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838\Box\【02_課所共有】01_08_土地水政策課\R05年度\02土地政策担当\26_地価調査\26_06_地価公示\26_06_060_地価公示　刊行物・ホームページ\03_地価資料集\01_作成\"/>
    </mc:Choice>
  </mc:AlternateContent>
  <bookViews>
    <workbookView xWindow="32760" yWindow="5715" windowWidth="18765" windowHeight="4305"/>
  </bookViews>
  <sheets>
    <sheet name="１．　標準地数の推移（埼玉県）" sheetId="1" r:id="rId1"/>
  </sheets>
  <definedNames>
    <definedName name="_xlnm.Print_Titles" localSheetId="0">'１．　標準地数の推移（埼玉県）'!$1:$5</definedName>
  </definedNames>
  <calcPr calcId="162913"/>
</workbook>
</file>

<file path=xl/calcChain.xml><?xml version="1.0" encoding="utf-8"?>
<calcChain xmlns="http://schemas.openxmlformats.org/spreadsheetml/2006/main">
  <c r="I60" i="1" l="1"/>
  <c r="I59" i="1"/>
  <c r="I57" i="1"/>
  <c r="I56" i="1"/>
  <c r="I55" i="1"/>
  <c r="I58" i="1"/>
  <c r="I54" i="1"/>
  <c r="I53" i="1"/>
  <c r="I52" i="1"/>
  <c r="I50" i="1"/>
  <c r="I49" i="1"/>
  <c r="I48" i="1"/>
  <c r="I51" i="1"/>
  <c r="I47" i="1"/>
  <c r="I46" i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K26" i="1" s="1"/>
  <c r="I25" i="1"/>
  <c r="K25" i="1" s="1"/>
  <c r="I24" i="1"/>
  <c r="K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  <c r="I6" i="1"/>
  <c r="K6" i="1" s="1"/>
</calcChain>
</file>

<file path=xl/sharedStrings.xml><?xml version="1.0" encoding="utf-8"?>
<sst xmlns="http://schemas.openxmlformats.org/spreadsheetml/2006/main" count="117" uniqueCount="76">
  <si>
    <t>合計</t>
  </si>
  <si>
    <t>工業地</t>
  </si>
  <si>
    <t>小計</t>
  </si>
  <si>
    <t>-</t>
  </si>
  <si>
    <t>宅地</t>
    <rPh sb="0" eb="2">
      <t>タクチ</t>
    </rPh>
    <phoneticPr fontId="2"/>
  </si>
  <si>
    <t>住宅地</t>
    <phoneticPr fontId="2"/>
  </si>
  <si>
    <t>商業地</t>
    <phoneticPr fontId="2"/>
  </si>
  <si>
    <t>準工業地</t>
    <phoneticPr fontId="2"/>
  </si>
  <si>
    <t>標　　　準　　　地　　　数</t>
    <rPh sb="0" eb="1">
      <t>ヒョウ</t>
    </rPh>
    <rPh sb="4" eb="5">
      <t>ジュン</t>
    </rPh>
    <rPh sb="8" eb="9">
      <t>チ</t>
    </rPh>
    <rPh sb="12" eb="13">
      <t>スウ</t>
    </rPh>
    <phoneticPr fontId="2"/>
  </si>
  <si>
    <t>S45 /1970</t>
  </si>
  <si>
    <t>S46 /1971</t>
  </si>
  <si>
    <t>S47 /1972</t>
  </si>
  <si>
    <t>S48 /1973</t>
  </si>
  <si>
    <t>S49 /1974</t>
  </si>
  <si>
    <t>S50 /1975</t>
  </si>
  <si>
    <t>S51 /1976</t>
  </si>
  <si>
    <t>S52 /1977</t>
  </si>
  <si>
    <t>S53 /1978</t>
  </si>
  <si>
    <t>S54 /1979</t>
  </si>
  <si>
    <t>S55 /1980</t>
  </si>
  <si>
    <t>S56 /1981</t>
  </si>
  <si>
    <t>S57 /1982</t>
  </si>
  <si>
    <t>S58 /1983</t>
  </si>
  <si>
    <t>S59 /1984</t>
  </si>
  <si>
    <t>S60 /1985</t>
  </si>
  <si>
    <t>S61 /1986</t>
  </si>
  <si>
    <t>S62 /1987</t>
  </si>
  <si>
    <t>S63 /1988</t>
  </si>
  <si>
    <t>H元 /1989</t>
    <rPh sb="1" eb="2">
      <t>ガン</t>
    </rPh>
    <phoneticPr fontId="1"/>
  </si>
  <si>
    <t>H 2 /1990</t>
  </si>
  <si>
    <t>H 3 /1991</t>
  </si>
  <si>
    <t>H 4 /1992</t>
  </si>
  <si>
    <t>H 5 /1993</t>
  </si>
  <si>
    <t>H 6 /1994</t>
  </si>
  <si>
    <t>H 7 /1995</t>
  </si>
  <si>
    <t>H 8 /1996</t>
  </si>
  <si>
    <t>H 9 /1997</t>
  </si>
  <si>
    <t>H10 /1998</t>
  </si>
  <si>
    <t>H11 /1999</t>
  </si>
  <si>
    <t>H12 /2000</t>
  </si>
  <si>
    <t>H13 /2001</t>
  </si>
  <si>
    <t>H14 /2002</t>
  </si>
  <si>
    <t>H15 /2003</t>
  </si>
  <si>
    <t>H16 /2004</t>
  </si>
  <si>
    <t>H17 /2005</t>
  </si>
  <si>
    <t>宅地
見込地</t>
    <phoneticPr fontId="2"/>
  </si>
  <si>
    <t>調整区域
内宅地</t>
    <phoneticPr fontId="2"/>
  </si>
  <si>
    <t>調整区域
内林地</t>
    <rPh sb="6" eb="8">
      <t>リンチ</t>
    </rPh>
    <phoneticPr fontId="2"/>
  </si>
  <si>
    <t>　　 区分
　年</t>
    <rPh sb="3" eb="5">
      <t>クブン</t>
    </rPh>
    <rPh sb="8" eb="9">
      <t>ネン</t>
    </rPh>
    <phoneticPr fontId="2"/>
  </si>
  <si>
    <t>対象
市区
町村
数</t>
    <rPh sb="0" eb="2">
      <t>タイショウ</t>
    </rPh>
    <rPh sb="3" eb="4">
      <t>シ</t>
    </rPh>
    <rPh sb="4" eb="5">
      <t>ク</t>
    </rPh>
    <rPh sb="6" eb="8">
      <t>チョウソン</t>
    </rPh>
    <rPh sb="9" eb="10">
      <t>スウ</t>
    </rPh>
    <phoneticPr fontId="2"/>
  </si>
  <si>
    <t>１．　県内の対象市区町村数と標準地数の推移</t>
    <rPh sb="3" eb="5">
      <t>ケンナイ</t>
    </rPh>
    <rPh sb="6" eb="8">
      <t>タイショウ</t>
    </rPh>
    <rPh sb="8" eb="12">
      <t>シクチョウソン</t>
    </rPh>
    <rPh sb="12" eb="13">
      <t>スウ</t>
    </rPh>
    <phoneticPr fontId="2"/>
  </si>
  <si>
    <t>H18 /2006</t>
    <phoneticPr fontId="2"/>
  </si>
  <si>
    <t>H19 /2007</t>
    <phoneticPr fontId="2"/>
  </si>
  <si>
    <t>H20 /2008</t>
    <phoneticPr fontId="2"/>
  </si>
  <si>
    <t>H21 /2009</t>
    <phoneticPr fontId="2"/>
  </si>
  <si>
    <t>H22 /2010</t>
    <phoneticPr fontId="2"/>
  </si>
  <si>
    <t>H23 /2011</t>
    <phoneticPr fontId="2"/>
  </si>
  <si>
    <t>H24 /2012</t>
    <phoneticPr fontId="2"/>
  </si>
  <si>
    <t>H25 /2013</t>
    <phoneticPr fontId="2"/>
  </si>
  <si>
    <t>-</t>
    <phoneticPr fontId="2"/>
  </si>
  <si>
    <t>注１：対象市町村数の算出にあたって、政令指定都市は区を単位とする。</t>
    <rPh sb="0" eb="1">
      <t>チュウ</t>
    </rPh>
    <rPh sb="3" eb="5">
      <t>タイショウ</t>
    </rPh>
    <rPh sb="5" eb="8">
      <t>シチョウソン</t>
    </rPh>
    <rPh sb="8" eb="9">
      <t>スウ</t>
    </rPh>
    <rPh sb="10" eb="12">
      <t>サンシュツ</t>
    </rPh>
    <rPh sb="18" eb="20">
      <t>セイレイ</t>
    </rPh>
    <rPh sb="20" eb="22">
      <t>シテイ</t>
    </rPh>
    <rPh sb="22" eb="24">
      <t>トシ</t>
    </rPh>
    <rPh sb="25" eb="26">
      <t>ク</t>
    </rPh>
    <rPh sb="27" eb="29">
      <t>タンイ</t>
    </rPh>
    <phoneticPr fontId="2"/>
  </si>
  <si>
    <t>H26 /2014</t>
    <phoneticPr fontId="2"/>
  </si>
  <si>
    <t>H27 /2015</t>
    <phoneticPr fontId="2"/>
  </si>
  <si>
    <t>H28 /2016</t>
    <phoneticPr fontId="2"/>
  </si>
  <si>
    <t>-</t>
    <phoneticPr fontId="2"/>
  </si>
  <si>
    <t>H29 /2017</t>
    <phoneticPr fontId="2"/>
  </si>
  <si>
    <t>-</t>
    <phoneticPr fontId="2"/>
  </si>
  <si>
    <t>　　</t>
    <phoneticPr fontId="2"/>
  </si>
  <si>
    <t>注２：平成２５年から準工業地と調整区域内宅地の標準地は、他の区分に振り替えられている。</t>
    <rPh sb="0" eb="1">
      <t>チュウ</t>
    </rPh>
    <rPh sb="3" eb="5">
      <t>ヘイセイ</t>
    </rPh>
    <rPh sb="7" eb="8">
      <t>ネン</t>
    </rPh>
    <rPh sb="10" eb="11">
      <t>ジュン</t>
    </rPh>
    <rPh sb="11" eb="14">
      <t>コウギョウチ</t>
    </rPh>
    <rPh sb="15" eb="17">
      <t>チョウセイ</t>
    </rPh>
    <rPh sb="17" eb="20">
      <t>クイキナイ</t>
    </rPh>
    <rPh sb="20" eb="22">
      <t>タクチ</t>
    </rPh>
    <rPh sb="23" eb="25">
      <t>ヒョウジュン</t>
    </rPh>
    <rPh sb="25" eb="26">
      <t>チ</t>
    </rPh>
    <rPh sb="28" eb="29">
      <t>タ</t>
    </rPh>
    <rPh sb="30" eb="32">
      <t>クブン</t>
    </rPh>
    <rPh sb="33" eb="34">
      <t>フ</t>
    </rPh>
    <rPh sb="35" eb="36">
      <t>カ</t>
    </rPh>
    <phoneticPr fontId="2"/>
  </si>
  <si>
    <t>H30 /2018</t>
    <phoneticPr fontId="2"/>
  </si>
  <si>
    <t>H31 /2019</t>
    <phoneticPr fontId="2"/>
  </si>
  <si>
    <t>R 2 /2020</t>
    <phoneticPr fontId="2"/>
  </si>
  <si>
    <t>R 3 /2021</t>
    <phoneticPr fontId="2"/>
  </si>
  <si>
    <t>R 4 /2022</t>
    <phoneticPr fontId="2"/>
  </si>
  <si>
    <t>R 5 /2023</t>
    <phoneticPr fontId="2"/>
  </si>
  <si>
    <t>R 6 /2024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</si>
</sst>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38" fontId="3" fillId="0" borderId="1" xfId="1" applyFont="1" applyBorder="1" applyAlignment="1">
      <alignment horizontal="right"/>
    </xf>
    <xf numFmtId="38" fontId="3" fillId="0" borderId="2" xfId="1" applyFont="1" applyBorder="1" applyAlignment="1">
      <alignment horizontal="right"/>
    </xf>
    <xf numFmtId="0" fontId="5" fillId="0" borderId="0" xfId="0" applyFont="1"/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3" fillId="0" borderId="1" xfId="0" quotePrefix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right"/>
    </xf>
    <xf numFmtId="38" fontId="3" fillId="0" borderId="1" xfId="1" applyFont="1" applyFill="1" applyBorder="1" applyAlignment="1">
      <alignment horizontal="right"/>
    </xf>
    <xf numFmtId="38" fontId="3" fillId="0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8" fillId="0" borderId="9" xfId="0" applyFont="1" applyBorder="1" applyAlignment="1"/>
    <xf numFmtId="0" fontId="8" fillId="0" borderId="10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zoomScaleNormal="100" zoomScaleSheetLayoutView="100" workbookViewId="0">
      <pane ySplit="5" topLeftCell="A40" activePane="bottomLeft" state="frozen"/>
      <selection pane="bottomLeft" activeCell="N56" sqref="N56"/>
    </sheetView>
  </sheetViews>
  <sheetFormatPr defaultRowHeight="13.5"/>
  <cols>
    <col min="1" max="1" width="10.625" customWidth="1"/>
    <col min="2" max="2" width="5.5" customWidth="1"/>
    <col min="3" max="11" width="7.5" customWidth="1"/>
  </cols>
  <sheetData>
    <row r="1" spans="1:11" s="4" customFormat="1" ht="21">
      <c r="A1" s="18" t="s">
        <v>50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6.5" customHeight="1">
      <c r="A3" s="31" t="s">
        <v>48</v>
      </c>
      <c r="B3" s="25" t="s">
        <v>49</v>
      </c>
      <c r="C3" s="28" t="s">
        <v>8</v>
      </c>
      <c r="D3" s="29"/>
      <c r="E3" s="29"/>
      <c r="F3" s="29"/>
      <c r="G3" s="29"/>
      <c r="H3" s="29"/>
      <c r="I3" s="29"/>
      <c r="J3" s="29"/>
      <c r="K3" s="30"/>
    </row>
    <row r="4" spans="1:11" ht="15" customHeight="1">
      <c r="A4" s="32"/>
      <c r="B4" s="26"/>
      <c r="C4" s="19" t="s">
        <v>4</v>
      </c>
      <c r="D4" s="20"/>
      <c r="E4" s="20"/>
      <c r="F4" s="20"/>
      <c r="G4" s="20"/>
      <c r="H4" s="20"/>
      <c r="I4" s="21"/>
      <c r="J4" s="22" t="s">
        <v>47</v>
      </c>
      <c r="K4" s="24" t="s">
        <v>0</v>
      </c>
    </row>
    <row r="5" spans="1:11" ht="24" customHeight="1">
      <c r="A5" s="33"/>
      <c r="B5" s="27"/>
      <c r="C5" s="10" t="s">
        <v>5</v>
      </c>
      <c r="D5" s="11" t="s">
        <v>45</v>
      </c>
      <c r="E5" s="10" t="s">
        <v>6</v>
      </c>
      <c r="F5" s="10" t="s">
        <v>7</v>
      </c>
      <c r="G5" s="10" t="s">
        <v>1</v>
      </c>
      <c r="H5" s="11" t="s">
        <v>46</v>
      </c>
      <c r="I5" s="10" t="s">
        <v>2</v>
      </c>
      <c r="J5" s="23"/>
      <c r="K5" s="23"/>
    </row>
    <row r="6" spans="1:11" ht="19.5" customHeight="1">
      <c r="A6" s="7" t="s">
        <v>9</v>
      </c>
      <c r="B6" s="6">
        <v>19</v>
      </c>
      <c r="C6" s="3">
        <v>57</v>
      </c>
      <c r="D6" s="3" t="s">
        <v>3</v>
      </c>
      <c r="E6" s="3">
        <v>9</v>
      </c>
      <c r="F6" s="3" t="s">
        <v>3</v>
      </c>
      <c r="G6" s="3">
        <v>1</v>
      </c>
      <c r="H6" s="3" t="s">
        <v>3</v>
      </c>
      <c r="I6" s="3">
        <f>SUM(C6:H6)</f>
        <v>67</v>
      </c>
      <c r="J6" s="3" t="s">
        <v>3</v>
      </c>
      <c r="K6" s="3">
        <f>SUM(I6:J6)</f>
        <v>67</v>
      </c>
    </row>
    <row r="7" spans="1:11" ht="19.5" customHeight="1">
      <c r="A7" s="8" t="s">
        <v>10</v>
      </c>
      <c r="B7" s="5">
        <v>29</v>
      </c>
      <c r="C7" s="2">
        <v>85</v>
      </c>
      <c r="D7" s="2">
        <v>3</v>
      </c>
      <c r="E7" s="2">
        <v>13</v>
      </c>
      <c r="F7" s="2" t="s">
        <v>3</v>
      </c>
      <c r="G7" s="2">
        <v>1</v>
      </c>
      <c r="H7" s="2" t="s">
        <v>3</v>
      </c>
      <c r="I7" s="2">
        <f t="shared" ref="I7:I40" si="0">SUM(C7:H7)</f>
        <v>102</v>
      </c>
      <c r="J7" s="2" t="s">
        <v>3</v>
      </c>
      <c r="K7" s="2">
        <f t="shared" ref="K7:K40" si="1">SUM(I7:J7)</f>
        <v>102</v>
      </c>
    </row>
    <row r="8" spans="1:11" ht="19.5" customHeight="1">
      <c r="A8" s="8" t="s">
        <v>11</v>
      </c>
      <c r="B8" s="5">
        <v>47</v>
      </c>
      <c r="C8" s="2">
        <v>214</v>
      </c>
      <c r="D8" s="2">
        <v>7</v>
      </c>
      <c r="E8" s="2">
        <v>23</v>
      </c>
      <c r="F8" s="2">
        <v>15</v>
      </c>
      <c r="G8" s="2">
        <v>1</v>
      </c>
      <c r="H8" s="2" t="s">
        <v>3</v>
      </c>
      <c r="I8" s="2">
        <f t="shared" si="0"/>
        <v>260</v>
      </c>
      <c r="J8" s="2" t="s">
        <v>3</v>
      </c>
      <c r="K8" s="2">
        <f t="shared" si="1"/>
        <v>260</v>
      </c>
    </row>
    <row r="9" spans="1:11" ht="19.5" customHeight="1">
      <c r="A9" s="8" t="s">
        <v>12</v>
      </c>
      <c r="B9" s="5">
        <v>61</v>
      </c>
      <c r="C9" s="2">
        <v>409</v>
      </c>
      <c r="D9" s="2">
        <v>13</v>
      </c>
      <c r="E9" s="2">
        <v>48</v>
      </c>
      <c r="F9" s="2">
        <v>35</v>
      </c>
      <c r="G9" s="2">
        <v>5</v>
      </c>
      <c r="H9" s="2" t="s">
        <v>3</v>
      </c>
      <c r="I9" s="2">
        <f t="shared" si="0"/>
        <v>510</v>
      </c>
      <c r="J9" s="2" t="s">
        <v>3</v>
      </c>
      <c r="K9" s="2">
        <f t="shared" si="1"/>
        <v>510</v>
      </c>
    </row>
    <row r="10" spans="1:11" ht="19.5" customHeight="1">
      <c r="A10" s="8" t="s">
        <v>13</v>
      </c>
      <c r="B10" s="5">
        <v>70</v>
      </c>
      <c r="C10" s="2">
        <v>445</v>
      </c>
      <c r="D10" s="2">
        <v>14</v>
      </c>
      <c r="E10" s="2">
        <v>75</v>
      </c>
      <c r="F10" s="2">
        <v>42</v>
      </c>
      <c r="G10" s="2">
        <v>7</v>
      </c>
      <c r="H10" s="2">
        <v>81</v>
      </c>
      <c r="I10" s="2">
        <f t="shared" si="0"/>
        <v>664</v>
      </c>
      <c r="J10" s="2" t="s">
        <v>3</v>
      </c>
      <c r="K10" s="2">
        <f t="shared" si="1"/>
        <v>664</v>
      </c>
    </row>
    <row r="11" spans="1:11" ht="19.5" customHeight="1">
      <c r="A11" s="8" t="s">
        <v>14</v>
      </c>
      <c r="B11" s="5">
        <v>71</v>
      </c>
      <c r="C11" s="2">
        <v>452</v>
      </c>
      <c r="D11" s="2">
        <v>14</v>
      </c>
      <c r="E11" s="2">
        <v>76</v>
      </c>
      <c r="F11" s="2">
        <v>40</v>
      </c>
      <c r="G11" s="2">
        <v>7</v>
      </c>
      <c r="H11" s="2">
        <v>81</v>
      </c>
      <c r="I11" s="2">
        <f t="shared" si="0"/>
        <v>670</v>
      </c>
      <c r="J11" s="2" t="s">
        <v>3</v>
      </c>
      <c r="K11" s="2">
        <f t="shared" si="1"/>
        <v>670</v>
      </c>
    </row>
    <row r="12" spans="1:11" ht="19.5" customHeight="1">
      <c r="A12" s="8" t="s">
        <v>15</v>
      </c>
      <c r="B12" s="5">
        <v>71</v>
      </c>
      <c r="C12" s="2">
        <v>452</v>
      </c>
      <c r="D12" s="2">
        <v>14</v>
      </c>
      <c r="E12" s="2">
        <v>76</v>
      </c>
      <c r="F12" s="2">
        <v>40</v>
      </c>
      <c r="G12" s="2">
        <v>7</v>
      </c>
      <c r="H12" s="2">
        <v>81</v>
      </c>
      <c r="I12" s="2">
        <f t="shared" si="0"/>
        <v>670</v>
      </c>
      <c r="J12" s="2" t="s">
        <v>3</v>
      </c>
      <c r="K12" s="2">
        <f t="shared" si="1"/>
        <v>670</v>
      </c>
    </row>
    <row r="13" spans="1:11" ht="19.5" customHeight="1">
      <c r="A13" s="8" t="s">
        <v>16</v>
      </c>
      <c r="B13" s="5">
        <v>71</v>
      </c>
      <c r="C13" s="2">
        <v>452</v>
      </c>
      <c r="D13" s="2">
        <v>14</v>
      </c>
      <c r="E13" s="2">
        <v>76</v>
      </c>
      <c r="F13" s="2">
        <v>40</v>
      </c>
      <c r="G13" s="2">
        <v>7</v>
      </c>
      <c r="H13" s="2">
        <v>81</v>
      </c>
      <c r="I13" s="2">
        <f t="shared" si="0"/>
        <v>670</v>
      </c>
      <c r="J13" s="2" t="s">
        <v>3</v>
      </c>
      <c r="K13" s="2">
        <f t="shared" si="1"/>
        <v>670</v>
      </c>
    </row>
    <row r="14" spans="1:11" ht="19.5" customHeight="1">
      <c r="A14" s="8" t="s">
        <v>17</v>
      </c>
      <c r="B14" s="5">
        <v>71</v>
      </c>
      <c r="C14" s="2">
        <v>494</v>
      </c>
      <c r="D14" s="2">
        <v>17</v>
      </c>
      <c r="E14" s="2">
        <v>79</v>
      </c>
      <c r="F14" s="2">
        <v>41</v>
      </c>
      <c r="G14" s="2">
        <v>7</v>
      </c>
      <c r="H14" s="2">
        <v>81</v>
      </c>
      <c r="I14" s="2">
        <f t="shared" si="0"/>
        <v>719</v>
      </c>
      <c r="J14" s="2">
        <v>9</v>
      </c>
      <c r="K14" s="2">
        <f t="shared" si="1"/>
        <v>728</v>
      </c>
    </row>
    <row r="15" spans="1:11" ht="19.5" customHeight="1">
      <c r="A15" s="8" t="s">
        <v>18</v>
      </c>
      <c r="B15" s="5">
        <v>71</v>
      </c>
      <c r="C15" s="2">
        <v>538</v>
      </c>
      <c r="D15" s="2">
        <v>17</v>
      </c>
      <c r="E15" s="2">
        <v>79</v>
      </c>
      <c r="F15" s="2">
        <v>41</v>
      </c>
      <c r="G15" s="2">
        <v>7</v>
      </c>
      <c r="H15" s="2">
        <v>81</v>
      </c>
      <c r="I15" s="2">
        <f t="shared" si="0"/>
        <v>763</v>
      </c>
      <c r="J15" s="2">
        <v>9</v>
      </c>
      <c r="K15" s="2">
        <f t="shared" si="1"/>
        <v>772</v>
      </c>
    </row>
    <row r="16" spans="1:11" ht="19.5" customHeight="1">
      <c r="A16" s="8" t="s">
        <v>19</v>
      </c>
      <c r="B16" s="5">
        <v>71</v>
      </c>
      <c r="C16" s="2">
        <v>603</v>
      </c>
      <c r="D16" s="2">
        <v>17</v>
      </c>
      <c r="E16" s="2">
        <v>79</v>
      </c>
      <c r="F16" s="2">
        <v>41</v>
      </c>
      <c r="G16" s="2">
        <v>7</v>
      </c>
      <c r="H16" s="2">
        <v>83</v>
      </c>
      <c r="I16" s="2">
        <f t="shared" si="0"/>
        <v>830</v>
      </c>
      <c r="J16" s="2">
        <v>9</v>
      </c>
      <c r="K16" s="2">
        <f t="shared" si="1"/>
        <v>839</v>
      </c>
    </row>
    <row r="17" spans="1:11" ht="19.5" customHeight="1">
      <c r="A17" s="8" t="s">
        <v>20</v>
      </c>
      <c r="B17" s="5">
        <v>72</v>
      </c>
      <c r="C17" s="2">
        <v>603</v>
      </c>
      <c r="D17" s="2">
        <v>17</v>
      </c>
      <c r="E17" s="2">
        <v>82</v>
      </c>
      <c r="F17" s="2">
        <v>43</v>
      </c>
      <c r="G17" s="2">
        <v>7</v>
      </c>
      <c r="H17" s="2">
        <v>83</v>
      </c>
      <c r="I17" s="2">
        <f t="shared" si="0"/>
        <v>835</v>
      </c>
      <c r="J17" s="2">
        <v>9</v>
      </c>
      <c r="K17" s="2">
        <f t="shared" si="1"/>
        <v>844</v>
      </c>
    </row>
    <row r="18" spans="1:11" ht="19.5" customHeight="1">
      <c r="A18" s="8" t="s">
        <v>21</v>
      </c>
      <c r="B18" s="5">
        <v>72</v>
      </c>
      <c r="C18" s="2">
        <v>638</v>
      </c>
      <c r="D18" s="2">
        <v>17</v>
      </c>
      <c r="E18" s="2">
        <v>82</v>
      </c>
      <c r="F18" s="2">
        <v>43</v>
      </c>
      <c r="G18" s="2">
        <v>7</v>
      </c>
      <c r="H18" s="2">
        <v>83</v>
      </c>
      <c r="I18" s="2">
        <f t="shared" si="0"/>
        <v>870</v>
      </c>
      <c r="J18" s="2">
        <v>9</v>
      </c>
      <c r="K18" s="2">
        <f t="shared" si="1"/>
        <v>879</v>
      </c>
    </row>
    <row r="19" spans="1:11" ht="19.5" customHeight="1">
      <c r="A19" s="8" t="s">
        <v>22</v>
      </c>
      <c r="B19" s="5">
        <v>72</v>
      </c>
      <c r="C19" s="2">
        <v>625</v>
      </c>
      <c r="D19" s="2">
        <v>16</v>
      </c>
      <c r="E19" s="2">
        <v>85</v>
      </c>
      <c r="F19" s="2">
        <v>43</v>
      </c>
      <c r="G19" s="2">
        <v>7</v>
      </c>
      <c r="H19" s="2">
        <v>83</v>
      </c>
      <c r="I19" s="2">
        <f t="shared" si="0"/>
        <v>859</v>
      </c>
      <c r="J19" s="2">
        <v>9</v>
      </c>
      <c r="K19" s="2">
        <f t="shared" si="1"/>
        <v>868</v>
      </c>
    </row>
    <row r="20" spans="1:11" ht="19.5" customHeight="1">
      <c r="A20" s="8" t="s">
        <v>23</v>
      </c>
      <c r="B20" s="5">
        <v>72</v>
      </c>
      <c r="C20" s="2">
        <v>625</v>
      </c>
      <c r="D20" s="2">
        <v>16</v>
      </c>
      <c r="E20" s="2">
        <v>85</v>
      </c>
      <c r="F20" s="2">
        <v>43</v>
      </c>
      <c r="G20" s="2">
        <v>7</v>
      </c>
      <c r="H20" s="2">
        <v>83</v>
      </c>
      <c r="I20" s="2">
        <f t="shared" si="0"/>
        <v>859</v>
      </c>
      <c r="J20" s="2">
        <v>9</v>
      </c>
      <c r="K20" s="2">
        <f t="shared" si="1"/>
        <v>868</v>
      </c>
    </row>
    <row r="21" spans="1:11" ht="19.5" customHeight="1">
      <c r="A21" s="8" t="s">
        <v>24</v>
      </c>
      <c r="B21" s="5">
        <v>72</v>
      </c>
      <c r="C21" s="2">
        <v>625</v>
      </c>
      <c r="D21" s="2">
        <v>16</v>
      </c>
      <c r="E21" s="2">
        <v>85</v>
      </c>
      <c r="F21" s="2">
        <v>43</v>
      </c>
      <c r="G21" s="2">
        <v>7</v>
      </c>
      <c r="H21" s="2">
        <v>83</v>
      </c>
      <c r="I21" s="2">
        <f t="shared" si="0"/>
        <v>859</v>
      </c>
      <c r="J21" s="2">
        <v>9</v>
      </c>
      <c r="K21" s="2">
        <f t="shared" si="1"/>
        <v>868</v>
      </c>
    </row>
    <row r="22" spans="1:11" ht="19.5" customHeight="1">
      <c r="A22" s="8" t="s">
        <v>25</v>
      </c>
      <c r="B22" s="5">
        <v>72</v>
      </c>
      <c r="C22" s="2">
        <v>617</v>
      </c>
      <c r="D22" s="2">
        <v>16</v>
      </c>
      <c r="E22" s="2">
        <v>84</v>
      </c>
      <c r="F22" s="2">
        <v>42</v>
      </c>
      <c r="G22" s="2">
        <v>7</v>
      </c>
      <c r="H22" s="2">
        <v>83</v>
      </c>
      <c r="I22" s="2">
        <f t="shared" si="0"/>
        <v>849</v>
      </c>
      <c r="J22" s="2">
        <v>9</v>
      </c>
      <c r="K22" s="2">
        <f t="shared" si="1"/>
        <v>858</v>
      </c>
    </row>
    <row r="23" spans="1:11" ht="19.5" customHeight="1">
      <c r="A23" s="8" t="s">
        <v>26</v>
      </c>
      <c r="B23" s="5">
        <v>72</v>
      </c>
      <c r="C23" s="2">
        <v>617</v>
      </c>
      <c r="D23" s="2">
        <v>16</v>
      </c>
      <c r="E23" s="2">
        <v>84</v>
      </c>
      <c r="F23" s="2">
        <v>42</v>
      </c>
      <c r="G23" s="2">
        <v>7</v>
      </c>
      <c r="H23" s="2">
        <v>83</v>
      </c>
      <c r="I23" s="2">
        <f t="shared" si="0"/>
        <v>849</v>
      </c>
      <c r="J23" s="2">
        <v>7</v>
      </c>
      <c r="K23" s="2">
        <f t="shared" si="1"/>
        <v>856</v>
      </c>
    </row>
    <row r="24" spans="1:11" ht="19.5" customHeight="1">
      <c r="A24" s="8" t="s">
        <v>27</v>
      </c>
      <c r="B24" s="5">
        <v>72</v>
      </c>
      <c r="C24" s="2">
        <v>645</v>
      </c>
      <c r="D24" s="2">
        <v>16</v>
      </c>
      <c r="E24" s="2">
        <v>84</v>
      </c>
      <c r="F24" s="2">
        <v>42</v>
      </c>
      <c r="G24" s="2">
        <v>7</v>
      </c>
      <c r="H24" s="2">
        <v>83</v>
      </c>
      <c r="I24" s="2">
        <f t="shared" si="0"/>
        <v>877</v>
      </c>
      <c r="J24" s="2">
        <v>5</v>
      </c>
      <c r="K24" s="2">
        <f t="shared" si="1"/>
        <v>882</v>
      </c>
    </row>
    <row r="25" spans="1:11" ht="19.5" customHeight="1">
      <c r="A25" s="8" t="s">
        <v>28</v>
      </c>
      <c r="B25" s="5">
        <v>72</v>
      </c>
      <c r="C25" s="2">
        <v>645</v>
      </c>
      <c r="D25" s="2">
        <v>16</v>
      </c>
      <c r="E25" s="2">
        <v>84</v>
      </c>
      <c r="F25" s="2">
        <v>42</v>
      </c>
      <c r="G25" s="2">
        <v>7</v>
      </c>
      <c r="H25" s="2">
        <v>83</v>
      </c>
      <c r="I25" s="2">
        <f t="shared" si="0"/>
        <v>877</v>
      </c>
      <c r="J25" s="2">
        <v>5</v>
      </c>
      <c r="K25" s="2">
        <f t="shared" si="1"/>
        <v>882</v>
      </c>
    </row>
    <row r="26" spans="1:11" ht="19.5" customHeight="1">
      <c r="A26" s="8" t="s">
        <v>29</v>
      </c>
      <c r="B26" s="5">
        <v>72</v>
      </c>
      <c r="C26" s="2">
        <v>645</v>
      </c>
      <c r="D26" s="2">
        <v>16</v>
      </c>
      <c r="E26" s="2">
        <v>84</v>
      </c>
      <c r="F26" s="2">
        <v>42</v>
      </c>
      <c r="G26" s="2">
        <v>7</v>
      </c>
      <c r="H26" s="2">
        <v>83</v>
      </c>
      <c r="I26" s="2">
        <f t="shared" si="0"/>
        <v>877</v>
      </c>
      <c r="J26" s="2">
        <v>5</v>
      </c>
      <c r="K26" s="2">
        <f t="shared" si="1"/>
        <v>882</v>
      </c>
    </row>
    <row r="27" spans="1:11" ht="19.5" customHeight="1">
      <c r="A27" s="8" t="s">
        <v>30</v>
      </c>
      <c r="B27" s="5">
        <v>72</v>
      </c>
      <c r="C27" s="2">
        <v>646</v>
      </c>
      <c r="D27" s="2">
        <v>14</v>
      </c>
      <c r="E27" s="2">
        <v>85</v>
      </c>
      <c r="F27" s="2">
        <v>42</v>
      </c>
      <c r="G27" s="2">
        <v>7</v>
      </c>
      <c r="H27" s="2">
        <v>83</v>
      </c>
      <c r="I27" s="2">
        <f t="shared" si="0"/>
        <v>877</v>
      </c>
      <c r="J27" s="2">
        <v>5</v>
      </c>
      <c r="K27" s="2">
        <f t="shared" si="1"/>
        <v>882</v>
      </c>
    </row>
    <row r="28" spans="1:11" ht="19.5" customHeight="1">
      <c r="A28" s="8" t="s">
        <v>31</v>
      </c>
      <c r="B28" s="5">
        <v>72</v>
      </c>
      <c r="C28" s="2">
        <v>652</v>
      </c>
      <c r="D28" s="2">
        <v>7</v>
      </c>
      <c r="E28" s="2">
        <v>87</v>
      </c>
      <c r="F28" s="2">
        <v>42</v>
      </c>
      <c r="G28" s="2">
        <v>7</v>
      </c>
      <c r="H28" s="2">
        <v>83</v>
      </c>
      <c r="I28" s="2">
        <f t="shared" si="0"/>
        <v>878</v>
      </c>
      <c r="J28" s="2">
        <v>2</v>
      </c>
      <c r="K28" s="2">
        <f t="shared" si="1"/>
        <v>880</v>
      </c>
    </row>
    <row r="29" spans="1:11" ht="19.5" customHeight="1">
      <c r="A29" s="8" t="s">
        <v>32</v>
      </c>
      <c r="B29" s="5">
        <v>72</v>
      </c>
      <c r="C29" s="2">
        <v>861</v>
      </c>
      <c r="D29" s="2">
        <v>6</v>
      </c>
      <c r="E29" s="2">
        <v>133</v>
      </c>
      <c r="F29" s="2">
        <v>65</v>
      </c>
      <c r="G29" s="2">
        <v>13</v>
      </c>
      <c r="H29" s="2">
        <v>83</v>
      </c>
      <c r="I29" s="2">
        <f t="shared" si="0"/>
        <v>1161</v>
      </c>
      <c r="J29" s="2">
        <v>2</v>
      </c>
      <c r="K29" s="2">
        <f t="shared" si="1"/>
        <v>1163</v>
      </c>
    </row>
    <row r="30" spans="1:11" ht="19.5" customHeight="1">
      <c r="A30" s="8" t="s">
        <v>33</v>
      </c>
      <c r="B30" s="5">
        <v>80</v>
      </c>
      <c r="C30" s="2">
        <v>1025</v>
      </c>
      <c r="D30" s="2">
        <v>6</v>
      </c>
      <c r="E30" s="2">
        <v>162</v>
      </c>
      <c r="F30" s="2">
        <v>69</v>
      </c>
      <c r="G30" s="2">
        <v>19</v>
      </c>
      <c r="H30" s="2">
        <v>83</v>
      </c>
      <c r="I30" s="2">
        <f t="shared" si="0"/>
        <v>1364</v>
      </c>
      <c r="J30" s="2">
        <v>2</v>
      </c>
      <c r="K30" s="2">
        <f t="shared" si="1"/>
        <v>1366</v>
      </c>
    </row>
    <row r="31" spans="1:11" ht="19.5" customHeight="1">
      <c r="A31" s="8" t="s">
        <v>34</v>
      </c>
      <c r="B31" s="5">
        <v>82</v>
      </c>
      <c r="C31" s="2">
        <v>1139</v>
      </c>
      <c r="D31" s="2">
        <v>6</v>
      </c>
      <c r="E31" s="2">
        <v>184</v>
      </c>
      <c r="F31" s="2">
        <v>100</v>
      </c>
      <c r="G31" s="2">
        <v>20</v>
      </c>
      <c r="H31" s="2">
        <v>83</v>
      </c>
      <c r="I31" s="2">
        <f t="shared" si="0"/>
        <v>1532</v>
      </c>
      <c r="J31" s="2">
        <v>2</v>
      </c>
      <c r="K31" s="2">
        <f t="shared" si="1"/>
        <v>1534</v>
      </c>
    </row>
    <row r="32" spans="1:11" ht="19.5" customHeight="1">
      <c r="A32" s="8" t="s">
        <v>35</v>
      </c>
      <c r="B32" s="5">
        <v>82</v>
      </c>
      <c r="C32" s="2">
        <v>1141</v>
      </c>
      <c r="D32" s="2">
        <v>5</v>
      </c>
      <c r="E32" s="2">
        <v>184</v>
      </c>
      <c r="F32" s="2">
        <v>99</v>
      </c>
      <c r="G32" s="2">
        <v>20</v>
      </c>
      <c r="H32" s="2">
        <v>83</v>
      </c>
      <c r="I32" s="2">
        <f t="shared" si="0"/>
        <v>1532</v>
      </c>
      <c r="J32" s="2">
        <v>2</v>
      </c>
      <c r="K32" s="2">
        <f t="shared" si="1"/>
        <v>1534</v>
      </c>
    </row>
    <row r="33" spans="1:11" ht="19.5" customHeight="1">
      <c r="A33" s="8" t="s">
        <v>36</v>
      </c>
      <c r="B33" s="5">
        <v>83</v>
      </c>
      <c r="C33" s="2">
        <v>1143</v>
      </c>
      <c r="D33" s="2">
        <v>5</v>
      </c>
      <c r="E33" s="2">
        <v>199</v>
      </c>
      <c r="F33" s="2">
        <v>97</v>
      </c>
      <c r="G33" s="2">
        <v>20</v>
      </c>
      <c r="H33" s="2">
        <v>83</v>
      </c>
      <c r="I33" s="2">
        <f t="shared" si="0"/>
        <v>1547</v>
      </c>
      <c r="J33" s="2">
        <v>2</v>
      </c>
      <c r="K33" s="2">
        <f t="shared" si="1"/>
        <v>1549</v>
      </c>
    </row>
    <row r="34" spans="1:11" ht="19.5" customHeight="1">
      <c r="A34" s="8" t="s">
        <v>37</v>
      </c>
      <c r="B34" s="5">
        <v>83</v>
      </c>
      <c r="C34" s="2">
        <v>1149</v>
      </c>
      <c r="D34" s="2">
        <v>5</v>
      </c>
      <c r="E34" s="2">
        <v>199</v>
      </c>
      <c r="F34" s="2">
        <v>97</v>
      </c>
      <c r="G34" s="2">
        <v>20</v>
      </c>
      <c r="H34" s="2">
        <v>83</v>
      </c>
      <c r="I34" s="2">
        <f t="shared" si="0"/>
        <v>1553</v>
      </c>
      <c r="J34" s="2">
        <v>2</v>
      </c>
      <c r="K34" s="2">
        <f t="shared" si="1"/>
        <v>1555</v>
      </c>
    </row>
    <row r="35" spans="1:11" ht="19.5" customHeight="1">
      <c r="A35" s="8" t="s">
        <v>38</v>
      </c>
      <c r="B35" s="5">
        <v>84</v>
      </c>
      <c r="C35" s="2">
        <v>1151</v>
      </c>
      <c r="D35" s="2">
        <v>5</v>
      </c>
      <c r="E35" s="2">
        <v>200</v>
      </c>
      <c r="F35" s="2">
        <v>97</v>
      </c>
      <c r="G35" s="2">
        <v>20</v>
      </c>
      <c r="H35" s="2">
        <v>83</v>
      </c>
      <c r="I35" s="2">
        <f t="shared" si="0"/>
        <v>1556</v>
      </c>
      <c r="J35" s="2">
        <v>2</v>
      </c>
      <c r="K35" s="2">
        <f t="shared" si="1"/>
        <v>1558</v>
      </c>
    </row>
    <row r="36" spans="1:11" ht="19.5" customHeight="1">
      <c r="A36" s="8" t="s">
        <v>39</v>
      </c>
      <c r="B36" s="5">
        <v>84</v>
      </c>
      <c r="C36" s="2">
        <v>1152</v>
      </c>
      <c r="D36" s="2">
        <v>5</v>
      </c>
      <c r="E36" s="2">
        <v>200</v>
      </c>
      <c r="F36" s="2">
        <v>97</v>
      </c>
      <c r="G36" s="2">
        <v>20</v>
      </c>
      <c r="H36" s="2">
        <v>83</v>
      </c>
      <c r="I36" s="2">
        <f t="shared" si="0"/>
        <v>1557</v>
      </c>
      <c r="J36" s="2">
        <v>2</v>
      </c>
      <c r="K36" s="2">
        <f t="shared" si="1"/>
        <v>1559</v>
      </c>
    </row>
    <row r="37" spans="1:11" ht="19.5" customHeight="1">
      <c r="A37" s="7" t="s">
        <v>40</v>
      </c>
      <c r="B37" s="5">
        <v>84</v>
      </c>
      <c r="C37" s="3">
        <v>1153</v>
      </c>
      <c r="D37" s="3">
        <v>4</v>
      </c>
      <c r="E37" s="3">
        <v>200</v>
      </c>
      <c r="F37" s="3">
        <v>97</v>
      </c>
      <c r="G37" s="3">
        <v>20</v>
      </c>
      <c r="H37" s="3">
        <v>83</v>
      </c>
      <c r="I37" s="2">
        <f t="shared" si="0"/>
        <v>1557</v>
      </c>
      <c r="J37" s="3">
        <v>2</v>
      </c>
      <c r="K37" s="2">
        <f t="shared" si="1"/>
        <v>1559</v>
      </c>
    </row>
    <row r="38" spans="1:11" ht="19.5" customHeight="1">
      <c r="A38" s="8" t="s">
        <v>41</v>
      </c>
      <c r="B38" s="5">
        <v>82</v>
      </c>
      <c r="C38" s="2">
        <v>1162</v>
      </c>
      <c r="D38" s="2">
        <v>4</v>
      </c>
      <c r="E38" s="2">
        <v>221</v>
      </c>
      <c r="F38" s="2">
        <v>104</v>
      </c>
      <c r="G38" s="2">
        <v>20</v>
      </c>
      <c r="H38" s="2">
        <v>83</v>
      </c>
      <c r="I38" s="2">
        <f t="shared" si="0"/>
        <v>1594</v>
      </c>
      <c r="J38" s="2">
        <v>2</v>
      </c>
      <c r="K38" s="2">
        <f t="shared" si="1"/>
        <v>1596</v>
      </c>
    </row>
    <row r="39" spans="1:11" ht="19.5" customHeight="1">
      <c r="A39" s="8" t="s">
        <v>42</v>
      </c>
      <c r="B39" s="5">
        <v>82</v>
      </c>
      <c r="C39" s="2">
        <v>1163</v>
      </c>
      <c r="D39" s="2">
        <v>4</v>
      </c>
      <c r="E39" s="2">
        <v>221</v>
      </c>
      <c r="F39" s="2">
        <v>103</v>
      </c>
      <c r="G39" s="2">
        <v>20</v>
      </c>
      <c r="H39" s="2">
        <v>83</v>
      </c>
      <c r="I39" s="2">
        <f t="shared" si="0"/>
        <v>1594</v>
      </c>
      <c r="J39" s="2">
        <v>2</v>
      </c>
      <c r="K39" s="2">
        <f t="shared" si="1"/>
        <v>1596</v>
      </c>
    </row>
    <row r="40" spans="1:11" ht="19.5" customHeight="1">
      <c r="A40" s="8" t="s">
        <v>43</v>
      </c>
      <c r="B40" s="5">
        <v>90</v>
      </c>
      <c r="C40" s="2">
        <v>1164</v>
      </c>
      <c r="D40" s="2">
        <v>3</v>
      </c>
      <c r="E40" s="2">
        <v>221</v>
      </c>
      <c r="F40" s="2">
        <v>104</v>
      </c>
      <c r="G40" s="2">
        <v>19</v>
      </c>
      <c r="H40" s="2">
        <v>83</v>
      </c>
      <c r="I40" s="2">
        <f t="shared" si="0"/>
        <v>1594</v>
      </c>
      <c r="J40" s="2">
        <v>2</v>
      </c>
      <c r="K40" s="2">
        <f t="shared" si="1"/>
        <v>1596</v>
      </c>
    </row>
    <row r="41" spans="1:11" ht="19.5" customHeight="1">
      <c r="A41" s="8" t="s">
        <v>44</v>
      </c>
      <c r="B41" s="5">
        <v>90</v>
      </c>
      <c r="C41" s="2">
        <v>1140</v>
      </c>
      <c r="D41" s="2">
        <v>3</v>
      </c>
      <c r="E41" s="2">
        <v>217</v>
      </c>
      <c r="F41" s="2">
        <v>102</v>
      </c>
      <c r="G41" s="2">
        <v>17</v>
      </c>
      <c r="H41" s="2">
        <v>83</v>
      </c>
      <c r="I41" s="2">
        <f t="shared" ref="I41:I46" si="2">SUM(C41:H41)</f>
        <v>1562</v>
      </c>
      <c r="J41" s="2">
        <v>2</v>
      </c>
      <c r="K41" s="2">
        <f>SUM(I41:J41)</f>
        <v>1564</v>
      </c>
    </row>
    <row r="42" spans="1:11" ht="19.5" customHeight="1">
      <c r="A42" s="8" t="s">
        <v>51</v>
      </c>
      <c r="B42" s="5">
        <v>81</v>
      </c>
      <c r="C42" s="2">
        <v>1137</v>
      </c>
      <c r="D42" s="2">
        <v>2</v>
      </c>
      <c r="E42" s="2">
        <v>216</v>
      </c>
      <c r="F42" s="2">
        <v>102</v>
      </c>
      <c r="G42" s="2">
        <v>18</v>
      </c>
      <c r="H42" s="2">
        <v>83</v>
      </c>
      <c r="I42" s="2">
        <f t="shared" si="2"/>
        <v>1558</v>
      </c>
      <c r="J42" s="2">
        <v>2</v>
      </c>
      <c r="K42" s="2">
        <f>SUM(I42:J42)</f>
        <v>1560</v>
      </c>
    </row>
    <row r="43" spans="1:11" ht="19.5" customHeight="1">
      <c r="A43" s="9" t="s">
        <v>52</v>
      </c>
      <c r="B43" s="5">
        <v>79</v>
      </c>
      <c r="C43" s="2">
        <v>1098</v>
      </c>
      <c r="D43" s="2">
        <v>2</v>
      </c>
      <c r="E43" s="2">
        <v>207</v>
      </c>
      <c r="F43" s="2">
        <v>98</v>
      </c>
      <c r="G43" s="2">
        <v>16</v>
      </c>
      <c r="H43" s="2">
        <v>82</v>
      </c>
      <c r="I43" s="2">
        <f t="shared" si="2"/>
        <v>1503</v>
      </c>
      <c r="J43" s="2">
        <v>2</v>
      </c>
      <c r="K43" s="2">
        <f>SUM(I43:J43)</f>
        <v>1505</v>
      </c>
    </row>
    <row r="44" spans="1:11" ht="19.5" customHeight="1">
      <c r="A44" s="9" t="s">
        <v>53</v>
      </c>
      <c r="B44" s="5">
        <v>79</v>
      </c>
      <c r="C44" s="2">
        <v>1073</v>
      </c>
      <c r="D44" s="2">
        <v>2</v>
      </c>
      <c r="E44" s="2">
        <v>200</v>
      </c>
      <c r="F44" s="2">
        <v>95</v>
      </c>
      <c r="G44" s="2">
        <v>16</v>
      </c>
      <c r="H44" s="2">
        <v>81</v>
      </c>
      <c r="I44" s="2">
        <f t="shared" si="2"/>
        <v>1467</v>
      </c>
      <c r="J44" s="2">
        <v>2</v>
      </c>
      <c r="K44" s="2">
        <f>SUM(I44:J44)</f>
        <v>1469</v>
      </c>
    </row>
    <row r="45" spans="1:11" ht="19.5" customHeight="1">
      <c r="A45" s="9" t="s">
        <v>54</v>
      </c>
      <c r="B45" s="5">
        <v>79</v>
      </c>
      <c r="C45" s="2">
        <v>1054</v>
      </c>
      <c r="D45" s="2">
        <v>2</v>
      </c>
      <c r="E45" s="2">
        <v>190</v>
      </c>
      <c r="F45" s="2">
        <v>90</v>
      </c>
      <c r="G45" s="2">
        <v>14</v>
      </c>
      <c r="H45" s="2">
        <v>80</v>
      </c>
      <c r="I45" s="2">
        <f t="shared" si="2"/>
        <v>1430</v>
      </c>
      <c r="J45" s="2">
        <v>2</v>
      </c>
      <c r="K45" s="2">
        <f>SUM(I45:J45)</f>
        <v>1432</v>
      </c>
    </row>
    <row r="46" spans="1:11" ht="19.5" customHeight="1">
      <c r="A46" s="9" t="s">
        <v>55</v>
      </c>
      <c r="B46" s="5">
        <v>79</v>
      </c>
      <c r="C46" s="2">
        <v>1037</v>
      </c>
      <c r="D46" s="2">
        <v>2</v>
      </c>
      <c r="E46" s="2">
        <v>188</v>
      </c>
      <c r="F46" s="2">
        <v>86</v>
      </c>
      <c r="G46" s="2">
        <v>14</v>
      </c>
      <c r="H46" s="2">
        <v>80</v>
      </c>
      <c r="I46" s="2">
        <f t="shared" si="2"/>
        <v>1407</v>
      </c>
      <c r="J46" s="2">
        <v>2</v>
      </c>
      <c r="K46" s="2">
        <v>1409</v>
      </c>
    </row>
    <row r="47" spans="1:11" ht="19.5" customHeight="1">
      <c r="A47" s="9" t="s">
        <v>56</v>
      </c>
      <c r="B47" s="5">
        <v>73</v>
      </c>
      <c r="C47" s="2">
        <v>960</v>
      </c>
      <c r="D47" s="2">
        <v>2</v>
      </c>
      <c r="E47" s="2">
        <v>183</v>
      </c>
      <c r="F47" s="2">
        <v>80</v>
      </c>
      <c r="G47" s="2">
        <v>14</v>
      </c>
      <c r="H47" s="2">
        <v>76</v>
      </c>
      <c r="I47" s="2">
        <f t="shared" ref="I47:I53" si="3">SUM(C47:H47)</f>
        <v>1315</v>
      </c>
      <c r="J47" s="2">
        <v>2</v>
      </c>
      <c r="K47" s="2">
        <v>1317</v>
      </c>
    </row>
    <row r="48" spans="1:11" ht="19.5" customHeight="1">
      <c r="A48" s="9" t="s">
        <v>57</v>
      </c>
      <c r="B48" s="5">
        <v>72</v>
      </c>
      <c r="C48" s="2">
        <v>960</v>
      </c>
      <c r="D48" s="2">
        <v>2</v>
      </c>
      <c r="E48" s="2">
        <v>183</v>
      </c>
      <c r="F48" s="2">
        <v>80</v>
      </c>
      <c r="G48" s="2">
        <v>14</v>
      </c>
      <c r="H48" s="2">
        <v>76</v>
      </c>
      <c r="I48" s="2">
        <f t="shared" si="3"/>
        <v>1315</v>
      </c>
      <c r="J48" s="2">
        <v>2</v>
      </c>
      <c r="K48" s="2">
        <v>1317</v>
      </c>
    </row>
    <row r="49" spans="1:11" ht="19.5" customHeight="1">
      <c r="A49" s="9" t="s">
        <v>58</v>
      </c>
      <c r="B49" s="5">
        <v>72</v>
      </c>
      <c r="C49" s="2">
        <v>1071</v>
      </c>
      <c r="D49" s="2">
        <v>1</v>
      </c>
      <c r="E49" s="2">
        <v>203</v>
      </c>
      <c r="F49" s="12" t="s">
        <v>59</v>
      </c>
      <c r="G49" s="2">
        <v>40</v>
      </c>
      <c r="H49" s="12" t="s">
        <v>59</v>
      </c>
      <c r="I49" s="2">
        <f t="shared" si="3"/>
        <v>1315</v>
      </c>
      <c r="J49" s="2">
        <v>2</v>
      </c>
      <c r="K49" s="2">
        <v>1317</v>
      </c>
    </row>
    <row r="50" spans="1:11" ht="19.5" customHeight="1">
      <c r="A50" s="9" t="s">
        <v>61</v>
      </c>
      <c r="B50" s="5">
        <v>71</v>
      </c>
      <c r="C50" s="2">
        <v>933</v>
      </c>
      <c r="D50" s="12" t="s">
        <v>59</v>
      </c>
      <c r="E50" s="2">
        <v>198</v>
      </c>
      <c r="F50" s="12" t="s">
        <v>59</v>
      </c>
      <c r="G50" s="2">
        <v>38</v>
      </c>
      <c r="H50" s="12" t="s">
        <v>59</v>
      </c>
      <c r="I50" s="2">
        <f t="shared" si="3"/>
        <v>1169</v>
      </c>
      <c r="J50" s="12" t="s">
        <v>59</v>
      </c>
      <c r="K50" s="2">
        <v>1169</v>
      </c>
    </row>
    <row r="51" spans="1:11" ht="19.5" customHeight="1">
      <c r="A51" s="9" t="s">
        <v>62</v>
      </c>
      <c r="B51" s="5">
        <v>71</v>
      </c>
      <c r="C51" s="2">
        <v>926</v>
      </c>
      <c r="D51" s="12" t="s">
        <v>59</v>
      </c>
      <c r="E51" s="2">
        <v>204</v>
      </c>
      <c r="F51" s="12" t="s">
        <v>59</v>
      </c>
      <c r="G51" s="2">
        <v>39</v>
      </c>
      <c r="H51" s="12" t="s">
        <v>59</v>
      </c>
      <c r="I51" s="2">
        <f t="shared" si="3"/>
        <v>1169</v>
      </c>
      <c r="J51" s="12" t="s">
        <v>59</v>
      </c>
      <c r="K51" s="2">
        <v>1169</v>
      </c>
    </row>
    <row r="52" spans="1:11" ht="19.5" customHeight="1">
      <c r="A52" s="9" t="s">
        <v>63</v>
      </c>
      <c r="B52" s="5">
        <v>71</v>
      </c>
      <c r="C52" s="2">
        <v>1011</v>
      </c>
      <c r="D52" s="12" t="s">
        <v>64</v>
      </c>
      <c r="E52" s="2">
        <v>212</v>
      </c>
      <c r="F52" s="12" t="s">
        <v>64</v>
      </c>
      <c r="G52" s="2">
        <v>40</v>
      </c>
      <c r="H52" s="12" t="s">
        <v>64</v>
      </c>
      <c r="I52" s="2">
        <f t="shared" si="3"/>
        <v>1263</v>
      </c>
      <c r="J52" s="12" t="s">
        <v>64</v>
      </c>
      <c r="K52" s="2">
        <v>1263</v>
      </c>
    </row>
    <row r="53" spans="1:11" ht="19.5" customHeight="1">
      <c r="A53" s="9" t="s">
        <v>65</v>
      </c>
      <c r="B53" s="5">
        <v>71</v>
      </c>
      <c r="C53" s="2">
        <v>1033</v>
      </c>
      <c r="D53" s="2">
        <v>1</v>
      </c>
      <c r="E53" s="2">
        <v>221</v>
      </c>
      <c r="F53" s="12" t="s">
        <v>66</v>
      </c>
      <c r="G53" s="2">
        <v>44</v>
      </c>
      <c r="H53" s="12" t="s">
        <v>66</v>
      </c>
      <c r="I53" s="2">
        <f t="shared" si="3"/>
        <v>1299</v>
      </c>
      <c r="J53" s="2">
        <v>2</v>
      </c>
      <c r="K53" s="2">
        <v>1301</v>
      </c>
    </row>
    <row r="54" spans="1:11" ht="19.5" customHeight="1">
      <c r="A54" s="9" t="s">
        <v>69</v>
      </c>
      <c r="B54" s="5">
        <v>71</v>
      </c>
      <c r="C54" s="2">
        <v>1033</v>
      </c>
      <c r="D54" s="2">
        <v>1</v>
      </c>
      <c r="E54" s="2">
        <v>221</v>
      </c>
      <c r="F54" s="12" t="s">
        <v>59</v>
      </c>
      <c r="G54" s="2">
        <v>44</v>
      </c>
      <c r="H54" s="12" t="s">
        <v>59</v>
      </c>
      <c r="I54" s="2">
        <f t="shared" ref="I54:I59" si="4">SUM(C54:H54)</f>
        <v>1299</v>
      </c>
      <c r="J54" s="2">
        <v>2</v>
      </c>
      <c r="K54" s="2">
        <v>1301</v>
      </c>
    </row>
    <row r="55" spans="1:11" ht="19.5" customHeight="1">
      <c r="A55" s="9" t="s">
        <v>70</v>
      </c>
      <c r="B55" s="5">
        <v>71</v>
      </c>
      <c r="C55" s="2">
        <v>1032</v>
      </c>
      <c r="D55" s="2">
        <v>1</v>
      </c>
      <c r="E55" s="2">
        <v>222</v>
      </c>
      <c r="F55" s="12" t="s">
        <v>59</v>
      </c>
      <c r="G55" s="2">
        <v>44</v>
      </c>
      <c r="H55" s="12" t="s">
        <v>59</v>
      </c>
      <c r="I55" s="2">
        <f t="shared" si="4"/>
        <v>1299</v>
      </c>
      <c r="J55" s="2">
        <v>2</v>
      </c>
      <c r="K55" s="2">
        <v>1301</v>
      </c>
    </row>
    <row r="56" spans="1:11" ht="19.5" customHeight="1">
      <c r="A56" s="9" t="s">
        <v>71</v>
      </c>
      <c r="B56" s="5">
        <v>71</v>
      </c>
      <c r="C56" s="2">
        <v>1032</v>
      </c>
      <c r="D56" s="2">
        <v>1</v>
      </c>
      <c r="E56" s="2">
        <v>222</v>
      </c>
      <c r="F56" s="12" t="s">
        <v>59</v>
      </c>
      <c r="G56" s="2">
        <v>44</v>
      </c>
      <c r="H56" s="12" t="s">
        <v>59</v>
      </c>
      <c r="I56" s="2">
        <f t="shared" si="4"/>
        <v>1299</v>
      </c>
      <c r="J56" s="2">
        <v>2</v>
      </c>
      <c r="K56" s="2">
        <v>1301</v>
      </c>
    </row>
    <row r="57" spans="1:11" ht="19.5" customHeight="1">
      <c r="A57" s="14" t="s">
        <v>72</v>
      </c>
      <c r="B57" s="15">
        <v>71</v>
      </c>
      <c r="C57" s="16">
        <v>1032</v>
      </c>
      <c r="D57" s="16">
        <v>1</v>
      </c>
      <c r="E57" s="16">
        <v>222</v>
      </c>
      <c r="F57" s="17" t="s">
        <v>59</v>
      </c>
      <c r="G57" s="16">
        <v>44</v>
      </c>
      <c r="H57" s="17" t="s">
        <v>59</v>
      </c>
      <c r="I57" s="16">
        <f t="shared" si="4"/>
        <v>1299</v>
      </c>
      <c r="J57" s="16">
        <v>2</v>
      </c>
      <c r="K57" s="16">
        <v>1301</v>
      </c>
    </row>
    <row r="58" spans="1:11" ht="19.5" customHeight="1">
      <c r="A58" s="14" t="s">
        <v>73</v>
      </c>
      <c r="B58" s="15">
        <v>71</v>
      </c>
      <c r="C58" s="16">
        <v>1032</v>
      </c>
      <c r="D58" s="16">
        <v>1</v>
      </c>
      <c r="E58" s="16">
        <v>222</v>
      </c>
      <c r="F58" s="17" t="s">
        <v>59</v>
      </c>
      <c r="G58" s="16">
        <v>44</v>
      </c>
      <c r="H58" s="17" t="s">
        <v>59</v>
      </c>
      <c r="I58" s="16">
        <f t="shared" si="4"/>
        <v>1299</v>
      </c>
      <c r="J58" s="16">
        <v>2</v>
      </c>
      <c r="K58" s="16">
        <v>1301</v>
      </c>
    </row>
    <row r="59" spans="1:11" ht="19.5" customHeight="1">
      <c r="A59" s="14" t="s">
        <v>74</v>
      </c>
      <c r="B59" s="15">
        <v>71</v>
      </c>
      <c r="C59" s="16">
        <v>1031</v>
      </c>
      <c r="D59" s="16">
        <v>1</v>
      </c>
      <c r="E59" s="16">
        <v>223</v>
      </c>
      <c r="F59" s="17" t="s">
        <v>59</v>
      </c>
      <c r="G59" s="16">
        <v>44</v>
      </c>
      <c r="H59" s="17" t="s">
        <v>59</v>
      </c>
      <c r="I59" s="16">
        <f t="shared" si="4"/>
        <v>1299</v>
      </c>
      <c r="J59" s="16">
        <v>2</v>
      </c>
      <c r="K59" s="16">
        <v>1301</v>
      </c>
    </row>
    <row r="60" spans="1:11" ht="19.5" customHeight="1">
      <c r="A60" s="14" t="s">
        <v>75</v>
      </c>
      <c r="B60" s="15">
        <v>71</v>
      </c>
      <c r="C60" s="16">
        <v>1031</v>
      </c>
      <c r="D60" s="16">
        <v>1</v>
      </c>
      <c r="E60" s="16">
        <v>223</v>
      </c>
      <c r="F60" s="17" t="s">
        <v>59</v>
      </c>
      <c r="G60" s="16">
        <v>44</v>
      </c>
      <c r="H60" s="17" t="s">
        <v>59</v>
      </c>
      <c r="I60" s="16">
        <f t="shared" ref="I60" si="5">SUM(C60:H60)</f>
        <v>1299</v>
      </c>
      <c r="J60" s="16">
        <v>2</v>
      </c>
      <c r="K60" s="16">
        <v>1301</v>
      </c>
    </row>
    <row r="61" spans="1:11" ht="19.5" customHeight="1">
      <c r="A61" s="13" t="s">
        <v>60</v>
      </c>
    </row>
    <row r="62" spans="1:11">
      <c r="A62" s="13" t="s">
        <v>68</v>
      </c>
    </row>
    <row r="63" spans="1:11">
      <c r="A63" s="13" t="s">
        <v>67</v>
      </c>
    </row>
    <row r="64" spans="1:11">
      <c r="A64" s="13"/>
    </row>
    <row r="65" spans="1:1">
      <c r="A65" s="13"/>
    </row>
  </sheetData>
  <mergeCells count="7">
    <mergeCell ref="A1:K1"/>
    <mergeCell ref="C4:I4"/>
    <mergeCell ref="J4:J5"/>
    <mergeCell ref="K4:K5"/>
    <mergeCell ref="B3:B5"/>
    <mergeCell ref="C3:K3"/>
    <mergeCell ref="A3:A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　標準地数の推移（埼玉県）</vt:lpstr>
      <vt:lpstr>'１．　標準地数の推移（埼玉県）'!Print_Titles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大野　拓</cp:lastModifiedBy>
  <cp:lastPrinted>2020-03-03T08:09:40Z</cp:lastPrinted>
  <dcterms:created xsi:type="dcterms:W3CDTF">2002-03-28T01:56:45Z</dcterms:created>
  <dcterms:modified xsi:type="dcterms:W3CDTF">2024-03-25T07:09:44Z</dcterms:modified>
</cp:coreProperties>
</file>