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S10559\Box\【02_課所共有】01_07_市町村課\R05年度\03　行政担当\10_人事評価\10_01_人事評価\10_01_010_人事評価調査_(5)\050626令和５年度「地方公共団体における人事評価結果の活用状況等調査（依頼）」について\10HP更新\"/>
    </mc:Choice>
  </mc:AlternateContent>
  <xr:revisionPtr revIDLastSave="0" documentId="13_ncr:1_{26ACF8E2-DB0D-464E-832F-870450DE5A85}" xr6:coauthVersionLast="36" xr6:coauthVersionMax="36" xr10:uidLastSave="{00000000-0000-0000-0000-000000000000}"/>
  <bookViews>
    <workbookView xWindow="90" yWindow="375" windowWidth="16290" windowHeight="4815" tabRatio="846" xr2:uid="{00000000-000D-0000-FFFF-FFFF00000000}"/>
  </bookViews>
  <sheets>
    <sheet name="R5.4.1人事評価結果の活用調査" sheetId="10" r:id="rId1"/>
  </sheets>
  <definedNames>
    <definedName name="_xlnm._FilterDatabase" localSheetId="0" hidden="1">'R5.4.1人事評価結果の活用調査'!$B$5:$X$45</definedName>
    <definedName name="_xlnm.Print_Area" localSheetId="0">'R5.4.1人事評価結果の活用調査'!$A$1:$M$53</definedName>
    <definedName name="_xlnm.Print_Titles" localSheetId="0">'R5.4.1人事評価結果の活用調査'!$B:$B,'R5.4.1人事評価結果の活用調査'!$4:$5</definedName>
  </definedNames>
  <calcPr calcId="191029"/>
</workbook>
</file>

<file path=xl/calcChain.xml><?xml version="1.0" encoding="utf-8"?>
<calcChain xmlns="http://schemas.openxmlformats.org/spreadsheetml/2006/main">
  <c r="A7" i="10" l="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F51" i="10" l="1"/>
  <c r="F50" i="10"/>
  <c r="F49" i="10"/>
  <c r="E51" i="10"/>
  <c r="E50" i="10"/>
  <c r="E49" i="10"/>
  <c r="D51" i="10"/>
  <c r="D50" i="10"/>
  <c r="D49" i="10"/>
  <c r="C51" i="10"/>
  <c r="C50" i="10"/>
  <c r="C49" i="10"/>
  <c r="F52" i="10" l="1"/>
  <c r="D52" i="10"/>
  <c r="E52" i="10" l="1"/>
  <c r="C52" i="10"/>
</calcChain>
</file>

<file path=xl/sharedStrings.xml><?xml version="1.0" encoding="utf-8"?>
<sst xmlns="http://schemas.openxmlformats.org/spreadsheetml/2006/main" count="337" uniqueCount="86">
  <si>
    <t>団体名</t>
    <rPh sb="0" eb="3">
      <t>ダンタイメイ</t>
    </rPh>
    <phoneticPr fontId="3"/>
  </si>
  <si>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</si>
  <si>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</si>
  <si>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</si>
  <si>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</si>
  <si>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</si>
  <si>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</si>
  <si>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</si>
  <si>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</si>
  <si>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</si>
  <si>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</si>
  <si>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</si>
  <si>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</si>
  <si>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</si>
  <si>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</si>
  <si>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</si>
  <si>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</si>
  <si>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</si>
  <si>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</si>
  <si>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</si>
  <si>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</si>
  <si>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</si>
  <si>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</si>
  <si>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</si>
  <si>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</si>
  <si>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</si>
  <si>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</si>
  <si>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</si>
  <si>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</si>
  <si>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</si>
  <si>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</si>
  <si>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</si>
  <si>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</si>
  <si>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</si>
  <si>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</si>
  <si>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</si>
  <si>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</si>
  <si>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</si>
  <si>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rPh sb="3" eb="4">
      <t>ノ</t>
    </rPh>
    <rPh sb="4" eb="5">
      <t>シ</t>
    </rPh>
    <phoneticPr fontId="2"/>
  </si>
  <si>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</si>
  <si>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</si>
  <si>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</si>
  <si>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</si>
  <si>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</si>
  <si>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</si>
  <si>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</si>
  <si>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</si>
  <si>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</si>
  <si>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</si>
  <si>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</si>
  <si>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rPh sb="4" eb="5">
      <t>マチ</t>
    </rPh>
    <phoneticPr fontId="2"/>
  </si>
  <si>
    <t>横瀬町</t>
  </si>
  <si>
    <t>皆野町</t>
  </si>
  <si>
    <t>長瀞町</t>
  </si>
  <si>
    <t>小鹿野町</t>
  </si>
  <si>
    <t>東秩父村</t>
  </si>
  <si>
    <t>美里町</t>
  </si>
  <si>
    <t>神川町</t>
  </si>
  <si>
    <t>上里町</t>
  </si>
  <si>
    <t>寄居町</t>
  </si>
  <si>
    <t>宮代町</t>
  </si>
  <si>
    <t>杉戸町</t>
  </si>
  <si>
    <t>松伏町</t>
  </si>
  <si>
    <t>計</t>
    <rPh sb="0" eb="1">
      <t>ケイ</t>
    </rPh>
    <phoneticPr fontId="2"/>
  </si>
  <si>
    <t>昇給</t>
    <rPh sb="0" eb="2">
      <t>ショウキュウ</t>
    </rPh>
    <phoneticPr fontId="3"/>
  </si>
  <si>
    <t>勤勉手当</t>
    <rPh sb="0" eb="2">
      <t>キンベン</t>
    </rPh>
    <rPh sb="2" eb="4">
      <t>テアテ</t>
    </rPh>
    <phoneticPr fontId="3"/>
  </si>
  <si>
    <t>分限</t>
    <rPh sb="0" eb="2">
      <t>ブンゲン</t>
    </rPh>
    <phoneticPr fontId="3"/>
  </si>
  <si>
    <t>昇給</t>
    <rPh sb="0" eb="2">
      <t>ショウキュウ</t>
    </rPh>
    <phoneticPr fontId="2"/>
  </si>
  <si>
    <t>勤勉手当</t>
    <rPh sb="0" eb="2">
      <t>キンベン</t>
    </rPh>
    <rPh sb="2" eb="4">
      <t>テアテ</t>
    </rPh>
    <phoneticPr fontId="2"/>
  </si>
  <si>
    <t>昇任、昇格</t>
    <rPh sb="0" eb="2">
      <t>ショウニン</t>
    </rPh>
    <rPh sb="3" eb="5">
      <t>ショウカク</t>
    </rPh>
    <phoneticPr fontId="2"/>
  </si>
  <si>
    <t>分限</t>
    <rPh sb="0" eb="2">
      <t>ブンゲン</t>
    </rPh>
    <phoneticPr fontId="2"/>
  </si>
  <si>
    <t>○</t>
  </si>
  <si>
    <t>全職員に活用</t>
    <rPh sb="0" eb="3">
      <t>ゼンショクイン</t>
    </rPh>
    <rPh sb="4" eb="6">
      <t>カツヨウ</t>
    </rPh>
    <phoneticPr fontId="2"/>
  </si>
  <si>
    <t>全職員未活用</t>
    <rPh sb="0" eb="3">
      <t>ゼンショクイン</t>
    </rPh>
    <rPh sb="3" eb="6">
      <t>ミカツヨウ</t>
    </rPh>
    <phoneticPr fontId="2"/>
  </si>
  <si>
    <t>×</t>
  </si>
  <si>
    <t>△</t>
  </si>
  <si>
    <t>○・・・全職員に活用　</t>
    <phoneticPr fontId="2"/>
  </si>
  <si>
    <t>×・・・全職員未活用</t>
    <phoneticPr fontId="2"/>
  </si>
  <si>
    <t>△・・・一部職員に活用（管理職員又は一般職員にのみ活用）　</t>
    <rPh sb="5" eb="6">
      <t>ブ</t>
    </rPh>
    <rPh sb="16" eb="17">
      <t>マタ</t>
    </rPh>
    <rPh sb="18" eb="20">
      <t>イッパン</t>
    </rPh>
    <rPh sb="20" eb="22">
      <t>ショクイン</t>
    </rPh>
    <phoneticPr fontId="2"/>
  </si>
  <si>
    <t>一部職員に活用</t>
    <rPh sb="0" eb="2">
      <t>イチブ</t>
    </rPh>
    <rPh sb="2" eb="4">
      <t>ショクイン</t>
    </rPh>
    <rPh sb="4" eb="5">
      <t>イチイン</t>
    </rPh>
    <rPh sb="5" eb="7">
      <t>カツヨウ</t>
    </rPh>
    <phoneticPr fontId="2"/>
  </si>
  <si>
    <t>整理
番号</t>
    <rPh sb="0" eb="2">
      <t>セイリ</t>
    </rPh>
    <rPh sb="3" eb="5">
      <t>バンゴウ</t>
    </rPh>
    <phoneticPr fontId="3"/>
  </si>
  <si>
    <t>○人事評価制度の活用状況の概要（さいたま市を除く。）</t>
    <rPh sb="20" eb="21">
      <t>シ</t>
    </rPh>
    <rPh sb="22" eb="23">
      <t>ノゾ</t>
    </rPh>
    <phoneticPr fontId="2"/>
  </si>
  <si>
    <t>昇任昇格</t>
    <rPh sb="0" eb="2">
      <t>ショウニン</t>
    </rPh>
    <rPh sb="2" eb="4">
      <t>ショウカク</t>
    </rPh>
    <phoneticPr fontId="3"/>
  </si>
  <si>
    <t>※本資料は、令和５年４月１日現在の人事評価結果の活用状況であり、その後、人事評価結果を各項目に活用している場合があります。</t>
    <rPh sb="1" eb="2">
      <t>ホン</t>
    </rPh>
    <rPh sb="2" eb="4">
      <t>シリョウ</t>
    </rPh>
    <rPh sb="6" eb="8">
      <t>レイワ</t>
    </rPh>
    <rPh sb="9" eb="10">
      <t>ネン</t>
    </rPh>
    <rPh sb="11" eb="12">
      <t>ツキ</t>
    </rPh>
    <rPh sb="13" eb="14">
      <t>ニチ</t>
    </rPh>
    <rPh sb="14" eb="16">
      <t>ゲンザイ</t>
    </rPh>
    <rPh sb="17" eb="19">
      <t>ジンジ</t>
    </rPh>
    <rPh sb="19" eb="21">
      <t>ヒョウカ</t>
    </rPh>
    <rPh sb="21" eb="23">
      <t>ケッカ</t>
    </rPh>
    <rPh sb="24" eb="26">
      <t>カツヨウ</t>
    </rPh>
    <rPh sb="26" eb="28">
      <t>ジョウキョウ</t>
    </rPh>
    <rPh sb="34" eb="35">
      <t>アト</t>
    </rPh>
    <rPh sb="36" eb="38">
      <t>ジンジ</t>
    </rPh>
    <rPh sb="38" eb="40">
      <t>ヒョウカ</t>
    </rPh>
    <rPh sb="40" eb="42">
      <t>ケッカ</t>
    </rPh>
    <rPh sb="43" eb="44">
      <t>カク</t>
    </rPh>
    <rPh sb="44" eb="46">
      <t>コウモク</t>
    </rPh>
    <rPh sb="47" eb="49">
      <t>カツヨウ</t>
    </rPh>
    <rPh sb="53" eb="55">
      <t>バアイ</t>
    </rPh>
    <phoneticPr fontId="2"/>
  </si>
  <si>
    <t>(令和５年４月１日現在)</t>
    <phoneticPr fontId="2"/>
  </si>
  <si>
    <t>〇人事評価結果の給与等への活用状況（令和５年４月１日現在）</t>
    <rPh sb="1" eb="3">
      <t>ジンジ</t>
    </rPh>
    <rPh sb="3" eb="5">
      <t>ヒョウカ</t>
    </rPh>
    <rPh sb="5" eb="7">
      <t>ケッカ</t>
    </rPh>
    <rPh sb="8" eb="10">
      <t>キュウヨ</t>
    </rPh>
    <rPh sb="10" eb="11">
      <t>トウ</t>
    </rPh>
    <rPh sb="13" eb="15">
      <t>カツヨウ</t>
    </rPh>
    <rPh sb="15" eb="17">
      <t>ジョウキョウ</t>
    </rPh>
    <rPh sb="18" eb="20">
      <t>レイワ</t>
    </rPh>
    <rPh sb="21" eb="22">
      <t>ネン</t>
    </rPh>
    <rPh sb="23" eb="24">
      <t>ツキ</t>
    </rPh>
    <rPh sb="25" eb="26">
      <t>ニチ</t>
    </rPh>
    <rPh sb="26" eb="2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</si>
</sst>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2"/>
      <scheme val="minor"/>
    </font>
    <font>
      <sz val="11"/>
      <color theme="1"/>
      <name val="ＭＳ Ｐゴシック"/>
      <family val="2"/>
      <charset val="128"/>
      <scheme val="minor"/>
    </font>
    <font>
      <sz val="9"/>
      <color theme="1"/>
      <name val="ＭＳ Ｐゴシック"/>
      <family val="3"/>
      <charset val="128"/>
      <scheme val="minor"/>
    </font>
    <font>
      <sz val="11"/>
      <color indexed="8"/>
      <name val="ＭＳ Ｐゴシック"/>
      <family val="2"/>
      <scheme val="minor"/>
    </font>
    <font>
      <sz val="10"/>
      <color indexed="8"/>
      <name val="ＭＳ Ｐゴシック"/>
      <family val="2"/>
      <scheme val="minor"/>
    </font>
    <font>
      <sz val="10"/>
      <color theme="1"/>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30">
    <border>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xf numFmtId="0" fontId="1" fillId="0" borderId="0"/>
    <xf numFmtId="0" fontId="6" fillId="0" borderId="0">
      <alignment vertical="center"/>
    </xf>
    <xf numFmtId="38" fontId="8" fillId="0" borderId="0" applyFont="0" applyFill="0" applyBorder="0" applyAlignment="0" applyProtection="0">
      <alignment vertical="center"/>
    </xf>
  </cellStyleXfs>
  <cellXfs count="75">
    <xf numFmtId="0" fontId="0" fillId="0" borderId="0" xfId="0">
      <alignment vertical="center"/>
    </xf>
    <xf numFmtId="0" fontId="7" fillId="0" borderId="0" xfId="1" applyFont="1" applyFill="1"/>
    <xf numFmtId="0" fontId="5" fillId="0" borderId="0" xfId="1" applyFont="1" applyFill="1" applyBorder="1" applyAlignment="1">
      <alignment horizontal="center" vertical="center" wrapText="1"/>
    </xf>
    <xf numFmtId="0" fontId="7" fillId="0" borderId="0" xfId="1" applyFont="1" applyFill="1" applyAlignment="1">
      <alignment horizontal="left"/>
    </xf>
    <xf numFmtId="0" fontId="12" fillId="0" borderId="22" xfId="1" applyFont="1" applyFill="1" applyBorder="1" applyAlignment="1">
      <alignment horizontal="center" vertical="center" wrapText="1"/>
    </xf>
    <xf numFmtId="0" fontId="1" fillId="0" borderId="0" xfId="1" applyFill="1"/>
    <xf numFmtId="0" fontId="1" fillId="0" borderId="0" xfId="1" applyFill="1" applyAlignment="1">
      <alignment horizontal="left"/>
    </xf>
    <xf numFmtId="0" fontId="8" fillId="0" borderId="0" xfId="4" applyFill="1">
      <alignment vertical="center"/>
    </xf>
    <xf numFmtId="0" fontId="5" fillId="0" borderId="0" xfId="1" applyFont="1" applyFill="1" applyAlignment="1">
      <alignment horizontal="left" vertical="center" shrinkToFit="1"/>
    </xf>
    <xf numFmtId="0" fontId="12" fillId="0" borderId="22" xfId="1" applyFont="1" applyFill="1" applyBorder="1" applyAlignment="1">
      <alignment horizontal="center" vertical="center" shrinkToFit="1"/>
    </xf>
    <xf numFmtId="0" fontId="12" fillId="0" borderId="22" xfId="1" applyFont="1" applyFill="1" applyBorder="1" applyAlignment="1">
      <alignment horizontal="center" vertical="center" wrapText="1" shrinkToFit="1"/>
    </xf>
    <xf numFmtId="0" fontId="12" fillId="0" borderId="0" xfId="1" applyFont="1" applyFill="1" applyBorder="1" applyAlignment="1">
      <alignment horizontal="left" vertical="center" wrapText="1"/>
    </xf>
    <xf numFmtId="0" fontId="15" fillId="0" borderId="22" xfId="0" applyFont="1" applyFill="1" applyBorder="1" applyAlignment="1">
      <alignment horizontal="center" vertical="center"/>
    </xf>
    <xf numFmtId="0" fontId="4" fillId="0" borderId="0" xfId="1" applyFont="1" applyFill="1" applyBorder="1" applyAlignment="1">
      <alignment horizontal="center" vertical="center" shrinkToFit="1"/>
    </xf>
    <xf numFmtId="0" fontId="1" fillId="0" borderId="0" xfId="1" applyFill="1" applyAlignment="1">
      <alignment horizontal="center" vertical="center"/>
    </xf>
    <xf numFmtId="0" fontId="12" fillId="0" borderId="22" xfId="0" applyFont="1" applyFill="1" applyBorder="1" applyAlignment="1">
      <alignment horizontal="center" vertical="center"/>
    </xf>
    <xf numFmtId="0" fontId="13" fillId="0" borderId="22" xfId="1" applyFont="1" applyFill="1" applyBorder="1" applyAlignment="1">
      <alignment horizontal="center" vertical="center" shrinkToFit="1"/>
    </xf>
    <xf numFmtId="0" fontId="1" fillId="0" borderId="0" xfId="1" applyFill="1" applyAlignment="1">
      <alignment horizontal="left" vertical="center"/>
    </xf>
    <xf numFmtId="0" fontId="0" fillId="0" borderId="0" xfId="0" applyFill="1">
      <alignment vertical="center"/>
    </xf>
    <xf numFmtId="0" fontId="12" fillId="0" borderId="0" xfId="1" applyFont="1" applyFill="1" applyBorder="1" applyAlignment="1">
      <alignment horizontal="center" vertical="center" shrinkToFit="1"/>
    </xf>
    <xf numFmtId="0" fontId="12" fillId="0" borderId="0" xfId="1" applyFont="1" applyFill="1" applyBorder="1"/>
    <xf numFmtId="0" fontId="12" fillId="0" borderId="0" xfId="1" applyFont="1" applyFill="1" applyBorder="1" applyAlignment="1">
      <alignment vertical="top" wrapText="1" shrinkToFit="1"/>
    </xf>
    <xf numFmtId="0" fontId="1" fillId="0" borderId="0" xfId="1" applyFont="1" applyFill="1" applyAlignment="1">
      <alignment horizontal="center" vertical="center" shrinkToFit="1"/>
    </xf>
    <xf numFmtId="0" fontId="4" fillId="0" borderId="0" xfId="4" applyFont="1" applyFill="1" applyBorder="1" applyAlignment="1">
      <alignment vertical="center"/>
    </xf>
    <xf numFmtId="0" fontId="1" fillId="0" borderId="0" xfId="1" applyFont="1" applyFill="1"/>
    <xf numFmtId="0" fontId="11" fillId="0" borderId="0" xfId="1" applyFont="1" applyFill="1" applyBorder="1"/>
    <xf numFmtId="0" fontId="12" fillId="0" borderId="0" xfId="1" applyFont="1" applyFill="1" applyBorder="1" applyAlignment="1">
      <alignment horizontal="right" vertical="center"/>
    </xf>
    <xf numFmtId="0" fontId="12" fillId="0" borderId="3" xfId="1" applyFont="1" applyFill="1" applyBorder="1" applyAlignment="1">
      <alignment horizontal="center" vertical="center"/>
    </xf>
    <xf numFmtId="0" fontId="12" fillId="0" borderId="1" xfId="1" applyFont="1" applyFill="1" applyBorder="1" applyAlignment="1">
      <alignment horizontal="center" vertical="center"/>
    </xf>
    <xf numFmtId="0" fontId="14"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11" fillId="0" borderId="0" xfId="1" applyFont="1" applyFill="1" applyBorder="1" applyAlignment="1">
      <alignment horizontal="center" vertical="center" shrinkToFit="1"/>
    </xf>
    <xf numFmtId="0" fontId="12" fillId="0" borderId="9"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14" xfId="1" applyFont="1" applyFill="1" applyBorder="1" applyAlignment="1">
      <alignment horizontal="center" vertical="center"/>
    </xf>
    <xf numFmtId="0" fontId="10" fillId="0" borderId="0" xfId="1" applyFont="1" applyFill="1" applyBorder="1" applyAlignment="1">
      <alignment horizontal="center" vertical="center" shrinkToFit="1"/>
    </xf>
    <xf numFmtId="0" fontId="0" fillId="0" borderId="0" xfId="1" applyFont="1" applyFill="1"/>
    <xf numFmtId="0" fontId="0" fillId="0" borderId="0" xfId="1" applyFont="1" applyFill="1" applyAlignment="1">
      <alignment horizontal="left" vertical="center"/>
    </xf>
    <xf numFmtId="0" fontId="9" fillId="0" borderId="0" xfId="4" applyFont="1" applyFill="1" applyAlignment="1">
      <alignment vertical="center"/>
    </xf>
    <xf numFmtId="0" fontId="12" fillId="0" borderId="22" xfId="1" applyFont="1" applyFill="1" applyBorder="1" applyAlignment="1">
      <alignment horizontal="center" vertical="center" wrapText="1"/>
    </xf>
    <xf numFmtId="0" fontId="12" fillId="0" borderId="22" xfId="1" applyFont="1" applyFill="1" applyBorder="1" applyAlignment="1">
      <alignment horizontal="center" vertical="center"/>
    </xf>
    <xf numFmtId="0" fontId="5" fillId="0" borderId="0" xfId="1" applyFont="1" applyFill="1" applyAlignment="1">
      <alignment horizontal="right" vertical="center" shrinkToFit="1"/>
    </xf>
    <xf numFmtId="0" fontId="12" fillId="0" borderId="15" xfId="1" applyFont="1" applyFill="1" applyBorder="1" applyAlignment="1">
      <alignment horizontal="center" vertical="center"/>
    </xf>
    <xf numFmtId="0" fontId="12" fillId="0" borderId="16" xfId="1" applyFont="1" applyFill="1" applyBorder="1" applyAlignment="1">
      <alignment horizontal="center" vertical="center"/>
    </xf>
    <xf numFmtId="0" fontId="5" fillId="0" borderId="21" xfId="1" applyFont="1" applyFill="1" applyBorder="1" applyAlignment="1">
      <alignment horizontal="left" vertical="center" shrinkToFit="1"/>
    </xf>
    <xf numFmtId="0" fontId="12" fillId="0" borderId="27" xfId="1" applyFont="1" applyFill="1" applyBorder="1" applyAlignment="1">
      <alignment horizontal="left" vertical="center" wrapText="1"/>
    </xf>
    <xf numFmtId="0" fontId="12" fillId="0" borderId="15" xfId="1" applyFont="1" applyFill="1" applyBorder="1" applyAlignment="1">
      <alignment horizontal="center" vertical="center" wrapText="1"/>
    </xf>
    <xf numFmtId="0" fontId="12" fillId="0" borderId="3"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10" xfId="1" applyFont="1" applyFill="1" applyBorder="1" applyAlignment="1">
      <alignment horizontal="center" vertical="center" shrinkToFit="1"/>
    </xf>
    <xf numFmtId="0" fontId="12" fillId="0" borderId="18" xfId="1" applyFont="1" applyFill="1" applyBorder="1" applyAlignment="1">
      <alignment horizontal="center" vertical="center" shrinkToFit="1"/>
    </xf>
    <xf numFmtId="0" fontId="12" fillId="0" borderId="11"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9" xfId="1" applyFont="1" applyFill="1" applyBorder="1" applyAlignment="1">
      <alignment horizontal="center" vertical="center" shrinkToFit="1"/>
    </xf>
    <xf numFmtId="0" fontId="12" fillId="0" borderId="17" xfId="1" applyFont="1" applyFill="1" applyBorder="1" applyAlignment="1">
      <alignment horizontal="center" vertical="center" shrinkToFit="1"/>
    </xf>
    <xf numFmtId="0" fontId="12" fillId="0" borderId="0" xfId="1" applyFont="1" applyFill="1" applyBorder="1" applyAlignment="1">
      <alignment horizontal="left" vertical="center" wrapText="1"/>
    </xf>
    <xf numFmtId="0" fontId="16" fillId="0" borderId="23" xfId="1" applyFont="1" applyFill="1" applyBorder="1" applyAlignment="1">
      <alignment horizontal="left" vertical="center" wrapText="1"/>
    </xf>
    <xf numFmtId="0" fontId="16" fillId="0" borderId="20" xfId="1" applyFont="1" applyFill="1" applyBorder="1" applyAlignment="1">
      <alignment horizontal="left" vertical="center" wrapText="1"/>
    </xf>
    <xf numFmtId="0" fontId="16" fillId="0" borderId="24" xfId="1" applyFont="1" applyFill="1" applyBorder="1" applyAlignment="1">
      <alignment horizontal="left" vertical="center" wrapText="1"/>
    </xf>
    <xf numFmtId="0" fontId="16" fillId="0" borderId="28" xfId="1" applyFont="1" applyFill="1" applyBorder="1" applyAlignment="1">
      <alignment horizontal="left" vertical="center" wrapText="1"/>
    </xf>
    <xf numFmtId="0" fontId="16" fillId="0" borderId="0" xfId="1" applyFont="1" applyFill="1" applyBorder="1" applyAlignment="1">
      <alignment horizontal="left" vertical="center" wrapText="1"/>
    </xf>
    <xf numFmtId="0" fontId="16" fillId="0" borderId="29" xfId="1" applyFont="1" applyFill="1" applyBorder="1" applyAlignment="1">
      <alignment horizontal="left" vertical="center" wrapText="1"/>
    </xf>
    <xf numFmtId="0" fontId="16" fillId="0" borderId="25" xfId="1" applyFont="1" applyFill="1" applyBorder="1" applyAlignment="1">
      <alignment horizontal="left" vertical="center" wrapText="1"/>
    </xf>
    <xf numFmtId="0" fontId="16" fillId="0" borderId="21" xfId="1" applyFont="1" applyFill="1" applyBorder="1" applyAlignment="1">
      <alignment horizontal="left" vertical="center" wrapText="1"/>
    </xf>
    <xf numFmtId="0" fontId="16" fillId="0" borderId="26" xfId="1" applyFont="1" applyFill="1" applyBorder="1" applyAlignment="1">
      <alignment horizontal="left" vertical="center" wrapText="1"/>
    </xf>
    <xf numFmtId="0" fontId="16" fillId="0" borderId="20" xfId="1" applyFont="1" applyFill="1" applyBorder="1" applyAlignment="1">
      <alignment horizontal="left" vertical="center" shrinkToFit="1"/>
    </xf>
    <xf numFmtId="0" fontId="16" fillId="0" borderId="0" xfId="1" applyFont="1" applyFill="1" applyBorder="1" applyAlignment="1">
      <alignment horizontal="left" vertical="center" shrinkToFit="1"/>
    </xf>
    <xf numFmtId="0" fontId="16" fillId="0" borderId="0" xfId="1" applyFont="1" applyFill="1" applyAlignment="1">
      <alignment horizontal="left" vertical="center" shrinkToFit="1"/>
    </xf>
    <xf numFmtId="0" fontId="17" fillId="0" borderId="0" xfId="1" applyFont="1" applyFill="1" applyAlignment="1">
      <alignment horizontal="center"/>
    </xf>
  </cellXfs>
  <cellStyles count="8">
    <cellStyle name="パーセント 2" xfId="3" xr:uid="{00000000-0005-0000-0000-000000000000}"/>
    <cellStyle name="桁区切り 2" xfId="2"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sheetPr>
  <dimension ref="A1:X198"/>
  <sheetViews>
    <sheetView tabSelected="1" view="pageBreakPreview" zoomScale="115" zoomScaleNormal="90" zoomScaleSheetLayoutView="115" workbookViewId="0">
      <selection activeCell="R11" sqref="R11"/>
    </sheetView>
  </sheetViews>
  <sheetFormatPr defaultColWidth="8.875" defaultRowHeight="13.5" x14ac:dyDescent="0.15"/>
  <cols>
    <col min="1" max="1" width="3.75" style="22" customWidth="1"/>
    <col min="2" max="2" width="8.75" style="22" customWidth="1"/>
    <col min="3" max="7" width="7" style="24" customWidth="1"/>
    <col min="8" max="8" width="3.75" style="22" customWidth="1"/>
    <col min="9" max="9" width="8.875" style="22" customWidth="1"/>
    <col min="10" max="12" width="7" style="24" customWidth="1"/>
    <col min="13" max="13" width="7" style="5" customWidth="1"/>
    <col min="14" max="17" width="10.375" style="5" customWidth="1"/>
    <col min="18" max="18" width="10.375" style="6" customWidth="1"/>
    <col min="19" max="16384" width="8.875" style="5"/>
  </cols>
  <sheetData>
    <row r="1" spans="1:19" ht="13.5" customHeight="1" x14ac:dyDescent="0.15">
      <c r="A1" s="5"/>
      <c r="B1" s="74" t="s">
        <v>85</v>
      </c>
      <c r="C1" s="74"/>
      <c r="D1" s="74"/>
      <c r="E1" s="74"/>
      <c r="F1" s="74"/>
      <c r="G1" s="74"/>
      <c r="H1" s="74"/>
      <c r="I1" s="74"/>
      <c r="J1" s="74"/>
      <c r="K1" s="74"/>
      <c r="L1" s="74"/>
    </row>
    <row r="2" spans="1:19" ht="9.75" customHeight="1" x14ac:dyDescent="0.15">
      <c r="A2" s="5"/>
      <c r="B2" s="47"/>
      <c r="C2" s="47"/>
      <c r="D2" s="47"/>
      <c r="E2" s="47"/>
      <c r="F2" s="47"/>
      <c r="G2" s="47"/>
      <c r="H2" s="47"/>
      <c r="I2" s="47"/>
      <c r="J2" s="47"/>
      <c r="K2" s="47"/>
      <c r="L2" s="47"/>
      <c r="Q2" s="7"/>
    </row>
    <row r="3" spans="1:19" ht="15" customHeight="1" x14ac:dyDescent="0.15">
      <c r="A3" s="6"/>
      <c r="B3" s="8"/>
      <c r="C3" s="8"/>
      <c r="D3" s="8"/>
      <c r="E3" s="8"/>
      <c r="F3" s="8"/>
      <c r="G3" s="8"/>
      <c r="H3" s="50"/>
      <c r="I3" s="50"/>
      <c r="J3" s="50"/>
      <c r="K3" s="50"/>
      <c r="L3" s="50"/>
      <c r="M3" s="6"/>
      <c r="Q3" s="7"/>
    </row>
    <row r="4" spans="1:19" s="1" customFormat="1" ht="6" customHeight="1" x14ac:dyDescent="0.15">
      <c r="A4" s="52" t="s">
        <v>80</v>
      </c>
      <c r="B4" s="48" t="s">
        <v>0</v>
      </c>
      <c r="C4" s="45" t="s">
        <v>64</v>
      </c>
      <c r="D4" s="45" t="s">
        <v>65</v>
      </c>
      <c r="E4" s="45" t="s">
        <v>82</v>
      </c>
      <c r="F4" s="45" t="s">
        <v>66</v>
      </c>
      <c r="G4" s="51"/>
      <c r="H4" s="45" t="s">
        <v>80</v>
      </c>
      <c r="I4" s="46" t="s">
        <v>0</v>
      </c>
      <c r="J4" s="45" t="s">
        <v>64</v>
      </c>
      <c r="K4" s="45" t="s">
        <v>65</v>
      </c>
      <c r="L4" s="45" t="s">
        <v>82</v>
      </c>
      <c r="M4" s="45" t="s">
        <v>66</v>
      </c>
      <c r="N4" s="2"/>
      <c r="R4" s="7"/>
      <c r="S4" s="3"/>
    </row>
    <row r="5" spans="1:19" s="1" customFormat="1" ht="15.75" customHeight="1" x14ac:dyDescent="0.15">
      <c r="A5" s="49"/>
      <c r="B5" s="49"/>
      <c r="C5" s="45"/>
      <c r="D5" s="45"/>
      <c r="E5" s="45"/>
      <c r="F5" s="45"/>
      <c r="G5" s="51"/>
      <c r="H5" s="46"/>
      <c r="I5" s="46"/>
      <c r="J5" s="45"/>
      <c r="K5" s="45"/>
      <c r="L5" s="45"/>
      <c r="M5" s="45"/>
      <c r="N5" s="2"/>
      <c r="R5" s="7"/>
      <c r="S5" s="3"/>
    </row>
    <row r="6" spans="1:19" ht="17.25" customHeight="1" x14ac:dyDescent="0.15">
      <c r="A6" s="4">
        <v>2</v>
      </c>
      <c r="B6" s="9" t="s">
        <v>1</v>
      </c>
      <c r="C6" s="10" t="s">
        <v>74</v>
      </c>
      <c r="D6" s="9" t="s">
        <v>71</v>
      </c>
      <c r="E6" s="9" t="s">
        <v>71</v>
      </c>
      <c r="F6" s="9" t="s">
        <v>74</v>
      </c>
      <c r="G6" s="11"/>
      <c r="H6" s="4">
        <v>41</v>
      </c>
      <c r="I6" s="9" t="s">
        <v>40</v>
      </c>
      <c r="J6" s="12" t="s">
        <v>71</v>
      </c>
      <c r="K6" s="9" t="s">
        <v>74</v>
      </c>
      <c r="L6" s="9" t="s">
        <v>71</v>
      </c>
      <c r="M6" s="9" t="s">
        <v>74</v>
      </c>
      <c r="N6" s="13"/>
      <c r="R6" s="7"/>
      <c r="S6" s="6"/>
    </row>
    <row r="7" spans="1:19" ht="17.25" customHeight="1" x14ac:dyDescent="0.15">
      <c r="A7" s="4">
        <f>A6+1</f>
        <v>3</v>
      </c>
      <c r="B7" s="9" t="s">
        <v>2</v>
      </c>
      <c r="C7" s="10" t="s">
        <v>74</v>
      </c>
      <c r="D7" s="9" t="s">
        <v>71</v>
      </c>
      <c r="E7" s="9" t="s">
        <v>71</v>
      </c>
      <c r="F7" s="10" t="s">
        <v>71</v>
      </c>
      <c r="G7" s="11"/>
      <c r="H7" s="4">
        <v>42</v>
      </c>
      <c r="I7" s="9" t="s">
        <v>41</v>
      </c>
      <c r="J7" s="12" t="s">
        <v>71</v>
      </c>
      <c r="K7" s="9" t="s">
        <v>71</v>
      </c>
      <c r="L7" s="9" t="s">
        <v>71</v>
      </c>
      <c r="M7" s="9" t="s">
        <v>74</v>
      </c>
      <c r="N7" s="13"/>
      <c r="O7" s="14"/>
      <c r="P7" s="14"/>
      <c r="Q7" s="14"/>
      <c r="R7" s="7"/>
      <c r="S7" s="6"/>
    </row>
    <row r="8" spans="1:19" ht="17.25" customHeight="1" x14ac:dyDescent="0.15">
      <c r="A8" s="4">
        <f t="shared" ref="A8:A44" si="0">A7+1</f>
        <v>4</v>
      </c>
      <c r="B8" s="9" t="s">
        <v>3</v>
      </c>
      <c r="C8" s="9" t="s">
        <v>71</v>
      </c>
      <c r="D8" s="9" t="s">
        <v>71</v>
      </c>
      <c r="E8" s="9" t="s">
        <v>71</v>
      </c>
      <c r="F8" s="10" t="s">
        <v>71</v>
      </c>
      <c r="G8" s="11"/>
      <c r="H8" s="4">
        <v>43</v>
      </c>
      <c r="I8" s="9" t="s">
        <v>42</v>
      </c>
      <c r="J8" s="15" t="s">
        <v>71</v>
      </c>
      <c r="K8" s="9" t="s">
        <v>74</v>
      </c>
      <c r="L8" s="9" t="s">
        <v>71</v>
      </c>
      <c r="M8" s="9" t="s">
        <v>74</v>
      </c>
      <c r="N8" s="13"/>
      <c r="R8" s="7"/>
      <c r="S8" s="6"/>
    </row>
    <row r="9" spans="1:19" ht="17.25" customHeight="1" x14ac:dyDescent="0.15">
      <c r="A9" s="4">
        <f t="shared" si="0"/>
        <v>5</v>
      </c>
      <c r="B9" s="9" t="s">
        <v>4</v>
      </c>
      <c r="C9" s="9" t="s">
        <v>71</v>
      </c>
      <c r="D9" s="9" t="s">
        <v>71</v>
      </c>
      <c r="E9" s="9" t="s">
        <v>71</v>
      </c>
      <c r="F9" s="9" t="s">
        <v>74</v>
      </c>
      <c r="G9" s="11"/>
      <c r="H9" s="4">
        <v>44</v>
      </c>
      <c r="I9" s="9" t="s">
        <v>43</v>
      </c>
      <c r="J9" s="15" t="s">
        <v>71</v>
      </c>
      <c r="K9" s="9" t="s">
        <v>71</v>
      </c>
      <c r="L9" s="9" t="s">
        <v>71</v>
      </c>
      <c r="M9" s="9" t="s">
        <v>71</v>
      </c>
      <c r="N9" s="13"/>
      <c r="R9" s="7"/>
      <c r="S9" s="6"/>
    </row>
    <row r="10" spans="1:19" ht="17.25" customHeight="1" x14ac:dyDescent="0.15">
      <c r="A10" s="4">
        <f t="shared" si="0"/>
        <v>6</v>
      </c>
      <c r="B10" s="9" t="s">
        <v>5</v>
      </c>
      <c r="C10" s="9" t="s">
        <v>71</v>
      </c>
      <c r="D10" s="9" t="s">
        <v>71</v>
      </c>
      <c r="E10" s="9" t="s">
        <v>71</v>
      </c>
      <c r="F10" s="10" t="s">
        <v>71</v>
      </c>
      <c r="G10" s="11"/>
      <c r="H10" s="4">
        <v>45</v>
      </c>
      <c r="I10" s="9" t="s">
        <v>44</v>
      </c>
      <c r="J10" s="12" t="s">
        <v>71</v>
      </c>
      <c r="K10" s="9" t="s">
        <v>71</v>
      </c>
      <c r="L10" s="9" t="s">
        <v>71</v>
      </c>
      <c r="M10" s="9" t="s">
        <v>71</v>
      </c>
      <c r="N10" s="13"/>
      <c r="R10" s="7"/>
      <c r="S10" s="6"/>
    </row>
    <row r="11" spans="1:19" ht="17.25" customHeight="1" x14ac:dyDescent="0.15">
      <c r="A11" s="4">
        <f t="shared" si="0"/>
        <v>7</v>
      </c>
      <c r="B11" s="9" t="s">
        <v>6</v>
      </c>
      <c r="C11" s="10" t="s">
        <v>75</v>
      </c>
      <c r="D11" s="9" t="s">
        <v>71</v>
      </c>
      <c r="E11" s="9" t="s">
        <v>71</v>
      </c>
      <c r="F11" s="9" t="s">
        <v>71</v>
      </c>
      <c r="G11" s="11"/>
      <c r="H11" s="4">
        <v>46</v>
      </c>
      <c r="I11" s="9" t="s">
        <v>45</v>
      </c>
      <c r="J11" s="15" t="s">
        <v>71</v>
      </c>
      <c r="K11" s="9" t="s">
        <v>71</v>
      </c>
      <c r="L11" s="9" t="s">
        <v>71</v>
      </c>
      <c r="M11" s="9" t="s">
        <v>71</v>
      </c>
      <c r="N11" s="13"/>
      <c r="R11" s="7"/>
      <c r="S11" s="6"/>
    </row>
    <row r="12" spans="1:19" ht="17.25" customHeight="1" x14ac:dyDescent="0.15">
      <c r="A12" s="4">
        <f t="shared" si="0"/>
        <v>8</v>
      </c>
      <c r="B12" s="9" t="s">
        <v>7</v>
      </c>
      <c r="C12" s="10" t="s">
        <v>71</v>
      </c>
      <c r="D12" s="9" t="s">
        <v>71</v>
      </c>
      <c r="E12" s="9" t="s">
        <v>71</v>
      </c>
      <c r="F12" s="9" t="s">
        <v>71</v>
      </c>
      <c r="G12" s="11"/>
      <c r="H12" s="4">
        <v>47</v>
      </c>
      <c r="I12" s="9" t="s">
        <v>46</v>
      </c>
      <c r="J12" s="12" t="s">
        <v>74</v>
      </c>
      <c r="K12" s="9" t="s">
        <v>74</v>
      </c>
      <c r="L12" s="9" t="s">
        <v>71</v>
      </c>
      <c r="M12" s="10" t="s">
        <v>71</v>
      </c>
      <c r="N12" s="13"/>
      <c r="R12" s="7"/>
      <c r="S12" s="6"/>
    </row>
    <row r="13" spans="1:19" ht="17.25" customHeight="1" x14ac:dyDescent="0.15">
      <c r="A13" s="4">
        <f t="shared" si="0"/>
        <v>9</v>
      </c>
      <c r="B13" s="9" t="s">
        <v>8</v>
      </c>
      <c r="C13" s="10" t="s">
        <v>74</v>
      </c>
      <c r="D13" s="9" t="s">
        <v>71</v>
      </c>
      <c r="E13" s="9" t="s">
        <v>71</v>
      </c>
      <c r="F13" s="9" t="s">
        <v>74</v>
      </c>
      <c r="G13" s="11"/>
      <c r="H13" s="4">
        <v>48</v>
      </c>
      <c r="I13" s="9" t="s">
        <v>47</v>
      </c>
      <c r="J13" s="12" t="s">
        <v>74</v>
      </c>
      <c r="K13" s="9" t="s">
        <v>71</v>
      </c>
      <c r="L13" s="9" t="s">
        <v>71</v>
      </c>
      <c r="M13" s="9" t="s">
        <v>74</v>
      </c>
      <c r="N13" s="13"/>
      <c r="R13" s="7"/>
      <c r="S13" s="6"/>
    </row>
    <row r="14" spans="1:19" ht="17.25" customHeight="1" x14ac:dyDescent="0.15">
      <c r="A14" s="4">
        <f t="shared" si="0"/>
        <v>10</v>
      </c>
      <c r="B14" s="9" t="s">
        <v>9</v>
      </c>
      <c r="C14" s="9" t="s">
        <v>71</v>
      </c>
      <c r="D14" s="9" t="s">
        <v>71</v>
      </c>
      <c r="E14" s="9" t="s">
        <v>71</v>
      </c>
      <c r="F14" s="9" t="s">
        <v>71</v>
      </c>
      <c r="G14" s="11"/>
      <c r="H14" s="4">
        <v>49</v>
      </c>
      <c r="I14" s="9" t="s">
        <v>48</v>
      </c>
      <c r="J14" s="15" t="s">
        <v>71</v>
      </c>
      <c r="K14" s="9" t="s">
        <v>71</v>
      </c>
      <c r="L14" s="9" t="s">
        <v>71</v>
      </c>
      <c r="M14" s="10" t="s">
        <v>71</v>
      </c>
      <c r="N14" s="13"/>
      <c r="R14" s="7"/>
      <c r="S14" s="6"/>
    </row>
    <row r="15" spans="1:19" ht="17.25" customHeight="1" x14ac:dyDescent="0.15">
      <c r="A15" s="4">
        <f t="shared" si="0"/>
        <v>11</v>
      </c>
      <c r="B15" s="9" t="s">
        <v>10</v>
      </c>
      <c r="C15" s="9" t="s">
        <v>71</v>
      </c>
      <c r="D15" s="9" t="s">
        <v>71</v>
      </c>
      <c r="E15" s="9" t="s">
        <v>71</v>
      </c>
      <c r="F15" s="9" t="s">
        <v>71</v>
      </c>
      <c r="G15" s="11"/>
      <c r="H15" s="4">
        <v>50</v>
      </c>
      <c r="I15" s="9" t="s">
        <v>49</v>
      </c>
      <c r="J15" s="12" t="s">
        <v>74</v>
      </c>
      <c r="K15" s="9" t="s">
        <v>71</v>
      </c>
      <c r="L15" s="9" t="s">
        <v>71</v>
      </c>
      <c r="M15" s="9" t="s">
        <v>74</v>
      </c>
      <c r="N15" s="13"/>
      <c r="R15" s="7"/>
      <c r="S15" s="6"/>
    </row>
    <row r="16" spans="1:19" ht="17.25" customHeight="1" x14ac:dyDescent="0.15">
      <c r="A16" s="4">
        <f t="shared" si="0"/>
        <v>12</v>
      </c>
      <c r="B16" s="9" t="s">
        <v>11</v>
      </c>
      <c r="C16" s="10" t="s">
        <v>74</v>
      </c>
      <c r="D16" s="9" t="s">
        <v>71</v>
      </c>
      <c r="E16" s="10" t="s">
        <v>71</v>
      </c>
      <c r="F16" s="9" t="s">
        <v>71</v>
      </c>
      <c r="G16" s="11"/>
      <c r="H16" s="4">
        <v>51</v>
      </c>
      <c r="I16" s="9" t="s">
        <v>50</v>
      </c>
      <c r="J16" s="12" t="s">
        <v>71</v>
      </c>
      <c r="K16" s="9" t="s">
        <v>71</v>
      </c>
      <c r="L16" s="9" t="s">
        <v>71</v>
      </c>
      <c r="M16" s="9" t="s">
        <v>71</v>
      </c>
      <c r="N16" s="13"/>
      <c r="R16" s="7"/>
      <c r="S16" s="6"/>
    </row>
    <row r="17" spans="1:19" ht="17.25" customHeight="1" x14ac:dyDescent="0.15">
      <c r="A17" s="4">
        <f t="shared" si="0"/>
        <v>13</v>
      </c>
      <c r="B17" s="9" t="s">
        <v>12</v>
      </c>
      <c r="C17" s="10" t="s">
        <v>74</v>
      </c>
      <c r="D17" s="10" t="s">
        <v>71</v>
      </c>
      <c r="E17" s="9" t="s">
        <v>71</v>
      </c>
      <c r="F17" s="9" t="s">
        <v>74</v>
      </c>
      <c r="G17" s="11"/>
      <c r="H17" s="4">
        <v>52</v>
      </c>
      <c r="I17" s="9" t="s">
        <v>51</v>
      </c>
      <c r="J17" s="12" t="s">
        <v>71</v>
      </c>
      <c r="K17" s="12" t="s">
        <v>71</v>
      </c>
      <c r="L17" s="9" t="s">
        <v>71</v>
      </c>
      <c r="M17" s="9" t="s">
        <v>74</v>
      </c>
      <c r="N17" s="13"/>
      <c r="R17" s="7"/>
      <c r="S17" s="6"/>
    </row>
    <row r="18" spans="1:19" ht="17.25" customHeight="1" x14ac:dyDescent="0.15">
      <c r="A18" s="4">
        <f t="shared" si="0"/>
        <v>14</v>
      </c>
      <c r="B18" s="9" t="s">
        <v>13</v>
      </c>
      <c r="C18" s="10" t="s">
        <v>71</v>
      </c>
      <c r="D18" s="10" t="s">
        <v>71</v>
      </c>
      <c r="E18" s="9" t="s">
        <v>71</v>
      </c>
      <c r="F18" s="9" t="s">
        <v>74</v>
      </c>
      <c r="G18" s="11"/>
      <c r="H18" s="4">
        <v>53</v>
      </c>
      <c r="I18" s="9" t="s">
        <v>52</v>
      </c>
      <c r="J18" s="12" t="s">
        <v>71</v>
      </c>
      <c r="K18" s="12" t="s">
        <v>71</v>
      </c>
      <c r="L18" s="9" t="s">
        <v>71</v>
      </c>
      <c r="M18" s="9" t="s">
        <v>74</v>
      </c>
      <c r="N18" s="13"/>
      <c r="R18" s="7"/>
      <c r="S18" s="6"/>
    </row>
    <row r="19" spans="1:19" ht="17.25" customHeight="1" x14ac:dyDescent="0.15">
      <c r="A19" s="4">
        <f t="shared" si="0"/>
        <v>15</v>
      </c>
      <c r="B19" s="9" t="s">
        <v>14</v>
      </c>
      <c r="C19" s="9" t="s">
        <v>71</v>
      </c>
      <c r="D19" s="9" t="s">
        <v>74</v>
      </c>
      <c r="E19" s="9" t="s">
        <v>71</v>
      </c>
      <c r="F19" s="9" t="s">
        <v>74</v>
      </c>
      <c r="G19" s="11"/>
      <c r="H19" s="4">
        <v>54</v>
      </c>
      <c r="I19" s="16" t="s">
        <v>53</v>
      </c>
      <c r="J19" s="12" t="s">
        <v>74</v>
      </c>
      <c r="K19" s="9" t="s">
        <v>71</v>
      </c>
      <c r="L19" s="9" t="s">
        <v>71</v>
      </c>
      <c r="M19" s="9" t="s">
        <v>74</v>
      </c>
      <c r="N19" s="13"/>
      <c r="R19" s="7"/>
      <c r="S19" s="17"/>
    </row>
    <row r="20" spans="1:19" ht="17.25" customHeight="1" x14ac:dyDescent="0.15">
      <c r="A20" s="4">
        <f t="shared" si="0"/>
        <v>16</v>
      </c>
      <c r="B20" s="9" t="s">
        <v>15</v>
      </c>
      <c r="C20" s="9" t="s">
        <v>71</v>
      </c>
      <c r="D20" s="9" t="s">
        <v>71</v>
      </c>
      <c r="E20" s="9" t="s">
        <v>71</v>
      </c>
      <c r="F20" s="9" t="s">
        <v>71</v>
      </c>
      <c r="G20" s="11"/>
      <c r="H20" s="4">
        <v>55</v>
      </c>
      <c r="I20" s="9" t="s">
        <v>54</v>
      </c>
      <c r="J20" s="15" t="s">
        <v>71</v>
      </c>
      <c r="K20" s="9" t="s">
        <v>71</v>
      </c>
      <c r="L20" s="9" t="s">
        <v>71</v>
      </c>
      <c r="M20" s="9" t="s">
        <v>71</v>
      </c>
      <c r="N20" s="13"/>
      <c r="R20" s="7"/>
      <c r="S20" s="6"/>
    </row>
    <row r="21" spans="1:19" ht="17.25" customHeight="1" x14ac:dyDescent="0.15">
      <c r="A21" s="4">
        <f t="shared" si="0"/>
        <v>17</v>
      </c>
      <c r="B21" s="9" t="s">
        <v>16</v>
      </c>
      <c r="C21" s="9" t="s">
        <v>71</v>
      </c>
      <c r="D21" s="9" t="s">
        <v>71</v>
      </c>
      <c r="E21" s="9" t="s">
        <v>71</v>
      </c>
      <c r="F21" s="9" t="s">
        <v>71</v>
      </c>
      <c r="G21" s="11"/>
      <c r="H21" s="4">
        <v>56</v>
      </c>
      <c r="I21" s="9" t="s">
        <v>55</v>
      </c>
      <c r="J21" s="12" t="s">
        <v>71</v>
      </c>
      <c r="K21" s="9" t="s">
        <v>71</v>
      </c>
      <c r="L21" s="9" t="s">
        <v>71</v>
      </c>
      <c r="M21" s="9" t="s">
        <v>71</v>
      </c>
      <c r="N21" s="13"/>
      <c r="R21" s="7"/>
      <c r="S21" s="6"/>
    </row>
    <row r="22" spans="1:19" s="14" customFormat="1" ht="17.25" customHeight="1" x14ac:dyDescent="0.15">
      <c r="A22" s="4">
        <f t="shared" si="0"/>
        <v>18</v>
      </c>
      <c r="B22" s="9" t="s">
        <v>17</v>
      </c>
      <c r="C22" s="10" t="s">
        <v>75</v>
      </c>
      <c r="D22" s="10" t="s">
        <v>75</v>
      </c>
      <c r="E22" s="10" t="s">
        <v>71</v>
      </c>
      <c r="F22" s="9" t="s">
        <v>74</v>
      </c>
      <c r="G22" s="11"/>
      <c r="H22" s="4">
        <v>57</v>
      </c>
      <c r="I22" s="9" t="s">
        <v>56</v>
      </c>
      <c r="J22" s="12" t="s">
        <v>74</v>
      </c>
      <c r="K22" s="9" t="s">
        <v>71</v>
      </c>
      <c r="L22" s="9" t="s">
        <v>71</v>
      </c>
      <c r="M22" s="9" t="s">
        <v>71</v>
      </c>
      <c r="N22" s="13"/>
      <c r="O22" s="5"/>
      <c r="P22" s="5"/>
      <c r="Q22" s="5"/>
      <c r="R22" s="7"/>
      <c r="S22" s="6"/>
    </row>
    <row r="23" spans="1:19" ht="17.25" customHeight="1" x14ac:dyDescent="0.15">
      <c r="A23" s="4">
        <f t="shared" si="0"/>
        <v>19</v>
      </c>
      <c r="B23" s="9" t="s">
        <v>18</v>
      </c>
      <c r="C23" s="9" t="s">
        <v>71</v>
      </c>
      <c r="D23" s="9" t="s">
        <v>71</v>
      </c>
      <c r="E23" s="9" t="s">
        <v>71</v>
      </c>
      <c r="F23" s="9" t="s">
        <v>71</v>
      </c>
      <c r="G23" s="11"/>
      <c r="H23" s="4">
        <v>58</v>
      </c>
      <c r="I23" s="9" t="s">
        <v>57</v>
      </c>
      <c r="J23" s="12" t="s">
        <v>74</v>
      </c>
      <c r="K23" s="15" t="s">
        <v>71</v>
      </c>
      <c r="L23" s="9" t="s">
        <v>71</v>
      </c>
      <c r="M23" s="9" t="s">
        <v>74</v>
      </c>
      <c r="N23" s="13"/>
      <c r="R23" s="7"/>
      <c r="S23" s="6"/>
    </row>
    <row r="24" spans="1:19" ht="17.25" customHeight="1" x14ac:dyDescent="0.15">
      <c r="A24" s="4">
        <f t="shared" si="0"/>
        <v>20</v>
      </c>
      <c r="B24" s="9" t="s">
        <v>19</v>
      </c>
      <c r="C24" s="9" t="s">
        <v>71</v>
      </c>
      <c r="D24" s="9" t="s">
        <v>71</v>
      </c>
      <c r="E24" s="9" t="s">
        <v>71</v>
      </c>
      <c r="F24" s="9" t="s">
        <v>71</v>
      </c>
      <c r="G24" s="11"/>
      <c r="H24" s="4">
        <v>59</v>
      </c>
      <c r="I24" s="9" t="s">
        <v>58</v>
      </c>
      <c r="J24" s="12" t="s">
        <v>74</v>
      </c>
      <c r="K24" s="9" t="s">
        <v>71</v>
      </c>
      <c r="L24" s="9" t="s">
        <v>71</v>
      </c>
      <c r="M24" s="9" t="s">
        <v>74</v>
      </c>
      <c r="N24" s="13"/>
      <c r="R24" s="7"/>
      <c r="S24" s="6"/>
    </row>
    <row r="25" spans="1:19" ht="17.25" customHeight="1" x14ac:dyDescent="0.15">
      <c r="A25" s="4">
        <f t="shared" si="0"/>
        <v>21</v>
      </c>
      <c r="B25" s="9" t="s">
        <v>20</v>
      </c>
      <c r="C25" s="9" t="s">
        <v>71</v>
      </c>
      <c r="D25" s="9" t="s">
        <v>71</v>
      </c>
      <c r="E25" s="9" t="s">
        <v>71</v>
      </c>
      <c r="F25" s="9" t="s">
        <v>74</v>
      </c>
      <c r="G25" s="11"/>
      <c r="H25" s="4">
        <v>60</v>
      </c>
      <c r="I25" s="9" t="s">
        <v>59</v>
      </c>
      <c r="J25" s="15" t="s">
        <v>71</v>
      </c>
      <c r="K25" s="9" t="s">
        <v>71</v>
      </c>
      <c r="L25" s="9" t="s">
        <v>71</v>
      </c>
      <c r="M25" s="9" t="s">
        <v>71</v>
      </c>
      <c r="N25" s="13"/>
      <c r="R25" s="7"/>
      <c r="S25" s="6"/>
    </row>
    <row r="26" spans="1:19" ht="17.25" customHeight="1" x14ac:dyDescent="0.15">
      <c r="A26" s="4">
        <f t="shared" si="0"/>
        <v>22</v>
      </c>
      <c r="B26" s="9" t="s">
        <v>21</v>
      </c>
      <c r="C26" s="10" t="s">
        <v>75</v>
      </c>
      <c r="D26" s="10" t="s">
        <v>71</v>
      </c>
      <c r="E26" s="10" t="s">
        <v>71</v>
      </c>
      <c r="F26" s="9" t="s">
        <v>74</v>
      </c>
      <c r="G26" s="11"/>
      <c r="H26" s="4">
        <v>61</v>
      </c>
      <c r="I26" s="9" t="s">
        <v>60</v>
      </c>
      <c r="J26" s="15" t="s">
        <v>71</v>
      </c>
      <c r="K26" s="9" t="s">
        <v>74</v>
      </c>
      <c r="L26" s="9" t="s">
        <v>71</v>
      </c>
      <c r="M26" s="9" t="s">
        <v>71</v>
      </c>
      <c r="N26" s="13"/>
      <c r="R26" s="7"/>
      <c r="S26" s="6"/>
    </row>
    <row r="27" spans="1:19" ht="17.25" customHeight="1" x14ac:dyDescent="0.15">
      <c r="A27" s="4">
        <f t="shared" si="0"/>
        <v>23</v>
      </c>
      <c r="B27" s="9" t="s">
        <v>22</v>
      </c>
      <c r="C27" s="9" t="s">
        <v>71</v>
      </c>
      <c r="D27" s="10" t="s">
        <v>71</v>
      </c>
      <c r="E27" s="9" t="s">
        <v>71</v>
      </c>
      <c r="F27" s="9" t="s">
        <v>74</v>
      </c>
      <c r="G27" s="11"/>
      <c r="H27" s="4">
        <v>62</v>
      </c>
      <c r="I27" s="9" t="s">
        <v>61</v>
      </c>
      <c r="J27" s="15" t="s">
        <v>71</v>
      </c>
      <c r="K27" s="9" t="s">
        <v>71</v>
      </c>
      <c r="L27" s="9" t="s">
        <v>71</v>
      </c>
      <c r="M27" s="9" t="s">
        <v>71</v>
      </c>
      <c r="N27" s="13"/>
      <c r="R27" s="7"/>
      <c r="S27" s="6"/>
    </row>
    <row r="28" spans="1:19" ht="17.25" customHeight="1" x14ac:dyDescent="0.15">
      <c r="A28" s="4">
        <f t="shared" si="0"/>
        <v>24</v>
      </c>
      <c r="B28" s="9" t="s">
        <v>23</v>
      </c>
      <c r="C28" s="9" t="s">
        <v>71</v>
      </c>
      <c r="D28" s="10" t="s">
        <v>71</v>
      </c>
      <c r="E28" s="9" t="s">
        <v>71</v>
      </c>
      <c r="F28" s="9" t="s">
        <v>71</v>
      </c>
      <c r="G28" s="11"/>
      <c r="H28" s="4">
        <v>63</v>
      </c>
      <c r="I28" s="9" t="s">
        <v>62</v>
      </c>
      <c r="J28" s="12" t="s">
        <v>71</v>
      </c>
      <c r="K28" s="9" t="s">
        <v>71</v>
      </c>
      <c r="L28" s="9" t="s">
        <v>71</v>
      </c>
      <c r="M28" s="9" t="s">
        <v>71</v>
      </c>
      <c r="N28" s="13"/>
      <c r="R28" s="7"/>
      <c r="S28" s="6"/>
    </row>
    <row r="29" spans="1:19" ht="17.25" customHeight="1" x14ac:dyDescent="0.15">
      <c r="A29" s="4">
        <f t="shared" si="0"/>
        <v>25</v>
      </c>
      <c r="B29" s="9" t="s">
        <v>24</v>
      </c>
      <c r="C29" s="9" t="s">
        <v>71</v>
      </c>
      <c r="D29" s="9" t="s">
        <v>71</v>
      </c>
      <c r="E29" s="9" t="s">
        <v>71</v>
      </c>
      <c r="F29" s="9" t="s">
        <v>74</v>
      </c>
      <c r="G29" s="11"/>
      <c r="H29" s="71"/>
      <c r="I29" s="71"/>
      <c r="J29" s="71"/>
      <c r="K29" s="71"/>
      <c r="L29" s="71"/>
      <c r="M29" s="13"/>
      <c r="Q29" s="7"/>
    </row>
    <row r="30" spans="1:19" ht="17.25" customHeight="1" x14ac:dyDescent="0.15">
      <c r="A30" s="4">
        <f t="shared" si="0"/>
        <v>26</v>
      </c>
      <c r="B30" s="9" t="s">
        <v>25</v>
      </c>
      <c r="C30" s="9" t="s">
        <v>71</v>
      </c>
      <c r="D30" s="9" t="s">
        <v>71</v>
      </c>
      <c r="E30" s="9" t="s">
        <v>71</v>
      </c>
      <c r="F30" s="9" t="s">
        <v>74</v>
      </c>
      <c r="G30" s="11"/>
      <c r="H30" s="72" t="s">
        <v>76</v>
      </c>
      <c r="I30" s="72"/>
      <c r="J30" s="72"/>
      <c r="K30" s="72"/>
      <c r="L30" s="72"/>
      <c r="M30" s="13"/>
      <c r="Q30" s="7"/>
    </row>
    <row r="31" spans="1:19" ht="17.25" customHeight="1" x14ac:dyDescent="0.15">
      <c r="A31" s="4">
        <f t="shared" si="0"/>
        <v>27</v>
      </c>
      <c r="B31" s="9" t="s">
        <v>26</v>
      </c>
      <c r="C31" s="10" t="s">
        <v>74</v>
      </c>
      <c r="D31" s="9" t="s">
        <v>74</v>
      </c>
      <c r="E31" s="10" t="s">
        <v>71</v>
      </c>
      <c r="F31" s="10" t="s">
        <v>71</v>
      </c>
      <c r="G31" s="11"/>
      <c r="H31" s="73" t="s">
        <v>78</v>
      </c>
      <c r="I31" s="73"/>
      <c r="J31" s="73"/>
      <c r="K31" s="73"/>
      <c r="L31" s="73"/>
      <c r="M31" s="13"/>
      <c r="Q31" s="7"/>
    </row>
    <row r="32" spans="1:19" ht="17.25" customHeight="1" x14ac:dyDescent="0.15">
      <c r="A32" s="4">
        <f t="shared" si="0"/>
        <v>28</v>
      </c>
      <c r="B32" s="9" t="s">
        <v>27</v>
      </c>
      <c r="C32" s="10" t="s">
        <v>71</v>
      </c>
      <c r="D32" s="9" t="s">
        <v>71</v>
      </c>
      <c r="E32" s="9" t="s">
        <v>71</v>
      </c>
      <c r="F32" s="9" t="s">
        <v>74</v>
      </c>
      <c r="G32" s="11"/>
      <c r="H32" s="72" t="s">
        <v>77</v>
      </c>
      <c r="I32" s="72"/>
      <c r="J32" s="72"/>
      <c r="K32" s="72"/>
      <c r="L32" s="72"/>
      <c r="M32" s="13"/>
      <c r="Q32" s="7"/>
    </row>
    <row r="33" spans="1:18" ht="17.25" customHeight="1" x14ac:dyDescent="0.15">
      <c r="A33" s="4">
        <f t="shared" si="0"/>
        <v>29</v>
      </c>
      <c r="B33" s="9" t="s">
        <v>28</v>
      </c>
      <c r="C33" s="10" t="s">
        <v>71</v>
      </c>
      <c r="D33" s="9" t="s">
        <v>75</v>
      </c>
      <c r="E33" s="9" t="s">
        <v>71</v>
      </c>
      <c r="F33" s="9" t="s">
        <v>71</v>
      </c>
      <c r="G33" s="11"/>
      <c r="H33" s="72"/>
      <c r="I33" s="72"/>
      <c r="J33" s="72"/>
      <c r="K33" s="72"/>
      <c r="L33" s="72"/>
      <c r="M33" s="13"/>
      <c r="N33" s="18"/>
      <c r="Q33" s="7"/>
    </row>
    <row r="34" spans="1:18" ht="17.25" customHeight="1" x14ac:dyDescent="0.15">
      <c r="A34" s="4">
        <f t="shared" si="0"/>
        <v>30</v>
      </c>
      <c r="B34" s="9" t="s">
        <v>29</v>
      </c>
      <c r="C34" s="9" t="s">
        <v>71</v>
      </c>
      <c r="D34" s="9" t="s">
        <v>75</v>
      </c>
      <c r="E34" s="9" t="s">
        <v>71</v>
      </c>
      <c r="F34" s="9" t="s">
        <v>71</v>
      </c>
      <c r="G34" s="11"/>
      <c r="H34" s="62" t="s">
        <v>83</v>
      </c>
      <c r="I34" s="63"/>
      <c r="J34" s="63"/>
      <c r="K34" s="63"/>
      <c r="L34" s="63"/>
      <c r="M34" s="64"/>
      <c r="Q34" s="7"/>
    </row>
    <row r="35" spans="1:18" ht="17.25" customHeight="1" x14ac:dyDescent="0.15">
      <c r="A35" s="4">
        <f t="shared" si="0"/>
        <v>31</v>
      </c>
      <c r="B35" s="9" t="s">
        <v>30</v>
      </c>
      <c r="C35" s="9" t="s">
        <v>71</v>
      </c>
      <c r="D35" s="9" t="s">
        <v>71</v>
      </c>
      <c r="E35" s="9" t="s">
        <v>71</v>
      </c>
      <c r="F35" s="9" t="s">
        <v>74</v>
      </c>
      <c r="G35" s="11"/>
      <c r="H35" s="65"/>
      <c r="I35" s="66"/>
      <c r="J35" s="66"/>
      <c r="K35" s="66"/>
      <c r="L35" s="66"/>
      <c r="M35" s="67"/>
      <c r="Q35" s="7"/>
    </row>
    <row r="36" spans="1:18" ht="17.25" customHeight="1" x14ac:dyDescent="0.15">
      <c r="A36" s="4">
        <f t="shared" si="0"/>
        <v>32</v>
      </c>
      <c r="B36" s="9" t="s">
        <v>31</v>
      </c>
      <c r="C36" s="9" t="s">
        <v>71</v>
      </c>
      <c r="D36" s="9" t="s">
        <v>71</v>
      </c>
      <c r="E36" s="9" t="s">
        <v>71</v>
      </c>
      <c r="F36" s="9" t="s">
        <v>71</v>
      </c>
      <c r="G36" s="11"/>
      <c r="H36" s="68"/>
      <c r="I36" s="69"/>
      <c r="J36" s="69"/>
      <c r="K36" s="69"/>
      <c r="L36" s="69"/>
      <c r="M36" s="70"/>
      <c r="Q36" s="7"/>
    </row>
    <row r="37" spans="1:18" ht="17.25" customHeight="1" x14ac:dyDescent="0.15">
      <c r="A37" s="4">
        <f t="shared" si="0"/>
        <v>33</v>
      </c>
      <c r="B37" s="9" t="s">
        <v>32</v>
      </c>
      <c r="C37" s="10" t="s">
        <v>74</v>
      </c>
      <c r="D37" s="9" t="s">
        <v>74</v>
      </c>
      <c r="E37" s="9" t="s">
        <v>71</v>
      </c>
      <c r="F37" s="9" t="s">
        <v>74</v>
      </c>
      <c r="G37" s="11"/>
      <c r="H37" s="19"/>
      <c r="I37" s="19"/>
      <c r="J37" s="20"/>
      <c r="K37" s="20"/>
      <c r="L37" s="20"/>
      <c r="M37" s="13"/>
      <c r="Q37" s="7"/>
    </row>
    <row r="38" spans="1:18" ht="17.25" customHeight="1" x14ac:dyDescent="0.15">
      <c r="A38" s="4">
        <f t="shared" si="0"/>
        <v>34</v>
      </c>
      <c r="B38" s="9" t="s">
        <v>33</v>
      </c>
      <c r="C38" s="9" t="s">
        <v>71</v>
      </c>
      <c r="D38" s="9" t="s">
        <v>71</v>
      </c>
      <c r="E38" s="9" t="s">
        <v>71</v>
      </c>
      <c r="F38" s="9" t="s">
        <v>71</v>
      </c>
      <c r="G38" s="11"/>
      <c r="H38" s="19"/>
      <c r="I38" s="19"/>
      <c r="J38" s="20"/>
      <c r="K38" s="20"/>
      <c r="L38" s="20"/>
      <c r="M38" s="13"/>
      <c r="Q38" s="7"/>
      <c r="R38" s="17"/>
    </row>
    <row r="39" spans="1:18" ht="17.25" customHeight="1" x14ac:dyDescent="0.15">
      <c r="A39" s="4">
        <f t="shared" si="0"/>
        <v>35</v>
      </c>
      <c r="B39" s="9" t="s">
        <v>34</v>
      </c>
      <c r="C39" s="10" t="s">
        <v>74</v>
      </c>
      <c r="D39" s="9" t="s">
        <v>71</v>
      </c>
      <c r="E39" s="9" t="s">
        <v>71</v>
      </c>
      <c r="F39" s="9" t="s">
        <v>71</v>
      </c>
      <c r="G39" s="11"/>
      <c r="H39" s="21"/>
      <c r="I39" s="21"/>
      <c r="J39" s="21"/>
      <c r="K39" s="21"/>
      <c r="L39" s="21"/>
      <c r="M39" s="13"/>
      <c r="Q39" s="7"/>
    </row>
    <row r="40" spans="1:18" ht="17.25" customHeight="1" x14ac:dyDescent="0.15">
      <c r="A40" s="4">
        <f t="shared" si="0"/>
        <v>36</v>
      </c>
      <c r="B40" s="9" t="s">
        <v>35</v>
      </c>
      <c r="C40" s="9" t="s">
        <v>71</v>
      </c>
      <c r="D40" s="9" t="s">
        <v>71</v>
      </c>
      <c r="E40" s="9" t="s">
        <v>71</v>
      </c>
      <c r="F40" s="9" t="s">
        <v>71</v>
      </c>
      <c r="G40" s="11"/>
      <c r="H40" s="21"/>
      <c r="I40" s="21"/>
      <c r="J40" s="21"/>
      <c r="K40" s="21"/>
      <c r="L40" s="21"/>
      <c r="M40" s="13"/>
      <c r="Q40" s="7"/>
    </row>
    <row r="41" spans="1:18" ht="17.25" customHeight="1" x14ac:dyDescent="0.15">
      <c r="A41" s="4">
        <f t="shared" si="0"/>
        <v>37</v>
      </c>
      <c r="B41" s="9" t="s">
        <v>36</v>
      </c>
      <c r="C41" s="9" t="s">
        <v>71</v>
      </c>
      <c r="D41" s="9" t="s">
        <v>71</v>
      </c>
      <c r="E41" s="9" t="s">
        <v>71</v>
      </c>
      <c r="F41" s="9" t="s">
        <v>71</v>
      </c>
      <c r="G41" s="11"/>
      <c r="H41" s="21"/>
      <c r="I41" s="21"/>
      <c r="J41" s="21"/>
      <c r="K41" s="21"/>
      <c r="L41" s="21"/>
      <c r="M41" s="13"/>
      <c r="Q41" s="7"/>
    </row>
    <row r="42" spans="1:18" s="14" customFormat="1" ht="17.25" customHeight="1" x14ac:dyDescent="0.15">
      <c r="A42" s="4">
        <f t="shared" si="0"/>
        <v>38</v>
      </c>
      <c r="B42" s="9" t="s">
        <v>37</v>
      </c>
      <c r="C42" s="9" t="s">
        <v>71</v>
      </c>
      <c r="D42" s="9" t="s">
        <v>71</v>
      </c>
      <c r="E42" s="9" t="s">
        <v>71</v>
      </c>
      <c r="F42" s="9" t="s">
        <v>71</v>
      </c>
      <c r="G42" s="11"/>
      <c r="H42" s="21"/>
      <c r="I42" s="21"/>
      <c r="J42" s="21"/>
      <c r="K42" s="21"/>
      <c r="L42" s="21"/>
      <c r="M42" s="13"/>
      <c r="N42" s="5"/>
      <c r="O42" s="5"/>
      <c r="P42" s="5"/>
      <c r="Q42" s="7"/>
      <c r="R42" s="6"/>
    </row>
    <row r="43" spans="1:18" ht="17.25" customHeight="1" x14ac:dyDescent="0.15">
      <c r="A43" s="4">
        <f t="shared" si="0"/>
        <v>39</v>
      </c>
      <c r="B43" s="9" t="s">
        <v>38</v>
      </c>
      <c r="C43" s="9" t="s">
        <v>71</v>
      </c>
      <c r="D43" s="9" t="s">
        <v>71</v>
      </c>
      <c r="E43" s="9" t="s">
        <v>71</v>
      </c>
      <c r="F43" s="9" t="s">
        <v>74</v>
      </c>
      <c r="G43" s="11"/>
      <c r="H43" s="21"/>
      <c r="I43" s="21"/>
      <c r="J43" s="21"/>
      <c r="K43" s="21"/>
      <c r="L43" s="21"/>
      <c r="M43" s="13"/>
      <c r="Q43" s="7"/>
    </row>
    <row r="44" spans="1:18" ht="17.25" customHeight="1" x14ac:dyDescent="0.15">
      <c r="A44" s="4">
        <f t="shared" si="0"/>
        <v>40</v>
      </c>
      <c r="B44" s="9" t="s">
        <v>39</v>
      </c>
      <c r="C44" s="9" t="s">
        <v>71</v>
      </c>
      <c r="D44" s="9" t="s">
        <v>71</v>
      </c>
      <c r="E44" s="9" t="s">
        <v>71</v>
      </c>
      <c r="F44" s="9" t="s">
        <v>74</v>
      </c>
      <c r="G44" s="11"/>
      <c r="H44" s="19"/>
      <c r="I44" s="19"/>
      <c r="J44" s="20"/>
      <c r="K44" s="20"/>
      <c r="L44" s="20"/>
      <c r="M44" s="13"/>
      <c r="Q44" s="7"/>
    </row>
    <row r="45" spans="1:18" ht="17.25" customHeight="1" x14ac:dyDescent="0.15">
      <c r="A45" s="11"/>
      <c r="C45" s="23"/>
      <c r="D45" s="19"/>
      <c r="E45" s="23"/>
      <c r="F45" s="23"/>
      <c r="G45" s="11"/>
      <c r="M45" s="13"/>
      <c r="N45" s="14"/>
      <c r="O45" s="14"/>
      <c r="P45" s="14"/>
      <c r="Q45" s="7"/>
    </row>
    <row r="46" spans="1:18" ht="13.5" customHeight="1" x14ac:dyDescent="0.15">
      <c r="A46" s="61" t="s">
        <v>81</v>
      </c>
      <c r="B46" s="61"/>
      <c r="C46" s="61"/>
      <c r="D46" s="61"/>
      <c r="E46" s="61"/>
      <c r="F46" s="61"/>
      <c r="G46" s="11"/>
      <c r="H46" s="11"/>
      <c r="I46" s="11"/>
      <c r="J46" s="25"/>
      <c r="K46" s="25"/>
      <c r="L46" s="25"/>
      <c r="M46" s="13"/>
      <c r="Q46" s="7"/>
    </row>
    <row r="47" spans="1:18" ht="13.5" customHeight="1" x14ac:dyDescent="0.15">
      <c r="A47" s="11"/>
      <c r="B47" s="11"/>
      <c r="C47" s="11"/>
      <c r="D47" s="11"/>
      <c r="E47" s="11"/>
      <c r="F47" s="26" t="s">
        <v>84</v>
      </c>
      <c r="G47" s="11"/>
      <c r="H47" s="11"/>
      <c r="I47" s="25"/>
      <c r="J47" s="25"/>
      <c r="K47" s="25"/>
      <c r="L47" s="13"/>
      <c r="P47" s="7"/>
      <c r="Q47" s="6"/>
      <c r="R47" s="5"/>
    </row>
    <row r="48" spans="1:18" ht="13.5" customHeight="1" x14ac:dyDescent="0.15">
      <c r="A48" s="53"/>
      <c r="B48" s="54"/>
      <c r="C48" s="27" t="s">
        <v>67</v>
      </c>
      <c r="D48" s="28" t="s">
        <v>68</v>
      </c>
      <c r="E48" s="29" t="s">
        <v>69</v>
      </c>
      <c r="F48" s="30" t="s">
        <v>70</v>
      </c>
      <c r="G48" s="31"/>
      <c r="H48" s="31"/>
      <c r="I48" s="25"/>
      <c r="J48" s="25"/>
      <c r="K48" s="25"/>
      <c r="L48" s="13"/>
      <c r="P48" s="7"/>
      <c r="Q48" s="6"/>
      <c r="R48" s="5"/>
    </row>
    <row r="49" spans="1:18" ht="13.5" customHeight="1" x14ac:dyDescent="0.15">
      <c r="A49" s="59" t="s">
        <v>72</v>
      </c>
      <c r="B49" s="60"/>
      <c r="C49" s="32">
        <f>COUNTIF(C6:C44,"○")+COUNTIF(J6:J28,"○")</f>
        <v>44</v>
      </c>
      <c r="D49" s="33">
        <f>COUNTIF(D6:D44,"○")+COUNTIF(K6:K28,"○")</f>
        <v>52</v>
      </c>
      <c r="E49" s="33">
        <f>COUNTIF(E6:E44,"○")+COUNTIF(L6:L28,"○")</f>
        <v>62</v>
      </c>
      <c r="F49" s="34">
        <f>COUNTIF(F6:F44,"○")+COUNTIF(M6:M28,"○")</f>
        <v>35</v>
      </c>
      <c r="G49" s="22"/>
      <c r="I49" s="24"/>
      <c r="L49" s="13"/>
      <c r="P49" s="7"/>
      <c r="Q49" s="6"/>
      <c r="R49" s="5"/>
    </row>
    <row r="50" spans="1:18" ht="13.5" customHeight="1" x14ac:dyDescent="0.15">
      <c r="A50" s="55" t="s">
        <v>79</v>
      </c>
      <c r="B50" s="56"/>
      <c r="C50" s="35">
        <f>COUNTIF(C6:C44,"△")+COUNTIF(J6:J28,"△")</f>
        <v>3</v>
      </c>
      <c r="D50" s="36">
        <f>COUNTIF(D6:D44,"△")+COUNTIF(K6:K28,"△")</f>
        <v>3</v>
      </c>
      <c r="E50" s="36">
        <f>COUNTIF(E6:E44,"△")+COUNTIF(L6:L28,"△")</f>
        <v>0</v>
      </c>
      <c r="F50" s="37">
        <f>COUNTIF(F6:F44,"△")+COUNTIF(M6:M28,"△")</f>
        <v>0</v>
      </c>
      <c r="G50" s="22"/>
      <c r="I50" s="24"/>
      <c r="L50" s="13"/>
      <c r="P50" s="7"/>
      <c r="Q50" s="6"/>
      <c r="R50" s="5"/>
    </row>
    <row r="51" spans="1:18" ht="13.5" customHeight="1" x14ac:dyDescent="0.15">
      <c r="A51" s="57" t="s">
        <v>73</v>
      </c>
      <c r="B51" s="58"/>
      <c r="C51" s="38">
        <f>COUNTIF(C6:C44,"×")+COUNTIF(J6:J28,"×")</f>
        <v>15</v>
      </c>
      <c r="D51" s="39">
        <f>COUNTIF(D6:D44,"×")+COUNTIF(K6:K28,"×")</f>
        <v>7</v>
      </c>
      <c r="E51" s="39">
        <f>COUNTIF(E6:E44,"×")+COUNTIF(L6:L28,"×")</f>
        <v>0</v>
      </c>
      <c r="F51" s="40">
        <f>COUNTIF(F6:F44,"×")+COUNTIF(M6:M28,"×")</f>
        <v>27</v>
      </c>
      <c r="G51" s="31"/>
      <c r="H51" s="31"/>
      <c r="I51" s="25"/>
      <c r="J51" s="25"/>
      <c r="K51" s="25"/>
      <c r="L51" s="13"/>
      <c r="P51" s="7"/>
      <c r="Q51" s="6"/>
      <c r="R51" s="5"/>
    </row>
    <row r="52" spans="1:18" ht="13.5" customHeight="1" x14ac:dyDescent="0.15">
      <c r="A52" s="53" t="s">
        <v>63</v>
      </c>
      <c r="B52" s="54"/>
      <c r="C52" s="27">
        <f>SUM(C49:C51)</f>
        <v>62</v>
      </c>
      <c r="D52" s="28">
        <f>SUM(D49:D51)</f>
        <v>62</v>
      </c>
      <c r="E52" s="28">
        <f>SUM(E49:E51)</f>
        <v>62</v>
      </c>
      <c r="F52" s="30">
        <f>SUM(F49:F51)</f>
        <v>62</v>
      </c>
      <c r="G52" s="31"/>
      <c r="H52" s="31"/>
      <c r="I52" s="25"/>
      <c r="J52" s="25"/>
      <c r="K52" s="25"/>
      <c r="L52" s="13"/>
      <c r="P52" s="7"/>
      <c r="Q52" s="6"/>
      <c r="R52" s="5"/>
    </row>
    <row r="53" spans="1:18" ht="13.5" customHeight="1" x14ac:dyDescent="0.15">
      <c r="A53" s="31"/>
      <c r="G53" s="11"/>
      <c r="H53" s="31"/>
      <c r="I53" s="31"/>
      <c r="J53" s="25"/>
      <c r="K53" s="25"/>
      <c r="L53" s="25"/>
      <c r="M53" s="13"/>
      <c r="Q53" s="7"/>
    </row>
    <row r="54" spans="1:18" ht="17.45" customHeight="1" x14ac:dyDescent="0.15">
      <c r="A54" s="31"/>
      <c r="G54" s="11"/>
      <c r="H54" s="31"/>
      <c r="I54" s="31"/>
      <c r="J54" s="25"/>
      <c r="K54" s="25"/>
      <c r="L54" s="25"/>
      <c r="M54" s="13"/>
      <c r="Q54" s="7"/>
    </row>
    <row r="55" spans="1:18" ht="17.45" customHeight="1" x14ac:dyDescent="0.15">
      <c r="A55" s="31"/>
      <c r="G55" s="11"/>
      <c r="H55" s="31"/>
      <c r="I55" s="31"/>
      <c r="J55" s="25"/>
      <c r="K55" s="25"/>
      <c r="L55" s="25"/>
      <c r="M55" s="13"/>
      <c r="Q55" s="7"/>
    </row>
    <row r="56" spans="1:18" ht="17.45" customHeight="1" x14ac:dyDescent="0.15">
      <c r="A56" s="31"/>
      <c r="G56" s="11"/>
      <c r="H56" s="31"/>
      <c r="I56" s="31"/>
      <c r="J56" s="25"/>
      <c r="K56" s="25"/>
      <c r="L56" s="25"/>
      <c r="M56" s="13"/>
      <c r="Q56" s="7"/>
    </row>
    <row r="57" spans="1:18" ht="17.45" customHeight="1" x14ac:dyDescent="0.15">
      <c r="A57" s="31"/>
      <c r="G57" s="11"/>
      <c r="H57" s="31"/>
      <c r="I57" s="31"/>
      <c r="J57" s="25"/>
      <c r="K57" s="25"/>
      <c r="L57" s="25"/>
      <c r="M57" s="13"/>
      <c r="Q57" s="7"/>
    </row>
    <row r="58" spans="1:18" s="42" customFormat="1" ht="17.45" customHeight="1" x14ac:dyDescent="0.15">
      <c r="A58" s="31"/>
      <c r="B58" s="22"/>
      <c r="C58" s="24"/>
      <c r="D58" s="24"/>
      <c r="E58" s="24"/>
      <c r="F58" s="24"/>
      <c r="G58" s="11"/>
      <c r="H58" s="31"/>
      <c r="I58" s="31"/>
      <c r="J58" s="25"/>
      <c r="K58" s="25"/>
      <c r="L58" s="25"/>
      <c r="M58" s="41"/>
      <c r="Q58" s="7"/>
      <c r="R58" s="43"/>
    </row>
    <row r="59" spans="1:18" ht="17.45" customHeight="1" x14ac:dyDescent="0.15">
      <c r="A59" s="31"/>
      <c r="G59" s="11"/>
      <c r="H59" s="31"/>
      <c r="I59" s="31"/>
      <c r="J59" s="25"/>
      <c r="K59" s="25"/>
      <c r="L59" s="25"/>
      <c r="M59" s="13"/>
      <c r="Q59" s="7"/>
    </row>
    <row r="60" spans="1:18" ht="17.45" customHeight="1" x14ac:dyDescent="0.15">
      <c r="A60" s="31"/>
      <c r="G60" s="11"/>
      <c r="H60" s="31"/>
      <c r="I60" s="31"/>
      <c r="J60" s="25"/>
      <c r="K60" s="25"/>
      <c r="L60" s="25"/>
      <c r="M60" s="13"/>
      <c r="Q60" s="7"/>
    </row>
    <row r="61" spans="1:18" ht="17.45" customHeight="1" x14ac:dyDescent="0.15">
      <c r="A61" s="31"/>
      <c r="G61" s="11"/>
      <c r="H61" s="31"/>
      <c r="I61" s="31"/>
      <c r="J61" s="25"/>
      <c r="K61" s="25"/>
      <c r="L61" s="25"/>
      <c r="M61" s="13"/>
      <c r="Q61" s="7"/>
    </row>
    <row r="62" spans="1:18" s="14" customFormat="1" ht="17.45" customHeight="1" x14ac:dyDescent="0.15">
      <c r="A62" s="31"/>
      <c r="B62" s="22"/>
      <c r="C62" s="24"/>
      <c r="D62" s="24"/>
      <c r="E62" s="24"/>
      <c r="F62" s="24"/>
      <c r="G62" s="11"/>
      <c r="H62" s="31"/>
      <c r="I62" s="31"/>
      <c r="J62" s="25"/>
      <c r="K62" s="25"/>
      <c r="L62" s="25"/>
      <c r="M62" s="13"/>
      <c r="N62" s="5"/>
      <c r="O62" s="5"/>
      <c r="P62" s="5"/>
      <c r="Q62" s="7"/>
      <c r="R62" s="6"/>
    </row>
    <row r="63" spans="1:18" ht="17.45" customHeight="1" x14ac:dyDescent="0.15">
      <c r="A63" s="31"/>
      <c r="G63" s="11"/>
      <c r="H63" s="31"/>
      <c r="I63" s="31"/>
      <c r="J63" s="25"/>
      <c r="K63" s="25"/>
      <c r="L63" s="25"/>
      <c r="M63" s="13"/>
      <c r="Q63" s="7"/>
    </row>
    <row r="64" spans="1:18" ht="17.45" customHeight="1" x14ac:dyDescent="0.15">
      <c r="A64" s="31"/>
      <c r="G64" s="11"/>
      <c r="H64" s="31"/>
      <c r="I64" s="31"/>
      <c r="J64" s="25"/>
      <c r="K64" s="25"/>
      <c r="L64" s="25"/>
      <c r="M64" s="13"/>
      <c r="Q64" s="7"/>
    </row>
    <row r="65" spans="1:24" ht="17.45" customHeight="1" x14ac:dyDescent="0.15">
      <c r="A65" s="31"/>
      <c r="G65" s="11"/>
      <c r="H65" s="31"/>
      <c r="I65" s="31"/>
      <c r="J65" s="25"/>
      <c r="K65" s="25"/>
      <c r="L65" s="25"/>
      <c r="M65" s="13"/>
      <c r="Q65" s="7"/>
    </row>
    <row r="66" spans="1:24" ht="17.45" customHeight="1" x14ac:dyDescent="0.15">
      <c r="A66" s="31"/>
      <c r="G66" s="11"/>
      <c r="H66" s="31"/>
      <c r="I66" s="31"/>
      <c r="J66" s="25"/>
      <c r="K66" s="25"/>
      <c r="L66" s="25"/>
      <c r="M66" s="13"/>
      <c r="Q66" s="7"/>
    </row>
    <row r="67" spans="1:24" ht="17.45" customHeight="1" x14ac:dyDescent="0.15">
      <c r="G67" s="11"/>
      <c r="H67" s="31"/>
      <c r="I67" s="31"/>
      <c r="J67" s="25"/>
      <c r="K67" s="25"/>
      <c r="L67" s="25"/>
      <c r="M67" s="13"/>
      <c r="Q67" s="7"/>
    </row>
    <row r="68" spans="1:24" x14ac:dyDescent="0.15">
      <c r="G68" s="11"/>
      <c r="M68" s="13"/>
      <c r="N68" s="13"/>
      <c r="O68" s="13"/>
      <c r="P68" s="13"/>
      <c r="Q68" s="13"/>
      <c r="R68" s="13"/>
      <c r="S68" s="13"/>
      <c r="T68" s="13"/>
      <c r="U68" s="13"/>
      <c r="V68" s="13"/>
      <c r="W68" s="13"/>
      <c r="X68" s="13"/>
    </row>
    <row r="69" spans="1:24" x14ac:dyDescent="0.15">
      <c r="G69" s="11"/>
      <c r="M69" s="13"/>
      <c r="N69" s="13"/>
      <c r="O69" s="13"/>
      <c r="P69" s="13"/>
      <c r="Q69" s="13"/>
      <c r="R69" s="13"/>
      <c r="S69" s="13"/>
      <c r="T69" s="13"/>
      <c r="U69" s="13"/>
      <c r="V69" s="13"/>
      <c r="W69" s="13"/>
      <c r="X69" s="13"/>
    </row>
    <row r="70" spans="1:24" x14ac:dyDescent="0.15">
      <c r="G70" s="11"/>
      <c r="M70" s="13"/>
      <c r="N70" s="13"/>
      <c r="O70" s="13"/>
      <c r="P70" s="13"/>
      <c r="Q70" s="13"/>
      <c r="R70" s="13"/>
      <c r="S70" s="13"/>
      <c r="T70" s="13"/>
      <c r="U70" s="13"/>
      <c r="V70" s="13"/>
      <c r="W70" s="13"/>
      <c r="X70" s="13"/>
    </row>
    <row r="71" spans="1:24" x14ac:dyDescent="0.15">
      <c r="G71" s="11"/>
      <c r="M71" s="44"/>
      <c r="N71" s="44"/>
      <c r="O71" s="44"/>
      <c r="P71" s="44"/>
      <c r="Q71" s="44"/>
      <c r="R71" s="44"/>
      <c r="S71" s="44"/>
      <c r="T71" s="44"/>
    </row>
    <row r="72" spans="1:24" x14ac:dyDescent="0.15">
      <c r="G72" s="11"/>
    </row>
    <row r="73" spans="1:24" x14ac:dyDescent="0.15">
      <c r="G73" s="11"/>
    </row>
    <row r="74" spans="1:24" x14ac:dyDescent="0.15">
      <c r="G74" s="11"/>
    </row>
    <row r="75" spans="1:24" x14ac:dyDescent="0.15">
      <c r="G75" s="11"/>
    </row>
    <row r="76" spans="1:24" x14ac:dyDescent="0.15">
      <c r="G76" s="11"/>
    </row>
    <row r="77" spans="1:24" x14ac:dyDescent="0.15">
      <c r="G77" s="11"/>
    </row>
    <row r="78" spans="1:24" x14ac:dyDescent="0.15">
      <c r="G78" s="11"/>
    </row>
    <row r="79" spans="1:24" x14ac:dyDescent="0.15">
      <c r="G79" s="11"/>
    </row>
    <row r="80" spans="1:24" x14ac:dyDescent="0.15">
      <c r="G80" s="11"/>
    </row>
    <row r="81" spans="7:7" x14ac:dyDescent="0.15">
      <c r="G81" s="11"/>
    </row>
    <row r="82" spans="7:7" x14ac:dyDescent="0.15">
      <c r="G82" s="11"/>
    </row>
    <row r="83" spans="7:7" x14ac:dyDescent="0.15">
      <c r="G83" s="11"/>
    </row>
    <row r="84" spans="7:7" x14ac:dyDescent="0.15">
      <c r="G84" s="11"/>
    </row>
    <row r="85" spans="7:7" x14ac:dyDescent="0.15">
      <c r="G85" s="11"/>
    </row>
    <row r="86" spans="7:7" x14ac:dyDescent="0.15">
      <c r="G86" s="11"/>
    </row>
    <row r="87" spans="7:7" x14ac:dyDescent="0.15">
      <c r="G87" s="11"/>
    </row>
    <row r="88" spans="7:7" x14ac:dyDescent="0.15">
      <c r="G88" s="11"/>
    </row>
    <row r="89" spans="7:7" x14ac:dyDescent="0.15">
      <c r="G89" s="11"/>
    </row>
    <row r="90" spans="7:7" x14ac:dyDescent="0.15">
      <c r="G90" s="11"/>
    </row>
    <row r="91" spans="7:7" x14ac:dyDescent="0.15">
      <c r="G91" s="11"/>
    </row>
    <row r="92" spans="7:7" x14ac:dyDescent="0.15">
      <c r="G92" s="11"/>
    </row>
    <row r="93" spans="7:7" x14ac:dyDescent="0.15">
      <c r="G93" s="11"/>
    </row>
    <row r="94" spans="7:7" x14ac:dyDescent="0.15">
      <c r="G94" s="11"/>
    </row>
    <row r="95" spans="7:7" x14ac:dyDescent="0.15">
      <c r="G95" s="11"/>
    </row>
    <row r="96" spans="7:7" x14ac:dyDescent="0.15">
      <c r="G96" s="11"/>
    </row>
    <row r="97" spans="7:7" x14ac:dyDescent="0.15">
      <c r="G97" s="11"/>
    </row>
    <row r="98" spans="7:7" x14ac:dyDescent="0.15">
      <c r="G98" s="11"/>
    </row>
    <row r="99" spans="7:7" x14ac:dyDescent="0.15">
      <c r="G99" s="11"/>
    </row>
    <row r="100" spans="7:7" x14ac:dyDescent="0.15">
      <c r="G100" s="11"/>
    </row>
    <row r="101" spans="7:7" x14ac:dyDescent="0.15">
      <c r="G101" s="11"/>
    </row>
    <row r="102" spans="7:7" x14ac:dyDescent="0.15">
      <c r="G102" s="11"/>
    </row>
    <row r="103" spans="7:7" x14ac:dyDescent="0.15">
      <c r="G103" s="11"/>
    </row>
    <row r="104" spans="7:7" x14ac:dyDescent="0.15">
      <c r="G104" s="11"/>
    </row>
    <row r="105" spans="7:7" x14ac:dyDescent="0.15">
      <c r="G105" s="11"/>
    </row>
    <row r="106" spans="7:7" x14ac:dyDescent="0.15">
      <c r="G106" s="11"/>
    </row>
    <row r="107" spans="7:7" x14ac:dyDescent="0.15">
      <c r="G107" s="11"/>
    </row>
    <row r="108" spans="7:7" x14ac:dyDescent="0.15">
      <c r="G108" s="11"/>
    </row>
    <row r="109" spans="7:7" x14ac:dyDescent="0.15">
      <c r="G109" s="11"/>
    </row>
    <row r="110" spans="7:7" x14ac:dyDescent="0.15">
      <c r="G110" s="11"/>
    </row>
    <row r="111" spans="7:7" x14ac:dyDescent="0.15">
      <c r="G111" s="11"/>
    </row>
    <row r="112" spans="7:7" x14ac:dyDescent="0.15">
      <c r="G112" s="11"/>
    </row>
    <row r="113" spans="7:7" x14ac:dyDescent="0.15">
      <c r="G113" s="11"/>
    </row>
    <row r="114" spans="7:7" x14ac:dyDescent="0.15">
      <c r="G114" s="11"/>
    </row>
    <row r="115" spans="7:7" x14ac:dyDescent="0.15">
      <c r="G115" s="11"/>
    </row>
    <row r="116" spans="7:7" x14ac:dyDescent="0.15">
      <c r="G116" s="11"/>
    </row>
    <row r="117" spans="7:7" x14ac:dyDescent="0.15">
      <c r="G117" s="11"/>
    </row>
    <row r="118" spans="7:7" x14ac:dyDescent="0.15">
      <c r="G118" s="11"/>
    </row>
    <row r="119" spans="7:7" x14ac:dyDescent="0.15">
      <c r="G119" s="11"/>
    </row>
    <row r="120" spans="7:7" x14ac:dyDescent="0.15">
      <c r="G120" s="11"/>
    </row>
    <row r="121" spans="7:7" x14ac:dyDescent="0.15">
      <c r="G121" s="11"/>
    </row>
    <row r="122" spans="7:7" x14ac:dyDescent="0.15">
      <c r="G122" s="11"/>
    </row>
    <row r="123" spans="7:7" x14ac:dyDescent="0.15">
      <c r="G123" s="11"/>
    </row>
    <row r="124" spans="7:7" x14ac:dyDescent="0.15">
      <c r="G124" s="11"/>
    </row>
    <row r="125" spans="7:7" x14ac:dyDescent="0.15">
      <c r="G125" s="11"/>
    </row>
    <row r="126" spans="7:7" x14ac:dyDescent="0.15">
      <c r="G126" s="11"/>
    </row>
    <row r="127" spans="7:7" x14ac:dyDescent="0.15">
      <c r="G127" s="11"/>
    </row>
    <row r="128" spans="7:7" x14ac:dyDescent="0.15">
      <c r="G128" s="11"/>
    </row>
    <row r="129" spans="7:7" x14ac:dyDescent="0.15">
      <c r="G129" s="11"/>
    </row>
    <row r="130" spans="7:7" x14ac:dyDescent="0.15">
      <c r="G130" s="11"/>
    </row>
    <row r="131" spans="7:7" x14ac:dyDescent="0.15">
      <c r="G131" s="11"/>
    </row>
    <row r="132" spans="7:7" x14ac:dyDescent="0.15">
      <c r="G132" s="11"/>
    </row>
    <row r="133" spans="7:7" x14ac:dyDescent="0.15">
      <c r="G133" s="11"/>
    </row>
    <row r="134" spans="7:7" x14ac:dyDescent="0.15">
      <c r="G134" s="11"/>
    </row>
    <row r="135" spans="7:7" x14ac:dyDescent="0.15">
      <c r="G135" s="11"/>
    </row>
    <row r="136" spans="7:7" x14ac:dyDescent="0.15">
      <c r="G136" s="11"/>
    </row>
    <row r="137" spans="7:7" x14ac:dyDescent="0.15">
      <c r="G137" s="11"/>
    </row>
    <row r="138" spans="7:7" x14ac:dyDescent="0.15">
      <c r="G138" s="11"/>
    </row>
    <row r="139" spans="7:7" x14ac:dyDescent="0.15">
      <c r="G139" s="11"/>
    </row>
    <row r="140" spans="7:7" x14ac:dyDescent="0.15">
      <c r="G140" s="11"/>
    </row>
    <row r="141" spans="7:7" x14ac:dyDescent="0.15">
      <c r="G141" s="11"/>
    </row>
    <row r="142" spans="7:7" x14ac:dyDescent="0.15">
      <c r="G142" s="11"/>
    </row>
    <row r="143" spans="7:7" x14ac:dyDescent="0.15">
      <c r="G143" s="11"/>
    </row>
    <row r="144" spans="7:7" x14ac:dyDescent="0.15">
      <c r="G144" s="11"/>
    </row>
    <row r="145" spans="7:7" x14ac:dyDescent="0.15">
      <c r="G145" s="11"/>
    </row>
    <row r="146" spans="7:7" x14ac:dyDescent="0.15">
      <c r="G146" s="11"/>
    </row>
    <row r="147" spans="7:7" x14ac:dyDescent="0.15">
      <c r="G147" s="11"/>
    </row>
    <row r="148" spans="7:7" x14ac:dyDescent="0.15">
      <c r="G148" s="11"/>
    </row>
    <row r="149" spans="7:7" x14ac:dyDescent="0.15">
      <c r="G149" s="11"/>
    </row>
    <row r="150" spans="7:7" x14ac:dyDescent="0.15">
      <c r="G150" s="11"/>
    </row>
    <row r="151" spans="7:7" x14ac:dyDescent="0.15">
      <c r="G151" s="11"/>
    </row>
    <row r="152" spans="7:7" x14ac:dyDescent="0.15">
      <c r="G152" s="11"/>
    </row>
    <row r="153" spans="7:7" x14ac:dyDescent="0.15">
      <c r="G153" s="11"/>
    </row>
    <row r="154" spans="7:7" x14ac:dyDescent="0.15">
      <c r="G154" s="11"/>
    </row>
    <row r="155" spans="7:7" x14ac:dyDescent="0.15">
      <c r="G155" s="11"/>
    </row>
    <row r="156" spans="7:7" x14ac:dyDescent="0.15">
      <c r="G156" s="11"/>
    </row>
    <row r="157" spans="7:7" x14ac:dyDescent="0.15">
      <c r="G157" s="11"/>
    </row>
    <row r="158" spans="7:7" x14ac:dyDescent="0.15">
      <c r="G158" s="11"/>
    </row>
    <row r="159" spans="7:7" x14ac:dyDescent="0.15">
      <c r="G159" s="11"/>
    </row>
    <row r="160" spans="7:7" x14ac:dyDescent="0.15">
      <c r="G160" s="11"/>
    </row>
    <row r="161" spans="7:7" x14ac:dyDescent="0.15">
      <c r="G161" s="11"/>
    </row>
    <row r="162" spans="7:7" x14ac:dyDescent="0.15">
      <c r="G162" s="11"/>
    </row>
    <row r="163" spans="7:7" x14ac:dyDescent="0.15">
      <c r="G163" s="11"/>
    </row>
    <row r="164" spans="7:7" x14ac:dyDescent="0.15">
      <c r="G164" s="11"/>
    </row>
    <row r="165" spans="7:7" x14ac:dyDescent="0.15">
      <c r="G165" s="11"/>
    </row>
    <row r="166" spans="7:7" x14ac:dyDescent="0.15">
      <c r="G166" s="11"/>
    </row>
    <row r="167" spans="7:7" x14ac:dyDescent="0.15">
      <c r="G167" s="11"/>
    </row>
    <row r="168" spans="7:7" x14ac:dyDescent="0.15">
      <c r="G168" s="11"/>
    </row>
    <row r="169" spans="7:7" x14ac:dyDescent="0.15">
      <c r="G169" s="11"/>
    </row>
    <row r="170" spans="7:7" x14ac:dyDescent="0.15">
      <c r="G170" s="11"/>
    </row>
    <row r="171" spans="7:7" x14ac:dyDescent="0.15">
      <c r="G171" s="11"/>
    </row>
    <row r="172" spans="7:7" x14ac:dyDescent="0.15">
      <c r="G172" s="11"/>
    </row>
    <row r="173" spans="7:7" x14ac:dyDescent="0.15">
      <c r="G173" s="11"/>
    </row>
    <row r="174" spans="7:7" x14ac:dyDescent="0.15">
      <c r="G174" s="11"/>
    </row>
    <row r="175" spans="7:7" x14ac:dyDescent="0.15">
      <c r="G175" s="11"/>
    </row>
    <row r="176" spans="7:7" x14ac:dyDescent="0.15">
      <c r="G176" s="11"/>
    </row>
    <row r="177" spans="7:7" x14ac:dyDescent="0.15">
      <c r="G177" s="11"/>
    </row>
    <row r="178" spans="7:7" x14ac:dyDescent="0.15">
      <c r="G178" s="11"/>
    </row>
    <row r="179" spans="7:7" x14ac:dyDescent="0.15">
      <c r="G179" s="11"/>
    </row>
    <row r="180" spans="7:7" x14ac:dyDescent="0.15">
      <c r="G180" s="11"/>
    </row>
    <row r="181" spans="7:7" x14ac:dyDescent="0.15">
      <c r="G181" s="11"/>
    </row>
    <row r="182" spans="7:7" x14ac:dyDescent="0.15">
      <c r="G182" s="11"/>
    </row>
    <row r="183" spans="7:7" x14ac:dyDescent="0.15">
      <c r="G183" s="11"/>
    </row>
    <row r="184" spans="7:7" x14ac:dyDescent="0.15">
      <c r="G184" s="11"/>
    </row>
    <row r="185" spans="7:7" x14ac:dyDescent="0.15">
      <c r="G185" s="11"/>
    </row>
    <row r="186" spans="7:7" x14ac:dyDescent="0.15">
      <c r="G186" s="11"/>
    </row>
    <row r="187" spans="7:7" x14ac:dyDescent="0.15">
      <c r="G187" s="11"/>
    </row>
    <row r="188" spans="7:7" x14ac:dyDescent="0.15">
      <c r="G188" s="11"/>
    </row>
    <row r="189" spans="7:7" x14ac:dyDescent="0.15">
      <c r="G189" s="11"/>
    </row>
    <row r="190" spans="7:7" x14ac:dyDescent="0.15">
      <c r="G190" s="11"/>
    </row>
    <row r="191" spans="7:7" x14ac:dyDescent="0.15">
      <c r="G191" s="11"/>
    </row>
    <row r="192" spans="7:7" x14ac:dyDescent="0.15">
      <c r="G192" s="11"/>
    </row>
    <row r="193" spans="7:18" x14ac:dyDescent="0.15">
      <c r="G193" s="11"/>
    </row>
    <row r="194" spans="7:18" x14ac:dyDescent="0.15">
      <c r="G194" s="11"/>
    </row>
    <row r="195" spans="7:18" x14ac:dyDescent="0.15">
      <c r="G195" s="11"/>
    </row>
    <row r="196" spans="7:18" x14ac:dyDescent="0.15">
      <c r="G196" s="11"/>
    </row>
    <row r="197" spans="7:18" x14ac:dyDescent="0.15">
      <c r="G197" s="11"/>
    </row>
    <row r="198" spans="7:18" x14ac:dyDescent="0.15">
      <c r="G198" s="11"/>
      <c r="Q198" s="7"/>
      <c r="R198" s="17"/>
    </row>
  </sheetData>
  <sheetProtection selectLockedCells="1" selectUnlockedCells="1"/>
  <sortState ref="N6:R1792">
    <sortCondition ref="N6:N1792"/>
    <sortCondition ref="Q6:Q1792"/>
  </sortState>
  <mergeCells count="28">
    <mergeCell ref="A4:A5"/>
    <mergeCell ref="A52:B52"/>
    <mergeCell ref="A50:B50"/>
    <mergeCell ref="A51:B51"/>
    <mergeCell ref="L4:L5"/>
    <mergeCell ref="A49:B49"/>
    <mergeCell ref="A48:B48"/>
    <mergeCell ref="A46:F46"/>
    <mergeCell ref="H34:M36"/>
    <mergeCell ref="M4:M5"/>
    <mergeCell ref="D4:D5"/>
    <mergeCell ref="H29:L29"/>
    <mergeCell ref="H30:L30"/>
    <mergeCell ref="H33:L33"/>
    <mergeCell ref="H32:L32"/>
    <mergeCell ref="H31:L31"/>
    <mergeCell ref="H4:H5"/>
    <mergeCell ref="B1:L1"/>
    <mergeCell ref="B2:L2"/>
    <mergeCell ref="B4:B5"/>
    <mergeCell ref="I4:I5"/>
    <mergeCell ref="C4:C5"/>
    <mergeCell ref="E4:E5"/>
    <mergeCell ref="F4:F5"/>
    <mergeCell ref="J4:J5"/>
    <mergeCell ref="K4:K5"/>
    <mergeCell ref="H3:L3"/>
    <mergeCell ref="G4:G5"/>
  </mergeCells>
  <phoneticPr fontId="2"/>
  <dataValidations count="7">
    <dataValidation type="list" allowBlank="1" showInputMessage="1" showErrorMessage="1" sqref="SQ65:SS65 ACM65:ACO65 AMI65:AMK65 AWE65:AWG65 BGA65:BGC65 BPW65:BPY65 BZS65:BZU65 CJO65:CJQ65 CTK65:CTM65 DDG65:DDI65 DNC65:DNE65 DWY65:DXA65 EGU65:EGW65 EQQ65:EQS65 FAM65:FAO65 FKI65:FKK65 FUE65:FUG65 GEA65:GEC65 GNW65:GNY65 GXS65:GXU65 HHO65:HHQ65 HRK65:HRM65 IBG65:IBI65 ILC65:ILE65 IUY65:IVA65 JEU65:JEW65 JOQ65:JOS65 JYM65:JYO65 KII65:KIK65 KSE65:KSG65 LCA65:LCC65 LLW65:LLY65 LVS65:LVU65 MFO65:MFQ65 MPK65:MPM65 MZG65:MZI65 NJC65:NJE65 NSY65:NTA65 OCU65:OCW65 OMQ65:OMS65 OWM65:OWO65 PGI65:PGK65 PQE65:PQG65 QAA65:QAC65 QJW65:QJY65 QTS65:QTU65 RDO65:RDQ65 RNK65:RNM65 RXG65:RXI65 SHC65:SHE65 SQY65:SRA65 TAU65:TAW65 TKQ65:TKS65 TUM65:TUO65 UEI65:UEK65 UOE65:UOG65 UYA65:UYC65 VHW65:VHY65 VRS65:VRU65 WBO65:WBQ65 WLK65:WLM65 WVG65:WVI65 IU65:IW65" xr:uid="{00000000-0002-0000-0000-000000000000}">
      <formula1>"整備済,未整備（整備予定時期：平成２７年度下期）,未整備（整備予定時期：未定）"</formula1>
    </dataValidation>
    <dataValidation type="list" allowBlank="1" showInputMessage="1" showErrorMessage="1" sqref="ST65:SU65 ACP65:ACQ65 AML65:AMM65 AWH65:AWI65 BGD65:BGE65 BPZ65:BQA65 BZV65:BZW65 CJR65:CJS65 CTN65:CTO65 DDJ65:DDK65 DNF65:DNG65 DXB65:DXC65 EGX65:EGY65 EQT65:EQU65 FAP65:FAQ65 FKL65:FKM65 FUH65:FUI65 GED65:GEE65 GNZ65:GOA65 GXV65:GXW65 HHR65:HHS65 HRN65:HRO65 IBJ65:IBK65 ILF65:ILG65 IVB65:IVC65 JEX65:JEY65 JOT65:JOU65 JYP65:JYQ65 KIL65:KIM65 KSH65:KSI65 LCD65:LCE65 LLZ65:LMA65 LVV65:LVW65 MFR65:MFS65 MPN65:MPO65 MZJ65:MZK65 NJF65:NJG65 NTB65:NTC65 OCX65:OCY65 OMT65:OMU65 OWP65:OWQ65 PGL65:PGM65 PQH65:PQI65 QAD65:QAE65 QJZ65:QKA65 QTV65:QTW65 RDR65:RDS65 RNN65:RNO65 RXJ65:RXK65 SHF65:SHG65 SRB65:SRC65 TAX65:TAY65 TKT65:TKU65 TUP65:TUQ65 UEL65:UEM65 UOH65:UOI65 UYD65:UYE65 VHZ65:VIA65 VRV65:VRW65 WBR65:WBS65 WLN65:WLO65 WVJ65:WVK65 IX65:IY65" xr:uid="{00000000-0002-0000-0000-000001000000}">
      <formula1>"実施済,未実施（実施予定時期：平成２７年度下期）,未実施（実施予定時期：未定）"</formula1>
    </dataValidation>
    <dataValidation type="list" allowBlank="1" showInputMessage="1" showErrorMessage="1" sqref="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IZ65" xr:uid="{00000000-0002-0000-0000-000002000000}">
      <formula1>"実施済,実施中,今後実施予定（開始予定時期：平成２７年度下期）,今後実施予定（開始予定時期：未定）,-"</formula1>
    </dataValidation>
    <dataValidation type="list" allowBlank="1" showInputMessage="1" showErrorMessage="1" sqref="SW65:SX65 ACS65:ACT65 AMO65:AMP65 AWK65:AWL65 BGG65:BGH65 BQC65:BQD65 BZY65:BZZ65 CJU65:CJV65 CTQ65:CTR65 DDM65:DDN65 DNI65:DNJ65 DXE65:DXF65 EHA65:EHB65 EQW65:EQX65 FAS65:FAT65 FKO65:FKP65 FUK65:FUL65 GEG65:GEH65 GOC65:GOD65 GXY65:GXZ65 HHU65:HHV65 HRQ65:HRR65 IBM65:IBN65 ILI65:ILJ65 IVE65:IVF65 JFA65:JFB65 JOW65:JOX65 JYS65:JYT65 KIO65:KIP65 KSK65:KSL65 LCG65:LCH65 LMC65:LMD65 LVY65:LVZ65 MFU65:MFV65 MPQ65:MPR65 MZM65:MZN65 NJI65:NJJ65 NTE65:NTF65 ODA65:ODB65 OMW65:OMX65 OWS65:OWT65 PGO65:PGP65 PQK65:PQL65 QAG65:QAH65 QKC65:QKD65 QTY65:QTZ65 RDU65:RDV65 RNQ65:RNR65 RXM65:RXN65 SHI65:SHJ65 SRE65:SRF65 TBA65:TBB65 TKW65:TKX65 TUS65:TUT65 UEO65:UEP65 UOK65:UOL65 UYG65:UYH65 VIC65:VID65 VRY65:VRZ65 WBU65:WBV65 WLQ65:WLR65 WVM65:WVN65 JA65:JB65" xr:uid="{00000000-0002-0000-0000-000003000000}">
      <formula1>"平成２７年度下期,平成２８年４月１日,改正法附則第３条に基づく経過措置終了後,未定,-"</formula1>
    </dataValidation>
    <dataValidation type="list" allowBlank="1" showInputMessage="1" showErrorMessage="1" sqref="SY65:TB65 ACU65:ACX65 AMQ65:AMT65 AWM65:AWP65 BGI65:BGL65 BQE65:BQH65 CAA65:CAD65 CJW65:CJZ65 CTS65:CTV65 DDO65:DDR65 DNK65:DNN65 DXG65:DXJ65 EHC65:EHF65 EQY65:ERB65 FAU65:FAX65 FKQ65:FKT65 FUM65:FUP65 GEI65:GEL65 GOE65:GOH65 GYA65:GYD65 HHW65:HHZ65 HRS65:HRV65 IBO65:IBR65 ILK65:ILN65 IVG65:IVJ65 JFC65:JFF65 JOY65:JPB65 JYU65:JYX65 KIQ65:KIT65 KSM65:KSP65 LCI65:LCL65 LME65:LMH65 LWA65:LWD65 MFW65:MFZ65 MPS65:MPV65 MZO65:MZR65 NJK65:NJN65 NTG65:NTJ65 ODC65:ODF65 OMY65:ONB65 OWU65:OWX65 PGQ65:PGT65 PQM65:PQP65 QAI65:QAL65 QKE65:QKH65 QUA65:QUD65 RDW65:RDZ65 RNS65:RNV65 RXO65:RXR65 SHK65:SHN65 SRG65:SRJ65 TBC65:TBF65 TKY65:TLB65 TUU65:TUX65 UEQ65:UET65 UOM65:UOP65 UYI65:UYL65 VIE65:VIH65 VSA65:VSD65 WBW65:WBZ65 WLS65:WLV65 WVO65:WVR65 JC65:JF65" xr:uid="{00000000-0002-0000-0000-000004000000}">
      <formula1>"○(目標あり・全職員),○(目標あり・一部職員),○(目標なし・全職員),○(目標なし・一部職員),○（目標あり一部・目標なし残り全職員）,未導入,該当なし"</formula1>
    </dataValidation>
    <dataValidation type="list" allowBlank="1" showInputMessage="1" showErrorMessage="1" sqref="TC65 ACY65 AMU65 AWQ65 BGM65 BQI65 CAE65 CKA65 CTW65 DDS65 DNO65 DXK65 EHG65 ERC65 FAY65 FKU65 FUQ65 GEM65 GOI65 GYE65 HIA65 HRW65 IBS65 ILO65 IVK65 JFG65 JPC65 JYY65 KIU65 KSQ65 LCM65 LMI65 LWE65 MGA65 MPW65 MZS65 NJO65 NTK65 ODG65 ONC65 OWY65 PGU65 PQQ65 QAM65 QKI65 QUE65 REA65 RNW65 RXS65 SHO65 SRK65 TBG65 TLC65 TUY65 UEU65 UOQ65 UYM65 VII65 VSE65 WCA65 WLW65 WVS65 JG65" xr:uid="{00000000-0002-0000-0000-000005000000}">
      <formula1>"条例,規則,その他（内規等）,なし"</formula1>
    </dataValidation>
    <dataValidation type="list" allowBlank="1" showInputMessage="1" showErrorMessage="1" sqref="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VT65 JH65" xr:uid="{00000000-0002-0000-0000-000006000000}">
      <formula1>"制定済,平成28年1月～3月"</formula1>
    </dataValidation>
  </dataValidations>
  <printOptions horizontalCentered="1" verticalCentered="1"/>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R5.4.1人事評価結果の活用調査</vt:lpstr>
      <vt:lpstr>R5.4.1人事評価結果の活用調査!Print_Area</vt:lpstr>
      <vt:lpstr>R5.4.1人事評価結果の活用調査!Print_Titles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藤﨑胤海</cp:lastModifiedBy>
  <cp:lastPrinted>2024-01-23T09:21:17Z</cp:lastPrinted>
  <dcterms:created xsi:type="dcterms:W3CDTF">2015-10-02T06:40:39Z</dcterms:created>
  <dcterms:modified xsi:type="dcterms:W3CDTF">2024-01-23T09:21:23Z</dcterms:modified>
</cp:coreProperties>
</file>