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税務課\H28年度\00課共通\020_企画担当\17 ホームページ\平成２８年度分\データ\税務概況　平成27年10月版（税務局内共有）\第5　課税状況\"/>
    </mc:Choice>
  </mc:AlternateContent>
  <bookViews>
    <workbookView xWindow="480" yWindow="45" windowWidth="11370" windowHeight="6645"/>
  </bookViews>
  <sheets>
    <sheet name="県民税利子割、個人県民税配当割・株式等譲渡所得割" sheetId="1" r:id="rId1"/>
    <sheet name="個人県民税配当割 株式等譲渡所得割" sheetId="3" r:id="rId2"/>
  </sheets>
  <definedNames>
    <definedName name="_xlnm.Print_Area" localSheetId="0">'県民税利子割、個人県民税配当割・株式等譲渡所得割'!$A$1:$H$50</definedName>
    <definedName name="_xlnm.Print_Area" localSheetId="1">'個人県民税配当割 株式等譲渡所得割'!$A$1:$D$31</definedName>
  </definedNames>
  <calcPr calcId="152511"/>
</workbook>
</file>

<file path=xl/calcChain.xml><?xml version="1.0" encoding="utf-8"?>
<calcChain xmlns="http://schemas.openxmlformats.org/spreadsheetml/2006/main">
  <c r="B10" i="3" l="1"/>
  <c r="B28" i="3"/>
  <c r="A37" i="1"/>
  <c r="B12" i="3"/>
  <c r="B30" i="3"/>
  <c r="B11" i="3"/>
  <c r="B29" i="3"/>
  <c r="B9" i="3"/>
  <c r="B27" i="3"/>
  <c r="B8" i="3"/>
  <c r="B26" i="3"/>
  <c r="B7" i="3"/>
  <c r="B25" i="3"/>
  <c r="A42" i="1"/>
  <c r="A41" i="1"/>
  <c r="A39" i="1"/>
  <c r="A38" i="1"/>
  <c r="C11" i="3"/>
  <c r="C29" i="3"/>
  <c r="H32" i="1"/>
  <c r="H9" i="1"/>
  <c r="H50" i="1"/>
  <c r="H41" i="1"/>
  <c r="G50" i="1"/>
  <c r="G41" i="1"/>
</calcChain>
</file>

<file path=xl/sharedStrings.xml><?xml version="1.0" encoding="utf-8"?>
<sst xmlns="http://schemas.openxmlformats.org/spreadsheetml/2006/main" count="69" uniqueCount="64">
  <si>
    <t>（単位：千円）</t>
  </si>
  <si>
    <t>公社債利子</t>
  </si>
  <si>
    <t>公</t>
  </si>
  <si>
    <t>銀行預金利子</t>
  </si>
  <si>
    <t>社</t>
  </si>
  <si>
    <t>銀行以外の金融機関の預貯金利子</t>
  </si>
  <si>
    <t>債</t>
  </si>
  <si>
    <t>勤務先預金等の利子</t>
  </si>
  <si>
    <t>利</t>
  </si>
  <si>
    <t>合同運用信託の収益の分配</t>
  </si>
  <si>
    <t>子</t>
  </si>
  <si>
    <t>等</t>
  </si>
  <si>
    <t>郵便貯金利子</t>
  </si>
  <si>
    <t>国外公社債等の利子等</t>
  </si>
  <si>
    <t>財形貯蓄契約に係る生命保険等の差益</t>
  </si>
  <si>
    <t>私募公社債等運用投資信託の収益の分配</t>
  </si>
  <si>
    <t>社債的受益証券の収益の分配</t>
  </si>
  <si>
    <t>懸賞金付預貯金等の懸賞金等</t>
  </si>
  <si>
    <t>定期積金の給付補てん金</t>
  </si>
  <si>
    <t>抵当証券の利息</t>
  </si>
  <si>
    <t>貴金属等の売戻し条件付売買契約の利益</t>
  </si>
  <si>
    <t>（単位：人、件）</t>
  </si>
  <si>
    <t>特別徴収義務者数</t>
  </si>
  <si>
    <t>営　業　所　数</t>
  </si>
  <si>
    <t>銀行等</t>
  </si>
  <si>
    <t>信用金庫等</t>
  </si>
  <si>
    <t>農林中央金庫等</t>
  </si>
  <si>
    <t>証券会社</t>
  </si>
  <si>
    <t>保険会社等</t>
  </si>
  <si>
    <t>社内預金実施企業</t>
  </si>
  <si>
    <t>その他の金融機関等</t>
  </si>
  <si>
    <t>合            計</t>
  </si>
  <si>
    <t>税額</t>
    <rPh sb="0" eb="2">
      <t>ゼイガク</t>
    </rPh>
    <phoneticPr fontId="3"/>
  </si>
  <si>
    <t>（単位：千円）</t>
    <rPh sb="1" eb="3">
      <t>タンイ</t>
    </rPh>
    <rPh sb="4" eb="6">
      <t>センエン</t>
    </rPh>
    <phoneticPr fontId="3"/>
  </si>
  <si>
    <t>（１）県民税利子割</t>
    <rPh sb="3" eb="6">
      <t>ケンミンゼイ</t>
    </rPh>
    <rPh sb="6" eb="8">
      <t>リシ</t>
    </rPh>
    <rPh sb="8" eb="9">
      <t>ワリ</t>
    </rPh>
    <phoneticPr fontId="3"/>
  </si>
  <si>
    <t>特定株式等譲渡所得</t>
    <rPh sb="0" eb="2">
      <t>トクテイ</t>
    </rPh>
    <rPh sb="2" eb="5">
      <t>カブシキナド</t>
    </rPh>
    <rPh sb="5" eb="7">
      <t>ジョウト</t>
    </rPh>
    <rPh sb="7" eb="9">
      <t>ショトク</t>
    </rPh>
    <phoneticPr fontId="3"/>
  </si>
  <si>
    <t>上場株式等の配当等</t>
    <rPh sb="0" eb="2">
      <t>ジョウジョウ</t>
    </rPh>
    <rPh sb="2" eb="4">
      <t>カブシキ</t>
    </rPh>
    <rPh sb="4" eb="5">
      <t>ナド</t>
    </rPh>
    <rPh sb="6" eb="8">
      <t>ハイトウ</t>
    </rPh>
    <rPh sb="8" eb="9">
      <t>ナド</t>
    </rPh>
    <phoneticPr fontId="3"/>
  </si>
  <si>
    <t>公募公社債等運用投資信託の収益の分配</t>
    <rPh sb="0" eb="2">
      <t>コウボ</t>
    </rPh>
    <rPh sb="2" eb="5">
      <t>コウシャサイ</t>
    </rPh>
    <rPh sb="5" eb="6">
      <t>トウ</t>
    </rPh>
    <rPh sb="6" eb="8">
      <t>ウンヨウ</t>
    </rPh>
    <rPh sb="8" eb="10">
      <t>トウシ</t>
    </rPh>
    <rPh sb="10" eb="12">
      <t>シンタク</t>
    </rPh>
    <rPh sb="13" eb="15">
      <t>シュウエキ</t>
    </rPh>
    <rPh sb="16" eb="18">
      <t>ブンパイ</t>
    </rPh>
    <phoneticPr fontId="3"/>
  </si>
  <si>
    <t>公社債投資信託の収益の分配</t>
    <rPh sb="0" eb="3">
      <t>コウシャサイ</t>
    </rPh>
    <phoneticPr fontId="3"/>
  </si>
  <si>
    <t>国外私募公社債等運用投資信託等の収益の分配</t>
    <rPh sb="0" eb="2">
      <t>コクガイ</t>
    </rPh>
    <rPh sb="2" eb="4">
      <t>シボ</t>
    </rPh>
    <rPh sb="4" eb="7">
      <t>コウシャサイ</t>
    </rPh>
    <rPh sb="7" eb="8">
      <t>トウ</t>
    </rPh>
    <rPh sb="8" eb="10">
      <t>ウンヨウ</t>
    </rPh>
    <rPh sb="10" eb="12">
      <t>トウシ</t>
    </rPh>
    <rPh sb="12" eb="14">
      <t>シンタク</t>
    </rPh>
    <rPh sb="14" eb="15">
      <t>トウ</t>
    </rPh>
    <phoneticPr fontId="3"/>
  </si>
  <si>
    <t>私募公社債等</t>
    <rPh sb="0" eb="2">
      <t>シボ</t>
    </rPh>
    <rPh sb="2" eb="5">
      <t>コウシャサイ</t>
    </rPh>
    <rPh sb="5" eb="6">
      <t>トウ</t>
    </rPh>
    <phoneticPr fontId="3"/>
  </si>
  <si>
    <t>運用投資信託等</t>
    <rPh sb="0" eb="2">
      <t>ウンヨウ</t>
    </rPh>
    <rPh sb="2" eb="4">
      <t>トウシ</t>
    </rPh>
    <rPh sb="4" eb="6">
      <t>シンタク</t>
    </rPh>
    <rPh sb="6" eb="7">
      <t>トウ</t>
    </rPh>
    <phoneticPr fontId="3"/>
  </si>
  <si>
    <t>の収益の分配等</t>
    <rPh sb="1" eb="3">
      <t>シュウエキ</t>
    </rPh>
    <rPh sb="4" eb="6">
      <t>ブンパイ</t>
    </rPh>
    <rPh sb="6" eb="7">
      <t>トウ</t>
    </rPh>
    <phoneticPr fontId="3"/>
  </si>
  <si>
    <t>特定投資法人の投資口の配当等</t>
    <rPh sb="0" eb="2">
      <t>トクテイ</t>
    </rPh>
    <rPh sb="2" eb="4">
      <t>トウシ</t>
    </rPh>
    <rPh sb="4" eb="6">
      <t>ホウジン</t>
    </rPh>
    <rPh sb="7" eb="9">
      <t>トウシ</t>
    </rPh>
    <rPh sb="9" eb="10">
      <t>クチ</t>
    </rPh>
    <rPh sb="11" eb="13">
      <t>ハイトウ</t>
    </rPh>
    <rPh sb="13" eb="14">
      <t>ナド</t>
    </rPh>
    <phoneticPr fontId="3"/>
  </si>
  <si>
    <t>公募証券投資信託の分配に係る配当等</t>
    <rPh sb="0" eb="2">
      <t>コウボ</t>
    </rPh>
    <rPh sb="2" eb="4">
      <t>ショウケン</t>
    </rPh>
    <rPh sb="4" eb="6">
      <t>トウシ</t>
    </rPh>
    <rPh sb="6" eb="8">
      <t>シンタク</t>
    </rPh>
    <rPh sb="9" eb="11">
      <t>ブンパイ</t>
    </rPh>
    <rPh sb="12" eb="13">
      <t>カカ</t>
    </rPh>
    <rPh sb="14" eb="16">
      <t>ハイトウ</t>
    </rPh>
    <rPh sb="16" eb="17">
      <t>ナド</t>
    </rPh>
    <phoneticPr fontId="3"/>
  </si>
  <si>
    <t>（２）個人県民税配当割</t>
    <rPh sb="3" eb="5">
      <t>コジン</t>
    </rPh>
    <rPh sb="5" eb="8">
      <t>ケンミンゼイ</t>
    </rPh>
    <rPh sb="8" eb="10">
      <t>ハイトウ</t>
    </rPh>
    <rPh sb="10" eb="11">
      <t>ワリ</t>
    </rPh>
    <phoneticPr fontId="3"/>
  </si>
  <si>
    <t>（３）個人県民税株式等譲渡所得割</t>
    <rPh sb="3" eb="5">
      <t>コジン</t>
    </rPh>
    <rPh sb="5" eb="8">
      <t>ケンミンゼイ</t>
    </rPh>
    <rPh sb="8" eb="11">
      <t>カブシキナド</t>
    </rPh>
    <rPh sb="11" eb="13">
      <t>ジョウト</t>
    </rPh>
    <rPh sb="13" eb="15">
      <t>ショトク</t>
    </rPh>
    <rPh sb="15" eb="16">
      <t>ワリ</t>
    </rPh>
    <phoneticPr fontId="3"/>
  </si>
  <si>
    <t>金融類似商品</t>
    <rPh sb="0" eb="2">
      <t>キンユウ</t>
    </rPh>
    <rPh sb="2" eb="4">
      <t>ルイジ</t>
    </rPh>
    <rPh sb="4" eb="6">
      <t>ショウヒン</t>
    </rPh>
    <phoneticPr fontId="3"/>
  </si>
  <si>
    <t>源泉徴収選択口座内配当等</t>
    <rPh sb="0" eb="2">
      <t>ゲンセン</t>
    </rPh>
    <rPh sb="2" eb="4">
      <t>チョウシュウ</t>
    </rPh>
    <rPh sb="4" eb="6">
      <t>センタク</t>
    </rPh>
    <rPh sb="6" eb="8">
      <t>コウザ</t>
    </rPh>
    <rPh sb="8" eb="9">
      <t>ウチ</t>
    </rPh>
    <rPh sb="9" eb="11">
      <t>ハイトウ</t>
    </rPh>
    <rPh sb="11" eb="12">
      <t>トウ</t>
    </rPh>
    <phoneticPr fontId="3"/>
  </si>
  <si>
    <t>掛金の給付補てん金</t>
    <phoneticPr fontId="3"/>
  </si>
  <si>
    <t>外貨建預貯金等の為替差益</t>
    <phoneticPr fontId="3"/>
  </si>
  <si>
    <t>一時払養老保険・一時払損害保険等の差益</t>
    <rPh sb="8" eb="10">
      <t>イチジ</t>
    </rPh>
    <rPh sb="10" eb="11">
      <t>ハラ</t>
    </rPh>
    <rPh sb="11" eb="13">
      <t>ソンガイ</t>
    </rPh>
    <rPh sb="13" eb="15">
      <t>ホケン</t>
    </rPh>
    <phoneticPr fontId="3"/>
  </si>
  <si>
    <t>平 成 ２ ２ 年 度</t>
    <phoneticPr fontId="3"/>
  </si>
  <si>
    <t>平 成 ２ ３ 年 度</t>
    <phoneticPr fontId="3"/>
  </si>
  <si>
    <t>平 成 ２ ４ 年 度</t>
    <phoneticPr fontId="3"/>
  </si>
  <si>
    <t>税  額　</t>
    <phoneticPr fontId="3"/>
  </si>
  <si>
    <t>そ の 他</t>
    <rPh sb="4" eb="5">
      <t>タ</t>
    </rPh>
    <phoneticPr fontId="3"/>
  </si>
  <si>
    <t>合       計</t>
    <rPh sb="0" eb="1">
      <t>ア</t>
    </rPh>
    <rPh sb="8" eb="9">
      <t>ケイ</t>
    </rPh>
    <phoneticPr fontId="3"/>
  </si>
  <si>
    <t>年度</t>
    <rPh sb="0" eb="2">
      <t>ネンド</t>
    </rPh>
    <phoneticPr fontId="3"/>
  </si>
  <si>
    <t>年　度</t>
    <rPh sb="0" eb="1">
      <t>ネン</t>
    </rPh>
    <rPh sb="2" eb="3">
      <t>ド</t>
    </rPh>
    <phoneticPr fontId="3"/>
  </si>
  <si>
    <t>５　県民税利子割、個人県民税配当割・株式等譲渡所得割</t>
    <rPh sb="9" eb="11">
      <t>コジン</t>
    </rPh>
    <rPh sb="11" eb="14">
      <t>ケンミンゼイ</t>
    </rPh>
    <rPh sb="14" eb="15">
      <t>クバ</t>
    </rPh>
    <rPh sb="15" eb="16">
      <t>トウ</t>
    </rPh>
    <rPh sb="16" eb="17">
      <t>ワリ</t>
    </rPh>
    <rPh sb="18" eb="19">
      <t>カブ</t>
    </rPh>
    <rPh sb="19" eb="20">
      <t>シキ</t>
    </rPh>
    <rPh sb="20" eb="21">
      <t>ナド</t>
    </rPh>
    <rPh sb="21" eb="22">
      <t>ユズル</t>
    </rPh>
    <rPh sb="22" eb="23">
      <t>ワタリ</t>
    </rPh>
    <rPh sb="23" eb="24">
      <t>トコロ</t>
    </rPh>
    <rPh sb="24" eb="25">
      <t>エ</t>
    </rPh>
    <rPh sb="25" eb="26">
      <t>ワリ</t>
    </rPh>
    <phoneticPr fontId="3"/>
  </si>
  <si>
    <t>平 成 ２ ５ 年 度</t>
  </si>
  <si>
    <t>平 成 ２ ６ 年 度</t>
    <phoneticPr fontId="3"/>
  </si>
  <si>
    <t xml:space="preserve"> (平成２６年度の内訳)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</si>
</sst>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rgb="FF0020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3">
    <xf numFmtId="39" fontId="0" fillId="0" borderId="0"/>
    <xf numFmtId="38" fontId="1" fillId="0" borderId="0" applyFont="0" applyFill="0" applyBorder="0" applyAlignment="0" applyProtection="0"/>
    <xf numFmtId="0" fontId="2" fillId="0" borderId="0"/>
  </cellStyleXfs>
  <cellXfs count="108">
    <xf numFmtId="39" fontId="0" fillId="0" borderId="0" xfId="0"/>
    <xf numFmtId="39" fontId="4" fillId="0" borderId="0" xfId="0" applyFont="1" applyAlignment="1" applyProtection="1">
      <alignment horizontal="left"/>
    </xf>
    <xf numFmtId="39" fontId="5" fillId="0" borderId="0" xfId="0" applyFont="1"/>
    <xf numFmtId="39" fontId="5" fillId="0" borderId="0" xfId="0" applyFont="1" applyAlignment="1">
      <alignment horizontal="right"/>
    </xf>
    <xf numFmtId="39" fontId="4" fillId="0" borderId="0" xfId="0" applyFont="1" applyAlignment="1" applyProtection="1">
      <alignment horizontal="centerContinuous"/>
    </xf>
    <xf numFmtId="39" fontId="5" fillId="0" borderId="0" xfId="0" applyFont="1" applyAlignment="1" applyProtection="1">
      <alignment horizontal="centerContinuous"/>
    </xf>
    <xf numFmtId="39" fontId="5" fillId="0" borderId="0" xfId="0" applyFont="1" applyProtection="1"/>
    <xf numFmtId="39" fontId="5" fillId="0" borderId="0" xfId="0" applyFont="1" applyBorder="1" applyAlignment="1" applyProtection="1">
      <alignment horizontal="distributed" vertical="center"/>
    </xf>
    <xf numFmtId="39" fontId="5" fillId="0" borderId="0" xfId="0" applyFont="1" applyAlignment="1" applyProtection="1">
      <alignment horizontal="right" vertical="center"/>
    </xf>
    <xf numFmtId="37" fontId="5" fillId="0" borderId="0" xfId="0" applyNumberFormat="1" applyFont="1" applyProtection="1"/>
    <xf numFmtId="39" fontId="6" fillId="0" borderId="1" xfId="0" applyFont="1" applyBorder="1" applyAlignment="1">
      <alignment horizontal="distributed" vertical="center" indent="1"/>
    </xf>
    <xf numFmtId="39" fontId="6" fillId="0" borderId="2" xfId="0" applyFont="1" applyBorder="1" applyAlignment="1">
      <alignment horizontal="distributed" vertical="center" indent="3"/>
    </xf>
    <xf numFmtId="39" fontId="9" fillId="0" borderId="3" xfId="0" applyFont="1" applyBorder="1" applyAlignment="1">
      <alignment horizontal="distributed" vertical="center" indent="3"/>
    </xf>
    <xf numFmtId="39" fontId="5" fillId="0" borderId="0" xfId="0" applyFont="1" applyAlignment="1" applyProtection="1">
      <alignment vertical="center"/>
    </xf>
    <xf numFmtId="39" fontId="5" fillId="0" borderId="0" xfId="0" applyFont="1" applyAlignment="1">
      <alignment vertical="center"/>
    </xf>
    <xf numFmtId="39" fontId="5" fillId="0" borderId="4" xfId="0" applyFont="1" applyBorder="1" applyAlignment="1" applyProtection="1">
      <alignment vertical="center"/>
    </xf>
    <xf numFmtId="39" fontId="5" fillId="0" borderId="5" xfId="0" applyFont="1" applyBorder="1" applyAlignment="1" applyProtection="1">
      <alignment vertical="center"/>
    </xf>
    <xf numFmtId="39" fontId="5" fillId="0" borderId="6" xfId="0" applyFont="1" applyBorder="1" applyAlignment="1" applyProtection="1">
      <alignment vertical="center"/>
    </xf>
    <xf numFmtId="39" fontId="5" fillId="0" borderId="7" xfId="0" applyFont="1" applyBorder="1" applyAlignment="1" applyProtection="1">
      <alignment horizontal="center" vertical="center"/>
    </xf>
    <xf numFmtId="39" fontId="5" fillId="0" borderId="8" xfId="0" applyFont="1" applyBorder="1" applyAlignment="1" applyProtection="1">
      <alignment horizontal="center" vertical="center"/>
    </xf>
    <xf numFmtId="39" fontId="5" fillId="0" borderId="0" xfId="0" applyFont="1" applyAlignment="1" applyProtection="1">
      <alignment horizontal="center" vertical="center"/>
    </xf>
    <xf numFmtId="39" fontId="5" fillId="0" borderId="7" xfId="0" applyFont="1" applyBorder="1" applyAlignment="1" applyProtection="1">
      <alignment vertical="center"/>
    </xf>
    <xf numFmtId="39" fontId="5" fillId="0" borderId="8" xfId="0" applyFont="1" applyBorder="1" applyAlignment="1" applyProtection="1">
      <alignment vertical="center"/>
    </xf>
    <xf numFmtId="39" fontId="5" fillId="0" borderId="9" xfId="0" applyFont="1" applyBorder="1" applyAlignment="1" applyProtection="1">
      <alignment horizontal="center" vertical="center"/>
    </xf>
    <xf numFmtId="39" fontId="6" fillId="0" borderId="0" xfId="0" applyFont="1" applyAlignment="1" applyProtection="1">
      <alignment horizontal="left"/>
    </xf>
    <xf numFmtId="39" fontId="5" fillId="0" borderId="0" xfId="0" applyFont="1" applyBorder="1" applyAlignment="1">
      <alignment horizontal="center" vertical="center"/>
    </xf>
    <xf numFmtId="39" fontId="5" fillId="0" borderId="10" xfId="0" applyFont="1" applyBorder="1" applyAlignment="1">
      <alignment vertical="center"/>
    </xf>
    <xf numFmtId="39" fontId="5" fillId="0" borderId="5" xfId="0" applyFont="1" applyBorder="1" applyAlignment="1">
      <alignment vertical="center"/>
    </xf>
    <xf numFmtId="39" fontId="5" fillId="0" borderId="11" xfId="0" applyFont="1" applyBorder="1" applyAlignment="1">
      <alignment vertical="center"/>
    </xf>
    <xf numFmtId="37" fontId="10" fillId="0" borderId="12" xfId="0" applyNumberFormat="1" applyFont="1" applyBorder="1" applyAlignment="1" applyProtection="1">
      <alignment horizontal="right" vertical="center" indent="1"/>
    </xf>
    <xf numFmtId="37" fontId="7" fillId="0" borderId="12" xfId="0" applyNumberFormat="1" applyFont="1" applyBorder="1" applyAlignment="1" applyProtection="1">
      <alignment horizontal="right" vertical="center" indent="1"/>
    </xf>
    <xf numFmtId="37" fontId="10" fillId="0" borderId="13" xfId="0" applyNumberFormat="1" applyFont="1" applyBorder="1" applyAlignment="1" applyProtection="1">
      <alignment horizontal="right" vertical="center" indent="1"/>
    </xf>
    <xf numFmtId="37" fontId="10" fillId="0" borderId="14" xfId="0" applyNumberFormat="1" applyFont="1" applyBorder="1" applyAlignment="1" applyProtection="1">
      <alignment horizontal="right" vertical="center" indent="1"/>
    </xf>
    <xf numFmtId="0" fontId="5" fillId="0" borderId="8" xfId="0" applyNumberFormat="1" applyFont="1" applyBorder="1" applyAlignment="1">
      <alignment horizontal="right" vertical="center" indent="1"/>
    </xf>
    <xf numFmtId="38" fontId="5" fillId="0" borderId="12" xfId="1" applyFont="1" applyBorder="1" applyAlignment="1" applyProtection="1">
      <alignment horizontal="right" vertical="center" indent="1"/>
    </xf>
    <xf numFmtId="0" fontId="7" fillId="0" borderId="15" xfId="0" applyNumberFormat="1" applyFont="1" applyBorder="1" applyAlignment="1" applyProtection="1">
      <alignment horizontal="right" vertical="center" indent="1"/>
    </xf>
    <xf numFmtId="38" fontId="7" fillId="0" borderId="13" xfId="1" applyFont="1" applyBorder="1" applyAlignment="1" applyProtection="1">
      <alignment horizontal="right" vertical="center" indent="1"/>
    </xf>
    <xf numFmtId="0" fontId="7" fillId="0" borderId="6" xfId="0" applyNumberFormat="1" applyFont="1" applyBorder="1" applyAlignment="1" applyProtection="1">
      <alignment horizontal="right" vertical="center" indent="1"/>
    </xf>
    <xf numFmtId="0" fontId="7" fillId="0" borderId="16" xfId="0" applyNumberFormat="1" applyFont="1" applyBorder="1" applyAlignment="1" applyProtection="1">
      <alignment horizontal="right" vertical="center" indent="1"/>
    </xf>
    <xf numFmtId="38" fontId="7" fillId="0" borderId="17" xfId="1" applyFont="1" applyBorder="1" applyAlignment="1" applyProtection="1">
      <alignment horizontal="right" vertical="center" indent="1"/>
    </xf>
    <xf numFmtId="39" fontId="5" fillId="0" borderId="9" xfId="0" applyFont="1" applyBorder="1" applyAlignment="1">
      <alignment horizontal="center" vertical="center"/>
    </xf>
    <xf numFmtId="39" fontId="6" fillId="0" borderId="3" xfId="0" applyFont="1" applyBorder="1" applyAlignment="1">
      <alignment horizontal="left" vertical="center" wrapText="1" indent="1"/>
    </xf>
    <xf numFmtId="39" fontId="6" fillId="0" borderId="18" xfId="0" applyFont="1" applyBorder="1" applyAlignment="1">
      <alignment horizontal="left" vertical="center" wrapText="1" indent="1"/>
    </xf>
    <xf numFmtId="39" fontId="5" fillId="0" borderId="3" xfId="0" applyFont="1" applyBorder="1" applyAlignment="1">
      <alignment horizontal="left" vertical="center" wrapText="1" indent="1"/>
    </xf>
    <xf numFmtId="39" fontId="6" fillId="0" borderId="19" xfId="0" applyFont="1" applyBorder="1" applyAlignment="1">
      <alignment horizontal="center" vertical="center" wrapText="1"/>
    </xf>
    <xf numFmtId="38" fontId="6" fillId="0" borderId="20" xfId="1" applyFont="1" applyBorder="1" applyAlignment="1">
      <alignment horizontal="right" vertical="center" indent="1"/>
    </xf>
    <xf numFmtId="37" fontId="7" fillId="0" borderId="22" xfId="0" applyNumberFormat="1" applyFont="1" applyBorder="1" applyAlignment="1" applyProtection="1">
      <alignment horizontal="right" vertical="center" indent="1"/>
    </xf>
    <xf numFmtId="39" fontId="5" fillId="0" borderId="10" xfId="0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right" vertical="center" indent="1"/>
    </xf>
    <xf numFmtId="38" fontId="5" fillId="0" borderId="22" xfId="1" applyFont="1" applyBorder="1" applyAlignment="1" applyProtection="1">
      <alignment horizontal="right" vertical="center" indent="1"/>
    </xf>
    <xf numFmtId="37" fontId="7" fillId="0" borderId="17" xfId="0" applyNumberFormat="1" applyFont="1" applyBorder="1" applyAlignment="1" applyProtection="1">
      <alignment horizontal="right" vertical="center" indent="1"/>
    </xf>
    <xf numFmtId="39" fontId="9" fillId="0" borderId="23" xfId="0" applyFont="1" applyBorder="1" applyAlignment="1">
      <alignment vertical="center"/>
    </xf>
    <xf numFmtId="39" fontId="5" fillId="0" borderId="7" xfId="0" applyFont="1" applyBorder="1" applyAlignment="1">
      <alignment horizontal="center" vertical="center"/>
    </xf>
    <xf numFmtId="39" fontId="5" fillId="0" borderId="0" xfId="0" applyFont="1" applyBorder="1" applyAlignment="1">
      <alignment horizontal="center" vertical="center"/>
    </xf>
    <xf numFmtId="39" fontId="5" fillId="0" borderId="8" xfId="0" applyFont="1" applyBorder="1" applyAlignment="1">
      <alignment horizontal="center" vertical="center"/>
    </xf>
    <xf numFmtId="39" fontId="5" fillId="0" borderId="30" xfId="0" applyFont="1" applyBorder="1" applyAlignment="1">
      <alignment horizontal="left" vertical="center" indent="2"/>
    </xf>
    <xf numFmtId="39" fontId="5" fillId="0" borderId="10" xfId="0" applyFont="1" applyBorder="1" applyAlignment="1">
      <alignment horizontal="left" vertical="center" indent="2"/>
    </xf>
    <xf numFmtId="39" fontId="5" fillId="0" borderId="15" xfId="0" applyFont="1" applyBorder="1" applyAlignment="1">
      <alignment horizontal="left" vertical="center" indent="2"/>
    </xf>
    <xf numFmtId="39" fontId="5" fillId="0" borderId="35" xfId="0" applyFont="1" applyBorder="1" applyAlignment="1" applyProtection="1">
      <alignment horizontal="center" vertical="center"/>
    </xf>
    <xf numFmtId="39" fontId="5" fillId="0" borderId="36" xfId="0" applyFont="1" applyBorder="1" applyAlignment="1" applyProtection="1">
      <alignment horizontal="center" vertical="center"/>
    </xf>
    <xf numFmtId="39" fontId="5" fillId="0" borderId="34" xfId="0" applyFont="1" applyBorder="1" applyAlignment="1" applyProtection="1">
      <alignment horizontal="center" vertical="center"/>
    </xf>
    <xf numFmtId="39" fontId="5" fillId="0" borderId="35" xfId="0" applyFont="1" applyBorder="1" applyAlignment="1">
      <alignment horizontal="center" vertical="center"/>
    </xf>
    <xf numFmtId="39" fontId="5" fillId="0" borderId="36" xfId="0" applyFont="1" applyBorder="1" applyAlignment="1">
      <alignment horizontal="center" vertical="center"/>
    </xf>
    <xf numFmtId="39" fontId="5" fillId="0" borderId="34" xfId="0" applyFont="1" applyBorder="1" applyAlignment="1">
      <alignment horizontal="center" vertical="center"/>
    </xf>
    <xf numFmtId="39" fontId="5" fillId="0" borderId="25" xfId="0" applyFont="1" applyBorder="1" applyAlignment="1" applyProtection="1">
      <alignment horizontal="left" vertical="center" indent="1"/>
    </xf>
    <xf numFmtId="39" fontId="5" fillId="0" borderId="26" xfId="0" applyFont="1" applyBorder="1" applyAlignment="1" applyProtection="1">
      <alignment horizontal="left" vertical="center" indent="1"/>
    </xf>
    <xf numFmtId="39" fontId="5" fillId="0" borderId="27" xfId="0" applyFont="1" applyBorder="1" applyAlignment="1" applyProtection="1">
      <alignment horizontal="left" vertical="center" indent="1"/>
    </xf>
    <xf numFmtId="39" fontId="5" fillId="0" borderId="30" xfId="0" applyFont="1" applyBorder="1" applyAlignment="1" applyProtection="1">
      <alignment horizontal="left" vertical="center"/>
    </xf>
    <xf numFmtId="39" fontId="5" fillId="0" borderId="10" xfId="0" applyFont="1" applyBorder="1" applyAlignment="1" applyProtection="1">
      <alignment horizontal="left" vertical="center"/>
    </xf>
    <xf numFmtId="39" fontId="5" fillId="0" borderId="7" xfId="0" applyFont="1" applyBorder="1" applyAlignment="1" applyProtection="1">
      <alignment horizontal="center" vertical="center"/>
    </xf>
    <xf numFmtId="39" fontId="5" fillId="0" borderId="0" xfId="0" applyFont="1" applyBorder="1" applyAlignment="1" applyProtection="1">
      <alignment horizontal="center" vertical="center"/>
    </xf>
    <xf numFmtId="39" fontId="5" fillId="0" borderId="8" xfId="0" applyFont="1" applyBorder="1" applyAlignment="1" applyProtection="1">
      <alignment horizontal="center" vertical="center"/>
    </xf>
    <xf numFmtId="39" fontId="5" fillId="0" borderId="28" xfId="0" applyFont="1" applyBorder="1" applyAlignment="1" applyProtection="1">
      <alignment horizontal="left" vertical="center" indent="1"/>
    </xf>
    <xf numFmtId="39" fontId="5" fillId="0" borderId="0" xfId="0" applyFont="1" applyAlignment="1" applyProtection="1">
      <alignment horizontal="left" vertical="center" indent="1"/>
    </xf>
    <xf numFmtId="39" fontId="5" fillId="0" borderId="8" xfId="0" applyFont="1" applyBorder="1" applyAlignment="1" applyProtection="1">
      <alignment horizontal="left" vertical="center" indent="1"/>
    </xf>
    <xf numFmtId="39" fontId="8" fillId="0" borderId="32" xfId="0" applyFont="1" applyBorder="1" applyAlignment="1" applyProtection="1">
      <alignment horizontal="distributed" vertical="center"/>
    </xf>
    <xf numFmtId="39" fontId="8" fillId="0" borderId="26" xfId="0" applyFont="1" applyBorder="1" applyAlignment="1" applyProtection="1">
      <alignment horizontal="distributed" vertical="center"/>
    </xf>
    <xf numFmtId="39" fontId="8" fillId="0" borderId="27" xfId="0" applyFont="1" applyBorder="1" applyAlignment="1" applyProtection="1">
      <alignment horizontal="distributed" vertical="center"/>
    </xf>
    <xf numFmtId="39" fontId="8" fillId="0" borderId="7" xfId="0" applyFont="1" applyBorder="1" applyAlignment="1" applyProtection="1">
      <alignment horizontal="distributed" vertical="center"/>
    </xf>
    <xf numFmtId="39" fontId="8" fillId="0" borderId="0" xfId="0" applyFont="1" applyBorder="1" applyAlignment="1" applyProtection="1">
      <alignment horizontal="distributed" vertical="center"/>
    </xf>
    <xf numFmtId="39" fontId="8" fillId="0" borderId="8" xfId="0" applyFont="1" applyBorder="1" applyAlignment="1" applyProtection="1">
      <alignment horizontal="distributed" vertical="center"/>
    </xf>
    <xf numFmtId="39" fontId="5" fillId="0" borderId="31" xfId="0" applyFont="1" applyBorder="1" applyAlignment="1" applyProtection="1">
      <alignment horizontal="center" vertical="center"/>
    </xf>
    <xf numFmtId="39" fontId="5" fillId="0" borderId="11" xfId="0" applyFont="1" applyBorder="1" applyAlignment="1" applyProtection="1">
      <alignment horizontal="center" vertical="center"/>
    </xf>
    <xf numFmtId="39" fontId="5" fillId="0" borderId="16" xfId="0" applyFont="1" applyBorder="1" applyAlignment="1" applyProtection="1">
      <alignment horizontal="center" vertical="center"/>
    </xf>
    <xf numFmtId="39" fontId="5" fillId="0" borderId="33" xfId="0" applyFont="1" applyBorder="1" applyAlignment="1">
      <alignment horizontal="center" vertical="center"/>
    </xf>
    <xf numFmtId="39" fontId="5" fillId="0" borderId="29" xfId="0" applyFont="1" applyBorder="1" applyAlignment="1" applyProtection="1">
      <alignment horizontal="left" vertical="center" indent="1"/>
    </xf>
    <xf numFmtId="39" fontId="5" fillId="0" borderId="5" xfId="0" applyFont="1" applyBorder="1" applyAlignment="1" applyProtection="1">
      <alignment horizontal="left" vertical="center" indent="1"/>
    </xf>
    <xf numFmtId="39" fontId="5" fillId="0" borderId="6" xfId="0" applyFont="1" applyBorder="1" applyAlignment="1" applyProtection="1">
      <alignment horizontal="left" vertical="center" indent="1"/>
    </xf>
    <xf numFmtId="39" fontId="5" fillId="0" borderId="30" xfId="0" applyFont="1" applyBorder="1" applyAlignment="1" applyProtection="1">
      <alignment horizontal="center" vertical="center"/>
    </xf>
    <xf numFmtId="39" fontId="5" fillId="0" borderId="10" xfId="0" applyFont="1" applyBorder="1" applyAlignment="1" applyProtection="1">
      <alignment horizontal="center" vertical="center"/>
    </xf>
    <xf numFmtId="39" fontId="5" fillId="0" borderId="15" xfId="0" applyFont="1" applyBorder="1" applyAlignment="1" applyProtection="1">
      <alignment horizontal="center" vertical="center"/>
    </xf>
    <xf numFmtId="39" fontId="5" fillId="0" borderId="31" xfId="0" applyFont="1" applyBorder="1" applyAlignment="1">
      <alignment horizontal="center" vertical="center"/>
    </xf>
    <xf numFmtId="39" fontId="5" fillId="0" borderId="11" xfId="0" applyFont="1" applyBorder="1" applyAlignment="1">
      <alignment horizontal="center" vertical="center"/>
    </xf>
    <xf numFmtId="39" fontId="5" fillId="0" borderId="16" xfId="0" applyFont="1" applyBorder="1" applyAlignment="1">
      <alignment horizontal="center" vertical="center"/>
    </xf>
    <xf numFmtId="39" fontId="8" fillId="0" borderId="4" xfId="0" applyFont="1" applyBorder="1" applyAlignment="1" applyProtection="1">
      <alignment horizontal="distributed" vertical="center"/>
    </xf>
    <xf numFmtId="39" fontId="8" fillId="0" borderId="5" xfId="0" applyFont="1" applyBorder="1" applyAlignment="1" applyProtection="1">
      <alignment horizontal="distributed" vertical="center"/>
    </xf>
    <xf numFmtId="39" fontId="8" fillId="0" borderId="6" xfId="0" applyFont="1" applyBorder="1" applyAlignment="1" applyProtection="1">
      <alignment horizontal="distributed" vertical="center"/>
    </xf>
    <xf numFmtId="39" fontId="5" fillId="0" borderId="5" xfId="0" applyFont="1" applyBorder="1" applyAlignment="1" applyProtection="1">
      <alignment horizontal="center" vertical="center" textRotation="255"/>
    </xf>
    <xf numFmtId="39" fontId="5" fillId="0" borderId="0" xfId="0" applyFont="1" applyBorder="1" applyAlignment="1" applyProtection="1">
      <alignment horizontal="center" vertical="center" textRotation="255"/>
    </xf>
    <xf numFmtId="39" fontId="5" fillId="0" borderId="26" xfId="0" applyFont="1" applyBorder="1" applyAlignment="1" applyProtection="1">
      <alignment horizontal="center" vertical="center" textRotation="255"/>
    </xf>
    <xf numFmtId="39" fontId="8" fillId="0" borderId="25" xfId="0" applyFont="1" applyBorder="1" applyAlignment="1" applyProtection="1">
      <alignment horizontal="left" vertical="center" indent="1"/>
    </xf>
    <xf numFmtId="39" fontId="8" fillId="0" borderId="26" xfId="0" applyFont="1" applyBorder="1" applyAlignment="1" applyProtection="1">
      <alignment horizontal="left" vertical="center" indent="1"/>
    </xf>
    <xf numFmtId="39" fontId="8" fillId="0" borderId="27" xfId="0" applyFont="1" applyBorder="1" applyAlignment="1" applyProtection="1">
      <alignment horizontal="left" vertical="center" indent="1"/>
    </xf>
    <xf numFmtId="39" fontId="5" fillId="0" borderId="30" xfId="0" applyFont="1" applyBorder="1" applyAlignment="1">
      <alignment horizontal="left" vertical="center"/>
    </xf>
    <xf numFmtId="39" fontId="5" fillId="0" borderId="10" xfId="0" applyFont="1" applyBorder="1" applyAlignment="1">
      <alignment horizontal="left" vertical="center"/>
    </xf>
    <xf numFmtId="39" fontId="5" fillId="0" borderId="0" xfId="0" applyFont="1" applyAlignment="1">
      <alignment horizontal="center" vertical="center"/>
    </xf>
    <xf numFmtId="38" fontId="6" fillId="0" borderId="24" xfId="1" applyFont="1" applyBorder="1" applyAlignment="1">
      <alignment horizontal="right" vertical="center" indent="1"/>
    </xf>
    <xf numFmtId="38" fontId="6" fillId="0" borderId="21" xfId="1" applyFont="1" applyBorder="1" applyAlignment="1">
      <alignment horizontal="right" vertical="center" inden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1</xdr:row>
      <xdr:rowOff>38100</xdr:rowOff>
    </xdr:from>
    <xdr:to>
      <xdr:col>7</xdr:col>
      <xdr:colOff>1657350</xdr:colOff>
      <xdr:row>1</xdr:row>
      <xdr:rowOff>297657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41156" y="383381"/>
          <a:ext cx="1276350" cy="259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総務省統計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2</xdr:row>
      <xdr:rowOff>47625</xdr:rowOff>
    </xdr:from>
    <xdr:to>
      <xdr:col>2</xdr:col>
      <xdr:colOff>1308100</xdr:colOff>
      <xdr:row>3</xdr:row>
      <xdr:rowOff>132557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16375" y="508000"/>
          <a:ext cx="1276350" cy="259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総務省統計</a:t>
          </a:r>
        </a:p>
      </xdr:txBody>
    </xdr:sp>
    <xdr:clientData/>
  </xdr:twoCellAnchor>
  <xdr:twoCellAnchor>
    <xdr:from>
      <xdr:col>1</xdr:col>
      <xdr:colOff>3476625</xdr:colOff>
      <xdr:row>20</xdr:row>
      <xdr:rowOff>174625</xdr:rowOff>
    </xdr:from>
    <xdr:to>
      <xdr:col>2</xdr:col>
      <xdr:colOff>1244600</xdr:colOff>
      <xdr:row>22</xdr:row>
      <xdr:rowOff>37307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952875" y="6429375"/>
          <a:ext cx="1276350" cy="259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総務省統計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0"/>
  <sheetViews>
    <sheetView showGridLines="0" tabSelected="1" defaultGridColor="0" colorId="22" zoomScaleNormal="100" zoomScaleSheetLayoutView="80" workbookViewId="0"/>
  </sheetViews>
  <sheetFormatPr defaultColWidth="10.75" defaultRowHeight="14.25"/>
  <cols>
    <col min="1" max="1" width="2.625" style="2" customWidth="1"/>
    <col min="2" max="2" width="9.75" style="2" customWidth="1"/>
    <col min="3" max="3" width="2.625" style="2" customWidth="1"/>
    <col min="4" max="4" width="7.25" style="2" customWidth="1"/>
    <col min="5" max="5" width="18.375" style="2" customWidth="1"/>
    <col min="6" max="6" width="3.375" style="2" customWidth="1"/>
    <col min="7" max="7" width="16" style="2" customWidth="1"/>
    <col min="8" max="8" width="23" style="2" customWidth="1"/>
    <col min="9" max="16384" width="10.75" style="2"/>
  </cols>
  <sheetData>
    <row r="1" spans="1:9" ht="27.6" customHeight="1">
      <c r="A1" s="24" t="s">
        <v>60</v>
      </c>
      <c r="B1" s="4"/>
      <c r="C1" s="4"/>
      <c r="D1" s="4"/>
      <c r="E1" s="5"/>
      <c r="F1" s="5"/>
      <c r="G1" s="5"/>
      <c r="H1" s="5"/>
      <c r="I1" s="6"/>
    </row>
    <row r="2" spans="1:9" ht="27.6" customHeight="1">
      <c r="A2" s="6"/>
      <c r="B2" s="24" t="s">
        <v>34</v>
      </c>
      <c r="C2" s="6"/>
      <c r="D2" s="6"/>
      <c r="E2" s="6"/>
      <c r="F2" s="6"/>
      <c r="G2" s="6"/>
      <c r="H2" s="7"/>
      <c r="I2" s="6"/>
    </row>
    <row r="3" spans="1:9" ht="17.45" customHeight="1" thickBot="1">
      <c r="A3" s="6"/>
      <c r="B3" s="6"/>
      <c r="C3" s="6"/>
      <c r="D3" s="6"/>
      <c r="E3" s="6"/>
      <c r="F3" s="6"/>
      <c r="G3" s="6"/>
      <c r="H3" s="8" t="s">
        <v>0</v>
      </c>
      <c r="I3" s="6"/>
    </row>
    <row r="4" spans="1:9" s="14" customFormat="1" ht="17.45" customHeight="1">
      <c r="A4" s="58" t="s">
        <v>59</v>
      </c>
      <c r="B4" s="59"/>
      <c r="C4" s="59"/>
      <c r="D4" s="59"/>
      <c r="E4" s="59"/>
      <c r="F4" s="59"/>
      <c r="G4" s="60"/>
      <c r="H4" s="23" t="s">
        <v>55</v>
      </c>
      <c r="I4" s="13"/>
    </row>
    <row r="5" spans="1:9" s="14" customFormat="1" ht="17.45" customHeight="1">
      <c r="A5" s="69" t="s">
        <v>52</v>
      </c>
      <c r="B5" s="70"/>
      <c r="C5" s="70"/>
      <c r="D5" s="70"/>
      <c r="E5" s="70"/>
      <c r="F5" s="70"/>
      <c r="G5" s="71"/>
      <c r="H5" s="29">
        <v>5493434</v>
      </c>
      <c r="I5" s="13"/>
    </row>
    <row r="6" spans="1:9" s="14" customFormat="1" ht="17.45" customHeight="1">
      <c r="A6" s="69" t="s">
        <v>53</v>
      </c>
      <c r="B6" s="70"/>
      <c r="C6" s="70"/>
      <c r="D6" s="70"/>
      <c r="E6" s="70"/>
      <c r="F6" s="70"/>
      <c r="G6" s="71"/>
      <c r="H6" s="29">
        <v>4339861</v>
      </c>
      <c r="I6" s="13"/>
    </row>
    <row r="7" spans="1:9" s="14" customFormat="1" ht="17.45" customHeight="1">
      <c r="A7" s="69" t="s">
        <v>54</v>
      </c>
      <c r="B7" s="70"/>
      <c r="C7" s="70"/>
      <c r="D7" s="70"/>
      <c r="E7" s="70"/>
      <c r="F7" s="70"/>
      <c r="G7" s="71"/>
      <c r="H7" s="29">
        <v>3887497</v>
      </c>
      <c r="I7" s="13"/>
    </row>
    <row r="8" spans="1:9" s="14" customFormat="1" ht="17.45" customHeight="1">
      <c r="A8" s="69" t="s">
        <v>61</v>
      </c>
      <c r="B8" s="70"/>
      <c r="C8" s="70"/>
      <c r="D8" s="70"/>
      <c r="E8" s="70"/>
      <c r="F8" s="70"/>
      <c r="G8" s="71"/>
      <c r="H8" s="29">
        <v>3508426</v>
      </c>
      <c r="I8" s="13"/>
    </row>
    <row r="9" spans="1:9" s="14" customFormat="1" ht="17.45" customHeight="1">
      <c r="A9" s="69" t="s">
        <v>62</v>
      </c>
      <c r="B9" s="70"/>
      <c r="C9" s="70"/>
      <c r="D9" s="70"/>
      <c r="E9" s="70"/>
      <c r="F9" s="70"/>
      <c r="G9" s="71"/>
      <c r="H9" s="30">
        <f>H32</f>
        <v>3198106</v>
      </c>
      <c r="I9" s="13"/>
    </row>
    <row r="10" spans="1:9" s="14" customFormat="1" ht="17.45" customHeight="1">
      <c r="A10" s="67" t="s">
        <v>63</v>
      </c>
      <c r="B10" s="68"/>
      <c r="C10" s="68"/>
      <c r="D10" s="68"/>
      <c r="E10" s="68"/>
      <c r="F10" s="68"/>
      <c r="G10" s="68"/>
      <c r="H10" s="46"/>
      <c r="I10" s="13"/>
    </row>
    <row r="11" spans="1:9" s="14" customFormat="1" ht="17.45" customHeight="1">
      <c r="A11" s="15"/>
      <c r="B11" s="16"/>
      <c r="C11" s="17"/>
      <c r="D11" s="85" t="s">
        <v>1</v>
      </c>
      <c r="E11" s="86"/>
      <c r="F11" s="86"/>
      <c r="G11" s="87"/>
      <c r="H11" s="31">
        <v>419900</v>
      </c>
      <c r="I11" s="13"/>
    </row>
    <row r="12" spans="1:9" s="14" customFormat="1" ht="17.45" customHeight="1">
      <c r="A12" s="18"/>
      <c r="C12" s="19"/>
      <c r="D12" s="72" t="s">
        <v>3</v>
      </c>
      <c r="E12" s="73"/>
      <c r="F12" s="73"/>
      <c r="G12" s="74"/>
      <c r="H12" s="29">
        <v>1050931</v>
      </c>
      <c r="I12" s="13"/>
    </row>
    <row r="13" spans="1:9" s="14" customFormat="1" ht="17.45" customHeight="1">
      <c r="A13" s="18"/>
      <c r="B13" s="20" t="s">
        <v>2</v>
      </c>
      <c r="C13" s="19"/>
      <c r="D13" s="72" t="s">
        <v>5</v>
      </c>
      <c r="E13" s="73"/>
      <c r="F13" s="73"/>
      <c r="G13" s="74"/>
      <c r="H13" s="29">
        <v>381558</v>
      </c>
      <c r="I13" s="13"/>
    </row>
    <row r="14" spans="1:9" s="14" customFormat="1" ht="17.45" customHeight="1">
      <c r="A14" s="18"/>
      <c r="B14" s="20" t="s">
        <v>4</v>
      </c>
      <c r="C14" s="19"/>
      <c r="D14" s="72" t="s">
        <v>7</v>
      </c>
      <c r="E14" s="73"/>
      <c r="F14" s="73"/>
      <c r="G14" s="74"/>
      <c r="H14" s="29">
        <v>394192</v>
      </c>
      <c r="I14" s="13"/>
    </row>
    <row r="15" spans="1:9" s="14" customFormat="1" ht="17.45" customHeight="1">
      <c r="A15" s="18"/>
      <c r="B15" s="20" t="s">
        <v>6</v>
      </c>
      <c r="C15" s="19"/>
      <c r="D15" s="72" t="s">
        <v>9</v>
      </c>
      <c r="E15" s="73"/>
      <c r="F15" s="73"/>
      <c r="G15" s="74"/>
      <c r="H15" s="29">
        <v>9532</v>
      </c>
      <c r="I15" s="13"/>
    </row>
    <row r="16" spans="1:9" s="14" customFormat="1" ht="17.45" customHeight="1">
      <c r="A16" s="18"/>
      <c r="B16" s="20" t="s">
        <v>8</v>
      </c>
      <c r="C16" s="19"/>
      <c r="D16" s="72" t="s">
        <v>38</v>
      </c>
      <c r="E16" s="73"/>
      <c r="F16" s="73"/>
      <c r="G16" s="74"/>
      <c r="H16" s="29">
        <v>33132</v>
      </c>
      <c r="I16" s="13"/>
    </row>
    <row r="17" spans="1:9" s="14" customFormat="1" ht="17.45" customHeight="1">
      <c r="A17" s="18"/>
      <c r="B17" s="20" t="s">
        <v>10</v>
      </c>
      <c r="C17" s="19"/>
      <c r="D17" s="72" t="s">
        <v>12</v>
      </c>
      <c r="E17" s="73"/>
      <c r="F17" s="73"/>
      <c r="G17" s="74"/>
      <c r="H17" s="29">
        <v>79963</v>
      </c>
      <c r="I17" s="13"/>
    </row>
    <row r="18" spans="1:9" s="14" customFormat="1" ht="17.45" customHeight="1">
      <c r="A18" s="18"/>
      <c r="B18" s="20" t="s">
        <v>11</v>
      </c>
      <c r="C18" s="19"/>
      <c r="D18" s="72" t="s">
        <v>37</v>
      </c>
      <c r="E18" s="73"/>
      <c r="F18" s="73"/>
      <c r="G18" s="74"/>
      <c r="H18" s="29">
        <v>3</v>
      </c>
      <c r="I18" s="13"/>
    </row>
    <row r="19" spans="1:9" s="14" customFormat="1" ht="17.45" customHeight="1">
      <c r="A19" s="18"/>
      <c r="B19" s="20"/>
      <c r="C19" s="19"/>
      <c r="D19" s="72" t="s">
        <v>13</v>
      </c>
      <c r="E19" s="73"/>
      <c r="F19" s="73"/>
      <c r="G19" s="74"/>
      <c r="H19" s="29">
        <v>728233</v>
      </c>
      <c r="I19" s="13"/>
    </row>
    <row r="20" spans="1:9" s="14" customFormat="1" ht="17.45" customHeight="1">
      <c r="A20" s="21"/>
      <c r="B20" s="13"/>
      <c r="C20" s="22"/>
      <c r="D20" s="64" t="s">
        <v>14</v>
      </c>
      <c r="E20" s="65"/>
      <c r="F20" s="65"/>
      <c r="G20" s="66"/>
      <c r="H20" s="29">
        <v>11764</v>
      </c>
      <c r="I20" s="13"/>
    </row>
    <row r="21" spans="1:9" s="14" customFormat="1" ht="17.45" customHeight="1">
      <c r="A21" s="94" t="s">
        <v>40</v>
      </c>
      <c r="B21" s="95"/>
      <c r="C21" s="96"/>
      <c r="D21" s="85" t="s">
        <v>15</v>
      </c>
      <c r="E21" s="86"/>
      <c r="F21" s="86"/>
      <c r="G21" s="87"/>
      <c r="H21" s="31">
        <v>2485</v>
      </c>
      <c r="I21" s="13"/>
    </row>
    <row r="22" spans="1:9" s="14" customFormat="1" ht="17.45" customHeight="1">
      <c r="A22" s="78" t="s">
        <v>41</v>
      </c>
      <c r="B22" s="79"/>
      <c r="C22" s="80"/>
      <c r="D22" s="72" t="s">
        <v>16</v>
      </c>
      <c r="E22" s="73"/>
      <c r="F22" s="73"/>
      <c r="G22" s="74"/>
      <c r="H22" s="29">
        <v>1198</v>
      </c>
      <c r="I22" s="13"/>
    </row>
    <row r="23" spans="1:9" s="14" customFormat="1" ht="17.45" customHeight="1">
      <c r="A23" s="75" t="s">
        <v>42</v>
      </c>
      <c r="B23" s="76"/>
      <c r="C23" s="77"/>
      <c r="D23" s="100" t="s">
        <v>39</v>
      </c>
      <c r="E23" s="101"/>
      <c r="F23" s="101"/>
      <c r="G23" s="102"/>
      <c r="H23" s="29">
        <v>1</v>
      </c>
      <c r="I23" s="13"/>
    </row>
    <row r="24" spans="1:9" s="14" customFormat="1" ht="17.45" customHeight="1">
      <c r="A24" s="15"/>
      <c r="B24" s="97" t="s">
        <v>47</v>
      </c>
      <c r="C24" s="17"/>
      <c r="D24" s="85" t="s">
        <v>17</v>
      </c>
      <c r="E24" s="86"/>
      <c r="F24" s="86"/>
      <c r="G24" s="87"/>
      <c r="H24" s="31">
        <v>13199</v>
      </c>
      <c r="I24" s="13"/>
    </row>
    <row r="25" spans="1:9" s="14" customFormat="1" ht="17.45" customHeight="1">
      <c r="A25" s="18"/>
      <c r="B25" s="98"/>
      <c r="C25" s="19"/>
      <c r="D25" s="72" t="s">
        <v>18</v>
      </c>
      <c r="E25" s="73"/>
      <c r="F25" s="73"/>
      <c r="G25" s="74"/>
      <c r="H25" s="29">
        <v>20868</v>
      </c>
      <c r="I25" s="13"/>
    </row>
    <row r="26" spans="1:9" s="14" customFormat="1" ht="17.45" customHeight="1">
      <c r="A26" s="18"/>
      <c r="B26" s="98"/>
      <c r="C26" s="19"/>
      <c r="D26" s="72" t="s">
        <v>49</v>
      </c>
      <c r="E26" s="73"/>
      <c r="F26" s="73"/>
      <c r="G26" s="74"/>
      <c r="H26" s="29">
        <v>0</v>
      </c>
      <c r="I26" s="13"/>
    </row>
    <row r="27" spans="1:9" s="14" customFormat="1" ht="17.45" customHeight="1">
      <c r="A27" s="18"/>
      <c r="B27" s="98"/>
      <c r="C27" s="19"/>
      <c r="D27" s="72" t="s">
        <v>19</v>
      </c>
      <c r="E27" s="73"/>
      <c r="F27" s="73"/>
      <c r="G27" s="74"/>
      <c r="H27" s="29">
        <v>0</v>
      </c>
      <c r="I27" s="13"/>
    </row>
    <row r="28" spans="1:9" s="14" customFormat="1" ht="17.45" customHeight="1">
      <c r="A28" s="18"/>
      <c r="B28" s="98"/>
      <c r="C28" s="19"/>
      <c r="D28" s="72" t="s">
        <v>20</v>
      </c>
      <c r="E28" s="73"/>
      <c r="F28" s="73"/>
      <c r="G28" s="74"/>
      <c r="H28" s="29">
        <v>0</v>
      </c>
      <c r="I28" s="13"/>
    </row>
    <row r="29" spans="1:9" s="14" customFormat="1" ht="17.45" customHeight="1">
      <c r="A29" s="18"/>
      <c r="B29" s="98"/>
      <c r="C29" s="19"/>
      <c r="D29" s="72" t="s">
        <v>50</v>
      </c>
      <c r="E29" s="73"/>
      <c r="F29" s="73"/>
      <c r="G29" s="74"/>
      <c r="H29" s="29">
        <v>36</v>
      </c>
      <c r="I29" s="13"/>
    </row>
    <row r="30" spans="1:9" s="14" customFormat="1" ht="17.45" customHeight="1">
      <c r="A30" s="18"/>
      <c r="B30" s="99"/>
      <c r="C30" s="19"/>
      <c r="D30" s="64" t="s">
        <v>51</v>
      </c>
      <c r="E30" s="65"/>
      <c r="F30" s="65"/>
      <c r="G30" s="66"/>
      <c r="H30" s="29">
        <v>51111</v>
      </c>
      <c r="I30" s="13"/>
    </row>
    <row r="31" spans="1:9" s="14" customFormat="1" ht="17.45" customHeight="1">
      <c r="A31" s="88" t="s">
        <v>56</v>
      </c>
      <c r="B31" s="89"/>
      <c r="C31" s="89"/>
      <c r="D31" s="89"/>
      <c r="E31" s="89"/>
      <c r="F31" s="89"/>
      <c r="G31" s="90"/>
      <c r="H31" s="32">
        <v>0</v>
      </c>
      <c r="I31" s="13"/>
    </row>
    <row r="32" spans="1:9" s="14" customFormat="1" ht="17.45" customHeight="1" thickBot="1">
      <c r="A32" s="81" t="s">
        <v>57</v>
      </c>
      <c r="B32" s="82"/>
      <c r="C32" s="82"/>
      <c r="D32" s="82"/>
      <c r="E32" s="82"/>
      <c r="F32" s="82"/>
      <c r="G32" s="83"/>
      <c r="H32" s="50">
        <f>SUM(H11:H31)</f>
        <v>3198106</v>
      </c>
      <c r="I32" s="13"/>
    </row>
    <row r="33" spans="1:9" ht="17.45" customHeight="1">
      <c r="A33" s="6"/>
      <c r="B33" s="6"/>
      <c r="C33" s="6"/>
      <c r="D33" s="6"/>
      <c r="E33" s="6"/>
      <c r="F33" s="6"/>
      <c r="G33" s="6"/>
      <c r="H33" s="9"/>
      <c r="I33" s="6"/>
    </row>
    <row r="34" spans="1:9" ht="17.45" customHeight="1"/>
    <row r="35" spans="1:9" ht="17.45" customHeight="1" thickBot="1">
      <c r="H35" s="3" t="s">
        <v>21</v>
      </c>
    </row>
    <row r="36" spans="1:9" s="14" customFormat="1" ht="17.45" customHeight="1">
      <c r="A36" s="61" t="s">
        <v>59</v>
      </c>
      <c r="B36" s="62"/>
      <c r="C36" s="62"/>
      <c r="D36" s="62"/>
      <c r="E36" s="63"/>
      <c r="F36" s="84" t="s">
        <v>22</v>
      </c>
      <c r="G36" s="63"/>
      <c r="H36" s="40" t="s">
        <v>23</v>
      </c>
    </row>
    <row r="37" spans="1:9" s="14" customFormat="1" ht="17.45" customHeight="1">
      <c r="A37" s="52" t="str">
        <f>A5</f>
        <v>平 成 ２ ２ 年 度</v>
      </c>
      <c r="B37" s="105"/>
      <c r="C37" s="105"/>
      <c r="D37" s="105"/>
      <c r="E37" s="54"/>
      <c r="F37" s="25"/>
      <c r="G37" s="33">
        <v>545</v>
      </c>
      <c r="H37" s="34">
        <v>2175</v>
      </c>
    </row>
    <row r="38" spans="1:9" s="14" customFormat="1" ht="17.45" customHeight="1">
      <c r="A38" s="52" t="str">
        <f>A6</f>
        <v>平 成 ２ ３ 年 度</v>
      </c>
      <c r="B38" s="105"/>
      <c r="C38" s="105"/>
      <c r="D38" s="105"/>
      <c r="E38" s="54"/>
      <c r="F38" s="25"/>
      <c r="G38" s="33">
        <v>616</v>
      </c>
      <c r="H38" s="34">
        <v>2382</v>
      </c>
    </row>
    <row r="39" spans="1:9" s="14" customFormat="1" ht="17.45" customHeight="1">
      <c r="A39" s="52" t="str">
        <f>A7</f>
        <v>平 成 ２ ４ 年 度</v>
      </c>
      <c r="B39" s="105"/>
      <c r="C39" s="105"/>
      <c r="D39" s="105"/>
      <c r="E39" s="54"/>
      <c r="F39" s="25"/>
      <c r="G39" s="33">
        <v>639</v>
      </c>
      <c r="H39" s="34">
        <v>2446</v>
      </c>
    </row>
    <row r="40" spans="1:9" s="14" customFormat="1" ht="17.45" customHeight="1">
      <c r="A40" s="52" t="s">
        <v>61</v>
      </c>
      <c r="B40" s="53"/>
      <c r="C40" s="53"/>
      <c r="D40" s="53"/>
      <c r="E40" s="54"/>
      <c r="F40" s="25"/>
      <c r="G40" s="33">
        <v>687</v>
      </c>
      <c r="H40" s="34">
        <v>2500</v>
      </c>
    </row>
    <row r="41" spans="1:9" s="14" customFormat="1" ht="17.45" customHeight="1">
      <c r="A41" s="52" t="str">
        <f>A9</f>
        <v>平 成 ２ ６ 年 度</v>
      </c>
      <c r="B41" s="105"/>
      <c r="C41" s="105"/>
      <c r="D41" s="105"/>
      <c r="E41" s="54"/>
      <c r="F41" s="25"/>
      <c r="G41" s="33">
        <f>G50</f>
        <v>676</v>
      </c>
      <c r="H41" s="34">
        <f>H50</f>
        <v>2465</v>
      </c>
    </row>
    <row r="42" spans="1:9" s="14" customFormat="1" ht="17.45" customHeight="1">
      <c r="A42" s="103" t="str">
        <f>A10</f>
        <v xml:space="preserve"> (平成２６年度の内訳)</v>
      </c>
      <c r="B42" s="104"/>
      <c r="C42" s="104"/>
      <c r="D42" s="104"/>
      <c r="E42" s="104"/>
      <c r="F42" s="47"/>
      <c r="G42" s="48"/>
      <c r="H42" s="49"/>
    </row>
    <row r="43" spans="1:9" s="14" customFormat="1" ht="17.45" customHeight="1">
      <c r="A43" s="55" t="s">
        <v>24</v>
      </c>
      <c r="B43" s="56"/>
      <c r="C43" s="56"/>
      <c r="D43" s="56"/>
      <c r="E43" s="57"/>
      <c r="F43" s="26"/>
      <c r="G43" s="35">
        <v>32</v>
      </c>
      <c r="H43" s="36">
        <v>1041</v>
      </c>
      <c r="I43" s="13"/>
    </row>
    <row r="44" spans="1:9" s="14" customFormat="1" ht="17.45" customHeight="1">
      <c r="A44" s="55" t="s">
        <v>25</v>
      </c>
      <c r="B44" s="56"/>
      <c r="C44" s="56"/>
      <c r="D44" s="56"/>
      <c r="E44" s="57"/>
      <c r="F44" s="27"/>
      <c r="G44" s="37">
        <v>23</v>
      </c>
      <c r="H44" s="36">
        <v>343</v>
      </c>
    </row>
    <row r="45" spans="1:9" s="14" customFormat="1" ht="17.45" customHeight="1">
      <c r="A45" s="55" t="s">
        <v>26</v>
      </c>
      <c r="B45" s="56"/>
      <c r="C45" s="56"/>
      <c r="D45" s="56"/>
      <c r="E45" s="57"/>
      <c r="F45" s="27"/>
      <c r="G45" s="37">
        <v>22</v>
      </c>
      <c r="H45" s="36">
        <v>302</v>
      </c>
    </row>
    <row r="46" spans="1:9" s="14" customFormat="1" ht="17.45" customHeight="1">
      <c r="A46" s="55" t="s">
        <v>27</v>
      </c>
      <c r="B46" s="56"/>
      <c r="C46" s="56"/>
      <c r="D46" s="56"/>
      <c r="E46" s="57"/>
      <c r="F46" s="27"/>
      <c r="G46" s="37">
        <v>25</v>
      </c>
      <c r="H46" s="36">
        <v>28</v>
      </c>
    </row>
    <row r="47" spans="1:9" s="14" customFormat="1" ht="17.45" customHeight="1">
      <c r="A47" s="55" t="s">
        <v>28</v>
      </c>
      <c r="B47" s="56"/>
      <c r="C47" s="56"/>
      <c r="D47" s="56"/>
      <c r="E47" s="57"/>
      <c r="F47" s="27"/>
      <c r="G47" s="37">
        <v>43</v>
      </c>
      <c r="H47" s="36">
        <v>190</v>
      </c>
    </row>
    <row r="48" spans="1:9" s="14" customFormat="1" ht="17.45" customHeight="1">
      <c r="A48" s="55" t="s">
        <v>29</v>
      </c>
      <c r="B48" s="56"/>
      <c r="C48" s="56"/>
      <c r="D48" s="56"/>
      <c r="E48" s="57"/>
      <c r="F48" s="27"/>
      <c r="G48" s="37">
        <v>89</v>
      </c>
      <c r="H48" s="36">
        <v>118</v>
      </c>
    </row>
    <row r="49" spans="1:8" s="14" customFormat="1" ht="17.45" customHeight="1">
      <c r="A49" s="55" t="s">
        <v>30</v>
      </c>
      <c r="B49" s="56"/>
      <c r="C49" s="56"/>
      <c r="D49" s="56"/>
      <c r="E49" s="57"/>
      <c r="F49" s="27"/>
      <c r="G49" s="37">
        <v>442</v>
      </c>
      <c r="H49" s="36">
        <v>443</v>
      </c>
    </row>
    <row r="50" spans="1:8" s="14" customFormat="1" ht="17.45" customHeight="1" thickBot="1">
      <c r="A50" s="91" t="s">
        <v>31</v>
      </c>
      <c r="B50" s="92"/>
      <c r="C50" s="92"/>
      <c r="D50" s="92"/>
      <c r="E50" s="93"/>
      <c r="F50" s="28"/>
      <c r="G50" s="38">
        <f>SUM(G43:G49)</f>
        <v>676</v>
      </c>
      <c r="H50" s="39">
        <f>SUM(H43:H49)</f>
        <v>2465</v>
      </c>
    </row>
  </sheetData>
  <mergeCells count="49">
    <mergeCell ref="A5:G5"/>
    <mergeCell ref="D23:G23"/>
    <mergeCell ref="D22:G22"/>
    <mergeCell ref="D21:G21"/>
    <mergeCell ref="A42:E42"/>
    <mergeCell ref="A41:E41"/>
    <mergeCell ref="A39:E39"/>
    <mergeCell ref="A38:E38"/>
    <mergeCell ref="A37:E37"/>
    <mergeCell ref="D11:G11"/>
    <mergeCell ref="A50:E50"/>
    <mergeCell ref="A49:E49"/>
    <mergeCell ref="A48:E48"/>
    <mergeCell ref="A21:C21"/>
    <mergeCell ref="B24:B30"/>
    <mergeCell ref="D26:G26"/>
    <mergeCell ref="D30:G30"/>
    <mergeCell ref="D25:G25"/>
    <mergeCell ref="D28:G28"/>
    <mergeCell ref="D27:G27"/>
    <mergeCell ref="A46:E46"/>
    <mergeCell ref="A45:E45"/>
    <mergeCell ref="A44:E44"/>
    <mergeCell ref="D29:G29"/>
    <mergeCell ref="D12:G12"/>
    <mergeCell ref="A31:G31"/>
    <mergeCell ref="D18:G18"/>
    <mergeCell ref="D17:G17"/>
    <mergeCell ref="D16:G16"/>
    <mergeCell ref="D15:G15"/>
    <mergeCell ref="A6:G6"/>
    <mergeCell ref="A23:C23"/>
    <mergeCell ref="A22:C22"/>
    <mergeCell ref="A32:G32"/>
    <mergeCell ref="F36:G36"/>
    <mergeCell ref="D14:G14"/>
    <mergeCell ref="D13:G13"/>
    <mergeCell ref="D24:G24"/>
    <mergeCell ref="A8:G8"/>
    <mergeCell ref="A40:E40"/>
    <mergeCell ref="A47:E47"/>
    <mergeCell ref="A43:E43"/>
    <mergeCell ref="A4:G4"/>
    <mergeCell ref="A36:E36"/>
    <mergeCell ref="D20:G20"/>
    <mergeCell ref="A10:G10"/>
    <mergeCell ref="A9:G9"/>
    <mergeCell ref="A7:G7"/>
    <mergeCell ref="D19:G19"/>
  </mergeCells>
  <phoneticPr fontId="3"/>
  <printOptions horizontalCentered="1"/>
  <pageMargins left="0.94488188976377963" right="0.74803149606299213" top="0.6692913385826772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="90" zoomScaleNormal="75" zoomScaleSheetLayoutView="90" workbookViewId="0"/>
  </sheetViews>
  <sheetFormatPr defaultRowHeight="14.25"/>
  <cols>
    <col min="1" max="1" width="6.25" style="2" customWidth="1"/>
    <col min="2" max="2" width="46.125" style="2" customWidth="1"/>
    <col min="3" max="3" width="18.5" style="2" customWidth="1"/>
    <col min="4" max="4" width="17.625" style="2" customWidth="1"/>
    <col min="5" max="5" width="9" style="2"/>
    <col min="6" max="6" width="23.625" style="2" customWidth="1"/>
    <col min="7" max="7" width="8.875" style="2" customWidth="1"/>
    <col min="8" max="8" width="21.625" style="2" customWidth="1"/>
    <col min="9" max="16384" width="9" style="2"/>
  </cols>
  <sheetData>
    <row r="1" spans="1:3" ht="18.75">
      <c r="A1" s="1"/>
    </row>
    <row r="2" spans="1:3" ht="17.25">
      <c r="A2" s="24" t="s">
        <v>45</v>
      </c>
    </row>
    <row r="4" spans="1:3" ht="22.5" customHeight="1"/>
    <row r="5" spans="1:3" ht="22.15" customHeight="1" thickBot="1">
      <c r="C5" s="3" t="s">
        <v>33</v>
      </c>
    </row>
    <row r="6" spans="1:3" ht="31.5" customHeight="1">
      <c r="B6" s="11" t="s">
        <v>58</v>
      </c>
      <c r="C6" s="10" t="s">
        <v>32</v>
      </c>
    </row>
    <row r="7" spans="1:3" ht="30.75" customHeight="1">
      <c r="B7" s="12" t="str">
        <f>'県民税利子割、個人県民税配当割・株式等譲渡所得割'!A5</f>
        <v>平 成 ２ ２ 年 度</v>
      </c>
      <c r="C7" s="45">
        <v>2838039</v>
      </c>
    </row>
    <row r="8" spans="1:3" ht="30.75" customHeight="1">
      <c r="B8" s="12" t="str">
        <f>'県民税利子割、個人県民税配当割・株式等譲渡所得割'!A6</f>
        <v>平 成 ２ ３ 年 度</v>
      </c>
      <c r="C8" s="45">
        <v>3222430</v>
      </c>
    </row>
    <row r="9" spans="1:3" ht="30.75" customHeight="1">
      <c r="B9" s="12" t="str">
        <f>'県民税利子割、個人県民税配当割・株式等譲渡所得割'!A7</f>
        <v>平 成 ２ ４ 年 度</v>
      </c>
      <c r="C9" s="45">
        <v>3768140</v>
      </c>
    </row>
    <row r="10" spans="1:3" ht="30.75" customHeight="1">
      <c r="B10" s="12" t="str">
        <f>'県民税利子割、個人県民税配当割・株式等譲渡所得割'!A8</f>
        <v>平 成 ２ ５ 年 度</v>
      </c>
      <c r="C10" s="45">
        <v>7031865</v>
      </c>
    </row>
    <row r="11" spans="1:3" ht="30.75" customHeight="1">
      <c r="B11" s="12" t="str">
        <f>'県民税利子割、個人県民税配当割・株式等譲渡所得割'!A9</f>
        <v>平 成 ２ ６ 年 度</v>
      </c>
      <c r="C11" s="45">
        <f>SUM(C13:C16)</f>
        <v>13314205</v>
      </c>
    </row>
    <row r="12" spans="1:3" ht="30.75" customHeight="1">
      <c r="B12" s="51" t="str">
        <f>'県民税利子割、個人県民税配当割・株式等譲渡所得割'!A10</f>
        <v xml:space="preserve"> (平成２６年度の内訳)</v>
      </c>
      <c r="C12" s="106"/>
    </row>
    <row r="13" spans="1:3" ht="30.75" customHeight="1">
      <c r="B13" s="41" t="s">
        <v>36</v>
      </c>
      <c r="C13" s="45">
        <v>2967636</v>
      </c>
    </row>
    <row r="14" spans="1:3" ht="30.75" customHeight="1">
      <c r="B14" s="43" t="s">
        <v>44</v>
      </c>
      <c r="C14" s="45">
        <v>811541</v>
      </c>
    </row>
    <row r="15" spans="1:3" ht="30.75" customHeight="1">
      <c r="B15" s="41" t="s">
        <v>43</v>
      </c>
      <c r="C15" s="45">
        <v>0</v>
      </c>
    </row>
    <row r="16" spans="1:3" ht="30.75" customHeight="1" thickBot="1">
      <c r="B16" s="42" t="s">
        <v>48</v>
      </c>
      <c r="C16" s="107">
        <v>9535028</v>
      </c>
    </row>
    <row r="21" spans="1:3" ht="17.25">
      <c r="A21" s="24" t="s">
        <v>46</v>
      </c>
    </row>
    <row r="23" spans="1:3" ht="34.15" customHeight="1" thickBot="1">
      <c r="C23" s="3" t="s">
        <v>33</v>
      </c>
    </row>
    <row r="24" spans="1:3" ht="34.15" customHeight="1">
      <c r="B24" s="11" t="s">
        <v>58</v>
      </c>
      <c r="C24" s="10" t="s">
        <v>32</v>
      </c>
    </row>
    <row r="25" spans="1:3" ht="31.5" customHeight="1">
      <c r="B25" s="12" t="str">
        <f t="shared" ref="B25:B30" si="0">B7</f>
        <v>平 成 ２ ２ 年 度</v>
      </c>
      <c r="C25" s="45">
        <v>949441</v>
      </c>
    </row>
    <row r="26" spans="1:3" ht="31.5" customHeight="1">
      <c r="B26" s="12" t="str">
        <f t="shared" si="0"/>
        <v>平 成 ２ ３ 年 度</v>
      </c>
      <c r="C26" s="45">
        <v>800155</v>
      </c>
    </row>
    <row r="27" spans="1:3" ht="31.5" customHeight="1">
      <c r="B27" s="12" t="str">
        <f t="shared" si="0"/>
        <v>平 成 ２ ４ 年 度</v>
      </c>
      <c r="C27" s="45">
        <v>1071621</v>
      </c>
    </row>
    <row r="28" spans="1:3" ht="31.5" customHeight="1">
      <c r="B28" s="12" t="str">
        <f t="shared" si="0"/>
        <v>平 成 ２ ５ 年 度</v>
      </c>
      <c r="C28" s="45">
        <v>11538442</v>
      </c>
    </row>
    <row r="29" spans="1:3" ht="31.5" customHeight="1">
      <c r="B29" s="12" t="str">
        <f t="shared" si="0"/>
        <v>平 成 ２ ６ 年 度</v>
      </c>
      <c r="C29" s="45">
        <f>C31</f>
        <v>8149766</v>
      </c>
    </row>
    <row r="30" spans="1:3" ht="31.5" customHeight="1">
      <c r="B30" s="51" t="str">
        <f t="shared" si="0"/>
        <v xml:space="preserve"> (平成２６年度の内訳)</v>
      </c>
      <c r="C30" s="106"/>
    </row>
    <row r="31" spans="1:3" ht="31.5" customHeight="1" thickBot="1">
      <c r="B31" s="44" t="s">
        <v>35</v>
      </c>
      <c r="C31" s="107">
        <v>8149766</v>
      </c>
    </row>
  </sheetData>
  <phoneticPr fontId="3"/>
  <pageMargins left="0.75" right="0.75" top="1" bottom="1" header="0.51200000000000001" footer="0.51200000000000001"/>
  <pageSetup paperSize="9" scale="90" orientation="portrait" r:id="rId1"/>
  <headerFooter alignWithMargins="0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県民税利子割、個人県民税配当割・株式等譲渡所得割</vt:lpstr>
      <vt:lpstr>個人県民税配当割 株式等譲渡所得割</vt:lpstr>
      <vt:lpstr>'県民税利子割、個人県民税配当割・株式等譲渡所得割'!Print_Area</vt:lpstr>
      <vt:lpstr>'個人県民税配当割 株式等譲渡所得割'!Print_Area</vt:lpstr>
    </vt:vector>
  </TitlesOfParts>
  <Company>税務課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F00PC81</dc:creator>
  <cp:lastModifiedBy>saitamaken</cp:lastModifiedBy>
  <cp:lastPrinted>2015-09-15T07:06:00Z</cp:lastPrinted>
  <dcterms:created xsi:type="dcterms:W3CDTF">2004-10-12T08:37:21Z</dcterms:created>
  <dcterms:modified xsi:type="dcterms:W3CDTF">2017-01-26T06:36:33Z</dcterms:modified>
</cp:coreProperties>
</file>