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28表　前年度比較　国民健康保険税（平成26年度）" sheetId="1" r:id="rId1"/>
  </sheets>
  <definedNames>
    <definedName name="_xlnm.Print_Area" localSheetId="0">'第28表　前年度比較　国民健康保険税（平成26年度）'!$A$1:$I$81</definedName>
  </definedNames>
  <calcPr calcId="145621"/>
</workbook>
</file>

<file path=xl/calcChain.xml><?xml version="1.0" encoding="utf-8"?>
<calcChain xmlns="http://schemas.openxmlformats.org/spreadsheetml/2006/main">
  <c r="H34" i="1" l="1"/>
  <c r="H15" i="1"/>
  <c r="H77" i="1"/>
  <c r="H76" i="1"/>
  <c r="H45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F78" i="1"/>
  <c r="D78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F47" i="1"/>
  <c r="D47" i="1"/>
  <c r="H47" i="1" s="1"/>
  <c r="F79" i="1"/>
  <c r="H7" i="1"/>
  <c r="H55" i="1"/>
  <c r="H78" i="1" l="1"/>
  <c r="D79" i="1"/>
  <c r="H79" i="1" s="1"/>
</calcChain>
</file>

<file path=xl/sharedStrings.xml><?xml version="1.0" encoding="utf-8"?>
<sst xmlns="http://schemas.openxmlformats.org/spreadsheetml/2006/main" count="93" uniqueCount="76">
  <si>
    <t>区分</t>
    <rPh sb="0" eb="2">
      <t>クブン</t>
    </rPh>
    <phoneticPr fontId="3"/>
  </si>
  <si>
    <t>国　　民　　健　　康　　保　　険　　税</t>
    <rPh sb="0" eb="1">
      <t>クニ</t>
    </rPh>
    <rPh sb="3" eb="4">
      <t>ミン</t>
    </rPh>
    <rPh sb="6" eb="7">
      <t>ケン</t>
    </rPh>
    <rPh sb="9" eb="10">
      <t>ヤスシ</t>
    </rPh>
    <rPh sb="12" eb="13">
      <t>ホ</t>
    </rPh>
    <rPh sb="15" eb="16">
      <t>ケン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</si>
  <si>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</si>
  <si>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</si>
  <si>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</si>
  <si>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</si>
  <si>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</si>
  <si>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</si>
  <si>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</si>
  <si>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</si>
  <si>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</si>
  <si>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</si>
  <si>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</si>
  <si>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</si>
  <si>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</si>
  <si>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</si>
  <si>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</si>
  <si>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</si>
  <si>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</si>
  <si>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</si>
  <si>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</si>
  <si>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</si>
  <si>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</si>
  <si>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</si>
  <si>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</si>
  <si>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</si>
  <si>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</si>
  <si>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</si>
  <si>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</si>
  <si>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</si>
  <si>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</si>
  <si>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</si>
  <si>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</si>
  <si>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</si>
  <si>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</si>
  <si>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</si>
  <si>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</si>
  <si>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</si>
  <si>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</si>
  <si>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</si>
  <si>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</si>
  <si>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</si>
  <si>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</si>
  <si>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</si>
  <si>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</si>
  <si>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</si>
  <si>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</si>
  <si>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</si>
  <si>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</si>
  <si>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</si>
  <si>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</si>
  <si>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</si>
  <si>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</si>
  <si>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</si>
  <si>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</si>
  <si>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</si>
  <si>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</si>
  <si>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</si>
  <si>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</si>
  <si>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</si>
  <si>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</si>
  <si>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</si>
  <si>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</si>
  <si>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</si>
  <si>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</si>
  <si>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</si>
  <si>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</si>
  <si>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</si>
  <si>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</si>
  <si>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</si>
  <si>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</si>
  <si>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</si>
  <si>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</si>
  <si>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第28表　前年度比較　国民健康保険税（平成26年度）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コクミン</t>
    </rPh>
    <rPh sb="14" eb="16">
      <t>ケンコウ</t>
    </rPh>
    <rPh sb="16" eb="18">
      <t>ホケン</t>
    </rPh>
    <rPh sb="18" eb="19">
      <t>ゼイ</t>
    </rPh>
    <rPh sb="20" eb="22">
      <t>ヘイセイ</t>
    </rPh>
    <phoneticPr fontId="2"/>
  </si>
  <si>
    <t>２５年度</t>
  </si>
  <si>
    <t>２６年度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</si>
</sst>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);[Red]\(0.0\)"/>
    <numFmt numFmtId="178" formatCode="#,##0_);[Red]\(#,##0\)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6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0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23" xfId="1" applyNumberFormat="1" applyFont="1" applyBorder="1">
      <alignment vertical="center"/>
    </xf>
    <xf numFmtId="176" fontId="7" fillId="0" borderId="24" xfId="1" applyNumberFormat="1" applyFont="1" applyBorder="1">
      <alignment vertical="center"/>
    </xf>
    <xf numFmtId="177" fontId="7" fillId="0" borderId="25" xfId="1" applyNumberFormat="1" applyFont="1" applyBorder="1">
      <alignment vertical="center"/>
    </xf>
    <xf numFmtId="177" fontId="7" fillId="0" borderId="26" xfId="1" applyNumberFormat="1" applyFont="1" applyBorder="1">
      <alignment vertical="center"/>
    </xf>
    <xf numFmtId="176" fontId="7" fillId="0" borderId="9" xfId="1" applyNumberFormat="1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25" xfId="1" applyNumberFormat="1" applyFont="1" applyFill="1" applyBorder="1">
      <alignment vertical="center"/>
    </xf>
    <xf numFmtId="176" fontId="7" fillId="0" borderId="2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17" xfId="1" applyNumberFormat="1" applyFont="1" applyFill="1" applyBorder="1">
      <alignment vertical="center"/>
    </xf>
    <xf numFmtId="0" fontId="7" fillId="0" borderId="30" xfId="1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7" fillId="0" borderId="32" xfId="1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7" xfId="0" applyFont="1" applyBorder="1">
      <alignment vertical="center"/>
    </xf>
    <xf numFmtId="0" fontId="7" fillId="0" borderId="34" xfId="1" applyFont="1" applyBorder="1" applyAlignment="1">
      <alignment horizontal="distributed" vertical="center"/>
    </xf>
    <xf numFmtId="0" fontId="5" fillId="0" borderId="17" xfId="0" applyFont="1" applyBorder="1">
      <alignment vertical="center"/>
    </xf>
    <xf numFmtId="0" fontId="5" fillId="0" borderId="35" xfId="0" applyFont="1" applyBorder="1">
      <alignment vertical="center"/>
    </xf>
    <xf numFmtId="0" fontId="7" fillId="0" borderId="28" xfId="1" applyFont="1" applyBorder="1" applyAlignment="1">
      <alignment horizontal="distributed" vertical="center"/>
    </xf>
    <xf numFmtId="0" fontId="5" fillId="0" borderId="1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8" fillId="0" borderId="36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38" xfId="1" applyFont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3" width="3.625" style="1" customWidth="1"/>
    <col min="4" max="7" width="14.625" style="1" customWidth="1"/>
    <col min="8" max="9" width="8.62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15" customHeight="1" x14ac:dyDescent="0.15">
      <c r="A1" s="74"/>
      <c r="B1" s="74"/>
      <c r="C1" s="74"/>
      <c r="D1" s="74"/>
      <c r="E1" s="74"/>
      <c r="F1" s="74"/>
      <c r="G1" s="74"/>
      <c r="H1" s="74"/>
      <c r="I1" s="74"/>
    </row>
    <row r="2" spans="1:9" ht="15" customHeight="1" x14ac:dyDescent="0.15">
      <c r="A2" s="75" t="s">
        <v>73</v>
      </c>
      <c r="B2" s="75"/>
      <c r="C2" s="75"/>
      <c r="D2" s="75"/>
      <c r="E2" s="75"/>
      <c r="F2" s="75"/>
      <c r="G2" s="75"/>
      <c r="H2" s="75"/>
      <c r="I2" s="75"/>
    </row>
    <row r="3" spans="1:9" ht="15" customHeight="1" thickBot="1" x14ac:dyDescent="0.2">
      <c r="A3" s="76"/>
      <c r="B3" s="76"/>
      <c r="C3" s="76"/>
      <c r="D3" s="76"/>
      <c r="E3" s="76"/>
      <c r="F3" s="76"/>
      <c r="G3" s="76"/>
      <c r="H3" s="76"/>
      <c r="I3" s="76"/>
    </row>
    <row r="4" spans="1:9" ht="15.95" customHeight="1" x14ac:dyDescent="0.15">
      <c r="A4" s="2"/>
      <c r="B4" s="67" t="s">
        <v>0</v>
      </c>
      <c r="C4" s="67"/>
      <c r="D4" s="68" t="s">
        <v>1</v>
      </c>
      <c r="E4" s="69"/>
      <c r="F4" s="69"/>
      <c r="G4" s="69"/>
      <c r="H4" s="69"/>
      <c r="I4" s="70"/>
    </row>
    <row r="5" spans="1:9" ht="15.95" customHeight="1" x14ac:dyDescent="0.15">
      <c r="A5" s="3"/>
      <c r="B5" s="4"/>
      <c r="C5" s="5"/>
      <c r="D5" s="71" t="s">
        <v>2</v>
      </c>
      <c r="E5" s="72"/>
      <c r="F5" s="71" t="s">
        <v>3</v>
      </c>
      <c r="G5" s="72"/>
      <c r="H5" s="71" t="s">
        <v>4</v>
      </c>
      <c r="I5" s="73"/>
    </row>
    <row r="6" spans="1:9" ht="15.95" customHeight="1" thickBot="1" x14ac:dyDescent="0.2">
      <c r="A6" s="64" t="s">
        <v>5</v>
      </c>
      <c r="B6" s="65"/>
      <c r="C6" s="6"/>
      <c r="D6" s="7" t="s">
        <v>75</v>
      </c>
      <c r="E6" s="8" t="s">
        <v>74</v>
      </c>
      <c r="F6" s="7" t="s">
        <v>75</v>
      </c>
      <c r="G6" s="8" t="s">
        <v>74</v>
      </c>
      <c r="H6" s="7" t="s">
        <v>75</v>
      </c>
      <c r="I6" s="9" t="s">
        <v>74</v>
      </c>
    </row>
    <row r="7" spans="1:9" ht="15.95" customHeight="1" x14ac:dyDescent="0.15">
      <c r="A7" s="53" t="s">
        <v>6</v>
      </c>
      <c r="B7" s="54"/>
      <c r="C7" s="55"/>
      <c r="D7" s="10">
        <v>44155426</v>
      </c>
      <c r="E7" s="10">
        <v>46257696</v>
      </c>
      <c r="F7" s="11">
        <v>29214587</v>
      </c>
      <c r="G7" s="12">
        <v>29445344</v>
      </c>
      <c r="H7" s="13">
        <f>ROUND(F7/D7*100,1)</f>
        <v>66.2</v>
      </c>
      <c r="I7" s="14">
        <v>63.7</v>
      </c>
    </row>
    <row r="8" spans="1:9" ht="15.95" customHeight="1" x14ac:dyDescent="0.15">
      <c r="A8" s="53" t="s">
        <v>7</v>
      </c>
      <c r="B8" s="54"/>
      <c r="C8" s="55"/>
      <c r="D8" s="10">
        <v>13279122</v>
      </c>
      <c r="E8" s="10">
        <v>13964717</v>
      </c>
      <c r="F8" s="11">
        <v>8709402</v>
      </c>
      <c r="G8" s="12">
        <v>8793436</v>
      </c>
      <c r="H8" s="13">
        <f t="shared" ref="H8:H47" si="0">ROUND(F8/D8*100,1)</f>
        <v>65.599999999999994</v>
      </c>
      <c r="I8" s="14">
        <v>63</v>
      </c>
    </row>
    <row r="9" spans="1:9" ht="15.95" customHeight="1" x14ac:dyDescent="0.15">
      <c r="A9" s="53" t="s">
        <v>8</v>
      </c>
      <c r="B9" s="54"/>
      <c r="C9" s="55"/>
      <c r="D9" s="10">
        <v>6358018</v>
      </c>
      <c r="E9" s="10">
        <v>6675012</v>
      </c>
      <c r="F9" s="11">
        <v>4430712</v>
      </c>
      <c r="G9" s="12">
        <v>4541785</v>
      </c>
      <c r="H9" s="13">
        <f t="shared" si="0"/>
        <v>69.7</v>
      </c>
      <c r="I9" s="14">
        <v>68</v>
      </c>
    </row>
    <row r="10" spans="1:9" ht="15.95" customHeight="1" x14ac:dyDescent="0.15">
      <c r="A10" s="53" t="s">
        <v>9</v>
      </c>
      <c r="B10" s="54"/>
      <c r="C10" s="55"/>
      <c r="D10" s="10">
        <v>32000258</v>
      </c>
      <c r="E10" s="10">
        <v>32312289</v>
      </c>
      <c r="F10" s="11">
        <v>16086462</v>
      </c>
      <c r="G10" s="12">
        <v>16397419</v>
      </c>
      <c r="H10" s="13">
        <f t="shared" si="0"/>
        <v>50.3</v>
      </c>
      <c r="I10" s="14">
        <v>50.7</v>
      </c>
    </row>
    <row r="11" spans="1:9" ht="15.95" customHeight="1" x14ac:dyDescent="0.15">
      <c r="A11" s="59" t="s">
        <v>10</v>
      </c>
      <c r="B11" s="60"/>
      <c r="C11" s="61"/>
      <c r="D11" s="15">
        <v>2729922</v>
      </c>
      <c r="E11" s="15">
        <v>2973499</v>
      </c>
      <c r="F11" s="16">
        <v>1974018</v>
      </c>
      <c r="G11" s="17">
        <v>2033738</v>
      </c>
      <c r="H11" s="18">
        <f t="shared" si="0"/>
        <v>72.3</v>
      </c>
      <c r="I11" s="19">
        <v>68.400000000000006</v>
      </c>
    </row>
    <row r="12" spans="1:9" ht="15.95" customHeight="1" x14ac:dyDescent="0.15">
      <c r="A12" s="56" t="s">
        <v>11</v>
      </c>
      <c r="B12" s="57"/>
      <c r="C12" s="58"/>
      <c r="D12" s="20">
        <v>2051595</v>
      </c>
      <c r="E12" s="20">
        <v>2141311</v>
      </c>
      <c r="F12" s="21">
        <v>1340741</v>
      </c>
      <c r="G12" s="22">
        <v>1384407</v>
      </c>
      <c r="H12" s="23">
        <f t="shared" si="0"/>
        <v>65.400000000000006</v>
      </c>
      <c r="I12" s="24">
        <v>64.7</v>
      </c>
    </row>
    <row r="13" spans="1:9" ht="15.95" customHeight="1" x14ac:dyDescent="0.15">
      <c r="A13" s="53" t="s">
        <v>12</v>
      </c>
      <c r="B13" s="54"/>
      <c r="C13" s="55"/>
      <c r="D13" s="10">
        <v>16153655</v>
      </c>
      <c r="E13" s="10">
        <v>16530995</v>
      </c>
      <c r="F13" s="11">
        <v>8783338</v>
      </c>
      <c r="G13" s="12">
        <v>9085732</v>
      </c>
      <c r="H13" s="13">
        <f t="shared" si="0"/>
        <v>54.4</v>
      </c>
      <c r="I13" s="14">
        <v>55</v>
      </c>
    </row>
    <row r="14" spans="1:9" ht="15.95" customHeight="1" x14ac:dyDescent="0.15">
      <c r="A14" s="53" t="s">
        <v>13</v>
      </c>
      <c r="B14" s="54"/>
      <c r="C14" s="55"/>
      <c r="D14" s="10">
        <v>2946145</v>
      </c>
      <c r="E14" s="10">
        <v>3046050</v>
      </c>
      <c r="F14" s="11">
        <v>2163055</v>
      </c>
      <c r="G14" s="12">
        <v>2169124</v>
      </c>
      <c r="H14" s="13">
        <f t="shared" si="0"/>
        <v>73.400000000000006</v>
      </c>
      <c r="I14" s="14">
        <v>71.2</v>
      </c>
    </row>
    <row r="15" spans="1:9" ht="15.95" customHeight="1" x14ac:dyDescent="0.15">
      <c r="A15" s="53" t="s">
        <v>14</v>
      </c>
      <c r="B15" s="54"/>
      <c r="C15" s="55"/>
      <c r="D15" s="10">
        <v>3225170</v>
      </c>
      <c r="E15" s="10">
        <v>3427671</v>
      </c>
      <c r="F15" s="11">
        <v>2720247</v>
      </c>
      <c r="G15" s="12">
        <v>2830427</v>
      </c>
      <c r="H15" s="13">
        <f t="shared" si="0"/>
        <v>84.3</v>
      </c>
      <c r="I15" s="14">
        <v>82.6</v>
      </c>
    </row>
    <row r="16" spans="1:9" ht="15.95" customHeight="1" x14ac:dyDescent="0.15">
      <c r="A16" s="59" t="s">
        <v>15</v>
      </c>
      <c r="B16" s="60"/>
      <c r="C16" s="61"/>
      <c r="D16" s="15">
        <v>2796349</v>
      </c>
      <c r="E16" s="15">
        <v>2897160</v>
      </c>
      <c r="F16" s="16">
        <v>2144415</v>
      </c>
      <c r="G16" s="17">
        <v>2231607</v>
      </c>
      <c r="H16" s="18">
        <f t="shared" si="0"/>
        <v>76.7</v>
      </c>
      <c r="I16" s="19">
        <v>77</v>
      </c>
    </row>
    <row r="17" spans="1:9" ht="15.95" customHeight="1" x14ac:dyDescent="0.15">
      <c r="A17" s="56" t="s">
        <v>16</v>
      </c>
      <c r="B17" s="57"/>
      <c r="C17" s="58"/>
      <c r="D17" s="20">
        <v>3492418</v>
      </c>
      <c r="E17" s="20">
        <v>3591223</v>
      </c>
      <c r="F17" s="21">
        <v>2559264</v>
      </c>
      <c r="G17" s="22">
        <v>2451775</v>
      </c>
      <c r="H17" s="23">
        <f t="shared" si="0"/>
        <v>73.3</v>
      </c>
      <c r="I17" s="24">
        <v>68.3</v>
      </c>
    </row>
    <row r="18" spans="1:9" ht="15.95" customHeight="1" x14ac:dyDescent="0.15">
      <c r="A18" s="53" t="s">
        <v>17</v>
      </c>
      <c r="B18" s="54"/>
      <c r="C18" s="55"/>
      <c r="D18" s="10">
        <v>10444369</v>
      </c>
      <c r="E18" s="10">
        <v>11440488</v>
      </c>
      <c r="F18" s="11">
        <v>6376879</v>
      </c>
      <c r="G18" s="12">
        <v>6761642</v>
      </c>
      <c r="H18" s="13">
        <f t="shared" si="0"/>
        <v>61.1</v>
      </c>
      <c r="I18" s="14">
        <v>59.1</v>
      </c>
    </row>
    <row r="19" spans="1:9" ht="15.95" customHeight="1" x14ac:dyDescent="0.15">
      <c r="A19" s="53" t="s">
        <v>18</v>
      </c>
      <c r="B19" s="54"/>
      <c r="C19" s="55"/>
      <c r="D19" s="10">
        <v>5476516</v>
      </c>
      <c r="E19" s="10">
        <v>5645977</v>
      </c>
      <c r="F19" s="11">
        <v>3694811</v>
      </c>
      <c r="G19" s="12">
        <v>3737548</v>
      </c>
      <c r="H19" s="13">
        <f t="shared" si="0"/>
        <v>67.5</v>
      </c>
      <c r="I19" s="14">
        <v>66.2</v>
      </c>
    </row>
    <row r="20" spans="1:9" ht="15.95" customHeight="1" x14ac:dyDescent="0.15">
      <c r="A20" s="53" t="s">
        <v>19</v>
      </c>
      <c r="B20" s="54"/>
      <c r="C20" s="55"/>
      <c r="D20" s="10">
        <v>1724645</v>
      </c>
      <c r="E20" s="10">
        <v>1843657</v>
      </c>
      <c r="F20" s="11">
        <v>1282282</v>
      </c>
      <c r="G20" s="12">
        <v>1307701</v>
      </c>
      <c r="H20" s="13">
        <f t="shared" si="0"/>
        <v>74.400000000000006</v>
      </c>
      <c r="I20" s="14">
        <v>70.900000000000006</v>
      </c>
    </row>
    <row r="21" spans="1:9" ht="15.95" customHeight="1" x14ac:dyDescent="0.15">
      <c r="A21" s="59" t="s">
        <v>20</v>
      </c>
      <c r="B21" s="60"/>
      <c r="C21" s="61"/>
      <c r="D21" s="15">
        <v>3757873</v>
      </c>
      <c r="E21" s="15">
        <v>3883494</v>
      </c>
      <c r="F21" s="16">
        <v>2633751</v>
      </c>
      <c r="G21" s="17">
        <v>2690086</v>
      </c>
      <c r="H21" s="18">
        <f t="shared" si="0"/>
        <v>70.099999999999994</v>
      </c>
      <c r="I21" s="19">
        <v>69.3</v>
      </c>
    </row>
    <row r="22" spans="1:9" ht="15.95" customHeight="1" x14ac:dyDescent="0.15">
      <c r="A22" s="53" t="s">
        <v>21</v>
      </c>
      <c r="B22" s="54"/>
      <c r="C22" s="55"/>
      <c r="D22" s="10">
        <v>4364079</v>
      </c>
      <c r="E22" s="10">
        <v>4682323</v>
      </c>
      <c r="F22" s="11">
        <v>3184357</v>
      </c>
      <c r="G22" s="12">
        <v>3291037</v>
      </c>
      <c r="H22" s="13">
        <f t="shared" si="0"/>
        <v>73</v>
      </c>
      <c r="I22" s="14">
        <v>70.3</v>
      </c>
    </row>
    <row r="23" spans="1:9" ht="15.95" customHeight="1" x14ac:dyDescent="0.15">
      <c r="A23" s="53" t="s">
        <v>22</v>
      </c>
      <c r="B23" s="54"/>
      <c r="C23" s="55"/>
      <c r="D23" s="10">
        <v>7052731</v>
      </c>
      <c r="E23" s="10">
        <v>7616864</v>
      </c>
      <c r="F23" s="11">
        <v>5123973</v>
      </c>
      <c r="G23" s="12">
        <v>5185089</v>
      </c>
      <c r="H23" s="13">
        <f t="shared" si="0"/>
        <v>72.7</v>
      </c>
      <c r="I23" s="14">
        <v>68.099999999999994</v>
      </c>
    </row>
    <row r="24" spans="1:9" ht="15.95" customHeight="1" x14ac:dyDescent="0.15">
      <c r="A24" s="53" t="s">
        <v>23</v>
      </c>
      <c r="B24" s="54"/>
      <c r="C24" s="55"/>
      <c r="D24" s="10">
        <v>10862657</v>
      </c>
      <c r="E24" s="10">
        <v>11271613</v>
      </c>
      <c r="F24" s="11">
        <v>6490395</v>
      </c>
      <c r="G24" s="12">
        <v>6697137</v>
      </c>
      <c r="H24" s="13">
        <f t="shared" si="0"/>
        <v>59.7</v>
      </c>
      <c r="I24" s="14">
        <v>59.4</v>
      </c>
    </row>
    <row r="25" spans="1:9" ht="15.95" customHeight="1" x14ac:dyDescent="0.15">
      <c r="A25" s="53" t="s">
        <v>24</v>
      </c>
      <c r="B25" s="54"/>
      <c r="C25" s="55"/>
      <c r="D25" s="10">
        <v>13134474</v>
      </c>
      <c r="E25" s="10">
        <v>13442612</v>
      </c>
      <c r="F25" s="11">
        <v>8628561</v>
      </c>
      <c r="G25" s="12">
        <v>8731635</v>
      </c>
      <c r="H25" s="13">
        <f t="shared" si="0"/>
        <v>65.7</v>
      </c>
      <c r="I25" s="14">
        <v>65</v>
      </c>
    </row>
    <row r="26" spans="1:9" ht="15.95" customHeight="1" x14ac:dyDescent="0.15">
      <c r="A26" s="59" t="s">
        <v>25</v>
      </c>
      <c r="B26" s="60"/>
      <c r="C26" s="61"/>
      <c r="D26" s="15">
        <v>2702937</v>
      </c>
      <c r="E26" s="15">
        <v>2766873</v>
      </c>
      <c r="F26" s="16">
        <v>1577406</v>
      </c>
      <c r="G26" s="17">
        <v>1572384</v>
      </c>
      <c r="H26" s="18">
        <f t="shared" si="0"/>
        <v>58.4</v>
      </c>
      <c r="I26" s="19">
        <v>56.8</v>
      </c>
    </row>
    <row r="27" spans="1:9" ht="15.95" customHeight="1" x14ac:dyDescent="0.15">
      <c r="A27" s="53" t="s">
        <v>26</v>
      </c>
      <c r="B27" s="54"/>
      <c r="C27" s="55"/>
      <c r="D27" s="10">
        <v>5028533</v>
      </c>
      <c r="E27" s="10">
        <v>5175928</v>
      </c>
      <c r="F27" s="11">
        <v>2884984</v>
      </c>
      <c r="G27" s="12">
        <v>2883070</v>
      </c>
      <c r="H27" s="13">
        <f t="shared" si="0"/>
        <v>57.4</v>
      </c>
      <c r="I27" s="14">
        <v>55.7</v>
      </c>
    </row>
    <row r="28" spans="1:9" ht="15.95" customHeight="1" x14ac:dyDescent="0.15">
      <c r="A28" s="53" t="s">
        <v>27</v>
      </c>
      <c r="B28" s="54"/>
      <c r="C28" s="55"/>
      <c r="D28" s="10">
        <v>4982590</v>
      </c>
      <c r="E28" s="10">
        <v>5172387</v>
      </c>
      <c r="F28" s="11">
        <v>3509231</v>
      </c>
      <c r="G28" s="12">
        <v>3487508</v>
      </c>
      <c r="H28" s="13">
        <f t="shared" si="0"/>
        <v>70.400000000000006</v>
      </c>
      <c r="I28" s="14">
        <v>67.400000000000006</v>
      </c>
    </row>
    <row r="29" spans="1:9" ht="15.95" customHeight="1" x14ac:dyDescent="0.15">
      <c r="A29" s="53" t="s">
        <v>28</v>
      </c>
      <c r="B29" s="54"/>
      <c r="C29" s="55"/>
      <c r="D29" s="10">
        <v>5292318</v>
      </c>
      <c r="E29" s="10">
        <v>5145786</v>
      </c>
      <c r="F29" s="11">
        <v>3300926</v>
      </c>
      <c r="G29" s="12">
        <v>3023385</v>
      </c>
      <c r="H29" s="13">
        <f t="shared" si="0"/>
        <v>62.4</v>
      </c>
      <c r="I29" s="14">
        <v>58.8</v>
      </c>
    </row>
    <row r="30" spans="1:9" ht="15.95" customHeight="1" x14ac:dyDescent="0.15">
      <c r="A30" s="53" t="s">
        <v>29</v>
      </c>
      <c r="B30" s="54"/>
      <c r="C30" s="55"/>
      <c r="D30" s="10">
        <v>3018472</v>
      </c>
      <c r="E30" s="10">
        <v>3090054</v>
      </c>
      <c r="F30" s="11">
        <v>1921090</v>
      </c>
      <c r="G30" s="12">
        <v>1953362</v>
      </c>
      <c r="H30" s="13">
        <f t="shared" si="0"/>
        <v>63.6</v>
      </c>
      <c r="I30" s="14">
        <v>63.2</v>
      </c>
    </row>
    <row r="31" spans="1:9" ht="15.95" customHeight="1" x14ac:dyDescent="0.15">
      <c r="A31" s="59" t="s">
        <v>30</v>
      </c>
      <c r="B31" s="60"/>
      <c r="C31" s="61"/>
      <c r="D31" s="15">
        <v>2857622</v>
      </c>
      <c r="E31" s="15">
        <v>3025128</v>
      </c>
      <c r="F31" s="16">
        <v>1842721</v>
      </c>
      <c r="G31" s="17">
        <v>1859894</v>
      </c>
      <c r="H31" s="18">
        <f t="shared" si="0"/>
        <v>64.5</v>
      </c>
      <c r="I31" s="19">
        <v>61.5</v>
      </c>
    </row>
    <row r="32" spans="1:9" ht="15.95" customHeight="1" x14ac:dyDescent="0.15">
      <c r="A32" s="53" t="s">
        <v>31</v>
      </c>
      <c r="B32" s="54"/>
      <c r="C32" s="55"/>
      <c r="D32" s="10">
        <v>6925234</v>
      </c>
      <c r="E32" s="10">
        <v>7103741</v>
      </c>
      <c r="F32" s="11">
        <v>4188089</v>
      </c>
      <c r="G32" s="12">
        <v>4014476</v>
      </c>
      <c r="H32" s="13">
        <f t="shared" si="0"/>
        <v>60.5</v>
      </c>
      <c r="I32" s="14">
        <v>56.5</v>
      </c>
    </row>
    <row r="33" spans="1:9" ht="15.95" customHeight="1" x14ac:dyDescent="0.15">
      <c r="A33" s="53" t="s">
        <v>32</v>
      </c>
      <c r="B33" s="54"/>
      <c r="C33" s="55"/>
      <c r="D33" s="10">
        <v>2168061</v>
      </c>
      <c r="E33" s="10">
        <v>2259741</v>
      </c>
      <c r="F33" s="11">
        <v>1744105</v>
      </c>
      <c r="G33" s="12">
        <v>1772358</v>
      </c>
      <c r="H33" s="13">
        <f t="shared" si="0"/>
        <v>80.400000000000006</v>
      </c>
      <c r="I33" s="14">
        <v>78.400000000000006</v>
      </c>
    </row>
    <row r="34" spans="1:9" ht="15.95" customHeight="1" x14ac:dyDescent="0.15">
      <c r="A34" s="53" t="s">
        <v>33</v>
      </c>
      <c r="B34" s="54"/>
      <c r="C34" s="55"/>
      <c r="D34" s="10">
        <v>5598670</v>
      </c>
      <c r="E34" s="10">
        <v>5906491</v>
      </c>
      <c r="F34" s="11">
        <v>3974487</v>
      </c>
      <c r="G34" s="12">
        <v>4091418</v>
      </c>
      <c r="H34" s="13">
        <f t="shared" si="0"/>
        <v>71</v>
      </c>
      <c r="I34" s="14">
        <v>69.3</v>
      </c>
    </row>
    <row r="35" spans="1:9" ht="15.95" customHeight="1" x14ac:dyDescent="0.15">
      <c r="A35" s="53" t="s">
        <v>34</v>
      </c>
      <c r="B35" s="54"/>
      <c r="C35" s="55"/>
      <c r="D35" s="10">
        <v>2138615</v>
      </c>
      <c r="E35" s="10">
        <v>2242710</v>
      </c>
      <c r="F35" s="11">
        <v>1522867</v>
      </c>
      <c r="G35" s="12">
        <v>1577980</v>
      </c>
      <c r="H35" s="13">
        <f t="shared" si="0"/>
        <v>71.2</v>
      </c>
      <c r="I35" s="14">
        <v>70.400000000000006</v>
      </c>
    </row>
    <row r="36" spans="1:9" ht="15.95" customHeight="1" x14ac:dyDescent="0.15">
      <c r="A36" s="59" t="s">
        <v>35</v>
      </c>
      <c r="B36" s="60"/>
      <c r="C36" s="61"/>
      <c r="D36" s="15">
        <v>4687709</v>
      </c>
      <c r="E36" s="15">
        <v>4932021</v>
      </c>
      <c r="F36" s="16">
        <v>2817922</v>
      </c>
      <c r="G36" s="17">
        <v>2857625</v>
      </c>
      <c r="H36" s="18">
        <f t="shared" si="0"/>
        <v>60.1</v>
      </c>
      <c r="I36" s="19">
        <v>57.9</v>
      </c>
    </row>
    <row r="37" spans="1:9" ht="15.95" customHeight="1" x14ac:dyDescent="0.15">
      <c r="A37" s="53" t="s">
        <v>36</v>
      </c>
      <c r="B37" s="54"/>
      <c r="C37" s="55"/>
      <c r="D37" s="10">
        <v>3767377</v>
      </c>
      <c r="E37" s="10">
        <v>3884821</v>
      </c>
      <c r="F37" s="11">
        <v>2505757</v>
      </c>
      <c r="G37" s="12">
        <v>2497652</v>
      </c>
      <c r="H37" s="13">
        <f t="shared" si="0"/>
        <v>66.5</v>
      </c>
      <c r="I37" s="14">
        <v>64.3</v>
      </c>
    </row>
    <row r="38" spans="1:9" ht="15.95" customHeight="1" x14ac:dyDescent="0.15">
      <c r="A38" s="53" t="s">
        <v>37</v>
      </c>
      <c r="B38" s="54"/>
      <c r="C38" s="55"/>
      <c r="D38" s="10">
        <v>6458700</v>
      </c>
      <c r="E38" s="10">
        <v>6912771</v>
      </c>
      <c r="F38" s="11">
        <v>4179793</v>
      </c>
      <c r="G38" s="12">
        <v>4337047</v>
      </c>
      <c r="H38" s="13">
        <f t="shared" si="0"/>
        <v>64.7</v>
      </c>
      <c r="I38" s="14">
        <v>62.7</v>
      </c>
    </row>
    <row r="39" spans="1:9" ht="15.95" customHeight="1" x14ac:dyDescent="0.15">
      <c r="A39" s="53" t="s">
        <v>38</v>
      </c>
      <c r="B39" s="54"/>
      <c r="C39" s="55"/>
      <c r="D39" s="10">
        <v>2500400</v>
      </c>
      <c r="E39" s="10">
        <v>2571370</v>
      </c>
      <c r="F39" s="11">
        <v>1699452</v>
      </c>
      <c r="G39" s="12">
        <v>1724001</v>
      </c>
      <c r="H39" s="13">
        <f t="shared" si="0"/>
        <v>68</v>
      </c>
      <c r="I39" s="14">
        <v>67</v>
      </c>
    </row>
    <row r="40" spans="1:9" ht="15.95" customHeight="1" x14ac:dyDescent="0.15">
      <c r="A40" s="53" t="s">
        <v>39</v>
      </c>
      <c r="B40" s="54"/>
      <c r="C40" s="55"/>
      <c r="D40" s="10">
        <v>4068599</v>
      </c>
      <c r="E40" s="10">
        <v>4457210</v>
      </c>
      <c r="F40" s="11">
        <v>2459321</v>
      </c>
      <c r="G40" s="12">
        <v>2484707</v>
      </c>
      <c r="H40" s="13">
        <f t="shared" si="0"/>
        <v>60.4</v>
      </c>
      <c r="I40" s="14">
        <v>55.7</v>
      </c>
    </row>
    <row r="41" spans="1:9" ht="15.95" customHeight="1" x14ac:dyDescent="0.15">
      <c r="A41" s="59" t="s">
        <v>40</v>
      </c>
      <c r="B41" s="60"/>
      <c r="C41" s="61"/>
      <c r="D41" s="15">
        <v>2018312</v>
      </c>
      <c r="E41" s="15">
        <v>2224632</v>
      </c>
      <c r="F41" s="16">
        <v>1609936</v>
      </c>
      <c r="G41" s="17">
        <v>1697930</v>
      </c>
      <c r="H41" s="18">
        <f t="shared" si="0"/>
        <v>79.8</v>
      </c>
      <c r="I41" s="19">
        <v>76.3</v>
      </c>
    </row>
    <row r="42" spans="1:9" ht="15.95" customHeight="1" x14ac:dyDescent="0.15">
      <c r="A42" s="53" t="s">
        <v>41</v>
      </c>
      <c r="B42" s="54"/>
      <c r="C42" s="55"/>
      <c r="D42" s="10">
        <v>2462554</v>
      </c>
      <c r="E42" s="10">
        <v>2706882</v>
      </c>
      <c r="F42" s="11">
        <v>1674390</v>
      </c>
      <c r="G42" s="12">
        <v>1858330</v>
      </c>
      <c r="H42" s="13">
        <f t="shared" si="0"/>
        <v>68</v>
      </c>
      <c r="I42" s="14">
        <v>68.7</v>
      </c>
    </row>
    <row r="43" spans="1:9" ht="15.95" customHeight="1" x14ac:dyDescent="0.15">
      <c r="A43" s="53" t="s">
        <v>42</v>
      </c>
      <c r="B43" s="54"/>
      <c r="C43" s="55"/>
      <c r="D43" s="10">
        <v>1933481</v>
      </c>
      <c r="E43" s="10">
        <v>1974440</v>
      </c>
      <c r="F43" s="11">
        <v>1344667</v>
      </c>
      <c r="G43" s="12">
        <v>1377830</v>
      </c>
      <c r="H43" s="13">
        <f t="shared" si="0"/>
        <v>69.5</v>
      </c>
      <c r="I43" s="14">
        <v>69.8</v>
      </c>
    </row>
    <row r="44" spans="1:9" ht="15.95" customHeight="1" x14ac:dyDescent="0.15">
      <c r="A44" s="53" t="s">
        <v>43</v>
      </c>
      <c r="B44" s="54"/>
      <c r="C44" s="55"/>
      <c r="D44" s="10">
        <v>3286569</v>
      </c>
      <c r="E44" s="10">
        <v>3385682</v>
      </c>
      <c r="F44" s="11">
        <v>1909859</v>
      </c>
      <c r="G44" s="12">
        <v>1903126</v>
      </c>
      <c r="H44" s="13">
        <f t="shared" si="0"/>
        <v>58.1</v>
      </c>
      <c r="I44" s="14">
        <v>56.2</v>
      </c>
    </row>
    <row r="45" spans="1:9" ht="15.95" customHeight="1" x14ac:dyDescent="0.15">
      <c r="A45" s="53" t="s">
        <v>44</v>
      </c>
      <c r="B45" s="54"/>
      <c r="C45" s="55"/>
      <c r="D45" s="10">
        <v>4029505</v>
      </c>
      <c r="E45" s="38">
        <v>4192949</v>
      </c>
      <c r="F45" s="11">
        <v>2460651</v>
      </c>
      <c r="G45" s="44">
        <v>2471252</v>
      </c>
      <c r="H45" s="13">
        <f>ROUND(F45/D45*100,1)</f>
        <v>61.1</v>
      </c>
      <c r="I45" s="14">
        <v>58.9</v>
      </c>
    </row>
    <row r="46" spans="1:9" ht="15.95" customHeight="1" thickBot="1" x14ac:dyDescent="0.2">
      <c r="A46" s="53" t="s">
        <v>71</v>
      </c>
      <c r="B46" s="54"/>
      <c r="C46" s="55"/>
      <c r="D46" s="10">
        <v>1648901</v>
      </c>
      <c r="E46" s="10">
        <v>1667825</v>
      </c>
      <c r="F46" s="11">
        <v>1210115</v>
      </c>
      <c r="G46" s="12">
        <v>1226992</v>
      </c>
      <c r="H46" s="13">
        <f t="shared" si="0"/>
        <v>73.400000000000006</v>
      </c>
      <c r="I46" s="14">
        <v>73.599999999999994</v>
      </c>
    </row>
    <row r="47" spans="1:9" ht="15.95" customHeight="1" thickTop="1" thickBot="1" x14ac:dyDescent="0.2">
      <c r="A47" s="50" t="s">
        <v>45</v>
      </c>
      <c r="B47" s="51"/>
      <c r="C47" s="52"/>
      <c r="D47" s="25">
        <f>SUM(D7:D46)</f>
        <v>263580581</v>
      </c>
      <c r="E47" s="25">
        <v>274444093</v>
      </c>
      <c r="F47" s="26">
        <f>SUM(F7:F46)</f>
        <v>167879019</v>
      </c>
      <c r="G47" s="27">
        <v>170438996</v>
      </c>
      <c r="H47" s="28">
        <f t="shared" si="0"/>
        <v>63.7</v>
      </c>
      <c r="I47" s="29">
        <v>62.1</v>
      </c>
    </row>
    <row r="48" spans="1:9" ht="18" customHeight="1" x14ac:dyDescent="0.15">
      <c r="A48" s="30" t="s">
        <v>72</v>
      </c>
      <c r="B48" s="31"/>
      <c r="C48" s="31"/>
      <c r="D48" s="31"/>
      <c r="E48" s="31"/>
      <c r="F48" s="32"/>
      <c r="G48" s="32"/>
      <c r="H48" s="33"/>
      <c r="I48" s="33"/>
    </row>
    <row r="49" spans="1:9" ht="15" customHeight="1" x14ac:dyDescent="0.15">
      <c r="B49" s="30"/>
      <c r="C49" s="30"/>
      <c r="D49" s="32"/>
      <c r="E49" s="33"/>
      <c r="F49" s="33"/>
      <c r="G49" s="33"/>
      <c r="H49" s="33"/>
      <c r="I49" s="33"/>
    </row>
    <row r="50" spans="1:9" ht="29.25" customHeight="1" x14ac:dyDescent="0.15">
      <c r="B50" s="30"/>
      <c r="C50" s="30"/>
      <c r="D50" s="32"/>
      <c r="E50" s="33"/>
      <c r="F50" s="33"/>
      <c r="G50" s="33"/>
      <c r="H50" s="33"/>
      <c r="I50" s="33"/>
    </row>
    <row r="51" spans="1:9" ht="15.75" customHeight="1" thickBot="1" x14ac:dyDescent="0.2">
      <c r="A51" s="66"/>
      <c r="B51" s="66"/>
      <c r="C51" s="66"/>
      <c r="D51" s="66"/>
      <c r="E51" s="66"/>
      <c r="F51" s="66"/>
      <c r="G51" s="66"/>
      <c r="H51" s="66"/>
      <c r="I51" s="66"/>
    </row>
    <row r="52" spans="1:9" ht="15.95" customHeight="1" x14ac:dyDescent="0.15">
      <c r="A52" s="2"/>
      <c r="B52" s="67" t="s">
        <v>0</v>
      </c>
      <c r="C52" s="67"/>
      <c r="D52" s="68" t="s">
        <v>1</v>
      </c>
      <c r="E52" s="69"/>
      <c r="F52" s="69"/>
      <c r="G52" s="69"/>
      <c r="H52" s="69"/>
      <c r="I52" s="70"/>
    </row>
    <row r="53" spans="1:9" ht="15.95" customHeight="1" x14ac:dyDescent="0.15">
      <c r="A53" s="3"/>
      <c r="B53" s="4"/>
      <c r="C53" s="5"/>
      <c r="D53" s="71" t="s">
        <v>2</v>
      </c>
      <c r="E53" s="72"/>
      <c r="F53" s="71" t="s">
        <v>3</v>
      </c>
      <c r="G53" s="72"/>
      <c r="H53" s="71" t="s">
        <v>4</v>
      </c>
      <c r="I53" s="73"/>
    </row>
    <row r="54" spans="1:9" ht="15.95" customHeight="1" thickBot="1" x14ac:dyDescent="0.2">
      <c r="A54" s="64" t="s">
        <v>5</v>
      </c>
      <c r="B54" s="65"/>
      <c r="C54" s="6"/>
      <c r="D54" s="7" t="s">
        <v>75</v>
      </c>
      <c r="E54" s="8" t="s">
        <v>74</v>
      </c>
      <c r="F54" s="7" t="s">
        <v>75</v>
      </c>
      <c r="G54" s="8" t="s">
        <v>74</v>
      </c>
      <c r="H54" s="7" t="s">
        <v>75</v>
      </c>
      <c r="I54" s="9" t="s">
        <v>74</v>
      </c>
    </row>
    <row r="55" spans="1:9" ht="15.95" customHeight="1" x14ac:dyDescent="0.15">
      <c r="A55" s="53" t="s">
        <v>46</v>
      </c>
      <c r="B55" s="54"/>
      <c r="C55" s="55"/>
      <c r="D55" s="10">
        <v>1514875</v>
      </c>
      <c r="E55" s="38">
        <v>1526508</v>
      </c>
      <c r="F55" s="11">
        <v>1042183</v>
      </c>
      <c r="G55" s="44">
        <v>1059407</v>
      </c>
      <c r="H55" s="13">
        <f>ROUND(F55/D55*100,1)</f>
        <v>68.8</v>
      </c>
      <c r="I55" s="14">
        <v>69.400000000000006</v>
      </c>
    </row>
    <row r="56" spans="1:9" ht="15.95" customHeight="1" x14ac:dyDescent="0.15">
      <c r="A56" s="53" t="s">
        <v>47</v>
      </c>
      <c r="B56" s="54"/>
      <c r="C56" s="55"/>
      <c r="D56" s="10">
        <v>1256608</v>
      </c>
      <c r="E56" s="38">
        <v>1318028</v>
      </c>
      <c r="F56" s="11">
        <v>929927</v>
      </c>
      <c r="G56" s="44">
        <v>950189</v>
      </c>
      <c r="H56" s="13">
        <f t="shared" ref="H56:H79" si="1">ROUND(F56/D56*100,1)</f>
        <v>74</v>
      </c>
      <c r="I56" s="14">
        <v>72.099999999999994</v>
      </c>
    </row>
    <row r="57" spans="1:9" ht="15.95" customHeight="1" x14ac:dyDescent="0.15">
      <c r="A57" s="53" t="s">
        <v>48</v>
      </c>
      <c r="B57" s="54"/>
      <c r="C57" s="55"/>
      <c r="D57" s="10">
        <v>1289360</v>
      </c>
      <c r="E57" s="38">
        <v>1372324</v>
      </c>
      <c r="F57" s="11">
        <v>889330</v>
      </c>
      <c r="G57" s="44">
        <v>927373</v>
      </c>
      <c r="H57" s="13">
        <f t="shared" si="1"/>
        <v>69</v>
      </c>
      <c r="I57" s="14">
        <v>67.599999999999994</v>
      </c>
    </row>
    <row r="58" spans="1:9" ht="15.95" customHeight="1" x14ac:dyDescent="0.15">
      <c r="A58" s="53" t="s">
        <v>49</v>
      </c>
      <c r="B58" s="54"/>
      <c r="C58" s="55"/>
      <c r="D58" s="10">
        <v>419360</v>
      </c>
      <c r="E58" s="38">
        <v>416488</v>
      </c>
      <c r="F58" s="11">
        <v>355323</v>
      </c>
      <c r="G58" s="44">
        <v>347853</v>
      </c>
      <c r="H58" s="13">
        <f t="shared" si="1"/>
        <v>84.7</v>
      </c>
      <c r="I58" s="14">
        <v>83.5</v>
      </c>
    </row>
    <row r="59" spans="1:9" ht="15.95" customHeight="1" x14ac:dyDescent="0.15">
      <c r="A59" s="59" t="s">
        <v>50</v>
      </c>
      <c r="B59" s="60"/>
      <c r="C59" s="61"/>
      <c r="D59" s="15">
        <v>537579</v>
      </c>
      <c r="E59" s="39">
        <v>556138</v>
      </c>
      <c r="F59" s="16">
        <v>394359</v>
      </c>
      <c r="G59" s="45">
        <v>401701</v>
      </c>
      <c r="H59" s="18">
        <f t="shared" si="1"/>
        <v>73.400000000000006</v>
      </c>
      <c r="I59" s="19">
        <v>72.2</v>
      </c>
    </row>
    <row r="60" spans="1:9" ht="15.95" customHeight="1" x14ac:dyDescent="0.15">
      <c r="A60" s="56" t="s">
        <v>51</v>
      </c>
      <c r="B60" s="57"/>
      <c r="C60" s="58"/>
      <c r="D60" s="20">
        <v>580388</v>
      </c>
      <c r="E60" s="40">
        <v>601946</v>
      </c>
      <c r="F60" s="21">
        <v>468950</v>
      </c>
      <c r="G60" s="46">
        <v>482855</v>
      </c>
      <c r="H60" s="23">
        <f t="shared" si="1"/>
        <v>80.8</v>
      </c>
      <c r="I60" s="24">
        <v>80.2</v>
      </c>
    </row>
    <row r="61" spans="1:9" ht="15.95" customHeight="1" x14ac:dyDescent="0.15">
      <c r="A61" s="53" t="s">
        <v>52</v>
      </c>
      <c r="B61" s="54"/>
      <c r="C61" s="55"/>
      <c r="D61" s="10">
        <v>1145520</v>
      </c>
      <c r="E61" s="38">
        <v>1142391</v>
      </c>
      <c r="F61" s="11">
        <v>856677</v>
      </c>
      <c r="G61" s="44">
        <v>812543</v>
      </c>
      <c r="H61" s="13">
        <f t="shared" si="1"/>
        <v>74.8</v>
      </c>
      <c r="I61" s="14">
        <v>71.099999999999994</v>
      </c>
    </row>
    <row r="62" spans="1:9" ht="15.95" customHeight="1" x14ac:dyDescent="0.15">
      <c r="A62" s="53" t="s">
        <v>53</v>
      </c>
      <c r="B62" s="54"/>
      <c r="C62" s="55"/>
      <c r="D62" s="10">
        <v>876665</v>
      </c>
      <c r="E62" s="38">
        <v>889631</v>
      </c>
      <c r="F62" s="11">
        <v>683249</v>
      </c>
      <c r="G62" s="44">
        <v>685647</v>
      </c>
      <c r="H62" s="13">
        <f t="shared" si="1"/>
        <v>77.900000000000006</v>
      </c>
      <c r="I62" s="14">
        <v>77.099999999999994</v>
      </c>
    </row>
    <row r="63" spans="1:9" ht="15.95" customHeight="1" x14ac:dyDescent="0.15">
      <c r="A63" s="53" t="s">
        <v>54</v>
      </c>
      <c r="B63" s="54"/>
      <c r="C63" s="55"/>
      <c r="D63" s="10">
        <v>747691</v>
      </c>
      <c r="E63" s="38">
        <v>772117</v>
      </c>
      <c r="F63" s="11">
        <v>542376</v>
      </c>
      <c r="G63" s="44">
        <v>545210</v>
      </c>
      <c r="H63" s="13">
        <f t="shared" si="1"/>
        <v>72.5</v>
      </c>
      <c r="I63" s="14">
        <v>70.599999999999994</v>
      </c>
    </row>
    <row r="64" spans="1:9" ht="15.95" customHeight="1" x14ac:dyDescent="0.15">
      <c r="A64" s="59" t="s">
        <v>55</v>
      </c>
      <c r="B64" s="60"/>
      <c r="C64" s="61"/>
      <c r="D64" s="15">
        <v>622466</v>
      </c>
      <c r="E64" s="39">
        <v>644199</v>
      </c>
      <c r="F64" s="16">
        <v>463555</v>
      </c>
      <c r="G64" s="45">
        <v>473449</v>
      </c>
      <c r="H64" s="18">
        <f t="shared" si="1"/>
        <v>74.5</v>
      </c>
      <c r="I64" s="19">
        <v>73.5</v>
      </c>
    </row>
    <row r="65" spans="1:9" ht="15.95" customHeight="1" x14ac:dyDescent="0.15">
      <c r="A65" s="56" t="s">
        <v>56</v>
      </c>
      <c r="B65" s="57"/>
      <c r="C65" s="58"/>
      <c r="D65" s="20">
        <v>410414</v>
      </c>
      <c r="E65" s="40">
        <v>432987</v>
      </c>
      <c r="F65" s="21">
        <v>297612</v>
      </c>
      <c r="G65" s="46">
        <v>312061</v>
      </c>
      <c r="H65" s="23">
        <f t="shared" si="1"/>
        <v>72.5</v>
      </c>
      <c r="I65" s="24">
        <v>72.099999999999994</v>
      </c>
    </row>
    <row r="66" spans="1:9" ht="15.95" customHeight="1" x14ac:dyDescent="0.15">
      <c r="A66" s="53" t="s">
        <v>57</v>
      </c>
      <c r="B66" s="54"/>
      <c r="C66" s="55"/>
      <c r="D66" s="10">
        <v>232325</v>
      </c>
      <c r="E66" s="38">
        <v>238190</v>
      </c>
      <c r="F66" s="11">
        <v>177037</v>
      </c>
      <c r="G66" s="44">
        <v>181510</v>
      </c>
      <c r="H66" s="13">
        <f t="shared" si="1"/>
        <v>76.2</v>
      </c>
      <c r="I66" s="14">
        <v>76.2</v>
      </c>
    </row>
    <row r="67" spans="1:9" ht="15.95" customHeight="1" x14ac:dyDescent="0.15">
      <c r="A67" s="53" t="s">
        <v>58</v>
      </c>
      <c r="B67" s="54"/>
      <c r="C67" s="55"/>
      <c r="D67" s="10">
        <v>258333</v>
      </c>
      <c r="E67" s="38">
        <v>274655</v>
      </c>
      <c r="F67" s="11">
        <v>214378</v>
      </c>
      <c r="G67" s="44">
        <v>229421</v>
      </c>
      <c r="H67" s="13">
        <f t="shared" si="1"/>
        <v>83</v>
      </c>
      <c r="I67" s="14">
        <v>83.5</v>
      </c>
    </row>
    <row r="68" spans="1:9" ht="15.95" customHeight="1" x14ac:dyDescent="0.15">
      <c r="A68" s="53" t="s">
        <v>59</v>
      </c>
      <c r="B68" s="54"/>
      <c r="C68" s="55"/>
      <c r="D68" s="10">
        <v>200492</v>
      </c>
      <c r="E68" s="38">
        <v>209126</v>
      </c>
      <c r="F68" s="11">
        <v>163000</v>
      </c>
      <c r="G68" s="44">
        <v>168439</v>
      </c>
      <c r="H68" s="13">
        <f t="shared" si="1"/>
        <v>81.3</v>
      </c>
      <c r="I68" s="14">
        <v>80.5</v>
      </c>
    </row>
    <row r="69" spans="1:9" ht="15.95" customHeight="1" x14ac:dyDescent="0.15">
      <c r="A69" s="59" t="s">
        <v>60</v>
      </c>
      <c r="B69" s="60"/>
      <c r="C69" s="61"/>
      <c r="D69" s="15">
        <v>322765</v>
      </c>
      <c r="E69" s="39">
        <v>339665</v>
      </c>
      <c r="F69" s="16">
        <v>243031</v>
      </c>
      <c r="G69" s="45">
        <v>251578</v>
      </c>
      <c r="H69" s="18">
        <f t="shared" si="1"/>
        <v>75.3</v>
      </c>
      <c r="I69" s="19">
        <v>74.099999999999994</v>
      </c>
    </row>
    <row r="70" spans="1:9" ht="15.95" customHeight="1" x14ac:dyDescent="0.15">
      <c r="A70" s="53" t="s">
        <v>61</v>
      </c>
      <c r="B70" s="54"/>
      <c r="C70" s="55"/>
      <c r="D70" s="10">
        <v>90203</v>
      </c>
      <c r="E70" s="38">
        <v>91942</v>
      </c>
      <c r="F70" s="11">
        <v>85280</v>
      </c>
      <c r="G70" s="44">
        <v>85964</v>
      </c>
      <c r="H70" s="13">
        <f t="shared" si="1"/>
        <v>94.5</v>
      </c>
      <c r="I70" s="14">
        <v>93.5</v>
      </c>
    </row>
    <row r="71" spans="1:9" ht="15.95" customHeight="1" x14ac:dyDescent="0.15">
      <c r="A71" s="53" t="s">
        <v>62</v>
      </c>
      <c r="B71" s="54"/>
      <c r="C71" s="55"/>
      <c r="D71" s="10">
        <v>300872</v>
      </c>
      <c r="E71" s="38">
        <v>311015</v>
      </c>
      <c r="F71" s="11">
        <v>241715</v>
      </c>
      <c r="G71" s="44">
        <v>243230</v>
      </c>
      <c r="H71" s="13">
        <f t="shared" si="1"/>
        <v>80.3</v>
      </c>
      <c r="I71" s="14">
        <v>78.2</v>
      </c>
    </row>
    <row r="72" spans="1:9" ht="15.95" customHeight="1" x14ac:dyDescent="0.15">
      <c r="A72" s="53" t="s">
        <v>63</v>
      </c>
      <c r="B72" s="54"/>
      <c r="C72" s="55"/>
      <c r="D72" s="10">
        <v>418171</v>
      </c>
      <c r="E72" s="38">
        <v>454122</v>
      </c>
      <c r="F72" s="11">
        <v>279024</v>
      </c>
      <c r="G72" s="44">
        <v>294109</v>
      </c>
      <c r="H72" s="13">
        <f t="shared" si="1"/>
        <v>66.7</v>
      </c>
      <c r="I72" s="14">
        <v>64.8</v>
      </c>
    </row>
    <row r="73" spans="1:9" ht="15.95" customHeight="1" x14ac:dyDescent="0.15">
      <c r="A73" s="53" t="s">
        <v>64</v>
      </c>
      <c r="B73" s="54"/>
      <c r="C73" s="55"/>
      <c r="D73" s="10">
        <v>1008568</v>
      </c>
      <c r="E73" s="38">
        <v>1027737</v>
      </c>
      <c r="F73" s="11">
        <v>693684</v>
      </c>
      <c r="G73" s="44">
        <v>694018</v>
      </c>
      <c r="H73" s="13">
        <f t="shared" si="1"/>
        <v>68.8</v>
      </c>
      <c r="I73" s="14">
        <v>67.5</v>
      </c>
    </row>
    <row r="74" spans="1:9" ht="15.95" customHeight="1" x14ac:dyDescent="0.15">
      <c r="A74" s="59" t="s">
        <v>65</v>
      </c>
      <c r="B74" s="60"/>
      <c r="C74" s="61"/>
      <c r="D74" s="15">
        <v>1036061</v>
      </c>
      <c r="E74" s="39">
        <v>1157525</v>
      </c>
      <c r="F74" s="16">
        <v>748747</v>
      </c>
      <c r="G74" s="45">
        <v>767702</v>
      </c>
      <c r="H74" s="18">
        <f t="shared" si="1"/>
        <v>72.3</v>
      </c>
      <c r="I74" s="19">
        <v>66.3</v>
      </c>
    </row>
    <row r="75" spans="1:9" ht="15.95" customHeight="1" x14ac:dyDescent="0.15">
      <c r="A75" s="53" t="s">
        <v>66</v>
      </c>
      <c r="B75" s="54"/>
      <c r="C75" s="55"/>
      <c r="D75" s="10">
        <v>1050965</v>
      </c>
      <c r="E75" s="38">
        <v>1089434</v>
      </c>
      <c r="F75" s="11">
        <v>808437</v>
      </c>
      <c r="G75" s="44">
        <v>841922</v>
      </c>
      <c r="H75" s="13">
        <f t="shared" si="1"/>
        <v>76.900000000000006</v>
      </c>
      <c r="I75" s="14">
        <v>77.3</v>
      </c>
    </row>
    <row r="76" spans="1:9" ht="15.95" customHeight="1" x14ac:dyDescent="0.15">
      <c r="A76" s="53" t="s">
        <v>67</v>
      </c>
      <c r="B76" s="54"/>
      <c r="C76" s="55"/>
      <c r="D76" s="10">
        <v>1493771</v>
      </c>
      <c r="E76" s="38">
        <v>1588278</v>
      </c>
      <c r="F76" s="11">
        <v>1126055</v>
      </c>
      <c r="G76" s="44">
        <v>1160406</v>
      </c>
      <c r="H76" s="13">
        <f t="shared" si="1"/>
        <v>75.400000000000006</v>
      </c>
      <c r="I76" s="14">
        <v>73.099999999999994</v>
      </c>
    </row>
    <row r="77" spans="1:9" ht="15.95" customHeight="1" thickBot="1" x14ac:dyDescent="0.2">
      <c r="A77" s="53" t="s">
        <v>68</v>
      </c>
      <c r="B77" s="62"/>
      <c r="C77" s="63"/>
      <c r="D77" s="10">
        <v>1361220</v>
      </c>
      <c r="E77" s="41">
        <v>1469183</v>
      </c>
      <c r="F77" s="10">
        <v>881845</v>
      </c>
      <c r="G77" s="41">
        <v>913743</v>
      </c>
      <c r="H77" s="13">
        <f t="shared" si="1"/>
        <v>64.8</v>
      </c>
      <c r="I77" s="14">
        <v>62.2</v>
      </c>
    </row>
    <row r="78" spans="1:9" ht="15.95" customHeight="1" thickTop="1" thickBot="1" x14ac:dyDescent="0.2">
      <c r="A78" s="47" t="s">
        <v>69</v>
      </c>
      <c r="B78" s="48"/>
      <c r="C78" s="49"/>
      <c r="D78" s="34">
        <f>SUM(D55:D77)</f>
        <v>17174672</v>
      </c>
      <c r="E78" s="42">
        <v>17923629</v>
      </c>
      <c r="F78" s="35">
        <f>SUM(F55:F77)</f>
        <v>12585774</v>
      </c>
      <c r="G78" s="42">
        <v>12830330</v>
      </c>
      <c r="H78" s="36">
        <f t="shared" si="1"/>
        <v>73.3</v>
      </c>
      <c r="I78" s="37">
        <v>71.599999999999994</v>
      </c>
    </row>
    <row r="79" spans="1:9" ht="15.95" customHeight="1" thickTop="1" thickBot="1" x14ac:dyDescent="0.2">
      <c r="A79" s="50" t="s">
        <v>70</v>
      </c>
      <c r="B79" s="51"/>
      <c r="C79" s="52"/>
      <c r="D79" s="25">
        <f>D47+D78</f>
        <v>280755253</v>
      </c>
      <c r="E79" s="43">
        <v>292367722</v>
      </c>
      <c r="F79" s="27">
        <f>F47+F78</f>
        <v>180464793</v>
      </c>
      <c r="G79" s="43">
        <v>183269326</v>
      </c>
      <c r="H79" s="28">
        <f t="shared" si="1"/>
        <v>64.3</v>
      </c>
      <c r="I79" s="29">
        <v>62.7</v>
      </c>
    </row>
    <row r="80" spans="1:9" ht="14.1" customHeight="1" x14ac:dyDescent="0.15">
      <c r="A80" s="33" t="s">
        <v>72</v>
      </c>
    </row>
    <row r="81" ht="14.45" customHeight="1" x14ac:dyDescent="0.15"/>
    <row r="82" ht="14.45" customHeight="1" x14ac:dyDescent="0.15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1:I51"/>
    <mergeCell ref="B52:C52"/>
    <mergeCell ref="D52:I52"/>
    <mergeCell ref="D53:E53"/>
    <mergeCell ref="F53:G53"/>
    <mergeCell ref="H53:I53"/>
    <mergeCell ref="A62:C62"/>
    <mergeCell ref="A63:C63"/>
    <mergeCell ref="A64:C64"/>
    <mergeCell ref="A65:C65"/>
    <mergeCell ref="A54:B54"/>
    <mergeCell ref="A55:C55"/>
    <mergeCell ref="A56:C56"/>
    <mergeCell ref="A57:C57"/>
    <mergeCell ref="A58:C58"/>
    <mergeCell ref="A59:C59"/>
    <mergeCell ref="A78:C78"/>
    <mergeCell ref="A79:C79"/>
    <mergeCell ref="A75:C75"/>
    <mergeCell ref="A60:C60"/>
    <mergeCell ref="A61:C61"/>
    <mergeCell ref="A72:C72"/>
    <mergeCell ref="A73:C73"/>
    <mergeCell ref="A74:C74"/>
    <mergeCell ref="A77:C77"/>
    <mergeCell ref="A76:C76"/>
    <mergeCell ref="A66:C66"/>
    <mergeCell ref="A67:C67"/>
    <mergeCell ref="A68:C68"/>
    <mergeCell ref="A69:C69"/>
    <mergeCell ref="A70:C70"/>
    <mergeCell ref="A71:C71"/>
  </mergeCells>
  <phoneticPr fontId="2"/>
  <pageMargins left="0.74803149606299213" right="0.59055118110236227" top="0.98425196850393704" bottom="0.98425196850393704" header="0.51181102362204722" footer="0.51181102362204722"/>
  <pageSetup paperSize="9" scale="94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第28表　前年度比較　国民健康保険税（平成26年度）</vt:lpstr>
      <vt:lpstr>'第28表　前年度比較　国民健康保険税（平成26年度）'!Print_Area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2013-01-29T07:30:28Z</cp:lastPrinted>
  <dcterms:created xsi:type="dcterms:W3CDTF">2010-03-17T02:11:09Z</dcterms:created>
  <dcterms:modified xsi:type="dcterms:W3CDTF">2016-02-15T06:17:32Z</dcterms:modified>
</cp:coreProperties>
</file>