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0" windowWidth="15330" windowHeight="4125"/>
  </bookViews>
  <sheets>
    <sheet name="2(2)固定資産税の資産別納税義務者数の推移" sheetId="5" r:id="rId1"/>
  </sheets>
  <definedNames>
    <definedName name="_xlnm.Print_Area" localSheetId="0">'2(2)固定資産税の資産別納税義務者数の推移'!$A$1:$I$16</definedName>
  </definedNames>
  <calcPr calcId="152511"/>
</workbook>
</file>

<file path=xl/calcChain.xml><?xml version="1.0" encoding="utf-8"?>
<calcChain xmlns="http://schemas.openxmlformats.org/spreadsheetml/2006/main">
  <c r="I9" i="5" l="1"/>
  <c r="E9" i="5"/>
  <c r="I8" i="5"/>
  <c r="G8" i="5"/>
  <c r="E8" i="5"/>
  <c r="C8" i="5"/>
  <c r="C9" i="5" l="1"/>
  <c r="G9" i="5"/>
  <c r="B11" i="5"/>
  <c r="F11" i="5"/>
  <c r="D11" i="5"/>
  <c r="H11" i="5" l="1"/>
  <c r="E10" i="5"/>
  <c r="I10" i="5"/>
  <c r="C10" i="5"/>
  <c r="G10" i="5"/>
</calcChain>
</file>

<file path=xl/sharedStrings.xml><?xml version="1.0" encoding="utf-8"?>
<sst xmlns="http://schemas.openxmlformats.org/spreadsheetml/2006/main" count="27" uniqueCount="21">
  <si>
    <t>区分</t>
  </si>
  <si>
    <t>土　　　 地</t>
  </si>
  <si>
    <t>家　　 　屋</t>
  </si>
  <si>
    <t>償 却 資 産</t>
  </si>
  <si>
    <t>合　　　 計</t>
  </si>
  <si>
    <t>年度</t>
  </si>
  <si>
    <t>納税義務者数</t>
  </si>
  <si>
    <t>割合％</t>
  </si>
  <si>
    <t>　　　 2. 合計欄の数値は納税義務者の延数である。</t>
  </si>
  <si>
    <t>(注)   1. 納税義務者は法定免税点以上の者である。</t>
    <phoneticPr fontId="2"/>
  </si>
  <si>
    <t xml:space="preserve">            （単位：人）</t>
    <phoneticPr fontId="2"/>
  </si>
  <si>
    <t xml:space="preserve">  (2)  固定資産税の資産別納税義務者数の推移</t>
    <rPh sb="23" eb="25">
      <t>スイイ</t>
    </rPh>
    <phoneticPr fontId="2"/>
  </si>
  <si>
    <t xml:space="preserve"> 資料　「土地に関する概要調書等報告書」第1表　　「家屋に関する概要調書等報告書」第21表</t>
    <rPh sb="15" eb="16">
      <t>トウ</t>
    </rPh>
    <rPh sb="36" eb="37">
      <t>トウ</t>
    </rPh>
    <phoneticPr fontId="2"/>
  </si>
  <si>
    <t xml:space="preserve">       「償却資産に関する概要調書等報告書」第69表</t>
    <rPh sb="8" eb="10">
      <t>ショウキャク</t>
    </rPh>
    <rPh sb="10" eb="12">
      <t>シサン</t>
    </rPh>
    <rPh sb="20" eb="21">
      <t>トウ</t>
    </rPh>
    <phoneticPr fontId="2"/>
  </si>
  <si>
    <t>伸長率
27/26 (%)</t>
    <rPh sb="0" eb="3">
      <t>シンチョウリツ</t>
    </rPh>
    <phoneticPr fontId="2"/>
  </si>
  <si>
    <t>２２年度</t>
    <rPh sb="2" eb="4">
      <t>ネンド</t>
    </rPh>
    <phoneticPr fontId="5"/>
  </si>
  <si>
    <t>２３年度</t>
    <rPh sb="2" eb="4">
      <t>ネンド</t>
    </rPh>
    <phoneticPr fontId="5"/>
  </si>
  <si>
    <t>２４年度</t>
    <rPh sb="2" eb="4">
      <t>ネンド</t>
    </rPh>
    <phoneticPr fontId="5"/>
  </si>
  <si>
    <t>２５年度</t>
    <rPh sb="2" eb="4">
      <t>ネンド</t>
    </rPh>
    <phoneticPr fontId="5"/>
  </si>
  <si>
    <t>２６年度</t>
    <rPh sb="2" eb="4">
      <t>ネンド</t>
    </rPh>
    <phoneticPr fontId="5"/>
  </si>
  <si>
    <t>２７年度</t>
    <rPh sb="2" eb="4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</si>
</sst>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0.0"/>
    <numFmt numFmtId="178" formatCode="0.00_ 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 diagonalUp="1"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64"/>
      </diagonal>
    </border>
    <border diagonalUp="1"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64"/>
      </diagonal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 applyProtection="1"/>
    <xf numFmtId="0" fontId="3" fillId="0" borderId="0" xfId="0" applyFont="1"/>
    <xf numFmtId="0" fontId="4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Font="1"/>
    <xf numFmtId="178" fontId="0" fillId="0" borderId="0" xfId="0" applyNumberFormat="1" applyFont="1"/>
    <xf numFmtId="0" fontId="6" fillId="0" borderId="1" xfId="0" applyFont="1" applyBorder="1" applyAlignment="1" applyProtection="1">
      <alignment horizontal="center" vertical="center"/>
    </xf>
    <xf numFmtId="177" fontId="6" fillId="0" borderId="2" xfId="0" applyNumberFormat="1" applyFont="1" applyBorder="1" applyAlignment="1" applyProtection="1">
      <alignment vertical="center"/>
    </xf>
    <xf numFmtId="37" fontId="6" fillId="2" borderId="2" xfId="0" applyNumberFormat="1" applyFont="1" applyFill="1" applyBorder="1" applyAlignment="1" applyProtection="1">
      <alignment vertical="center"/>
    </xf>
    <xf numFmtId="177" fontId="6" fillId="2" borderId="2" xfId="0" applyNumberFormat="1" applyFont="1" applyFill="1" applyBorder="1" applyAlignment="1" applyProtection="1">
      <alignment vertical="center"/>
    </xf>
    <xf numFmtId="37" fontId="6" fillId="2" borderId="3" xfId="0" applyNumberFormat="1" applyFont="1" applyFill="1" applyBorder="1" applyAlignment="1" applyProtection="1">
      <alignment vertical="center"/>
    </xf>
    <xf numFmtId="177" fontId="6" fillId="2" borderId="4" xfId="0" applyNumberFormat="1" applyFont="1" applyFill="1" applyBorder="1" applyAlignment="1" applyProtection="1">
      <alignment horizontal="right" vertical="center"/>
    </xf>
    <xf numFmtId="37" fontId="6" fillId="0" borderId="3" xfId="0" applyNumberFormat="1" applyFont="1" applyBorder="1" applyAlignment="1" applyProtection="1">
      <alignment vertical="center"/>
    </xf>
    <xf numFmtId="37" fontId="6" fillId="0" borderId="2" xfId="0" applyNumberFormat="1" applyFont="1" applyBorder="1" applyAlignment="1" applyProtection="1">
      <alignment vertical="center"/>
    </xf>
    <xf numFmtId="177" fontId="6" fillId="0" borderId="2" xfId="0" applyNumberFormat="1" applyFont="1" applyFill="1" applyBorder="1" applyAlignment="1" applyProtection="1">
      <alignment vertical="center"/>
    </xf>
    <xf numFmtId="37" fontId="6" fillId="0" borderId="5" xfId="0" applyNumberFormat="1" applyFont="1" applyBorder="1" applyAlignment="1" applyProtection="1">
      <alignment vertical="center"/>
    </xf>
    <xf numFmtId="177" fontId="6" fillId="2" borderId="6" xfId="0" applyNumberFormat="1" applyFont="1" applyFill="1" applyBorder="1" applyAlignment="1" applyProtection="1">
      <alignment horizontal="right" vertical="center"/>
    </xf>
    <xf numFmtId="37" fontId="6" fillId="0" borderId="2" xfId="0" applyNumberFormat="1" applyFont="1" applyFill="1" applyBorder="1" applyAlignment="1" applyProtection="1">
      <alignment vertical="center"/>
    </xf>
    <xf numFmtId="177" fontId="6" fillId="0" borderId="6" xfId="0" applyNumberFormat="1" applyFont="1" applyFill="1" applyBorder="1" applyAlignment="1" applyProtection="1">
      <alignment horizontal="right" vertical="center"/>
    </xf>
    <xf numFmtId="0" fontId="7" fillId="0" borderId="7" xfId="0" applyFont="1" applyFill="1" applyBorder="1" applyAlignment="1" applyProtection="1">
      <alignment horizontal="center" vertical="center" wrapText="1"/>
    </xf>
    <xf numFmtId="176" fontId="6" fillId="0" borderId="8" xfId="0" applyNumberFormat="1" applyFont="1" applyBorder="1" applyAlignment="1" applyProtection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8" xfId="0" applyNumberFormat="1" applyFont="1" applyFill="1" applyBorder="1" applyAlignment="1" applyProtection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Continuous" vertical="center"/>
    </xf>
    <xf numFmtId="0" fontId="6" fillId="0" borderId="11" xfId="0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Continuous" vertical="center"/>
    </xf>
    <xf numFmtId="0" fontId="6" fillId="0" borderId="13" xfId="0" applyFont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14" xfId="0" applyFont="1" applyFill="1" applyBorder="1" applyAlignment="1" applyProtection="1">
      <alignment horizontal="centerContinuous" vertical="center"/>
    </xf>
    <xf numFmtId="0" fontId="6" fillId="0" borderId="15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0</xdr:colOff>
      <xdr:row>4</xdr:row>
      <xdr:rowOff>0</xdr:rowOff>
    </xdr:to>
    <xdr:sp macro="" textlink="" fLocksText="0">
      <xdr:nvSpPr>
        <xdr:cNvPr id="4105" name="Line 1"/>
        <xdr:cNvSpPr>
          <a:spLocks noChangeShapeType="1"/>
        </xdr:cNvSpPr>
      </xdr:nvSpPr>
      <xdr:spPr bwMode="auto">
        <a:xfrm>
          <a:off x="9525" y="6667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106" name="Line 2"/>
        <xdr:cNvSpPr>
          <a:spLocks noChangeShapeType="1"/>
        </xdr:cNvSpPr>
      </xdr:nvSpPr>
      <xdr:spPr bwMode="auto">
        <a:xfrm>
          <a:off x="9525" y="676275"/>
          <a:ext cx="80010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18"/>
  <sheetViews>
    <sheetView showGridLines="0" tabSelected="1" view="pageBreakPreview" zoomScale="75" zoomScaleNormal="100" zoomScaleSheetLayoutView="75" workbookViewId="0">
      <selection activeCell="A2" sqref="A2"/>
    </sheetView>
  </sheetViews>
  <sheetFormatPr defaultColWidth="10.625" defaultRowHeight="14.25" x14ac:dyDescent="0.15"/>
  <cols>
    <col min="1" max="1" width="10.625" style="2" customWidth="1"/>
    <col min="2" max="2" width="14.625" style="2" customWidth="1"/>
    <col min="3" max="3" width="8.625" style="2" customWidth="1"/>
    <col min="4" max="4" width="14.625" style="2" customWidth="1"/>
    <col min="5" max="5" width="8.625" style="2" customWidth="1"/>
    <col min="6" max="6" width="14.625" style="2" customWidth="1"/>
    <col min="7" max="7" width="8.625" style="2" customWidth="1"/>
    <col min="8" max="8" width="14.625" style="2" customWidth="1"/>
    <col min="9" max="9" width="8.625" style="2" customWidth="1"/>
    <col min="10" max="10" width="10.625" style="2"/>
    <col min="11" max="11" width="12.125" style="2" bestFit="1" customWidth="1"/>
    <col min="12" max="16384" width="10.625" style="2"/>
  </cols>
  <sheetData>
    <row r="1" spans="1:17" ht="30" customHeight="1" x14ac:dyDescent="0.15">
      <c r="A1" s="3" t="s">
        <v>11</v>
      </c>
      <c r="B1" s="26"/>
      <c r="C1" s="26"/>
      <c r="D1" s="26"/>
      <c r="E1" s="26"/>
      <c r="F1" s="26"/>
      <c r="G1" s="26"/>
      <c r="H1" s="26"/>
      <c r="I1" s="26"/>
      <c r="J1" s="1"/>
    </row>
    <row r="2" spans="1:17" ht="23.1" customHeight="1" thickBot="1" x14ac:dyDescent="0.2">
      <c r="A2" s="26"/>
      <c r="B2" s="26"/>
      <c r="C2" s="26"/>
      <c r="D2" s="26"/>
      <c r="E2" s="26"/>
      <c r="F2" s="26"/>
      <c r="G2" s="26"/>
      <c r="H2" s="27" t="s">
        <v>10</v>
      </c>
      <c r="I2" s="27"/>
      <c r="J2" s="1"/>
    </row>
    <row r="3" spans="1:17" ht="23.1" customHeight="1" x14ac:dyDescent="0.15">
      <c r="A3" s="28" t="s">
        <v>0</v>
      </c>
      <c r="B3" s="29" t="s">
        <v>1</v>
      </c>
      <c r="C3" s="30"/>
      <c r="D3" s="31" t="s">
        <v>2</v>
      </c>
      <c r="E3" s="32"/>
      <c r="F3" s="31" t="s">
        <v>3</v>
      </c>
      <c r="G3" s="32"/>
      <c r="H3" s="31" t="s">
        <v>4</v>
      </c>
      <c r="I3" s="33"/>
      <c r="J3" s="1"/>
    </row>
    <row r="4" spans="1:17" ht="23.1" customHeight="1" x14ac:dyDescent="0.15">
      <c r="A4" s="34" t="s">
        <v>5</v>
      </c>
      <c r="B4" s="35" t="s">
        <v>6</v>
      </c>
      <c r="C4" s="36" t="s">
        <v>7</v>
      </c>
      <c r="D4" s="37" t="s">
        <v>6</v>
      </c>
      <c r="E4" s="37" t="s">
        <v>7</v>
      </c>
      <c r="F4" s="37" t="s">
        <v>6</v>
      </c>
      <c r="G4" s="37" t="s">
        <v>7</v>
      </c>
      <c r="H4" s="37" t="s">
        <v>6</v>
      </c>
      <c r="I4" s="38" t="s">
        <v>7</v>
      </c>
      <c r="J4" s="1"/>
    </row>
    <row r="5" spans="1:17" s="5" customFormat="1" ht="36" customHeight="1" x14ac:dyDescent="0.15">
      <c r="A5" s="7" t="s">
        <v>15</v>
      </c>
      <c r="B5" s="13">
        <v>1717459</v>
      </c>
      <c r="C5" s="8">
        <v>44.800000000000004</v>
      </c>
      <c r="D5" s="11">
        <v>2051448</v>
      </c>
      <c r="E5" s="10">
        <v>53.6</v>
      </c>
      <c r="F5" s="11">
        <v>61478</v>
      </c>
      <c r="G5" s="10">
        <v>1.6</v>
      </c>
      <c r="H5" s="11">
        <v>3830385</v>
      </c>
      <c r="I5" s="12">
        <v>100</v>
      </c>
      <c r="J5" s="4"/>
    </row>
    <row r="6" spans="1:17" s="5" customFormat="1" ht="36" customHeight="1" x14ac:dyDescent="0.15">
      <c r="A6" s="7" t="s">
        <v>16</v>
      </c>
      <c r="B6" s="14">
        <v>1733380</v>
      </c>
      <c r="C6" s="15">
        <v>44.800000000000004</v>
      </c>
      <c r="D6" s="11">
        <v>2074340</v>
      </c>
      <c r="E6" s="10">
        <v>53.6</v>
      </c>
      <c r="F6" s="11">
        <v>60574</v>
      </c>
      <c r="G6" s="10">
        <v>1.6</v>
      </c>
      <c r="H6" s="11">
        <v>3868294</v>
      </c>
      <c r="I6" s="12">
        <v>100</v>
      </c>
      <c r="J6" s="4"/>
    </row>
    <row r="7" spans="1:17" s="5" customFormat="1" ht="36" customHeight="1" x14ac:dyDescent="0.15">
      <c r="A7" s="7" t="s">
        <v>17</v>
      </c>
      <c r="B7" s="16">
        <v>1748805</v>
      </c>
      <c r="C7" s="15">
        <v>44.800000000000004</v>
      </c>
      <c r="D7" s="9">
        <v>2094868</v>
      </c>
      <c r="E7" s="10">
        <v>53.7</v>
      </c>
      <c r="F7" s="9">
        <v>60911</v>
      </c>
      <c r="G7" s="10">
        <v>1.6</v>
      </c>
      <c r="H7" s="9">
        <v>3904584</v>
      </c>
      <c r="I7" s="17">
        <v>100</v>
      </c>
      <c r="J7" s="4"/>
    </row>
    <row r="8" spans="1:17" s="5" customFormat="1" ht="36" customHeight="1" x14ac:dyDescent="0.15">
      <c r="A8" s="7" t="s">
        <v>18</v>
      </c>
      <c r="B8" s="16">
        <v>1779677</v>
      </c>
      <c r="C8" s="8">
        <f>ROUND(B8/$H8,3)*100</f>
        <v>44.9</v>
      </c>
      <c r="D8" s="18">
        <v>2119594</v>
      </c>
      <c r="E8" s="15">
        <f>ROUND(D8/$H8,3)*100</f>
        <v>53.5</v>
      </c>
      <c r="F8" s="18">
        <v>62056</v>
      </c>
      <c r="G8" s="15">
        <f>ROUND(F8/$H8,3)*100</f>
        <v>1.6</v>
      </c>
      <c r="H8" s="18">
        <v>3961327</v>
      </c>
      <c r="I8" s="19">
        <f>ROUND(H8/$H8*100,0)</f>
        <v>100</v>
      </c>
      <c r="J8" s="4"/>
      <c r="K8" s="6"/>
      <c r="M8" s="6"/>
      <c r="O8" s="6"/>
      <c r="Q8" s="6"/>
    </row>
    <row r="9" spans="1:17" s="5" customFormat="1" ht="36" customHeight="1" x14ac:dyDescent="0.15">
      <c r="A9" s="7" t="s">
        <v>19</v>
      </c>
      <c r="B9" s="16">
        <v>1783634</v>
      </c>
      <c r="C9" s="8">
        <f>ROUND(B9/$H9,3)*100</f>
        <v>44.7</v>
      </c>
      <c r="D9" s="18">
        <v>2141161</v>
      </c>
      <c r="E9" s="15">
        <f>ROUND(D9/$H9,3)*100</f>
        <v>53.7</v>
      </c>
      <c r="F9" s="18">
        <v>63840</v>
      </c>
      <c r="G9" s="15">
        <f>ROUND(F9/$H9,3)*100</f>
        <v>1.6</v>
      </c>
      <c r="H9" s="18">
        <v>3988635</v>
      </c>
      <c r="I9" s="19">
        <f>ROUND(H9/$H9*100,0)</f>
        <v>100</v>
      </c>
      <c r="J9" s="4"/>
      <c r="K9" s="6"/>
      <c r="M9" s="6"/>
      <c r="O9" s="6"/>
      <c r="Q9" s="6"/>
    </row>
    <row r="10" spans="1:17" ht="36" customHeight="1" x14ac:dyDescent="0.15">
      <c r="A10" s="7" t="s">
        <v>20</v>
      </c>
      <c r="B10" s="16">
        <v>1798575</v>
      </c>
      <c r="C10" s="8">
        <f>ROUND(B10/$H10,3)*100</f>
        <v>44.6</v>
      </c>
      <c r="D10" s="18">
        <v>2165700</v>
      </c>
      <c r="E10" s="15">
        <f>ROUND(D10/$H10,3)*100</f>
        <v>53.7</v>
      </c>
      <c r="F10" s="18">
        <v>65913</v>
      </c>
      <c r="G10" s="15">
        <f>ROUND(F10/$H10,3)*100</f>
        <v>1.6</v>
      </c>
      <c r="H10" s="18">
        <v>4030188</v>
      </c>
      <c r="I10" s="19">
        <f>ROUND(H10/$H10*100,0)</f>
        <v>100</v>
      </c>
      <c r="J10" s="1"/>
      <c r="K10" s="6"/>
      <c r="M10" s="6"/>
      <c r="O10" s="6"/>
      <c r="Q10" s="6"/>
    </row>
    <row r="11" spans="1:17" ht="36" customHeight="1" thickBot="1" x14ac:dyDescent="0.2">
      <c r="A11" s="20" t="s">
        <v>14</v>
      </c>
      <c r="B11" s="21">
        <f>B10/B9*100</f>
        <v>100.83767185420326</v>
      </c>
      <c r="C11" s="22"/>
      <c r="D11" s="23">
        <f>D10/D9*100</f>
        <v>101.146060478404</v>
      </c>
      <c r="E11" s="24"/>
      <c r="F11" s="23">
        <f>F10/F9*100</f>
        <v>103.24718045112782</v>
      </c>
      <c r="G11" s="24"/>
      <c r="H11" s="23">
        <f>H10/H9*100</f>
        <v>101.04178497155041</v>
      </c>
      <c r="I11" s="25"/>
      <c r="J11" s="1"/>
    </row>
    <row r="12" spans="1:17" ht="21.95" customHeight="1" x14ac:dyDescent="0.15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1"/>
    </row>
    <row r="13" spans="1:17" ht="21.95" customHeight="1" x14ac:dyDescent="0.15">
      <c r="A13" s="26" t="s">
        <v>8</v>
      </c>
      <c r="B13" s="26"/>
      <c r="C13" s="26"/>
      <c r="D13" s="26"/>
      <c r="E13" s="26"/>
      <c r="F13" s="26"/>
      <c r="G13" s="26"/>
      <c r="H13" s="26"/>
      <c r="I13" s="26"/>
      <c r="J13" s="1"/>
    </row>
    <row r="14" spans="1:17" ht="21.95" customHeight="1" x14ac:dyDescent="0.15">
      <c r="A14" s="26" t="s">
        <v>12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7" ht="21.75" customHeight="1" x14ac:dyDescent="0.15">
      <c r="A15" s="26" t="s">
        <v>13</v>
      </c>
      <c r="B15" s="39"/>
      <c r="C15" s="39"/>
      <c r="D15" s="39"/>
      <c r="E15" s="39"/>
      <c r="F15" s="39"/>
      <c r="G15" s="39"/>
      <c r="H15" s="39"/>
      <c r="I15" s="39"/>
    </row>
    <row r="18" spans="1:9" x14ac:dyDescent="0.15">
      <c r="A18" s="40"/>
      <c r="B18" s="40"/>
      <c r="C18" s="40"/>
      <c r="D18" s="40"/>
      <c r="E18" s="40"/>
      <c r="F18" s="40"/>
      <c r="G18" s="40"/>
      <c r="H18" s="40"/>
      <c r="I18" s="40"/>
    </row>
  </sheetData>
  <mergeCells count="1">
    <mergeCell ref="A18:I18"/>
  </mergeCells>
  <phoneticPr fontId="5"/>
  <pageMargins left="0.62992125984251968" right="0.82677165354330717" top="0.59055118110236227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2(2)固定資産税の資産別納税義務者数の推移</vt:lpstr>
      <vt:lpstr>'2(2)固定資産税の資産別納税義務者数の推移'!Print_Area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2016-02-09T05:12:15Z</cp:lastPrinted>
  <dcterms:created xsi:type="dcterms:W3CDTF">2001-01-10T05:29:37Z</dcterms:created>
  <dcterms:modified xsi:type="dcterms:W3CDTF">2016-02-15T06:04:35Z</dcterms:modified>
</cp:coreProperties>
</file>