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245" yWindow="-15" windowWidth="10290" windowHeight="8310"/>
  </bookViews>
  <sheets>
    <sheet name="1(4)第10表-1" sheetId="4" r:id="rId1"/>
    <sheet name="1(4)第10表-2" sheetId="5" r:id="rId2"/>
  </sheets>
  <definedNames>
    <definedName name="_xlnm.Print_Area" localSheetId="0">'1(4)第10表-1'!$A$1:$U$74</definedName>
    <definedName name="_xlnm.Print_Area" localSheetId="1">'1(4)第10表-2'!$A$1:$U$74</definedName>
  </definedNames>
  <calcPr calcId="152511"/>
</workbook>
</file>

<file path=xl/calcChain.xml><?xml version="1.0" encoding="utf-8"?>
<calcChain xmlns="http://schemas.openxmlformats.org/spreadsheetml/2006/main">
  <c r="N71" i="4" l="1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72" i="4" s="1"/>
  <c r="N49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48" i="4" s="1"/>
  <c r="N71" i="5"/>
  <c r="N70" i="5"/>
  <c r="N69" i="5"/>
  <c r="N72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9" i="5"/>
  <c r="N10" i="5"/>
  <c r="N11" i="5"/>
  <c r="N12" i="5"/>
  <c r="N8" i="5"/>
  <c r="N73" i="4" l="1"/>
  <c r="E72" i="5"/>
  <c r="E73" i="5" s="1"/>
  <c r="T48" i="5"/>
  <c r="Q48" i="5"/>
  <c r="K48" i="5"/>
  <c r="H48" i="5"/>
  <c r="E48" i="5"/>
  <c r="T48" i="4"/>
  <c r="Q48" i="4"/>
  <c r="K48" i="4"/>
  <c r="H48" i="4"/>
  <c r="E48" i="4"/>
  <c r="E72" i="4"/>
  <c r="T72" i="5"/>
  <c r="T73" i="5" s="1"/>
  <c r="Q72" i="5"/>
  <c r="K72" i="5"/>
  <c r="K73" i="5" s="1"/>
  <c r="H72" i="5"/>
  <c r="T72" i="4"/>
  <c r="Q72" i="4"/>
  <c r="K72" i="4"/>
  <c r="H72" i="4"/>
  <c r="H73" i="4" s="1"/>
  <c r="N48" i="5"/>
  <c r="N73" i="5" s="1"/>
  <c r="E73" i="4"/>
  <c r="K73" i="4" l="1"/>
  <c r="Q73" i="4"/>
  <c r="Q73" i="5"/>
  <c r="H73" i="5"/>
  <c r="T73" i="4"/>
</calcChain>
</file>

<file path=xl/sharedStrings.xml><?xml version="1.0" encoding="utf-8"?>
<sst xmlns="http://schemas.openxmlformats.org/spreadsheetml/2006/main" count="176" uniqueCount="89">
  <si>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</si>
  <si>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</si>
  <si>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</si>
  <si>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</si>
  <si>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</si>
  <si>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</si>
  <si>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</si>
  <si>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</si>
  <si>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</si>
  <si>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</si>
  <si>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</si>
  <si>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</si>
  <si>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</si>
  <si>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</si>
  <si>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</si>
  <si>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</si>
  <si>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</si>
  <si>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</si>
  <si>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</si>
  <si>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</si>
  <si>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</si>
  <si>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</si>
  <si>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</si>
  <si>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</si>
  <si>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</si>
  <si>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</si>
  <si>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</si>
  <si>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</si>
  <si>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</si>
  <si>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</si>
  <si>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</si>
  <si>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</si>
  <si>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</si>
  <si>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</si>
  <si>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</si>
  <si>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</si>
  <si>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</si>
  <si>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</si>
  <si>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</si>
  <si>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</si>
  <si>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</si>
  <si>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</si>
  <si>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</si>
  <si>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</si>
  <si>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</si>
  <si>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</si>
  <si>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</si>
  <si>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</si>
  <si>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</si>
  <si>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</si>
  <si>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(人)</t>
    <phoneticPr fontId="2"/>
  </si>
  <si>
    <t>（Ｂ）＋（Ｃ）</t>
    <phoneticPr fontId="2"/>
  </si>
  <si>
    <t>（Ａ）</t>
    <phoneticPr fontId="2"/>
  </si>
  <si>
    <t>（Ｂ）</t>
    <phoneticPr fontId="2"/>
  </si>
  <si>
    <t>（Ｃ）</t>
    <phoneticPr fontId="2"/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</si>
  <si>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</si>
  <si>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</si>
  <si>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</si>
  <si>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</si>
  <si>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</si>
  <si>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</si>
  <si>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</si>
  <si>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（年金特徴に係る分）</t>
    <rPh sb="1" eb="3">
      <t>ネンキン</t>
    </rPh>
    <rPh sb="3" eb="5">
      <t>トクチョウ</t>
    </rPh>
    <rPh sb="6" eb="7">
      <t>カカ</t>
    </rPh>
    <rPh sb="8" eb="9">
      <t>ブン</t>
    </rPh>
    <phoneticPr fontId="2"/>
  </si>
  <si>
    <t>第10表  市町村民税の特別徴収義務者数等に関する調（給与特徴に係る分）</t>
    <rPh sb="0" eb="1">
      <t>ダイ</t>
    </rPh>
    <rPh sb="3" eb="4">
      <t>ヒョウ</t>
    </rPh>
    <rPh sb="6" eb="11">
      <t>シチョウソンミンゼイ</t>
    </rPh>
    <rPh sb="12" eb="14">
      <t>トクベツ</t>
    </rPh>
    <rPh sb="14" eb="16">
      <t>チョウシュウ</t>
    </rPh>
    <rPh sb="16" eb="18">
      <t>ギム</t>
    </rPh>
    <rPh sb="18" eb="19">
      <t>シャ</t>
    </rPh>
    <rPh sb="19" eb="20">
      <t>スウ</t>
    </rPh>
    <rPh sb="20" eb="21">
      <t>トウ</t>
    </rPh>
    <rPh sb="22" eb="23">
      <t>カン</t>
    </rPh>
    <rPh sb="25" eb="26">
      <t>チョウ</t>
    </rPh>
    <rPh sb="27" eb="29">
      <t>キュウヨ</t>
    </rPh>
    <rPh sb="29" eb="31">
      <t>トクチョウ</t>
    </rPh>
    <rPh sb="32" eb="33">
      <t>カカ</t>
    </rPh>
    <rPh sb="34" eb="35">
      <t>ブン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</si>
  <si>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</si>
  <si>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ナイヤク</t>
    </rPh>
    <phoneticPr fontId="2"/>
  </si>
  <si>
    <t>特別徴収</t>
    <rPh sb="0" eb="2">
      <t>トクベツ</t>
    </rPh>
    <rPh sb="2" eb="4">
      <t>チョウシュウ</t>
    </rPh>
    <phoneticPr fontId="2"/>
  </si>
  <si>
    <t>うち均等割のみ</t>
    <rPh sb="2" eb="5">
      <t>キントウワリ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</si>
  <si>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</si>
  <si>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所得割額</t>
    <rPh sb="0" eb="3">
      <t>ショトクワリ</t>
    </rPh>
    <rPh sb="3" eb="4">
      <t>ガク</t>
    </rPh>
    <phoneticPr fontId="2"/>
  </si>
  <si>
    <t>均等割額</t>
    <rPh sb="0" eb="3">
      <t>キントウワリ</t>
    </rPh>
    <rPh sb="3" eb="4">
      <t>ガク</t>
    </rPh>
    <phoneticPr fontId="2"/>
  </si>
  <si>
    <t>義務者数</t>
    <rPh sb="0" eb="2">
      <t>ギム</t>
    </rPh>
    <rPh sb="2" eb="3">
      <t>シャ</t>
    </rPh>
    <rPh sb="3" eb="4">
      <t>スウ</t>
    </rPh>
    <phoneticPr fontId="2"/>
  </si>
  <si>
    <t>(人)</t>
    <rPh sb="1" eb="2">
      <t>ニン</t>
    </rPh>
    <phoneticPr fontId="2"/>
  </si>
  <si>
    <t>(人)</t>
    <phoneticPr fontId="2"/>
  </si>
  <si>
    <t>(千円)</t>
    <rPh sb="1" eb="3">
      <t>センエン</t>
    </rPh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</si>
  <si>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</si>
  <si>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</si>
  <si>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</si>
  <si>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</si>
  <si>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</si>
  <si>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</si>
  <si>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</si>
  <si>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鶴ヶ島市</t>
    <rPh sb="0" eb="4">
      <t>ツルガシマシ</t>
    </rPh>
    <phoneticPr fontId="2"/>
  </si>
  <si>
    <t>　　　　　区分
市町村名</t>
    <rPh sb="12" eb="15">
      <t>シチョウソン</t>
    </rPh>
    <rPh sb="15" eb="16">
      <t>メイ</t>
    </rPh>
    <phoneticPr fontId="2"/>
  </si>
  <si>
    <t>鶴ヶ島市</t>
    <rPh sb="0" eb="4">
      <t>ツルガシマシ</t>
    </rPh>
    <phoneticPr fontId="5"/>
  </si>
  <si>
    <t>白岡市</t>
    <rPh sb="2" eb="3">
      <t>シ</t>
    </rPh>
    <phoneticPr fontId="2"/>
  </si>
  <si>
    <t>白岡市</t>
    <rPh sb="2" eb="3">
      <t>シ</t>
    </rPh>
    <phoneticPr fontId="5"/>
  </si>
  <si>
    <t>資料  「市町村税課税状況等の調」  第3表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1" eb="22">
      <t>ヒョウ</t>
    </rPh>
    <phoneticPr fontId="2"/>
  </si>
  <si>
    <t>　　　　 区分
市町村名</t>
    <rPh sb="5" eb="7">
      <t>クブン</t>
    </rPh>
    <rPh sb="12" eb="15">
      <t>シチョウソン</t>
    </rPh>
    <rPh sb="15" eb="16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</si>
</sst>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000"/>
  </numFmts>
  <fonts count="8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0" xfId="0" applyFont="1" applyBorder="1"/>
    <xf numFmtId="0" fontId="6" fillId="0" borderId="3" xfId="0" applyFont="1" applyBorder="1"/>
    <xf numFmtId="0" fontId="6" fillId="2" borderId="0" xfId="0" applyFont="1" applyFill="1" applyBorder="1" applyAlignment="1">
      <alignment horizontal="distributed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38" fontId="6" fillId="0" borderId="4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/>
    <xf numFmtId="38" fontId="6" fillId="0" borderId="9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2" borderId="0" xfId="0" applyFont="1" applyFill="1" applyBorder="1"/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6" fillId="0" borderId="19" xfId="0" applyFont="1" applyBorder="1"/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2" borderId="24" xfId="0" applyFont="1" applyFill="1" applyBorder="1"/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0" fontId="6" fillId="2" borderId="28" xfId="0" applyFont="1" applyFill="1" applyBorder="1"/>
    <xf numFmtId="0" fontId="6" fillId="0" borderId="29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0" fontId="6" fillId="2" borderId="32" xfId="0" applyFont="1" applyFill="1" applyBorder="1"/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Border="1"/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right" vertical="center"/>
    </xf>
    <xf numFmtId="38" fontId="6" fillId="0" borderId="47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6" fillId="0" borderId="52" xfId="1" applyFont="1" applyBorder="1" applyAlignment="1">
      <alignment vertical="center"/>
    </xf>
    <xf numFmtId="38" fontId="6" fillId="0" borderId="53" xfId="1" applyFont="1" applyBorder="1" applyAlignment="1">
      <alignment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2" borderId="1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3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2"/>
  <sheetViews>
    <sheetView showGridLines="0" tabSelected="1" view="pageBreakPreview" zoomScale="75" zoomScaleNormal="100" zoomScaleSheetLayoutView="75" workbookViewId="0">
      <selection activeCell="A3" sqref="A3:C7"/>
    </sheetView>
  </sheetViews>
  <sheetFormatPr defaultColWidth="10" defaultRowHeight="16.5" customHeight="1" x14ac:dyDescent="0.15"/>
  <cols>
    <col min="1" max="1" width="1.3984375" style="3" customWidth="1"/>
    <col min="2" max="2" width="9.796875" style="3" customWidth="1"/>
    <col min="3" max="4" width="1.3984375" style="3" customWidth="1"/>
    <col min="5" max="5" width="13.5" style="3" customWidth="1"/>
    <col min="6" max="7" width="1.3984375" style="3" customWidth="1"/>
    <col min="8" max="8" width="13.5" style="3" customWidth="1"/>
    <col min="9" max="10" width="1.3984375" style="3" customWidth="1"/>
    <col min="11" max="11" width="13.5" style="3" customWidth="1"/>
    <col min="12" max="13" width="1.3984375" style="3" customWidth="1"/>
    <col min="14" max="14" width="13.5" style="3" customWidth="1"/>
    <col min="15" max="16" width="1.3984375" style="3" customWidth="1"/>
    <col min="17" max="17" width="13.5" style="3" customWidth="1"/>
    <col min="18" max="19" width="1.3984375" style="3" customWidth="1"/>
    <col min="20" max="20" width="13.5" style="3" customWidth="1"/>
    <col min="21" max="21" width="1.3984375" style="3" customWidth="1"/>
    <col min="22" max="30" width="9.796875" style="3" customWidth="1"/>
    <col min="31" max="16384" width="10" style="3"/>
  </cols>
  <sheetData>
    <row r="1" spans="1:49" ht="22.5" customHeight="1" x14ac:dyDescent="0.2">
      <c r="B1" s="2" t="s">
        <v>63</v>
      </c>
      <c r="C1" s="1"/>
      <c r="D1" s="1"/>
    </row>
    <row r="2" spans="1:49" ht="12.75" customHeight="1" thickBo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16.5" customHeight="1" x14ac:dyDescent="0.15">
      <c r="A3" s="80" t="s">
        <v>83</v>
      </c>
      <c r="B3" s="81"/>
      <c r="C3" s="82"/>
      <c r="D3" s="32"/>
      <c r="E3" s="33"/>
      <c r="F3" s="34"/>
      <c r="G3" s="35"/>
      <c r="H3" s="79" t="s">
        <v>64</v>
      </c>
      <c r="I3" s="79"/>
      <c r="J3" s="79"/>
      <c r="K3" s="79"/>
      <c r="L3" s="36"/>
      <c r="M3" s="33"/>
      <c r="N3" s="33"/>
      <c r="O3" s="34"/>
      <c r="P3" s="35"/>
      <c r="Q3" s="79" t="s">
        <v>65</v>
      </c>
      <c r="R3" s="79"/>
      <c r="S3" s="79"/>
      <c r="T3" s="79"/>
      <c r="U3" s="70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16.5" customHeight="1" x14ac:dyDescent="0.15">
      <c r="A4" s="83"/>
      <c r="B4" s="84"/>
      <c r="C4" s="85"/>
      <c r="D4" s="7"/>
      <c r="E4" s="8" t="s">
        <v>66</v>
      </c>
      <c r="F4" s="9"/>
      <c r="G4" s="10"/>
      <c r="H4" s="89" t="s">
        <v>64</v>
      </c>
      <c r="I4" s="9"/>
      <c r="J4" s="10"/>
      <c r="K4" s="89" t="s">
        <v>67</v>
      </c>
      <c r="L4" s="9"/>
      <c r="M4" s="10"/>
      <c r="N4" s="8" t="s">
        <v>68</v>
      </c>
      <c r="O4" s="9"/>
      <c r="P4" s="10"/>
      <c r="Q4" s="89" t="s">
        <v>69</v>
      </c>
      <c r="R4" s="11"/>
      <c r="S4" s="10"/>
      <c r="T4" s="89" t="s">
        <v>70</v>
      </c>
      <c r="U4" s="71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16.5" customHeight="1" x14ac:dyDescent="0.15">
      <c r="A5" s="83"/>
      <c r="B5" s="84"/>
      <c r="C5" s="85"/>
      <c r="D5" s="7"/>
      <c r="E5" s="12" t="s">
        <v>71</v>
      </c>
      <c r="F5" s="9"/>
      <c r="G5" s="13"/>
      <c r="H5" s="90"/>
      <c r="I5" s="11"/>
      <c r="J5" s="14"/>
      <c r="K5" s="90"/>
      <c r="L5" s="11"/>
      <c r="M5" s="10"/>
      <c r="N5" s="10" t="s">
        <v>51</v>
      </c>
      <c r="O5" s="9"/>
      <c r="P5" s="10"/>
      <c r="Q5" s="90"/>
      <c r="R5" s="9"/>
      <c r="S5" s="10"/>
      <c r="T5" s="90"/>
      <c r="U5" s="7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6.5" customHeight="1" x14ac:dyDescent="0.15">
      <c r="A6" s="83"/>
      <c r="B6" s="84"/>
      <c r="C6" s="85"/>
      <c r="D6" s="7"/>
      <c r="E6" s="12"/>
      <c r="F6" s="9"/>
      <c r="G6" s="13"/>
      <c r="H6" s="90"/>
      <c r="I6" s="11"/>
      <c r="J6" s="14"/>
      <c r="K6" s="90"/>
      <c r="L6" s="11"/>
      <c r="M6" s="10"/>
      <c r="N6" s="10" t="s">
        <v>52</v>
      </c>
      <c r="O6" s="9"/>
      <c r="P6" s="10"/>
      <c r="Q6" s="10" t="s">
        <v>53</v>
      </c>
      <c r="R6" s="11"/>
      <c r="S6" s="10"/>
      <c r="T6" s="10" t="s">
        <v>54</v>
      </c>
      <c r="U6" s="7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6.5" customHeight="1" thickBot="1" x14ac:dyDescent="0.2">
      <c r="A7" s="86"/>
      <c r="B7" s="87"/>
      <c r="C7" s="88"/>
      <c r="D7" s="40"/>
      <c r="E7" s="41" t="s">
        <v>50</v>
      </c>
      <c r="F7" s="42"/>
      <c r="G7" s="43"/>
      <c r="H7" s="41" t="s">
        <v>72</v>
      </c>
      <c r="I7" s="44"/>
      <c r="J7" s="45"/>
      <c r="K7" s="41" t="s">
        <v>73</v>
      </c>
      <c r="L7" s="46"/>
      <c r="M7" s="41"/>
      <c r="N7" s="41" t="s">
        <v>74</v>
      </c>
      <c r="O7" s="46"/>
      <c r="P7" s="41"/>
      <c r="Q7" s="41" t="s">
        <v>74</v>
      </c>
      <c r="R7" s="46"/>
      <c r="S7" s="41"/>
      <c r="T7" s="41" t="s">
        <v>74</v>
      </c>
      <c r="U7" s="7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16.5" customHeight="1" x14ac:dyDescent="0.15">
      <c r="A8" s="37"/>
      <c r="B8" s="17" t="s">
        <v>58</v>
      </c>
      <c r="C8" s="9"/>
      <c r="D8" s="13"/>
      <c r="E8" s="20">
        <v>72901</v>
      </c>
      <c r="F8" s="18"/>
      <c r="G8" s="19"/>
      <c r="H8" s="20">
        <v>407586</v>
      </c>
      <c r="I8" s="18"/>
      <c r="J8" s="19"/>
      <c r="K8" s="20">
        <v>6189</v>
      </c>
      <c r="L8" s="18"/>
      <c r="M8" s="19"/>
      <c r="N8" s="20">
        <f>Q8+T8</f>
        <v>68491803</v>
      </c>
      <c r="O8" s="18"/>
      <c r="P8" s="19"/>
      <c r="Q8" s="20">
        <v>67065252</v>
      </c>
      <c r="R8" s="18"/>
      <c r="S8" s="19"/>
      <c r="T8" s="20">
        <v>1426551</v>
      </c>
      <c r="U8" s="73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</row>
    <row r="9" spans="1:49" ht="16.5" customHeight="1" x14ac:dyDescent="0.15">
      <c r="A9" s="37"/>
      <c r="B9" s="17" t="s">
        <v>57</v>
      </c>
      <c r="C9" s="9"/>
      <c r="D9" s="13"/>
      <c r="E9" s="20">
        <v>26685</v>
      </c>
      <c r="F9" s="18"/>
      <c r="G9" s="19"/>
      <c r="H9" s="20">
        <v>108869</v>
      </c>
      <c r="I9" s="18"/>
      <c r="J9" s="19"/>
      <c r="K9" s="20">
        <v>3216</v>
      </c>
      <c r="L9" s="18"/>
      <c r="M9" s="19"/>
      <c r="N9" s="20">
        <f t="shared" ref="N9:N47" si="0">Q9+T9</f>
        <v>14966687</v>
      </c>
      <c r="O9" s="18"/>
      <c r="P9" s="19"/>
      <c r="Q9" s="20">
        <v>14585645</v>
      </c>
      <c r="R9" s="18"/>
      <c r="S9" s="19"/>
      <c r="T9" s="20">
        <v>381042</v>
      </c>
      <c r="U9" s="73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</row>
    <row r="10" spans="1:49" ht="16.5" customHeight="1" x14ac:dyDescent="0.15">
      <c r="A10" s="37"/>
      <c r="B10" s="17" t="s">
        <v>56</v>
      </c>
      <c r="C10" s="9"/>
      <c r="D10" s="13"/>
      <c r="E10" s="20">
        <v>14145</v>
      </c>
      <c r="F10" s="18"/>
      <c r="G10" s="19"/>
      <c r="H10" s="20">
        <v>62918</v>
      </c>
      <c r="I10" s="18"/>
      <c r="J10" s="19"/>
      <c r="K10" s="20">
        <v>2126</v>
      </c>
      <c r="L10" s="18"/>
      <c r="M10" s="19"/>
      <c r="N10" s="20">
        <f t="shared" si="0"/>
        <v>8396218</v>
      </c>
      <c r="O10" s="18"/>
      <c r="P10" s="19"/>
      <c r="Q10" s="20">
        <v>8176005</v>
      </c>
      <c r="R10" s="18"/>
      <c r="S10" s="19"/>
      <c r="T10" s="20">
        <v>220213</v>
      </c>
      <c r="U10" s="73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</row>
    <row r="11" spans="1:49" ht="16.5" customHeight="1" x14ac:dyDescent="0.15">
      <c r="A11" s="37"/>
      <c r="B11" s="17" t="s">
        <v>55</v>
      </c>
      <c r="C11" s="9"/>
      <c r="D11" s="13"/>
      <c r="E11" s="20">
        <v>50894</v>
      </c>
      <c r="F11" s="18"/>
      <c r="G11" s="19"/>
      <c r="H11" s="20">
        <v>186207</v>
      </c>
      <c r="I11" s="18"/>
      <c r="J11" s="19"/>
      <c r="K11" s="20">
        <v>3286</v>
      </c>
      <c r="L11" s="18"/>
      <c r="M11" s="19"/>
      <c r="N11" s="20">
        <f t="shared" si="0"/>
        <v>26354996</v>
      </c>
      <c r="O11" s="18"/>
      <c r="P11" s="19"/>
      <c r="Q11" s="20">
        <v>25703271</v>
      </c>
      <c r="R11" s="18"/>
      <c r="S11" s="19"/>
      <c r="T11" s="20">
        <v>651725</v>
      </c>
      <c r="U11" s="73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1:49" ht="16.5" customHeight="1" x14ac:dyDescent="0.15">
      <c r="A12" s="38"/>
      <c r="B12" s="17" t="s">
        <v>75</v>
      </c>
      <c r="C12" s="15"/>
      <c r="D12" s="16"/>
      <c r="E12" s="22">
        <v>8053</v>
      </c>
      <c r="F12" s="23"/>
      <c r="G12" s="24"/>
      <c r="H12" s="22">
        <v>27031</v>
      </c>
      <c r="I12" s="23"/>
      <c r="J12" s="24"/>
      <c r="K12" s="22">
        <v>1664</v>
      </c>
      <c r="L12" s="23"/>
      <c r="M12" s="24"/>
      <c r="N12" s="22">
        <f t="shared" si="0"/>
        <v>3135909</v>
      </c>
      <c r="O12" s="23"/>
      <c r="P12" s="24"/>
      <c r="Q12" s="22">
        <v>3041300</v>
      </c>
      <c r="R12" s="23"/>
      <c r="S12" s="24"/>
      <c r="T12" s="22">
        <v>94609</v>
      </c>
      <c r="U12" s="74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</row>
    <row r="13" spans="1:49" ht="16.5" customHeight="1" x14ac:dyDescent="0.15">
      <c r="A13" s="37"/>
      <c r="B13" s="25" t="s">
        <v>76</v>
      </c>
      <c r="C13" s="9"/>
      <c r="D13" s="13"/>
      <c r="E13" s="20">
        <v>3165</v>
      </c>
      <c r="F13" s="18"/>
      <c r="G13" s="19"/>
      <c r="H13" s="20">
        <v>19572</v>
      </c>
      <c r="I13" s="18"/>
      <c r="J13" s="19"/>
      <c r="K13" s="20">
        <v>1397</v>
      </c>
      <c r="L13" s="18"/>
      <c r="M13" s="19"/>
      <c r="N13" s="20">
        <f>Q13+T13</f>
        <v>2020227</v>
      </c>
      <c r="O13" s="18"/>
      <c r="P13" s="19"/>
      <c r="Q13" s="20">
        <v>1951725</v>
      </c>
      <c r="R13" s="18"/>
      <c r="S13" s="19"/>
      <c r="T13" s="20">
        <v>68502</v>
      </c>
      <c r="U13" s="73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</row>
    <row r="14" spans="1:49" ht="16.5" customHeight="1" x14ac:dyDescent="0.15">
      <c r="A14" s="37"/>
      <c r="B14" s="17" t="s">
        <v>77</v>
      </c>
      <c r="C14" s="9"/>
      <c r="D14" s="13"/>
      <c r="E14" s="20">
        <v>28946</v>
      </c>
      <c r="F14" s="18"/>
      <c r="G14" s="19"/>
      <c r="H14" s="20">
        <v>105383</v>
      </c>
      <c r="I14" s="18"/>
      <c r="J14" s="19"/>
      <c r="K14" s="20">
        <v>2607</v>
      </c>
      <c r="L14" s="18"/>
      <c r="M14" s="19"/>
      <c r="N14" s="20">
        <f t="shared" si="0"/>
        <v>15792471</v>
      </c>
      <c r="O14" s="18"/>
      <c r="P14" s="19"/>
      <c r="Q14" s="20">
        <v>15423665</v>
      </c>
      <c r="R14" s="18"/>
      <c r="S14" s="19"/>
      <c r="T14" s="20">
        <v>368806</v>
      </c>
      <c r="U14" s="73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</row>
    <row r="15" spans="1:49" ht="16.5" customHeight="1" x14ac:dyDescent="0.15">
      <c r="A15" s="37"/>
      <c r="B15" s="17" t="s">
        <v>78</v>
      </c>
      <c r="C15" s="9"/>
      <c r="D15" s="13"/>
      <c r="E15" s="20">
        <v>7797</v>
      </c>
      <c r="F15" s="18"/>
      <c r="G15" s="19"/>
      <c r="H15" s="20">
        <v>24508</v>
      </c>
      <c r="I15" s="18"/>
      <c r="J15" s="19"/>
      <c r="K15" s="20">
        <v>1176</v>
      </c>
      <c r="L15" s="18"/>
      <c r="M15" s="19"/>
      <c r="N15" s="20">
        <f t="shared" si="0"/>
        <v>3242638</v>
      </c>
      <c r="O15" s="18"/>
      <c r="P15" s="19"/>
      <c r="Q15" s="20">
        <v>3156860</v>
      </c>
      <c r="R15" s="18"/>
      <c r="S15" s="19"/>
      <c r="T15" s="20">
        <v>85778</v>
      </c>
      <c r="U15" s="73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</row>
    <row r="16" spans="1:49" ht="16.5" customHeight="1" x14ac:dyDescent="0.15">
      <c r="A16" s="37"/>
      <c r="B16" s="17" t="s">
        <v>79</v>
      </c>
      <c r="C16" s="9"/>
      <c r="D16" s="13"/>
      <c r="E16" s="20">
        <v>10686</v>
      </c>
      <c r="F16" s="18"/>
      <c r="G16" s="19"/>
      <c r="H16" s="20">
        <v>36463</v>
      </c>
      <c r="I16" s="18"/>
      <c r="J16" s="19"/>
      <c r="K16" s="20">
        <v>1905</v>
      </c>
      <c r="L16" s="18"/>
      <c r="M16" s="19"/>
      <c r="N16" s="20">
        <f t="shared" si="0"/>
        <v>4212155</v>
      </c>
      <c r="O16" s="18"/>
      <c r="P16" s="19"/>
      <c r="Q16" s="20">
        <v>4084534</v>
      </c>
      <c r="R16" s="18"/>
      <c r="S16" s="19"/>
      <c r="T16" s="20">
        <v>127621</v>
      </c>
      <c r="U16" s="73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</row>
    <row r="17" spans="1:49" ht="16.5" customHeight="1" x14ac:dyDescent="0.15">
      <c r="A17" s="37"/>
      <c r="B17" s="26" t="s">
        <v>80</v>
      </c>
      <c r="C17" s="9"/>
      <c r="D17" s="13"/>
      <c r="E17" s="20">
        <v>6515</v>
      </c>
      <c r="F17" s="18"/>
      <c r="G17" s="19"/>
      <c r="H17" s="20">
        <v>24351</v>
      </c>
      <c r="I17" s="18"/>
      <c r="J17" s="19"/>
      <c r="K17" s="20">
        <v>1174</v>
      </c>
      <c r="L17" s="18"/>
      <c r="M17" s="19"/>
      <c r="N17" s="22">
        <f t="shared" si="0"/>
        <v>2921659</v>
      </c>
      <c r="O17" s="18"/>
      <c r="P17" s="19"/>
      <c r="Q17" s="20">
        <v>2836430</v>
      </c>
      <c r="R17" s="18"/>
      <c r="S17" s="19"/>
      <c r="T17" s="20">
        <v>85229</v>
      </c>
      <c r="U17" s="73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</row>
    <row r="18" spans="1:49" ht="16.5" customHeight="1" x14ac:dyDescent="0.15">
      <c r="A18" s="39"/>
      <c r="B18" s="17" t="s">
        <v>81</v>
      </c>
      <c r="C18" s="5"/>
      <c r="D18" s="27"/>
      <c r="E18" s="28">
        <v>9234</v>
      </c>
      <c r="F18" s="29"/>
      <c r="G18" s="30"/>
      <c r="H18" s="28">
        <v>28246</v>
      </c>
      <c r="I18" s="29"/>
      <c r="J18" s="30"/>
      <c r="K18" s="28">
        <v>1197</v>
      </c>
      <c r="L18" s="29"/>
      <c r="M18" s="30"/>
      <c r="N18" s="20">
        <f>Q18+T18</f>
        <v>3593831</v>
      </c>
      <c r="O18" s="29"/>
      <c r="P18" s="30"/>
      <c r="Q18" s="28">
        <v>3494970</v>
      </c>
      <c r="R18" s="29"/>
      <c r="S18" s="30"/>
      <c r="T18" s="28">
        <v>98861</v>
      </c>
      <c r="U18" s="75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</row>
    <row r="19" spans="1:49" ht="16.5" customHeight="1" x14ac:dyDescent="0.15">
      <c r="A19" s="37"/>
      <c r="B19" s="17" t="s">
        <v>0</v>
      </c>
      <c r="C19" s="9"/>
      <c r="D19" s="13"/>
      <c r="E19" s="20">
        <v>22666</v>
      </c>
      <c r="F19" s="18"/>
      <c r="G19" s="19"/>
      <c r="H19" s="20">
        <v>71314</v>
      </c>
      <c r="I19" s="18"/>
      <c r="J19" s="19"/>
      <c r="K19" s="20">
        <v>2435</v>
      </c>
      <c r="L19" s="18"/>
      <c r="M19" s="19"/>
      <c r="N19" s="20">
        <f t="shared" si="0"/>
        <v>8852202</v>
      </c>
      <c r="O19" s="18"/>
      <c r="P19" s="19"/>
      <c r="Q19" s="20">
        <v>8602603</v>
      </c>
      <c r="R19" s="18"/>
      <c r="S19" s="19"/>
      <c r="T19" s="20">
        <v>249599</v>
      </c>
      <c r="U19" s="73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</row>
    <row r="20" spans="1:49" ht="16.5" customHeight="1" x14ac:dyDescent="0.15">
      <c r="A20" s="37"/>
      <c r="B20" s="17" t="s">
        <v>1</v>
      </c>
      <c r="C20" s="9"/>
      <c r="D20" s="13"/>
      <c r="E20" s="20">
        <v>13675</v>
      </c>
      <c r="F20" s="18"/>
      <c r="G20" s="19"/>
      <c r="H20" s="20">
        <v>46856</v>
      </c>
      <c r="I20" s="18"/>
      <c r="J20" s="19"/>
      <c r="K20" s="20">
        <v>1263</v>
      </c>
      <c r="L20" s="18"/>
      <c r="M20" s="19"/>
      <c r="N20" s="20">
        <f t="shared" si="0"/>
        <v>6233417</v>
      </c>
      <c r="O20" s="18"/>
      <c r="P20" s="19"/>
      <c r="Q20" s="20">
        <v>6069723</v>
      </c>
      <c r="R20" s="18"/>
      <c r="S20" s="19"/>
      <c r="T20" s="20">
        <v>163694</v>
      </c>
      <c r="U20" s="73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</row>
    <row r="21" spans="1:49" ht="16.5" customHeight="1" x14ac:dyDescent="0.15">
      <c r="A21" s="37"/>
      <c r="B21" s="17" t="s">
        <v>2</v>
      </c>
      <c r="C21" s="9"/>
      <c r="D21" s="13"/>
      <c r="E21" s="20">
        <v>5718</v>
      </c>
      <c r="F21" s="18"/>
      <c r="G21" s="19"/>
      <c r="H21" s="20">
        <v>17677</v>
      </c>
      <c r="I21" s="18"/>
      <c r="J21" s="19"/>
      <c r="K21" s="20">
        <v>911</v>
      </c>
      <c r="L21" s="18"/>
      <c r="M21" s="19"/>
      <c r="N21" s="20">
        <f t="shared" si="0"/>
        <v>2047690</v>
      </c>
      <c r="O21" s="18"/>
      <c r="P21" s="19"/>
      <c r="Q21" s="20">
        <v>1985820</v>
      </c>
      <c r="R21" s="18"/>
      <c r="S21" s="19"/>
      <c r="T21" s="20">
        <v>61870</v>
      </c>
      <c r="U21" s="73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1:49" ht="16.5" customHeight="1" x14ac:dyDescent="0.15">
      <c r="A22" s="38"/>
      <c r="B22" s="26" t="s">
        <v>3</v>
      </c>
      <c r="C22" s="15"/>
      <c r="D22" s="16"/>
      <c r="E22" s="22">
        <v>12395</v>
      </c>
      <c r="F22" s="23"/>
      <c r="G22" s="24"/>
      <c r="H22" s="22">
        <v>37942</v>
      </c>
      <c r="I22" s="23"/>
      <c r="J22" s="24"/>
      <c r="K22" s="22">
        <v>1568</v>
      </c>
      <c r="L22" s="23"/>
      <c r="M22" s="24"/>
      <c r="N22" s="22">
        <f t="shared" si="0"/>
        <v>4993572</v>
      </c>
      <c r="O22" s="23"/>
      <c r="P22" s="24"/>
      <c r="Q22" s="22">
        <v>4860775</v>
      </c>
      <c r="R22" s="23"/>
      <c r="S22" s="24"/>
      <c r="T22" s="22">
        <v>132797</v>
      </c>
      <c r="U22" s="74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</row>
    <row r="23" spans="1:49" s="31" customFormat="1" ht="16.5" customHeight="1" x14ac:dyDescent="0.15">
      <c r="A23" s="37"/>
      <c r="B23" s="17" t="s">
        <v>4</v>
      </c>
      <c r="C23" s="9"/>
      <c r="D23" s="13"/>
      <c r="E23" s="20">
        <v>10347</v>
      </c>
      <c r="F23" s="18"/>
      <c r="G23" s="19"/>
      <c r="H23" s="20">
        <v>44994</v>
      </c>
      <c r="I23" s="18"/>
      <c r="J23" s="19"/>
      <c r="K23" s="20">
        <v>2050</v>
      </c>
      <c r="L23" s="18"/>
      <c r="M23" s="19"/>
      <c r="N23" s="20">
        <f>Q23+T23</f>
        <v>5454623</v>
      </c>
      <c r="O23" s="18"/>
      <c r="P23" s="19"/>
      <c r="Q23" s="20">
        <v>5297144</v>
      </c>
      <c r="R23" s="18"/>
      <c r="S23" s="19"/>
      <c r="T23" s="20">
        <v>157479</v>
      </c>
      <c r="U23" s="73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1:49" ht="16.5" customHeight="1" x14ac:dyDescent="0.15">
      <c r="A24" s="37"/>
      <c r="B24" s="17" t="s">
        <v>5</v>
      </c>
      <c r="C24" s="9"/>
      <c r="D24" s="13"/>
      <c r="E24" s="20">
        <v>22423</v>
      </c>
      <c r="F24" s="18"/>
      <c r="G24" s="19"/>
      <c r="H24" s="20">
        <v>70800</v>
      </c>
      <c r="I24" s="18"/>
      <c r="J24" s="19"/>
      <c r="K24" s="20">
        <v>1735</v>
      </c>
      <c r="L24" s="18"/>
      <c r="M24" s="19"/>
      <c r="N24" s="20">
        <f t="shared" si="0"/>
        <v>9796682</v>
      </c>
      <c r="O24" s="18"/>
      <c r="P24" s="19"/>
      <c r="Q24" s="20">
        <v>9548882</v>
      </c>
      <c r="R24" s="18"/>
      <c r="S24" s="19"/>
      <c r="T24" s="20">
        <v>247800</v>
      </c>
      <c r="U24" s="73"/>
    </row>
    <row r="25" spans="1:49" ht="16.5" customHeight="1" x14ac:dyDescent="0.15">
      <c r="A25" s="37"/>
      <c r="B25" s="17" t="s">
        <v>6</v>
      </c>
      <c r="C25" s="9"/>
      <c r="D25" s="13"/>
      <c r="E25" s="20">
        <v>28255</v>
      </c>
      <c r="F25" s="18"/>
      <c r="G25" s="19"/>
      <c r="H25" s="20">
        <v>77354</v>
      </c>
      <c r="I25" s="18"/>
      <c r="J25" s="19"/>
      <c r="K25" s="20">
        <v>2044</v>
      </c>
      <c r="L25" s="18"/>
      <c r="M25" s="19"/>
      <c r="N25" s="20">
        <f t="shared" si="0"/>
        <v>10457797</v>
      </c>
      <c r="O25" s="18"/>
      <c r="P25" s="19"/>
      <c r="Q25" s="20">
        <v>10187162</v>
      </c>
      <c r="R25" s="18"/>
      <c r="S25" s="19"/>
      <c r="T25" s="20">
        <v>270635</v>
      </c>
      <c r="U25" s="73"/>
    </row>
    <row r="26" spans="1:49" ht="16.5" customHeight="1" x14ac:dyDescent="0.15">
      <c r="A26" s="37"/>
      <c r="B26" s="17" t="s">
        <v>7</v>
      </c>
      <c r="C26" s="9"/>
      <c r="D26" s="13"/>
      <c r="E26" s="20">
        <v>31756</v>
      </c>
      <c r="F26" s="18"/>
      <c r="G26" s="19"/>
      <c r="H26" s="20">
        <v>104269</v>
      </c>
      <c r="I26" s="18"/>
      <c r="J26" s="19"/>
      <c r="K26" s="20">
        <v>3001</v>
      </c>
      <c r="L26" s="18"/>
      <c r="M26" s="19"/>
      <c r="N26" s="20">
        <f t="shared" si="0"/>
        <v>14378244</v>
      </c>
      <c r="O26" s="18"/>
      <c r="P26" s="19"/>
      <c r="Q26" s="20">
        <v>14013478</v>
      </c>
      <c r="R26" s="18"/>
      <c r="S26" s="19"/>
      <c r="T26" s="20">
        <v>364766</v>
      </c>
      <c r="U26" s="73"/>
    </row>
    <row r="27" spans="1:49" ht="16.5" customHeight="1" x14ac:dyDescent="0.15">
      <c r="A27" s="38"/>
      <c r="B27" s="26" t="s">
        <v>8</v>
      </c>
      <c r="C27" s="15"/>
      <c r="D27" s="16"/>
      <c r="E27" s="22">
        <v>12378</v>
      </c>
      <c r="F27" s="23"/>
      <c r="G27" s="24"/>
      <c r="H27" s="22">
        <v>23635</v>
      </c>
      <c r="I27" s="23"/>
      <c r="J27" s="24"/>
      <c r="K27" s="22">
        <v>413</v>
      </c>
      <c r="L27" s="23"/>
      <c r="M27" s="24"/>
      <c r="N27" s="22">
        <f t="shared" si="0"/>
        <v>3349445</v>
      </c>
      <c r="O27" s="23"/>
      <c r="P27" s="24"/>
      <c r="Q27" s="22">
        <v>3266741</v>
      </c>
      <c r="R27" s="23"/>
      <c r="S27" s="24"/>
      <c r="T27" s="22">
        <v>82704</v>
      </c>
      <c r="U27" s="74"/>
    </row>
    <row r="28" spans="1:49" s="31" customFormat="1" ht="16.5" customHeight="1" x14ac:dyDescent="0.15">
      <c r="A28" s="37"/>
      <c r="B28" s="17" t="s">
        <v>9</v>
      </c>
      <c r="C28" s="9"/>
      <c r="D28" s="13"/>
      <c r="E28" s="20">
        <v>18443</v>
      </c>
      <c r="F28" s="18"/>
      <c r="G28" s="19"/>
      <c r="H28" s="20">
        <v>47808</v>
      </c>
      <c r="I28" s="18"/>
      <c r="J28" s="19"/>
      <c r="K28" s="20">
        <v>697</v>
      </c>
      <c r="L28" s="18"/>
      <c r="M28" s="19"/>
      <c r="N28" s="20">
        <f>Q28+T28</f>
        <v>7112241</v>
      </c>
      <c r="O28" s="18"/>
      <c r="P28" s="19"/>
      <c r="Q28" s="20">
        <v>6944913</v>
      </c>
      <c r="R28" s="18"/>
      <c r="S28" s="19"/>
      <c r="T28" s="20">
        <v>167328</v>
      </c>
      <c r="U28" s="73"/>
    </row>
    <row r="29" spans="1:49" ht="16.5" customHeight="1" x14ac:dyDescent="0.15">
      <c r="A29" s="37"/>
      <c r="B29" s="17" t="s">
        <v>10</v>
      </c>
      <c r="C29" s="9"/>
      <c r="D29" s="13"/>
      <c r="E29" s="20">
        <v>13804</v>
      </c>
      <c r="F29" s="18"/>
      <c r="G29" s="19"/>
      <c r="H29" s="20">
        <v>45570</v>
      </c>
      <c r="I29" s="18"/>
      <c r="J29" s="19"/>
      <c r="K29" s="20">
        <v>1412</v>
      </c>
      <c r="L29" s="18"/>
      <c r="M29" s="19"/>
      <c r="N29" s="20">
        <f t="shared" si="0"/>
        <v>6053984</v>
      </c>
      <c r="O29" s="18"/>
      <c r="P29" s="19"/>
      <c r="Q29" s="20">
        <v>5894489</v>
      </c>
      <c r="R29" s="18"/>
      <c r="S29" s="19"/>
      <c r="T29" s="20">
        <v>159495</v>
      </c>
      <c r="U29" s="73"/>
    </row>
    <row r="30" spans="1:49" ht="16.5" customHeight="1" x14ac:dyDescent="0.15">
      <c r="A30" s="37"/>
      <c r="B30" s="17" t="s">
        <v>11</v>
      </c>
      <c r="C30" s="9"/>
      <c r="D30" s="13"/>
      <c r="E30" s="20">
        <v>17971</v>
      </c>
      <c r="F30" s="18"/>
      <c r="G30" s="19"/>
      <c r="H30" s="20">
        <v>45856</v>
      </c>
      <c r="I30" s="18"/>
      <c r="J30" s="19"/>
      <c r="K30" s="20">
        <v>565</v>
      </c>
      <c r="L30" s="18"/>
      <c r="M30" s="19"/>
      <c r="N30" s="20">
        <f t="shared" si="0"/>
        <v>7010759</v>
      </c>
      <c r="O30" s="18"/>
      <c r="P30" s="19"/>
      <c r="Q30" s="20">
        <v>6850263</v>
      </c>
      <c r="R30" s="18"/>
      <c r="S30" s="19"/>
      <c r="T30" s="20">
        <v>160496</v>
      </c>
      <c r="U30" s="73"/>
    </row>
    <row r="31" spans="1:49" ht="16.5" customHeight="1" x14ac:dyDescent="0.15">
      <c r="A31" s="37"/>
      <c r="B31" s="17" t="s">
        <v>12</v>
      </c>
      <c r="C31" s="9"/>
      <c r="D31" s="13"/>
      <c r="E31" s="20">
        <v>11121</v>
      </c>
      <c r="F31" s="18"/>
      <c r="G31" s="19"/>
      <c r="H31" s="20">
        <v>22929</v>
      </c>
      <c r="I31" s="18"/>
      <c r="J31" s="19"/>
      <c r="K31" s="20">
        <v>322</v>
      </c>
      <c r="L31" s="18"/>
      <c r="M31" s="19"/>
      <c r="N31" s="20">
        <f t="shared" si="0"/>
        <v>3577250</v>
      </c>
      <c r="O31" s="18"/>
      <c r="P31" s="19"/>
      <c r="Q31" s="20">
        <v>3496998</v>
      </c>
      <c r="R31" s="18"/>
      <c r="S31" s="19"/>
      <c r="T31" s="20">
        <v>80252</v>
      </c>
      <c r="U31" s="73"/>
    </row>
    <row r="32" spans="1:49" ht="16.5" customHeight="1" x14ac:dyDescent="0.15">
      <c r="A32" s="38"/>
      <c r="B32" s="26" t="s">
        <v>13</v>
      </c>
      <c r="C32" s="15"/>
      <c r="D32" s="16"/>
      <c r="E32" s="22">
        <v>13809</v>
      </c>
      <c r="F32" s="23"/>
      <c r="G32" s="24"/>
      <c r="H32" s="22">
        <v>29436</v>
      </c>
      <c r="I32" s="23"/>
      <c r="J32" s="24"/>
      <c r="K32" s="22">
        <v>264</v>
      </c>
      <c r="L32" s="23"/>
      <c r="M32" s="24"/>
      <c r="N32" s="22">
        <f t="shared" si="0"/>
        <v>4743354</v>
      </c>
      <c r="O32" s="23"/>
      <c r="P32" s="24"/>
      <c r="Q32" s="22">
        <v>4640328</v>
      </c>
      <c r="R32" s="23"/>
      <c r="S32" s="24"/>
      <c r="T32" s="22">
        <v>103026</v>
      </c>
      <c r="U32" s="74"/>
    </row>
    <row r="33" spans="1:21" s="31" customFormat="1" ht="16.5" customHeight="1" x14ac:dyDescent="0.15">
      <c r="A33" s="37"/>
      <c r="B33" s="17" t="s">
        <v>14</v>
      </c>
      <c r="C33" s="9"/>
      <c r="D33" s="13"/>
      <c r="E33" s="20">
        <v>19480</v>
      </c>
      <c r="F33" s="18"/>
      <c r="G33" s="19"/>
      <c r="H33" s="20">
        <v>48708</v>
      </c>
      <c r="I33" s="18"/>
      <c r="J33" s="19"/>
      <c r="K33" s="20">
        <v>848</v>
      </c>
      <c r="L33" s="18"/>
      <c r="M33" s="19"/>
      <c r="N33" s="20">
        <f>Q33+T33</f>
        <v>6895792</v>
      </c>
      <c r="O33" s="18"/>
      <c r="P33" s="19"/>
      <c r="Q33" s="20">
        <v>6725314</v>
      </c>
      <c r="R33" s="18"/>
      <c r="S33" s="19"/>
      <c r="T33" s="20">
        <v>170478</v>
      </c>
      <c r="U33" s="73"/>
    </row>
    <row r="34" spans="1:21" ht="16.5" customHeight="1" x14ac:dyDescent="0.15">
      <c r="A34" s="37"/>
      <c r="B34" s="17" t="s">
        <v>15</v>
      </c>
      <c r="C34" s="9"/>
      <c r="D34" s="13"/>
      <c r="E34" s="20">
        <v>9521</v>
      </c>
      <c r="F34" s="18"/>
      <c r="G34" s="19"/>
      <c r="H34" s="20">
        <v>22577</v>
      </c>
      <c r="I34" s="18"/>
      <c r="J34" s="19"/>
      <c r="K34" s="20">
        <v>715</v>
      </c>
      <c r="L34" s="18"/>
      <c r="M34" s="19"/>
      <c r="N34" s="20">
        <f t="shared" si="0"/>
        <v>3069062</v>
      </c>
      <c r="O34" s="18"/>
      <c r="P34" s="19"/>
      <c r="Q34" s="20">
        <v>2990042</v>
      </c>
      <c r="R34" s="18"/>
      <c r="S34" s="19"/>
      <c r="T34" s="20">
        <v>79020</v>
      </c>
      <c r="U34" s="73"/>
    </row>
    <row r="35" spans="1:21" ht="16.5" customHeight="1" x14ac:dyDescent="0.15">
      <c r="A35" s="37"/>
      <c r="B35" s="17" t="s">
        <v>16</v>
      </c>
      <c r="C35" s="9"/>
      <c r="D35" s="13"/>
      <c r="E35" s="20">
        <v>15206</v>
      </c>
      <c r="F35" s="18"/>
      <c r="G35" s="19"/>
      <c r="H35" s="20">
        <v>48730</v>
      </c>
      <c r="I35" s="18"/>
      <c r="J35" s="19"/>
      <c r="K35" s="20">
        <v>2324</v>
      </c>
      <c r="L35" s="18"/>
      <c r="M35" s="19"/>
      <c r="N35" s="20">
        <f t="shared" si="0"/>
        <v>6415056</v>
      </c>
      <c r="O35" s="18"/>
      <c r="P35" s="19"/>
      <c r="Q35" s="20">
        <v>6244508</v>
      </c>
      <c r="R35" s="18"/>
      <c r="S35" s="19"/>
      <c r="T35" s="20">
        <v>170548</v>
      </c>
      <c r="U35" s="73"/>
    </row>
    <row r="36" spans="1:21" ht="16.5" customHeight="1" x14ac:dyDescent="0.15">
      <c r="A36" s="37"/>
      <c r="B36" s="17" t="s">
        <v>17</v>
      </c>
      <c r="C36" s="9"/>
      <c r="D36" s="13"/>
      <c r="E36" s="20">
        <v>8732</v>
      </c>
      <c r="F36" s="18"/>
      <c r="G36" s="19"/>
      <c r="H36" s="20">
        <v>21107</v>
      </c>
      <c r="I36" s="18"/>
      <c r="J36" s="19"/>
      <c r="K36" s="20">
        <v>904</v>
      </c>
      <c r="L36" s="18"/>
      <c r="M36" s="19"/>
      <c r="N36" s="20">
        <f t="shared" si="0"/>
        <v>2796203</v>
      </c>
      <c r="O36" s="18"/>
      <c r="P36" s="19"/>
      <c r="Q36" s="20">
        <v>2722328</v>
      </c>
      <c r="R36" s="18"/>
      <c r="S36" s="19"/>
      <c r="T36" s="20">
        <v>73875</v>
      </c>
      <c r="U36" s="73"/>
    </row>
    <row r="37" spans="1:21" ht="16.5" customHeight="1" x14ac:dyDescent="0.15">
      <c r="A37" s="38"/>
      <c r="B37" s="26" t="s">
        <v>18</v>
      </c>
      <c r="C37" s="15"/>
      <c r="D37" s="16"/>
      <c r="E37" s="22">
        <v>12343</v>
      </c>
      <c r="F37" s="23"/>
      <c r="G37" s="24"/>
      <c r="H37" s="22">
        <v>27381</v>
      </c>
      <c r="I37" s="23"/>
      <c r="J37" s="24"/>
      <c r="K37" s="22">
        <v>701</v>
      </c>
      <c r="L37" s="23"/>
      <c r="M37" s="24"/>
      <c r="N37" s="22">
        <f t="shared" si="0"/>
        <v>3500005</v>
      </c>
      <c r="O37" s="23"/>
      <c r="P37" s="24"/>
      <c r="Q37" s="22">
        <v>3404208</v>
      </c>
      <c r="R37" s="23"/>
      <c r="S37" s="24"/>
      <c r="T37" s="22">
        <v>95797</v>
      </c>
      <c r="U37" s="74"/>
    </row>
    <row r="38" spans="1:21" ht="16.5" customHeight="1" x14ac:dyDescent="0.15">
      <c r="A38" s="37"/>
      <c r="B38" s="17" t="s">
        <v>19</v>
      </c>
      <c r="C38" s="9"/>
      <c r="D38" s="13"/>
      <c r="E38" s="20">
        <v>14137</v>
      </c>
      <c r="F38" s="18"/>
      <c r="G38" s="19"/>
      <c r="H38" s="20">
        <v>34287</v>
      </c>
      <c r="I38" s="18"/>
      <c r="J38" s="19"/>
      <c r="K38" s="20">
        <v>935</v>
      </c>
      <c r="L38" s="18"/>
      <c r="M38" s="19"/>
      <c r="N38" s="20">
        <f>Q38+T38</f>
        <v>4937711</v>
      </c>
      <c r="O38" s="18"/>
      <c r="P38" s="19"/>
      <c r="Q38" s="20">
        <v>4817755</v>
      </c>
      <c r="R38" s="18"/>
      <c r="S38" s="19"/>
      <c r="T38" s="20">
        <v>119956</v>
      </c>
      <c r="U38" s="73"/>
    </row>
    <row r="39" spans="1:21" ht="16.5" customHeight="1" x14ac:dyDescent="0.15">
      <c r="A39" s="37"/>
      <c r="B39" s="17" t="s">
        <v>20</v>
      </c>
      <c r="C39" s="9"/>
      <c r="D39" s="13"/>
      <c r="E39" s="20">
        <v>17006</v>
      </c>
      <c r="F39" s="18"/>
      <c r="G39" s="19"/>
      <c r="H39" s="20">
        <v>41132</v>
      </c>
      <c r="I39" s="18"/>
      <c r="J39" s="19"/>
      <c r="K39" s="20">
        <v>1276</v>
      </c>
      <c r="L39" s="18"/>
      <c r="M39" s="19"/>
      <c r="N39" s="20">
        <f t="shared" si="0"/>
        <v>5331039</v>
      </c>
      <c r="O39" s="18"/>
      <c r="P39" s="19"/>
      <c r="Q39" s="20">
        <v>5187142</v>
      </c>
      <c r="R39" s="18"/>
      <c r="S39" s="19"/>
      <c r="T39" s="20">
        <v>143897</v>
      </c>
      <c r="U39" s="73"/>
    </row>
    <row r="40" spans="1:21" ht="16.5" customHeight="1" x14ac:dyDescent="0.15">
      <c r="A40" s="37"/>
      <c r="B40" s="17" t="s">
        <v>21</v>
      </c>
      <c r="C40" s="9"/>
      <c r="D40" s="13"/>
      <c r="E40" s="20">
        <v>8662</v>
      </c>
      <c r="F40" s="18"/>
      <c r="G40" s="19"/>
      <c r="H40" s="20">
        <v>19140</v>
      </c>
      <c r="I40" s="18"/>
      <c r="J40" s="19"/>
      <c r="K40" s="20">
        <v>836</v>
      </c>
      <c r="L40" s="18"/>
      <c r="M40" s="19"/>
      <c r="N40" s="20">
        <f t="shared" si="0"/>
        <v>2703988</v>
      </c>
      <c r="O40" s="18"/>
      <c r="P40" s="19"/>
      <c r="Q40" s="20">
        <v>2636998</v>
      </c>
      <c r="R40" s="18"/>
      <c r="S40" s="19"/>
      <c r="T40" s="20">
        <v>66990</v>
      </c>
      <c r="U40" s="73"/>
    </row>
    <row r="41" spans="1:21" ht="16.5" customHeight="1" x14ac:dyDescent="0.15">
      <c r="A41" s="37"/>
      <c r="B41" s="17" t="s">
        <v>22</v>
      </c>
      <c r="C41" s="9"/>
      <c r="D41" s="13"/>
      <c r="E41" s="20">
        <v>10428</v>
      </c>
      <c r="F41" s="18"/>
      <c r="G41" s="19"/>
      <c r="H41" s="20">
        <v>30817</v>
      </c>
      <c r="I41" s="18"/>
      <c r="J41" s="19"/>
      <c r="K41" s="20">
        <v>1485</v>
      </c>
      <c r="L41" s="18"/>
      <c r="M41" s="19"/>
      <c r="N41" s="20">
        <f t="shared" si="0"/>
        <v>3854909</v>
      </c>
      <c r="O41" s="18"/>
      <c r="P41" s="19"/>
      <c r="Q41" s="20">
        <v>3747104</v>
      </c>
      <c r="R41" s="18"/>
      <c r="S41" s="19"/>
      <c r="T41" s="20">
        <v>107805</v>
      </c>
      <c r="U41" s="73"/>
    </row>
    <row r="42" spans="1:21" ht="16.5" customHeight="1" x14ac:dyDescent="0.15">
      <c r="A42" s="38"/>
      <c r="B42" s="26" t="s">
        <v>23</v>
      </c>
      <c r="C42" s="15"/>
      <c r="D42" s="16"/>
      <c r="E42" s="22">
        <v>6907</v>
      </c>
      <c r="F42" s="23"/>
      <c r="G42" s="24"/>
      <c r="H42" s="22">
        <v>15746</v>
      </c>
      <c r="I42" s="23"/>
      <c r="J42" s="24"/>
      <c r="K42" s="22">
        <v>713</v>
      </c>
      <c r="L42" s="23"/>
      <c r="M42" s="24"/>
      <c r="N42" s="22">
        <f t="shared" si="0"/>
        <v>1869852</v>
      </c>
      <c r="O42" s="23"/>
      <c r="P42" s="24"/>
      <c r="Q42" s="22">
        <v>1814741</v>
      </c>
      <c r="R42" s="23"/>
      <c r="S42" s="24"/>
      <c r="T42" s="22">
        <v>55111</v>
      </c>
      <c r="U42" s="74"/>
    </row>
    <row r="43" spans="1:21" ht="16.5" customHeight="1" x14ac:dyDescent="0.15">
      <c r="A43" s="37"/>
      <c r="B43" s="17" t="s">
        <v>82</v>
      </c>
      <c r="C43" s="9"/>
      <c r="D43" s="13"/>
      <c r="E43" s="20">
        <v>8716</v>
      </c>
      <c r="F43" s="18"/>
      <c r="G43" s="19"/>
      <c r="H43" s="20">
        <v>22211</v>
      </c>
      <c r="I43" s="18"/>
      <c r="J43" s="19"/>
      <c r="K43" s="20">
        <v>1000</v>
      </c>
      <c r="L43" s="18"/>
      <c r="M43" s="19"/>
      <c r="N43" s="20">
        <f>Q43+T43</f>
        <v>2975418</v>
      </c>
      <c r="O43" s="18"/>
      <c r="P43" s="19"/>
      <c r="Q43" s="20">
        <v>2897679</v>
      </c>
      <c r="R43" s="18"/>
      <c r="S43" s="19"/>
      <c r="T43" s="20">
        <v>77739</v>
      </c>
      <c r="U43" s="73"/>
    </row>
    <row r="44" spans="1:21" ht="16.5" customHeight="1" x14ac:dyDescent="0.15">
      <c r="A44" s="37"/>
      <c r="B44" s="17" t="s">
        <v>24</v>
      </c>
      <c r="C44" s="9"/>
      <c r="D44" s="13"/>
      <c r="E44" s="20">
        <v>6115</v>
      </c>
      <c r="F44" s="18"/>
      <c r="G44" s="19"/>
      <c r="H44" s="20">
        <v>17096</v>
      </c>
      <c r="I44" s="18"/>
      <c r="J44" s="19"/>
      <c r="K44" s="20">
        <v>817</v>
      </c>
      <c r="L44" s="18"/>
      <c r="M44" s="19"/>
      <c r="N44" s="20">
        <f t="shared" si="0"/>
        <v>2120474</v>
      </c>
      <c r="O44" s="18"/>
      <c r="P44" s="19"/>
      <c r="Q44" s="20">
        <v>2060664</v>
      </c>
      <c r="R44" s="18"/>
      <c r="S44" s="19"/>
      <c r="T44" s="20">
        <v>59810</v>
      </c>
      <c r="U44" s="73"/>
    </row>
    <row r="45" spans="1:21" ht="16.5" customHeight="1" x14ac:dyDescent="0.15">
      <c r="A45" s="37"/>
      <c r="B45" s="17" t="s">
        <v>25</v>
      </c>
      <c r="C45" s="9"/>
      <c r="D45" s="13"/>
      <c r="E45" s="20">
        <v>9789</v>
      </c>
      <c r="F45" s="18"/>
      <c r="G45" s="19"/>
      <c r="H45" s="20">
        <v>22575</v>
      </c>
      <c r="I45" s="18"/>
      <c r="J45" s="19"/>
      <c r="K45" s="20">
        <v>1005</v>
      </c>
      <c r="L45" s="18"/>
      <c r="M45" s="19"/>
      <c r="N45" s="20">
        <f t="shared" si="0"/>
        <v>2960638</v>
      </c>
      <c r="O45" s="18"/>
      <c r="P45" s="19"/>
      <c r="Q45" s="20">
        <v>2881629</v>
      </c>
      <c r="R45" s="18"/>
      <c r="S45" s="19"/>
      <c r="T45" s="20">
        <v>79009</v>
      </c>
      <c r="U45" s="73"/>
    </row>
    <row r="46" spans="1:21" ht="16.5" customHeight="1" x14ac:dyDescent="0.15">
      <c r="A46" s="37"/>
      <c r="B46" s="17" t="s">
        <v>59</v>
      </c>
      <c r="C46" s="9"/>
      <c r="D46" s="13"/>
      <c r="E46" s="20">
        <v>13713</v>
      </c>
      <c r="F46" s="18"/>
      <c r="G46" s="19"/>
      <c r="H46" s="20">
        <v>34630</v>
      </c>
      <c r="I46" s="18"/>
      <c r="J46" s="19"/>
      <c r="K46" s="20">
        <v>973</v>
      </c>
      <c r="L46" s="18"/>
      <c r="M46" s="19"/>
      <c r="N46" s="20">
        <f t="shared" si="0"/>
        <v>5008335</v>
      </c>
      <c r="O46" s="18"/>
      <c r="P46" s="19"/>
      <c r="Q46" s="20">
        <v>4887130</v>
      </c>
      <c r="R46" s="18"/>
      <c r="S46" s="19"/>
      <c r="T46" s="20">
        <v>121205</v>
      </c>
      <c r="U46" s="73"/>
    </row>
    <row r="47" spans="1:21" ht="16.5" customHeight="1" thickBot="1" x14ac:dyDescent="0.2">
      <c r="A47" s="37"/>
      <c r="B47" s="17" t="s">
        <v>85</v>
      </c>
      <c r="C47" s="9"/>
      <c r="D47" s="13"/>
      <c r="E47" s="20">
        <v>7558</v>
      </c>
      <c r="F47" s="18"/>
      <c r="G47" s="19"/>
      <c r="H47" s="20">
        <v>16454</v>
      </c>
      <c r="I47" s="18"/>
      <c r="J47" s="19"/>
      <c r="K47" s="20">
        <v>838</v>
      </c>
      <c r="L47" s="18"/>
      <c r="M47" s="19"/>
      <c r="N47" s="22">
        <f t="shared" si="0"/>
        <v>2393754</v>
      </c>
      <c r="O47" s="18"/>
      <c r="P47" s="19"/>
      <c r="Q47" s="20">
        <v>2336165</v>
      </c>
      <c r="R47" s="18"/>
      <c r="S47" s="19"/>
      <c r="T47" s="20">
        <v>57589</v>
      </c>
      <c r="U47" s="73"/>
    </row>
    <row r="48" spans="1:21" ht="16.5" customHeight="1" thickTop="1" x14ac:dyDescent="0.15">
      <c r="A48" s="47"/>
      <c r="B48" s="48" t="s">
        <v>26</v>
      </c>
      <c r="C48" s="49"/>
      <c r="D48" s="50"/>
      <c r="E48" s="51">
        <f>SUM(E8:E47)</f>
        <v>642095</v>
      </c>
      <c r="F48" s="52"/>
      <c r="G48" s="53"/>
      <c r="H48" s="51">
        <f>SUM(H8:H47)</f>
        <v>2140165</v>
      </c>
      <c r="I48" s="52"/>
      <c r="J48" s="53"/>
      <c r="K48" s="51">
        <f>SUM(K8:K47)</f>
        <v>59987</v>
      </c>
      <c r="L48" s="52"/>
      <c r="M48" s="53"/>
      <c r="N48" s="51">
        <f>SUM(N8:N47)</f>
        <v>304022090</v>
      </c>
      <c r="O48" s="52"/>
      <c r="P48" s="53"/>
      <c r="Q48" s="51">
        <f>SUM(Q8:Q47)</f>
        <v>296532383</v>
      </c>
      <c r="R48" s="52"/>
      <c r="S48" s="53"/>
      <c r="T48" s="51">
        <f>SUM(T8:T47)</f>
        <v>7489707</v>
      </c>
      <c r="U48" s="76"/>
    </row>
    <row r="49" spans="1:21" ht="21.95" customHeight="1" x14ac:dyDescent="0.15">
      <c r="A49" s="39"/>
      <c r="B49" s="25" t="s">
        <v>27</v>
      </c>
      <c r="C49" s="5"/>
      <c r="D49" s="27"/>
      <c r="E49" s="28">
        <v>6123</v>
      </c>
      <c r="F49" s="29"/>
      <c r="G49" s="30"/>
      <c r="H49" s="28">
        <v>13995</v>
      </c>
      <c r="I49" s="29"/>
      <c r="J49" s="30"/>
      <c r="K49" s="28">
        <v>581</v>
      </c>
      <c r="L49" s="29"/>
      <c r="M49" s="30"/>
      <c r="N49" s="20">
        <f>Q49+T49</f>
        <v>1848451</v>
      </c>
      <c r="O49" s="29"/>
      <c r="P49" s="30"/>
      <c r="Q49" s="28">
        <v>1799468</v>
      </c>
      <c r="R49" s="29"/>
      <c r="S49" s="30"/>
      <c r="T49" s="28">
        <v>48983</v>
      </c>
      <c r="U49" s="75"/>
    </row>
    <row r="50" spans="1:21" s="31" customFormat="1" ht="21.95" customHeight="1" x14ac:dyDescent="0.15">
      <c r="A50" s="37"/>
      <c r="B50" s="17" t="s">
        <v>28</v>
      </c>
      <c r="C50" s="9"/>
      <c r="D50" s="13"/>
      <c r="E50" s="20">
        <v>5715</v>
      </c>
      <c r="F50" s="18"/>
      <c r="G50" s="19"/>
      <c r="H50" s="20">
        <v>11062</v>
      </c>
      <c r="I50" s="18"/>
      <c r="J50" s="19"/>
      <c r="K50" s="20">
        <v>341</v>
      </c>
      <c r="L50" s="18"/>
      <c r="M50" s="19"/>
      <c r="N50" s="20">
        <f t="shared" ref="N50:N53" si="1">Q50+T50</f>
        <v>1518691</v>
      </c>
      <c r="O50" s="18"/>
      <c r="P50" s="19"/>
      <c r="Q50" s="20">
        <v>1479974</v>
      </c>
      <c r="R50" s="18"/>
      <c r="S50" s="19"/>
      <c r="T50" s="20">
        <v>38717</v>
      </c>
      <c r="U50" s="73"/>
    </row>
    <row r="51" spans="1:21" ht="21.95" customHeight="1" x14ac:dyDescent="0.15">
      <c r="A51" s="37"/>
      <c r="B51" s="17" t="s">
        <v>29</v>
      </c>
      <c r="C51" s="9"/>
      <c r="D51" s="13"/>
      <c r="E51" s="20">
        <v>3968</v>
      </c>
      <c r="F51" s="18"/>
      <c r="G51" s="19"/>
      <c r="H51" s="20">
        <v>10256</v>
      </c>
      <c r="I51" s="18"/>
      <c r="J51" s="19"/>
      <c r="K51" s="20">
        <v>559</v>
      </c>
      <c r="L51" s="18"/>
      <c r="M51" s="19"/>
      <c r="N51" s="20">
        <f t="shared" si="1"/>
        <v>1195267</v>
      </c>
      <c r="O51" s="18"/>
      <c r="P51" s="19"/>
      <c r="Q51" s="20">
        <v>1159371</v>
      </c>
      <c r="R51" s="18"/>
      <c r="S51" s="19"/>
      <c r="T51" s="20">
        <v>35896</v>
      </c>
      <c r="U51" s="73"/>
    </row>
    <row r="52" spans="1:21" ht="21.95" customHeight="1" x14ac:dyDescent="0.15">
      <c r="A52" s="37"/>
      <c r="B52" s="17" t="s">
        <v>60</v>
      </c>
      <c r="C52" s="9"/>
      <c r="D52" s="13"/>
      <c r="E52" s="20">
        <v>1762</v>
      </c>
      <c r="F52" s="18"/>
      <c r="G52" s="19"/>
      <c r="H52" s="20">
        <v>3667</v>
      </c>
      <c r="I52" s="18"/>
      <c r="J52" s="19"/>
      <c r="K52" s="20">
        <v>192</v>
      </c>
      <c r="L52" s="18"/>
      <c r="M52" s="19"/>
      <c r="N52" s="20">
        <f t="shared" si="1"/>
        <v>417351</v>
      </c>
      <c r="O52" s="18"/>
      <c r="P52" s="19"/>
      <c r="Q52" s="20">
        <v>404516</v>
      </c>
      <c r="R52" s="18"/>
      <c r="S52" s="19"/>
      <c r="T52" s="20">
        <v>12835</v>
      </c>
      <c r="U52" s="73"/>
    </row>
    <row r="53" spans="1:21" ht="21.95" customHeight="1" x14ac:dyDescent="0.15">
      <c r="A53" s="38"/>
      <c r="B53" s="26" t="s">
        <v>30</v>
      </c>
      <c r="C53" s="15"/>
      <c r="D53" s="16"/>
      <c r="E53" s="22">
        <v>2633</v>
      </c>
      <c r="F53" s="23"/>
      <c r="G53" s="24"/>
      <c r="H53" s="22">
        <v>5921</v>
      </c>
      <c r="I53" s="23"/>
      <c r="J53" s="24"/>
      <c r="K53" s="22">
        <v>258</v>
      </c>
      <c r="L53" s="23"/>
      <c r="M53" s="24"/>
      <c r="N53" s="22">
        <f t="shared" si="1"/>
        <v>762750</v>
      </c>
      <c r="O53" s="23"/>
      <c r="P53" s="24"/>
      <c r="Q53" s="22">
        <v>742026</v>
      </c>
      <c r="R53" s="23"/>
      <c r="S53" s="24"/>
      <c r="T53" s="22">
        <v>20724</v>
      </c>
      <c r="U53" s="74"/>
    </row>
    <row r="54" spans="1:21" ht="21.95" customHeight="1" x14ac:dyDescent="0.15">
      <c r="A54" s="37"/>
      <c r="B54" s="17" t="s">
        <v>31</v>
      </c>
      <c r="C54" s="9"/>
      <c r="D54" s="13"/>
      <c r="E54" s="20">
        <v>2421</v>
      </c>
      <c r="F54" s="18"/>
      <c r="G54" s="19"/>
      <c r="H54" s="20">
        <v>5544</v>
      </c>
      <c r="I54" s="18"/>
      <c r="J54" s="19"/>
      <c r="K54" s="20">
        <v>314</v>
      </c>
      <c r="L54" s="18"/>
      <c r="M54" s="19"/>
      <c r="N54" s="20">
        <f>Q54+T54</f>
        <v>634767</v>
      </c>
      <c r="O54" s="18"/>
      <c r="P54" s="19"/>
      <c r="Q54" s="20">
        <v>615363</v>
      </c>
      <c r="R54" s="18"/>
      <c r="S54" s="19"/>
      <c r="T54" s="20">
        <v>19404</v>
      </c>
      <c r="U54" s="73"/>
    </row>
    <row r="55" spans="1:21" s="31" customFormat="1" ht="21.95" customHeight="1" x14ac:dyDescent="0.15">
      <c r="A55" s="37"/>
      <c r="B55" s="17" t="s">
        <v>32</v>
      </c>
      <c r="C55" s="9"/>
      <c r="D55" s="13"/>
      <c r="E55" s="20">
        <v>3736</v>
      </c>
      <c r="F55" s="18"/>
      <c r="G55" s="19"/>
      <c r="H55" s="20">
        <v>10196</v>
      </c>
      <c r="I55" s="18"/>
      <c r="J55" s="19"/>
      <c r="K55" s="20">
        <v>619</v>
      </c>
      <c r="L55" s="18"/>
      <c r="M55" s="19"/>
      <c r="N55" s="20">
        <f t="shared" ref="N55:N58" si="2">Q55+T55</f>
        <v>1193857</v>
      </c>
      <c r="O55" s="18"/>
      <c r="P55" s="19"/>
      <c r="Q55" s="20">
        <v>1158171</v>
      </c>
      <c r="R55" s="18"/>
      <c r="S55" s="19"/>
      <c r="T55" s="20">
        <v>35686</v>
      </c>
      <c r="U55" s="73"/>
    </row>
    <row r="56" spans="1:21" ht="21.95" customHeight="1" x14ac:dyDescent="0.15">
      <c r="A56" s="37"/>
      <c r="B56" s="17" t="s">
        <v>33</v>
      </c>
      <c r="C56" s="9"/>
      <c r="D56" s="13"/>
      <c r="E56" s="20">
        <v>3166</v>
      </c>
      <c r="F56" s="18"/>
      <c r="G56" s="19"/>
      <c r="H56" s="20">
        <v>6654</v>
      </c>
      <c r="I56" s="18"/>
      <c r="J56" s="19"/>
      <c r="K56" s="20">
        <v>406</v>
      </c>
      <c r="L56" s="18"/>
      <c r="M56" s="19"/>
      <c r="N56" s="20">
        <f t="shared" si="2"/>
        <v>738239</v>
      </c>
      <c r="O56" s="18"/>
      <c r="P56" s="19"/>
      <c r="Q56" s="20">
        <v>714950</v>
      </c>
      <c r="R56" s="18"/>
      <c r="S56" s="19"/>
      <c r="T56" s="20">
        <v>23289</v>
      </c>
      <c r="U56" s="73"/>
    </row>
    <row r="57" spans="1:21" ht="21.95" customHeight="1" x14ac:dyDescent="0.15">
      <c r="A57" s="37"/>
      <c r="B57" s="17" t="s">
        <v>34</v>
      </c>
      <c r="C57" s="9"/>
      <c r="D57" s="13"/>
      <c r="E57" s="20">
        <v>3004</v>
      </c>
      <c r="F57" s="18"/>
      <c r="G57" s="19"/>
      <c r="H57" s="20">
        <v>6578</v>
      </c>
      <c r="I57" s="18"/>
      <c r="J57" s="19"/>
      <c r="K57" s="20">
        <v>355</v>
      </c>
      <c r="L57" s="18"/>
      <c r="M57" s="19"/>
      <c r="N57" s="20">
        <f t="shared" si="2"/>
        <v>745102</v>
      </c>
      <c r="O57" s="18"/>
      <c r="P57" s="19"/>
      <c r="Q57" s="20">
        <v>722079</v>
      </c>
      <c r="R57" s="18"/>
      <c r="S57" s="19"/>
      <c r="T57" s="20">
        <v>23023</v>
      </c>
      <c r="U57" s="73"/>
    </row>
    <row r="58" spans="1:21" ht="21.95" customHeight="1" x14ac:dyDescent="0.15">
      <c r="A58" s="38"/>
      <c r="B58" s="26" t="s">
        <v>35</v>
      </c>
      <c r="C58" s="15"/>
      <c r="D58" s="16"/>
      <c r="E58" s="22">
        <v>2281</v>
      </c>
      <c r="F58" s="23"/>
      <c r="G58" s="24"/>
      <c r="H58" s="22">
        <v>4051</v>
      </c>
      <c r="I58" s="23"/>
      <c r="J58" s="24"/>
      <c r="K58" s="22">
        <v>243</v>
      </c>
      <c r="L58" s="23"/>
      <c r="M58" s="24"/>
      <c r="N58" s="22">
        <f t="shared" si="2"/>
        <v>509096</v>
      </c>
      <c r="O58" s="23"/>
      <c r="P58" s="24"/>
      <c r="Q58" s="22">
        <v>494917</v>
      </c>
      <c r="R58" s="23"/>
      <c r="S58" s="24"/>
      <c r="T58" s="22">
        <v>14179</v>
      </c>
      <c r="U58" s="74"/>
    </row>
    <row r="59" spans="1:21" ht="21.95" customHeight="1" x14ac:dyDescent="0.15">
      <c r="A59" s="37"/>
      <c r="B59" s="17" t="s">
        <v>61</v>
      </c>
      <c r="C59" s="9"/>
      <c r="D59" s="13"/>
      <c r="E59" s="20">
        <v>1726</v>
      </c>
      <c r="F59" s="18"/>
      <c r="G59" s="19"/>
      <c r="H59" s="20">
        <v>3720</v>
      </c>
      <c r="I59" s="18"/>
      <c r="J59" s="19"/>
      <c r="K59" s="20">
        <v>255</v>
      </c>
      <c r="L59" s="18"/>
      <c r="M59" s="19"/>
      <c r="N59" s="20">
        <f>Q59+T59</f>
        <v>384364</v>
      </c>
      <c r="O59" s="18"/>
      <c r="P59" s="19"/>
      <c r="Q59" s="20">
        <v>371345</v>
      </c>
      <c r="R59" s="18"/>
      <c r="S59" s="19"/>
      <c r="T59" s="20">
        <v>13019</v>
      </c>
      <c r="U59" s="73"/>
    </row>
    <row r="60" spans="1:21" ht="21.95" customHeight="1" x14ac:dyDescent="0.15">
      <c r="A60" s="37"/>
      <c r="B60" s="17" t="s">
        <v>36</v>
      </c>
      <c r="C60" s="9"/>
      <c r="D60" s="13"/>
      <c r="E60" s="20">
        <v>912</v>
      </c>
      <c r="F60" s="18"/>
      <c r="G60" s="19"/>
      <c r="H60" s="20">
        <v>2518</v>
      </c>
      <c r="I60" s="18"/>
      <c r="J60" s="19"/>
      <c r="K60" s="20">
        <v>129</v>
      </c>
      <c r="L60" s="18"/>
      <c r="M60" s="19"/>
      <c r="N60" s="20">
        <f t="shared" ref="N60:N63" si="3">Q60+T60</f>
        <v>276643</v>
      </c>
      <c r="O60" s="18"/>
      <c r="P60" s="19"/>
      <c r="Q60" s="20">
        <v>267830</v>
      </c>
      <c r="R60" s="18"/>
      <c r="S60" s="19"/>
      <c r="T60" s="20">
        <v>8813</v>
      </c>
      <c r="U60" s="73"/>
    </row>
    <row r="61" spans="1:21" ht="21.95" customHeight="1" x14ac:dyDescent="0.15">
      <c r="A61" s="37"/>
      <c r="B61" s="17" t="s">
        <v>37</v>
      </c>
      <c r="C61" s="9"/>
      <c r="D61" s="13"/>
      <c r="E61" s="20">
        <v>1159</v>
      </c>
      <c r="F61" s="18"/>
      <c r="G61" s="19"/>
      <c r="H61" s="20">
        <v>3092</v>
      </c>
      <c r="I61" s="18"/>
      <c r="J61" s="19"/>
      <c r="K61" s="20">
        <v>222</v>
      </c>
      <c r="L61" s="18"/>
      <c r="M61" s="19"/>
      <c r="N61" s="20">
        <f t="shared" si="3"/>
        <v>304264</v>
      </c>
      <c r="O61" s="18"/>
      <c r="P61" s="19"/>
      <c r="Q61" s="20">
        <v>293442</v>
      </c>
      <c r="R61" s="18"/>
      <c r="S61" s="19"/>
      <c r="T61" s="20">
        <v>10822</v>
      </c>
      <c r="U61" s="73"/>
    </row>
    <row r="62" spans="1:21" ht="21.95" customHeight="1" x14ac:dyDescent="0.15">
      <c r="A62" s="37"/>
      <c r="B62" s="17" t="s">
        <v>38</v>
      </c>
      <c r="C62" s="9"/>
      <c r="D62" s="13"/>
      <c r="E62" s="20">
        <v>979</v>
      </c>
      <c r="F62" s="18"/>
      <c r="G62" s="19"/>
      <c r="H62" s="20">
        <v>2183</v>
      </c>
      <c r="I62" s="18"/>
      <c r="J62" s="19"/>
      <c r="K62" s="20">
        <v>138</v>
      </c>
      <c r="L62" s="18"/>
      <c r="M62" s="19"/>
      <c r="N62" s="20">
        <f t="shared" si="3"/>
        <v>255730</v>
      </c>
      <c r="O62" s="18"/>
      <c r="P62" s="19"/>
      <c r="Q62" s="20">
        <v>248089</v>
      </c>
      <c r="R62" s="18"/>
      <c r="S62" s="19"/>
      <c r="T62" s="20">
        <v>7641</v>
      </c>
      <c r="U62" s="73"/>
    </row>
    <row r="63" spans="1:21" ht="21.95" customHeight="1" x14ac:dyDescent="0.15">
      <c r="A63" s="38"/>
      <c r="B63" s="26" t="s">
        <v>39</v>
      </c>
      <c r="C63" s="15"/>
      <c r="D63" s="16"/>
      <c r="E63" s="22">
        <v>904</v>
      </c>
      <c r="F63" s="23"/>
      <c r="G63" s="24"/>
      <c r="H63" s="22">
        <v>3741</v>
      </c>
      <c r="I63" s="23"/>
      <c r="J63" s="24"/>
      <c r="K63" s="22">
        <v>245</v>
      </c>
      <c r="L63" s="23"/>
      <c r="M63" s="24"/>
      <c r="N63" s="22">
        <f t="shared" si="3"/>
        <v>326103</v>
      </c>
      <c r="O63" s="23"/>
      <c r="P63" s="24"/>
      <c r="Q63" s="22">
        <v>313009</v>
      </c>
      <c r="R63" s="23"/>
      <c r="S63" s="24"/>
      <c r="T63" s="22">
        <v>13094</v>
      </c>
      <c r="U63" s="74"/>
    </row>
    <row r="64" spans="1:21" ht="21.95" customHeight="1" x14ac:dyDescent="0.15">
      <c r="A64" s="37"/>
      <c r="B64" s="17" t="s">
        <v>40</v>
      </c>
      <c r="C64" s="9"/>
      <c r="D64" s="13"/>
      <c r="E64" s="20">
        <v>511</v>
      </c>
      <c r="F64" s="18"/>
      <c r="G64" s="19"/>
      <c r="H64" s="20">
        <v>848</v>
      </c>
      <c r="I64" s="18"/>
      <c r="J64" s="19"/>
      <c r="K64" s="20">
        <v>71</v>
      </c>
      <c r="L64" s="18"/>
      <c r="M64" s="19"/>
      <c r="N64" s="20">
        <f>Q64+T64</f>
        <v>71823</v>
      </c>
      <c r="O64" s="18"/>
      <c r="P64" s="19"/>
      <c r="Q64" s="20">
        <v>68855</v>
      </c>
      <c r="R64" s="18"/>
      <c r="S64" s="19"/>
      <c r="T64" s="20">
        <v>2968</v>
      </c>
      <c r="U64" s="73"/>
    </row>
    <row r="65" spans="1:21" ht="21.95" customHeight="1" x14ac:dyDescent="0.15">
      <c r="A65" s="37"/>
      <c r="B65" s="17" t="s">
        <v>41</v>
      </c>
      <c r="C65" s="9"/>
      <c r="D65" s="13"/>
      <c r="E65" s="20">
        <v>1646</v>
      </c>
      <c r="F65" s="18"/>
      <c r="G65" s="19"/>
      <c r="H65" s="20">
        <v>3512</v>
      </c>
      <c r="I65" s="18"/>
      <c r="J65" s="19"/>
      <c r="K65" s="20">
        <v>242</v>
      </c>
      <c r="L65" s="18"/>
      <c r="M65" s="19"/>
      <c r="N65" s="20">
        <f t="shared" ref="N65:N71" si="4">Q65+T65</f>
        <v>362857</v>
      </c>
      <c r="O65" s="18"/>
      <c r="P65" s="19"/>
      <c r="Q65" s="20">
        <v>350565</v>
      </c>
      <c r="R65" s="18"/>
      <c r="S65" s="19"/>
      <c r="T65" s="20">
        <v>12292</v>
      </c>
      <c r="U65" s="73"/>
    </row>
    <row r="66" spans="1:21" ht="21.95" customHeight="1" x14ac:dyDescent="0.15">
      <c r="A66" s="37"/>
      <c r="B66" s="17" t="s">
        <v>42</v>
      </c>
      <c r="C66" s="9"/>
      <c r="D66" s="13"/>
      <c r="E66" s="20">
        <v>1759</v>
      </c>
      <c r="F66" s="18"/>
      <c r="G66" s="19"/>
      <c r="H66" s="20">
        <v>4384</v>
      </c>
      <c r="I66" s="18"/>
      <c r="J66" s="19"/>
      <c r="K66" s="20">
        <v>231</v>
      </c>
      <c r="L66" s="18"/>
      <c r="M66" s="19"/>
      <c r="N66" s="20">
        <f t="shared" si="4"/>
        <v>421110</v>
      </c>
      <c r="O66" s="18"/>
      <c r="P66" s="19"/>
      <c r="Q66" s="20">
        <v>405766</v>
      </c>
      <c r="R66" s="18"/>
      <c r="S66" s="19"/>
      <c r="T66" s="20">
        <v>15344</v>
      </c>
      <c r="U66" s="73"/>
    </row>
    <row r="67" spans="1:21" ht="21.95" customHeight="1" x14ac:dyDescent="0.15">
      <c r="A67" s="37"/>
      <c r="B67" s="17" t="s">
        <v>43</v>
      </c>
      <c r="C67" s="9"/>
      <c r="D67" s="13"/>
      <c r="E67" s="20">
        <v>3371</v>
      </c>
      <c r="F67" s="18"/>
      <c r="G67" s="19"/>
      <c r="H67" s="20">
        <v>9781</v>
      </c>
      <c r="I67" s="18"/>
      <c r="J67" s="19"/>
      <c r="K67" s="20">
        <v>513</v>
      </c>
      <c r="L67" s="18"/>
      <c r="M67" s="19"/>
      <c r="N67" s="20">
        <f t="shared" si="4"/>
        <v>1065441</v>
      </c>
      <c r="O67" s="18"/>
      <c r="P67" s="19"/>
      <c r="Q67" s="20">
        <v>1031207</v>
      </c>
      <c r="R67" s="18"/>
      <c r="S67" s="19"/>
      <c r="T67" s="20">
        <v>34234</v>
      </c>
      <c r="U67" s="73"/>
    </row>
    <row r="68" spans="1:21" ht="21.95" customHeight="1" x14ac:dyDescent="0.15">
      <c r="A68" s="38"/>
      <c r="B68" s="26" t="s">
        <v>44</v>
      </c>
      <c r="C68" s="15"/>
      <c r="D68" s="16"/>
      <c r="E68" s="22">
        <v>3619</v>
      </c>
      <c r="F68" s="23"/>
      <c r="G68" s="24"/>
      <c r="H68" s="22">
        <v>10628</v>
      </c>
      <c r="I68" s="23"/>
      <c r="J68" s="24"/>
      <c r="K68" s="22">
        <v>584</v>
      </c>
      <c r="L68" s="23"/>
      <c r="M68" s="24"/>
      <c r="N68" s="22">
        <f t="shared" si="4"/>
        <v>1140913</v>
      </c>
      <c r="O68" s="23"/>
      <c r="P68" s="24"/>
      <c r="Q68" s="22">
        <v>1103715</v>
      </c>
      <c r="R68" s="23"/>
      <c r="S68" s="24"/>
      <c r="T68" s="22">
        <v>37198</v>
      </c>
      <c r="U68" s="74"/>
    </row>
    <row r="69" spans="1:21" ht="21.95" customHeight="1" x14ac:dyDescent="0.15">
      <c r="A69" s="37"/>
      <c r="B69" s="17" t="s">
        <v>45</v>
      </c>
      <c r="C69" s="9"/>
      <c r="D69" s="13"/>
      <c r="E69" s="20">
        <v>5138</v>
      </c>
      <c r="F69" s="18"/>
      <c r="G69" s="19"/>
      <c r="H69" s="20">
        <v>9956</v>
      </c>
      <c r="I69" s="18"/>
      <c r="J69" s="19"/>
      <c r="K69" s="20">
        <v>417</v>
      </c>
      <c r="L69" s="18"/>
      <c r="M69" s="19"/>
      <c r="N69" s="20">
        <f t="shared" si="4"/>
        <v>1242018</v>
      </c>
      <c r="O69" s="18"/>
      <c r="P69" s="19"/>
      <c r="Q69" s="20">
        <v>1207172</v>
      </c>
      <c r="R69" s="18"/>
      <c r="S69" s="19"/>
      <c r="T69" s="20">
        <v>34846</v>
      </c>
      <c r="U69" s="73"/>
    </row>
    <row r="70" spans="1:21" ht="21.95" customHeight="1" x14ac:dyDescent="0.15">
      <c r="A70" s="37"/>
      <c r="B70" s="17" t="s">
        <v>46</v>
      </c>
      <c r="C70" s="9"/>
      <c r="D70" s="13"/>
      <c r="E70" s="20">
        <v>6285</v>
      </c>
      <c r="F70" s="18"/>
      <c r="G70" s="19"/>
      <c r="H70" s="20">
        <v>13903</v>
      </c>
      <c r="I70" s="18"/>
      <c r="J70" s="19"/>
      <c r="K70" s="20">
        <v>639</v>
      </c>
      <c r="L70" s="18"/>
      <c r="M70" s="19"/>
      <c r="N70" s="20">
        <f t="shared" si="4"/>
        <v>1717879</v>
      </c>
      <c r="O70" s="18"/>
      <c r="P70" s="19"/>
      <c r="Q70" s="20">
        <v>1669218</v>
      </c>
      <c r="R70" s="18"/>
      <c r="S70" s="19"/>
      <c r="T70" s="20">
        <v>48661</v>
      </c>
      <c r="U70" s="73"/>
    </row>
    <row r="71" spans="1:21" ht="21.95" customHeight="1" thickBot="1" x14ac:dyDescent="0.2">
      <c r="A71" s="37"/>
      <c r="B71" s="17" t="s">
        <v>47</v>
      </c>
      <c r="C71" s="9"/>
      <c r="D71" s="13"/>
      <c r="E71" s="20">
        <v>4901</v>
      </c>
      <c r="F71" s="18"/>
      <c r="G71" s="19"/>
      <c r="H71" s="20">
        <v>9356</v>
      </c>
      <c r="I71" s="18"/>
      <c r="J71" s="19"/>
      <c r="K71" s="20">
        <v>549</v>
      </c>
      <c r="L71" s="18"/>
      <c r="M71" s="19"/>
      <c r="N71" s="22">
        <f t="shared" si="4"/>
        <v>1062553</v>
      </c>
      <c r="O71" s="18"/>
      <c r="P71" s="19"/>
      <c r="Q71" s="20">
        <v>1029807</v>
      </c>
      <c r="R71" s="18"/>
      <c r="S71" s="19"/>
      <c r="T71" s="20">
        <v>32746</v>
      </c>
      <c r="U71" s="73"/>
    </row>
    <row r="72" spans="1:21" ht="21.95" customHeight="1" thickTop="1" thickBot="1" x14ac:dyDescent="0.2">
      <c r="A72" s="54"/>
      <c r="B72" s="55" t="s">
        <v>48</v>
      </c>
      <c r="C72" s="56"/>
      <c r="D72" s="57"/>
      <c r="E72" s="58">
        <f>SUM(E49:E71)</f>
        <v>67719</v>
      </c>
      <c r="F72" s="59"/>
      <c r="G72" s="60"/>
      <c r="H72" s="58">
        <f>SUM(H49:H71)</f>
        <v>155546</v>
      </c>
      <c r="I72" s="59"/>
      <c r="J72" s="60"/>
      <c r="K72" s="58">
        <f>SUM(K49:K71)</f>
        <v>8103</v>
      </c>
      <c r="L72" s="59"/>
      <c r="M72" s="60"/>
      <c r="N72" s="58">
        <f>SUM(N49:N71)</f>
        <v>18195269</v>
      </c>
      <c r="O72" s="59"/>
      <c r="P72" s="60"/>
      <c r="Q72" s="58">
        <f>SUM(Q49:Q71)</f>
        <v>17650855</v>
      </c>
      <c r="R72" s="59"/>
      <c r="S72" s="60"/>
      <c r="T72" s="58">
        <f>SUM(T49:T71)</f>
        <v>544414</v>
      </c>
      <c r="U72" s="77"/>
    </row>
    <row r="73" spans="1:21" ht="21.95" customHeight="1" thickTop="1" thickBot="1" x14ac:dyDescent="0.2">
      <c r="A73" s="61"/>
      <c r="B73" s="62" t="s">
        <v>49</v>
      </c>
      <c r="C73" s="63"/>
      <c r="D73" s="64"/>
      <c r="E73" s="65">
        <f>E48+E72</f>
        <v>709814</v>
      </c>
      <c r="F73" s="66"/>
      <c r="G73" s="67"/>
      <c r="H73" s="65">
        <f>H48+H72</f>
        <v>2295711</v>
      </c>
      <c r="I73" s="66"/>
      <c r="J73" s="67"/>
      <c r="K73" s="65">
        <f>K48+K72</f>
        <v>68090</v>
      </c>
      <c r="L73" s="66"/>
      <c r="M73" s="67"/>
      <c r="N73" s="65">
        <f>N48+N72</f>
        <v>322217359</v>
      </c>
      <c r="O73" s="66"/>
      <c r="P73" s="67"/>
      <c r="Q73" s="65">
        <f>Q48+Q72</f>
        <v>314183238</v>
      </c>
      <c r="R73" s="66"/>
      <c r="S73" s="67"/>
      <c r="T73" s="65">
        <f>T48+T72</f>
        <v>8034121</v>
      </c>
      <c r="U73" s="78"/>
    </row>
    <row r="74" spans="1:21" ht="16.5" customHeight="1" x14ac:dyDescent="0.15">
      <c r="B74" s="31" t="s">
        <v>87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16.5" customHeight="1" x14ac:dyDescent="0.1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s="68" customFormat="1" ht="16.5" customHeight="1" x14ac:dyDescent="0.15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</row>
    <row r="77" spans="1:21" ht="16.5" customHeight="1" x14ac:dyDescent="0.1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16.5" customHeight="1" x14ac:dyDescent="0.1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ht="16.5" customHeight="1" x14ac:dyDescent="0.1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ht="16.5" customHeight="1" x14ac:dyDescent="0.1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2:21" ht="16.5" customHeight="1" x14ac:dyDescent="0.1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2:21" ht="16.5" customHeight="1" x14ac:dyDescent="0.1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</sheetData>
  <mergeCells count="7">
    <mergeCell ref="H3:K3"/>
    <mergeCell ref="Q3:T3"/>
    <mergeCell ref="A3:C7"/>
    <mergeCell ref="H4:H6"/>
    <mergeCell ref="K4:K6"/>
    <mergeCell ref="T4:T5"/>
    <mergeCell ref="Q4:Q5"/>
  </mergeCells>
  <phoneticPr fontId="2"/>
  <pageMargins left="0.82" right="0.67" top="0.98425196850393704" bottom="0.59055118110236227" header="0.51181102362204722" footer="0.39"/>
  <pageSetup paperSize="9" scale="60" fitToWidth="0" orientation="portrait" r:id="rId1"/>
  <headerFooter alignWithMargins="0"/>
  <rowBreaks count="1" manualBreakCount="1">
    <brk id="48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1"/>
  <sheetViews>
    <sheetView showGridLines="0" view="pageBreakPreview" topLeftCell="A37" zoomScale="75" zoomScaleNormal="100" zoomScaleSheetLayoutView="75" workbookViewId="0">
      <selection activeCell="A3" sqref="A3:C7"/>
    </sheetView>
  </sheetViews>
  <sheetFormatPr defaultColWidth="10" defaultRowHeight="16.5" customHeight="1" x14ac:dyDescent="0.15"/>
  <cols>
    <col min="1" max="1" width="1.3984375" style="3" customWidth="1"/>
    <col min="2" max="2" width="8.8984375" style="3" customWidth="1"/>
    <col min="3" max="4" width="1.3984375" style="3" customWidth="1"/>
    <col min="5" max="5" width="13.3984375" style="3" customWidth="1"/>
    <col min="6" max="7" width="1.3984375" style="3" customWidth="1"/>
    <col min="8" max="8" width="13.3984375" style="3" customWidth="1"/>
    <col min="9" max="10" width="1.3984375" style="3" customWidth="1"/>
    <col min="11" max="11" width="13.3984375" style="3" customWidth="1"/>
    <col min="12" max="13" width="1.3984375" style="3" customWidth="1"/>
    <col min="14" max="14" width="13.3984375" style="3" customWidth="1"/>
    <col min="15" max="16" width="1.3984375" style="3" customWidth="1"/>
    <col min="17" max="17" width="13.3984375" style="3" customWidth="1"/>
    <col min="18" max="19" width="1.3984375" style="3" customWidth="1"/>
    <col min="20" max="20" width="13.3984375" style="3" customWidth="1"/>
    <col min="21" max="21" width="1.3984375" style="3" customWidth="1"/>
    <col min="22" max="24" width="9.796875" style="3" customWidth="1"/>
    <col min="25" max="250" width="10" style="3" customWidth="1"/>
    <col min="251" max="16384" width="10" style="3"/>
  </cols>
  <sheetData>
    <row r="1" spans="1:39" ht="22.5" customHeight="1" x14ac:dyDescent="0.2">
      <c r="B1" s="2" t="s">
        <v>62</v>
      </c>
      <c r="C1" s="1"/>
      <c r="D1" s="1"/>
    </row>
    <row r="2" spans="1:39" ht="12.75" customHeight="1" thickBo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6.5" customHeight="1" x14ac:dyDescent="0.15">
      <c r="A3" s="91" t="s">
        <v>88</v>
      </c>
      <c r="B3" s="92"/>
      <c r="C3" s="93"/>
      <c r="D3" s="32"/>
      <c r="E3" s="33"/>
      <c r="F3" s="34"/>
      <c r="G3" s="35"/>
      <c r="H3" s="79" t="s">
        <v>64</v>
      </c>
      <c r="I3" s="79"/>
      <c r="J3" s="79"/>
      <c r="K3" s="79"/>
      <c r="L3" s="36"/>
      <c r="M3" s="33"/>
      <c r="N3" s="33"/>
      <c r="O3" s="34"/>
      <c r="P3" s="35"/>
      <c r="Q3" s="79" t="s">
        <v>65</v>
      </c>
      <c r="R3" s="79"/>
      <c r="S3" s="79"/>
      <c r="T3" s="79"/>
      <c r="U3" s="70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6.5" customHeight="1" x14ac:dyDescent="0.15">
      <c r="A4" s="94"/>
      <c r="B4" s="95"/>
      <c r="C4" s="96"/>
      <c r="D4" s="7"/>
      <c r="E4" s="8" t="s">
        <v>66</v>
      </c>
      <c r="F4" s="9"/>
      <c r="G4" s="10"/>
      <c r="H4" s="89" t="s">
        <v>64</v>
      </c>
      <c r="I4" s="9"/>
      <c r="J4" s="10"/>
      <c r="K4" s="89" t="s">
        <v>67</v>
      </c>
      <c r="L4" s="9"/>
      <c r="M4" s="10"/>
      <c r="N4" s="8" t="s">
        <v>68</v>
      </c>
      <c r="O4" s="9"/>
      <c r="P4" s="10"/>
      <c r="Q4" s="89" t="s">
        <v>69</v>
      </c>
      <c r="R4" s="11"/>
      <c r="S4" s="10"/>
      <c r="T4" s="89" t="s">
        <v>70</v>
      </c>
      <c r="U4" s="71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6.5" customHeight="1" x14ac:dyDescent="0.15">
      <c r="A5" s="94"/>
      <c r="B5" s="95"/>
      <c r="C5" s="96"/>
      <c r="D5" s="7"/>
      <c r="E5" s="12" t="s">
        <v>71</v>
      </c>
      <c r="F5" s="9"/>
      <c r="G5" s="13"/>
      <c r="H5" s="90"/>
      <c r="I5" s="11"/>
      <c r="J5" s="14"/>
      <c r="K5" s="90"/>
      <c r="L5" s="11"/>
      <c r="M5" s="10"/>
      <c r="N5" s="10" t="s">
        <v>51</v>
      </c>
      <c r="O5" s="9"/>
      <c r="P5" s="10"/>
      <c r="Q5" s="90"/>
      <c r="R5" s="9"/>
      <c r="S5" s="10"/>
      <c r="T5" s="90"/>
      <c r="U5" s="7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6.5" customHeight="1" x14ac:dyDescent="0.15">
      <c r="A6" s="94"/>
      <c r="B6" s="95"/>
      <c r="C6" s="96"/>
      <c r="D6" s="7"/>
      <c r="E6" s="12"/>
      <c r="F6" s="9"/>
      <c r="G6" s="13"/>
      <c r="H6" s="90"/>
      <c r="I6" s="11"/>
      <c r="J6" s="14"/>
      <c r="K6" s="90"/>
      <c r="L6" s="11"/>
      <c r="M6" s="10"/>
      <c r="N6" s="10" t="s">
        <v>52</v>
      </c>
      <c r="O6" s="9"/>
      <c r="P6" s="10"/>
      <c r="Q6" s="10" t="s">
        <v>53</v>
      </c>
      <c r="R6" s="11"/>
      <c r="S6" s="10"/>
      <c r="T6" s="10" t="s">
        <v>54</v>
      </c>
      <c r="U6" s="7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6.5" customHeight="1" thickBot="1" x14ac:dyDescent="0.2">
      <c r="A7" s="97"/>
      <c r="B7" s="98"/>
      <c r="C7" s="99"/>
      <c r="D7" s="40"/>
      <c r="E7" s="41" t="s">
        <v>50</v>
      </c>
      <c r="F7" s="42"/>
      <c r="G7" s="43"/>
      <c r="H7" s="41" t="s">
        <v>72</v>
      </c>
      <c r="I7" s="44"/>
      <c r="J7" s="45"/>
      <c r="K7" s="41" t="s">
        <v>50</v>
      </c>
      <c r="L7" s="46"/>
      <c r="M7" s="41"/>
      <c r="N7" s="41" t="s">
        <v>74</v>
      </c>
      <c r="O7" s="46"/>
      <c r="P7" s="41"/>
      <c r="Q7" s="41" t="s">
        <v>74</v>
      </c>
      <c r="R7" s="46"/>
      <c r="S7" s="41"/>
      <c r="T7" s="41" t="s">
        <v>74</v>
      </c>
      <c r="U7" s="7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6.5" customHeight="1" x14ac:dyDescent="0.15">
      <c r="A8" s="37"/>
      <c r="B8" s="17" t="s">
        <v>58</v>
      </c>
      <c r="C8" s="9"/>
      <c r="D8" s="13"/>
      <c r="E8" s="20">
        <v>10</v>
      </c>
      <c r="F8" s="18"/>
      <c r="G8" s="19"/>
      <c r="H8" s="20">
        <v>87184</v>
      </c>
      <c r="I8" s="18"/>
      <c r="J8" s="19"/>
      <c r="K8" s="20">
        <v>7460</v>
      </c>
      <c r="L8" s="18"/>
      <c r="M8" s="19"/>
      <c r="N8" s="20">
        <f>Q8+T8</f>
        <v>3858932</v>
      </c>
      <c r="O8" s="18"/>
      <c r="P8" s="19"/>
      <c r="Q8" s="20">
        <v>3614724</v>
      </c>
      <c r="R8" s="18"/>
      <c r="S8" s="19"/>
      <c r="T8" s="20">
        <v>244208</v>
      </c>
      <c r="U8" s="73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39" ht="16.5" customHeight="1" x14ac:dyDescent="0.15">
      <c r="A9" s="37"/>
      <c r="B9" s="17" t="s">
        <v>57</v>
      </c>
      <c r="C9" s="9"/>
      <c r="D9" s="13"/>
      <c r="E9" s="20">
        <v>9</v>
      </c>
      <c r="F9" s="18"/>
      <c r="G9" s="19"/>
      <c r="H9" s="20">
        <v>27879</v>
      </c>
      <c r="I9" s="18"/>
      <c r="J9" s="19"/>
      <c r="K9" s="20">
        <v>3401</v>
      </c>
      <c r="L9" s="18"/>
      <c r="M9" s="19"/>
      <c r="N9" s="20">
        <f t="shared" ref="N9:N47" si="0">Q9+T9</f>
        <v>1025277</v>
      </c>
      <c r="O9" s="18"/>
      <c r="P9" s="19"/>
      <c r="Q9" s="20">
        <v>950893</v>
      </c>
      <c r="R9" s="18"/>
      <c r="S9" s="19"/>
      <c r="T9" s="20">
        <v>74384</v>
      </c>
      <c r="U9" s="73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1:39" ht="16.5" customHeight="1" x14ac:dyDescent="0.15">
      <c r="A10" s="37"/>
      <c r="B10" s="17" t="s">
        <v>56</v>
      </c>
      <c r="C10" s="9"/>
      <c r="D10" s="13"/>
      <c r="E10" s="20">
        <v>9</v>
      </c>
      <c r="F10" s="18"/>
      <c r="G10" s="19"/>
      <c r="H10" s="20">
        <v>15016</v>
      </c>
      <c r="I10" s="18"/>
      <c r="J10" s="19"/>
      <c r="K10" s="20">
        <v>3500</v>
      </c>
      <c r="L10" s="18"/>
      <c r="M10" s="19"/>
      <c r="N10" s="20">
        <f t="shared" si="0"/>
        <v>451320</v>
      </c>
      <c r="O10" s="18"/>
      <c r="P10" s="19"/>
      <c r="Q10" s="20">
        <v>408290</v>
      </c>
      <c r="R10" s="18"/>
      <c r="S10" s="19"/>
      <c r="T10" s="20">
        <v>43030</v>
      </c>
      <c r="U10" s="73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</row>
    <row r="11" spans="1:39" ht="16.5" customHeight="1" x14ac:dyDescent="0.15">
      <c r="A11" s="37"/>
      <c r="B11" s="17" t="s">
        <v>55</v>
      </c>
      <c r="C11" s="9"/>
      <c r="D11" s="13"/>
      <c r="E11" s="20">
        <v>9</v>
      </c>
      <c r="F11" s="18"/>
      <c r="G11" s="19"/>
      <c r="H11" s="20">
        <v>28571</v>
      </c>
      <c r="I11" s="18"/>
      <c r="J11" s="19"/>
      <c r="K11" s="20">
        <v>3871</v>
      </c>
      <c r="L11" s="18"/>
      <c r="M11" s="19"/>
      <c r="N11" s="20">
        <f t="shared" si="0"/>
        <v>960884</v>
      </c>
      <c r="O11" s="18"/>
      <c r="P11" s="19"/>
      <c r="Q11" s="20">
        <v>884526</v>
      </c>
      <c r="R11" s="18"/>
      <c r="S11" s="19"/>
      <c r="T11" s="20">
        <v>76358</v>
      </c>
      <c r="U11" s="73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16.5" customHeight="1" x14ac:dyDescent="0.15">
      <c r="A12" s="38"/>
      <c r="B12" s="17" t="s">
        <v>75</v>
      </c>
      <c r="C12" s="15"/>
      <c r="D12" s="16"/>
      <c r="E12" s="22">
        <v>7</v>
      </c>
      <c r="F12" s="23"/>
      <c r="G12" s="24"/>
      <c r="H12" s="22">
        <v>7570</v>
      </c>
      <c r="I12" s="23"/>
      <c r="J12" s="24"/>
      <c r="K12" s="22">
        <v>2270</v>
      </c>
      <c r="L12" s="23"/>
      <c r="M12" s="24"/>
      <c r="N12" s="22">
        <f t="shared" si="0"/>
        <v>218553</v>
      </c>
      <c r="O12" s="23"/>
      <c r="P12" s="24"/>
      <c r="Q12" s="22">
        <v>197768</v>
      </c>
      <c r="R12" s="23"/>
      <c r="S12" s="24"/>
      <c r="T12" s="22">
        <v>20785</v>
      </c>
      <c r="U12" s="74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6.5" customHeight="1" x14ac:dyDescent="0.15">
      <c r="A13" s="37"/>
      <c r="B13" s="25" t="s">
        <v>76</v>
      </c>
      <c r="C13" s="9"/>
      <c r="D13" s="13"/>
      <c r="E13" s="20">
        <v>8</v>
      </c>
      <c r="F13" s="18"/>
      <c r="G13" s="19"/>
      <c r="H13" s="20">
        <v>6193</v>
      </c>
      <c r="I13" s="18"/>
      <c r="J13" s="19"/>
      <c r="K13" s="20">
        <v>2037</v>
      </c>
      <c r="L13" s="18"/>
      <c r="M13" s="19"/>
      <c r="N13" s="20">
        <f>Q13+T13</f>
        <v>160907</v>
      </c>
      <c r="O13" s="18"/>
      <c r="P13" s="19"/>
      <c r="Q13" s="20">
        <v>143492</v>
      </c>
      <c r="R13" s="18"/>
      <c r="S13" s="19"/>
      <c r="T13" s="20">
        <v>17415</v>
      </c>
      <c r="U13" s="73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6.5" customHeight="1" x14ac:dyDescent="0.15">
      <c r="A14" s="37"/>
      <c r="B14" s="17" t="s">
        <v>77</v>
      </c>
      <c r="C14" s="9"/>
      <c r="D14" s="13"/>
      <c r="E14" s="20">
        <v>9</v>
      </c>
      <c r="F14" s="18"/>
      <c r="G14" s="19"/>
      <c r="H14" s="20">
        <v>28093</v>
      </c>
      <c r="I14" s="18"/>
      <c r="J14" s="19"/>
      <c r="K14" s="20">
        <v>2274</v>
      </c>
      <c r="L14" s="18"/>
      <c r="M14" s="19"/>
      <c r="N14" s="20">
        <f t="shared" si="0"/>
        <v>1299847</v>
      </c>
      <c r="O14" s="18"/>
      <c r="P14" s="19"/>
      <c r="Q14" s="20">
        <v>1222228</v>
      </c>
      <c r="R14" s="18"/>
      <c r="S14" s="19"/>
      <c r="T14" s="20">
        <v>77619</v>
      </c>
      <c r="U14" s="73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16.5" customHeight="1" x14ac:dyDescent="0.15">
      <c r="A15" s="37"/>
      <c r="B15" s="17" t="s">
        <v>78</v>
      </c>
      <c r="C15" s="9"/>
      <c r="D15" s="13"/>
      <c r="E15" s="20">
        <v>9</v>
      </c>
      <c r="F15" s="18"/>
      <c r="G15" s="19"/>
      <c r="H15" s="20">
        <v>7240</v>
      </c>
      <c r="I15" s="18"/>
      <c r="J15" s="19"/>
      <c r="K15" s="20">
        <v>1859</v>
      </c>
      <c r="L15" s="18"/>
      <c r="M15" s="19"/>
      <c r="N15" s="20">
        <f t="shared" si="0"/>
        <v>205528</v>
      </c>
      <c r="O15" s="18"/>
      <c r="P15" s="19"/>
      <c r="Q15" s="20">
        <v>185010</v>
      </c>
      <c r="R15" s="18"/>
      <c r="S15" s="19"/>
      <c r="T15" s="20">
        <v>20518</v>
      </c>
      <c r="U15" s="73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6.5" customHeight="1" x14ac:dyDescent="0.15">
      <c r="A16" s="37"/>
      <c r="B16" s="17" t="s">
        <v>79</v>
      </c>
      <c r="C16" s="9"/>
      <c r="D16" s="13"/>
      <c r="E16" s="20">
        <v>8</v>
      </c>
      <c r="F16" s="18"/>
      <c r="G16" s="19"/>
      <c r="H16" s="20">
        <v>6916</v>
      </c>
      <c r="I16" s="18"/>
      <c r="J16" s="19"/>
      <c r="K16" s="20">
        <v>1690</v>
      </c>
      <c r="L16" s="18"/>
      <c r="M16" s="19"/>
      <c r="N16" s="20">
        <f t="shared" si="0"/>
        <v>197070</v>
      </c>
      <c r="O16" s="18"/>
      <c r="P16" s="19"/>
      <c r="Q16" s="20">
        <v>177725</v>
      </c>
      <c r="R16" s="18"/>
      <c r="S16" s="19"/>
      <c r="T16" s="20">
        <v>19345</v>
      </c>
      <c r="U16" s="73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ht="16.5" customHeight="1" x14ac:dyDescent="0.15">
      <c r="A17" s="37"/>
      <c r="B17" s="26" t="s">
        <v>80</v>
      </c>
      <c r="C17" s="9"/>
      <c r="D17" s="13"/>
      <c r="E17" s="20">
        <v>9</v>
      </c>
      <c r="F17" s="18"/>
      <c r="G17" s="19"/>
      <c r="H17" s="20">
        <v>5151</v>
      </c>
      <c r="I17" s="18"/>
      <c r="J17" s="19"/>
      <c r="K17" s="20">
        <v>1223</v>
      </c>
      <c r="L17" s="18"/>
      <c r="M17" s="19"/>
      <c r="N17" s="22">
        <f t="shared" si="0"/>
        <v>164056</v>
      </c>
      <c r="O17" s="18"/>
      <c r="P17" s="19"/>
      <c r="Q17" s="20">
        <v>149387</v>
      </c>
      <c r="R17" s="18"/>
      <c r="S17" s="19"/>
      <c r="T17" s="20">
        <v>14669</v>
      </c>
      <c r="U17" s="73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ht="16.5" customHeight="1" x14ac:dyDescent="0.15">
      <c r="A18" s="39"/>
      <c r="B18" s="17" t="s">
        <v>81</v>
      </c>
      <c r="C18" s="5"/>
      <c r="D18" s="27"/>
      <c r="E18" s="28">
        <v>7</v>
      </c>
      <c r="F18" s="29"/>
      <c r="G18" s="30"/>
      <c r="H18" s="28">
        <v>7030</v>
      </c>
      <c r="I18" s="29"/>
      <c r="J18" s="30"/>
      <c r="K18" s="28">
        <v>1522</v>
      </c>
      <c r="L18" s="29"/>
      <c r="M18" s="30"/>
      <c r="N18" s="20">
        <f>Q18+T18</f>
        <v>211470</v>
      </c>
      <c r="O18" s="29"/>
      <c r="P18" s="30"/>
      <c r="Q18" s="28">
        <v>191412</v>
      </c>
      <c r="R18" s="29"/>
      <c r="S18" s="30"/>
      <c r="T18" s="28">
        <v>20058</v>
      </c>
      <c r="U18" s="75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 ht="16.5" customHeight="1" x14ac:dyDescent="0.15">
      <c r="A19" s="37"/>
      <c r="B19" s="17" t="s">
        <v>0</v>
      </c>
      <c r="C19" s="9"/>
      <c r="D19" s="13"/>
      <c r="E19" s="20">
        <v>9</v>
      </c>
      <c r="F19" s="18"/>
      <c r="G19" s="19"/>
      <c r="H19" s="20">
        <v>18320</v>
      </c>
      <c r="I19" s="18"/>
      <c r="J19" s="19"/>
      <c r="K19" s="20">
        <v>2565</v>
      </c>
      <c r="L19" s="18"/>
      <c r="M19" s="19"/>
      <c r="N19" s="20">
        <f t="shared" si="0"/>
        <v>712214</v>
      </c>
      <c r="O19" s="18"/>
      <c r="P19" s="19"/>
      <c r="Q19" s="20">
        <v>658336</v>
      </c>
      <c r="R19" s="18"/>
      <c r="S19" s="19"/>
      <c r="T19" s="20">
        <v>53878</v>
      </c>
      <c r="U19" s="73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 ht="16.5" customHeight="1" x14ac:dyDescent="0.15">
      <c r="A20" s="37"/>
      <c r="B20" s="17" t="s">
        <v>1</v>
      </c>
      <c r="C20" s="9"/>
      <c r="D20" s="13"/>
      <c r="E20" s="20">
        <v>10</v>
      </c>
      <c r="F20" s="18"/>
      <c r="G20" s="19"/>
      <c r="H20" s="20">
        <v>13866</v>
      </c>
      <c r="I20" s="18"/>
      <c r="J20" s="19"/>
      <c r="K20" s="20">
        <v>2132</v>
      </c>
      <c r="L20" s="18"/>
      <c r="M20" s="19"/>
      <c r="N20" s="20">
        <f t="shared" si="0"/>
        <v>522419</v>
      </c>
      <c r="O20" s="18"/>
      <c r="P20" s="19"/>
      <c r="Q20" s="20">
        <v>481929</v>
      </c>
      <c r="R20" s="18"/>
      <c r="S20" s="19"/>
      <c r="T20" s="20">
        <v>40490</v>
      </c>
      <c r="U20" s="73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ht="16.5" customHeight="1" x14ac:dyDescent="0.15">
      <c r="A21" s="37"/>
      <c r="B21" s="17" t="s">
        <v>2</v>
      </c>
      <c r="C21" s="9"/>
      <c r="D21" s="13"/>
      <c r="E21" s="20">
        <v>7</v>
      </c>
      <c r="F21" s="18"/>
      <c r="G21" s="19"/>
      <c r="H21" s="20">
        <v>3661</v>
      </c>
      <c r="I21" s="18"/>
      <c r="J21" s="19"/>
      <c r="K21" s="20">
        <v>954</v>
      </c>
      <c r="L21" s="18"/>
      <c r="M21" s="19"/>
      <c r="N21" s="20">
        <f t="shared" si="0"/>
        <v>95491</v>
      </c>
      <c r="O21" s="18"/>
      <c r="P21" s="19"/>
      <c r="Q21" s="20">
        <v>85098</v>
      </c>
      <c r="R21" s="18"/>
      <c r="S21" s="19"/>
      <c r="T21" s="20">
        <v>10393</v>
      </c>
      <c r="U21" s="73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39" ht="16.5" customHeight="1" x14ac:dyDescent="0.15">
      <c r="A22" s="38"/>
      <c r="B22" s="26" t="s">
        <v>3</v>
      </c>
      <c r="C22" s="15"/>
      <c r="D22" s="16"/>
      <c r="E22" s="22">
        <v>8</v>
      </c>
      <c r="F22" s="23"/>
      <c r="G22" s="24"/>
      <c r="H22" s="22">
        <v>11595</v>
      </c>
      <c r="I22" s="23"/>
      <c r="J22" s="24"/>
      <c r="K22" s="22">
        <v>3367</v>
      </c>
      <c r="L22" s="23"/>
      <c r="M22" s="24"/>
      <c r="N22" s="22">
        <f t="shared" si="0"/>
        <v>323953</v>
      </c>
      <c r="O22" s="23"/>
      <c r="P22" s="24"/>
      <c r="Q22" s="22">
        <v>293296</v>
      </c>
      <c r="R22" s="23"/>
      <c r="S22" s="24"/>
      <c r="T22" s="22">
        <v>30657</v>
      </c>
      <c r="U22" s="74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 s="31" customFormat="1" ht="16.5" customHeight="1" x14ac:dyDescent="0.15">
      <c r="A23" s="37"/>
      <c r="B23" s="17" t="s">
        <v>4</v>
      </c>
      <c r="C23" s="9"/>
      <c r="D23" s="13"/>
      <c r="E23" s="20">
        <v>9</v>
      </c>
      <c r="F23" s="18"/>
      <c r="G23" s="19"/>
      <c r="H23" s="20">
        <v>9380</v>
      </c>
      <c r="I23" s="18"/>
      <c r="J23" s="19"/>
      <c r="K23" s="20">
        <v>2095</v>
      </c>
      <c r="L23" s="18"/>
      <c r="M23" s="19"/>
      <c r="N23" s="20">
        <f>Q23+T23</f>
        <v>277440</v>
      </c>
      <c r="O23" s="18"/>
      <c r="P23" s="19"/>
      <c r="Q23" s="20">
        <v>251090</v>
      </c>
      <c r="R23" s="18"/>
      <c r="S23" s="19"/>
      <c r="T23" s="20">
        <v>26350</v>
      </c>
      <c r="U23" s="73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16.5" customHeight="1" x14ac:dyDescent="0.15">
      <c r="A24" s="37"/>
      <c r="B24" s="17" t="s">
        <v>5</v>
      </c>
      <c r="C24" s="9"/>
      <c r="D24" s="13"/>
      <c r="E24" s="20">
        <v>9</v>
      </c>
      <c r="F24" s="18"/>
      <c r="G24" s="19"/>
      <c r="H24" s="20">
        <v>18318</v>
      </c>
      <c r="I24" s="18"/>
      <c r="J24" s="19"/>
      <c r="K24" s="20">
        <v>2988</v>
      </c>
      <c r="L24" s="18"/>
      <c r="M24" s="19"/>
      <c r="N24" s="20">
        <f t="shared" si="0"/>
        <v>646905</v>
      </c>
      <c r="O24" s="18"/>
      <c r="P24" s="19"/>
      <c r="Q24" s="20">
        <v>593649</v>
      </c>
      <c r="R24" s="18"/>
      <c r="S24" s="19"/>
      <c r="T24" s="20">
        <v>53256</v>
      </c>
      <c r="U24" s="73"/>
    </row>
    <row r="25" spans="1:39" ht="16.5" customHeight="1" x14ac:dyDescent="0.15">
      <c r="A25" s="37"/>
      <c r="B25" s="17" t="s">
        <v>6</v>
      </c>
      <c r="C25" s="9"/>
      <c r="D25" s="13"/>
      <c r="E25" s="20">
        <v>8</v>
      </c>
      <c r="F25" s="18"/>
      <c r="G25" s="19"/>
      <c r="H25" s="20">
        <v>14214</v>
      </c>
      <c r="I25" s="18"/>
      <c r="J25" s="19"/>
      <c r="K25" s="20">
        <v>2183</v>
      </c>
      <c r="L25" s="18"/>
      <c r="M25" s="19"/>
      <c r="N25" s="20">
        <f t="shared" si="0"/>
        <v>481989</v>
      </c>
      <c r="O25" s="18"/>
      <c r="P25" s="19"/>
      <c r="Q25" s="20">
        <v>443390</v>
      </c>
      <c r="R25" s="18"/>
      <c r="S25" s="19"/>
      <c r="T25" s="20">
        <v>38599</v>
      </c>
      <c r="U25" s="73"/>
    </row>
    <row r="26" spans="1:39" ht="16.5" customHeight="1" x14ac:dyDescent="0.15">
      <c r="A26" s="37"/>
      <c r="B26" s="17" t="s">
        <v>7</v>
      </c>
      <c r="C26" s="9"/>
      <c r="D26" s="13"/>
      <c r="E26" s="20">
        <v>9</v>
      </c>
      <c r="F26" s="18"/>
      <c r="G26" s="19"/>
      <c r="H26" s="20">
        <v>20417</v>
      </c>
      <c r="I26" s="18"/>
      <c r="J26" s="19"/>
      <c r="K26" s="20">
        <v>3035</v>
      </c>
      <c r="L26" s="18"/>
      <c r="M26" s="19"/>
      <c r="N26" s="20">
        <f t="shared" si="0"/>
        <v>729763</v>
      </c>
      <c r="O26" s="18"/>
      <c r="P26" s="19"/>
      <c r="Q26" s="20">
        <v>673741</v>
      </c>
      <c r="R26" s="18"/>
      <c r="S26" s="19"/>
      <c r="T26" s="20">
        <v>56022</v>
      </c>
      <c r="U26" s="73"/>
    </row>
    <row r="27" spans="1:39" ht="16.5" customHeight="1" x14ac:dyDescent="0.15">
      <c r="A27" s="38"/>
      <c r="B27" s="26" t="s">
        <v>8</v>
      </c>
      <c r="C27" s="15"/>
      <c r="D27" s="16"/>
      <c r="E27" s="22">
        <v>6</v>
      </c>
      <c r="F27" s="23"/>
      <c r="G27" s="24"/>
      <c r="H27" s="22">
        <v>4039</v>
      </c>
      <c r="I27" s="23"/>
      <c r="J27" s="24"/>
      <c r="K27" s="22">
        <v>497</v>
      </c>
      <c r="L27" s="23"/>
      <c r="M27" s="24"/>
      <c r="N27" s="22">
        <f t="shared" si="0"/>
        <v>146769</v>
      </c>
      <c r="O27" s="23"/>
      <c r="P27" s="24"/>
      <c r="Q27" s="22">
        <v>136241</v>
      </c>
      <c r="R27" s="23"/>
      <c r="S27" s="24"/>
      <c r="T27" s="22">
        <v>10528</v>
      </c>
      <c r="U27" s="74"/>
    </row>
    <row r="28" spans="1:39" s="31" customFormat="1" ht="16.5" customHeight="1" x14ac:dyDescent="0.15">
      <c r="A28" s="37"/>
      <c r="B28" s="17" t="s">
        <v>9</v>
      </c>
      <c r="C28" s="9"/>
      <c r="D28" s="13"/>
      <c r="E28" s="20">
        <v>6</v>
      </c>
      <c r="F28" s="18"/>
      <c r="G28" s="19"/>
      <c r="H28" s="20">
        <v>4893</v>
      </c>
      <c r="I28" s="18"/>
      <c r="J28" s="19"/>
      <c r="K28" s="20">
        <v>708</v>
      </c>
      <c r="L28" s="18"/>
      <c r="M28" s="19"/>
      <c r="N28" s="20">
        <f>Q28+T28</f>
        <v>156761</v>
      </c>
      <c r="O28" s="18"/>
      <c r="P28" s="19"/>
      <c r="Q28" s="20">
        <v>144072</v>
      </c>
      <c r="R28" s="18"/>
      <c r="S28" s="19"/>
      <c r="T28" s="20">
        <v>12689</v>
      </c>
      <c r="U28" s="73"/>
    </row>
    <row r="29" spans="1:39" ht="16.5" customHeight="1" x14ac:dyDescent="0.15">
      <c r="A29" s="37"/>
      <c r="B29" s="17" t="s">
        <v>10</v>
      </c>
      <c r="C29" s="9"/>
      <c r="D29" s="13"/>
      <c r="E29" s="20">
        <v>9</v>
      </c>
      <c r="F29" s="18"/>
      <c r="G29" s="19"/>
      <c r="H29" s="20">
        <v>12623</v>
      </c>
      <c r="I29" s="18"/>
      <c r="J29" s="19"/>
      <c r="K29" s="20">
        <v>1535</v>
      </c>
      <c r="L29" s="18"/>
      <c r="M29" s="19"/>
      <c r="N29" s="20">
        <f t="shared" si="0"/>
        <v>514164</v>
      </c>
      <c r="O29" s="18"/>
      <c r="P29" s="19"/>
      <c r="Q29" s="20">
        <v>478130</v>
      </c>
      <c r="R29" s="18"/>
      <c r="S29" s="19"/>
      <c r="T29" s="20">
        <v>36034</v>
      </c>
      <c r="U29" s="73"/>
    </row>
    <row r="30" spans="1:39" ht="16.5" customHeight="1" x14ac:dyDescent="0.15">
      <c r="A30" s="37"/>
      <c r="B30" s="17" t="s">
        <v>11</v>
      </c>
      <c r="C30" s="9"/>
      <c r="D30" s="13"/>
      <c r="E30" s="20">
        <v>6</v>
      </c>
      <c r="F30" s="18"/>
      <c r="G30" s="19"/>
      <c r="H30" s="20">
        <v>6714</v>
      </c>
      <c r="I30" s="18"/>
      <c r="J30" s="19"/>
      <c r="K30" s="20">
        <v>725</v>
      </c>
      <c r="L30" s="18"/>
      <c r="M30" s="19"/>
      <c r="N30" s="20">
        <f t="shared" si="0"/>
        <v>227310</v>
      </c>
      <c r="O30" s="18"/>
      <c r="P30" s="19"/>
      <c r="Q30" s="20">
        <v>208766</v>
      </c>
      <c r="R30" s="18"/>
      <c r="S30" s="19"/>
      <c r="T30" s="20">
        <v>18544</v>
      </c>
      <c r="U30" s="73"/>
    </row>
    <row r="31" spans="1:39" ht="16.5" customHeight="1" x14ac:dyDescent="0.15">
      <c r="A31" s="37"/>
      <c r="B31" s="17" t="s">
        <v>12</v>
      </c>
      <c r="C31" s="9"/>
      <c r="D31" s="13"/>
      <c r="E31" s="20">
        <v>7</v>
      </c>
      <c r="F31" s="18"/>
      <c r="G31" s="19"/>
      <c r="H31" s="20">
        <v>4970</v>
      </c>
      <c r="I31" s="18"/>
      <c r="J31" s="19"/>
      <c r="K31" s="20">
        <v>462</v>
      </c>
      <c r="L31" s="18"/>
      <c r="M31" s="19"/>
      <c r="N31" s="20">
        <f t="shared" si="0"/>
        <v>203414</v>
      </c>
      <c r="O31" s="18"/>
      <c r="P31" s="19"/>
      <c r="Q31" s="20">
        <v>189317</v>
      </c>
      <c r="R31" s="18"/>
      <c r="S31" s="19"/>
      <c r="T31" s="20">
        <v>14097</v>
      </c>
      <c r="U31" s="73"/>
    </row>
    <row r="32" spans="1:39" ht="16.5" customHeight="1" x14ac:dyDescent="0.15">
      <c r="A32" s="38"/>
      <c r="B32" s="26" t="s">
        <v>13</v>
      </c>
      <c r="C32" s="15"/>
      <c r="D32" s="16"/>
      <c r="E32" s="22">
        <v>4</v>
      </c>
      <c r="F32" s="23"/>
      <c r="G32" s="24"/>
      <c r="H32" s="22">
        <v>3868</v>
      </c>
      <c r="I32" s="23"/>
      <c r="J32" s="24"/>
      <c r="K32" s="22">
        <v>487</v>
      </c>
      <c r="L32" s="23"/>
      <c r="M32" s="24"/>
      <c r="N32" s="22">
        <f t="shared" si="0"/>
        <v>162372</v>
      </c>
      <c r="O32" s="23"/>
      <c r="P32" s="24"/>
      <c r="Q32" s="22">
        <v>151558</v>
      </c>
      <c r="R32" s="23"/>
      <c r="S32" s="24"/>
      <c r="T32" s="22">
        <v>10814</v>
      </c>
      <c r="U32" s="74"/>
    </row>
    <row r="33" spans="1:21" s="31" customFormat="1" ht="16.5" customHeight="1" x14ac:dyDescent="0.15">
      <c r="A33" s="37"/>
      <c r="B33" s="17" t="s">
        <v>14</v>
      </c>
      <c r="C33" s="9"/>
      <c r="D33" s="13"/>
      <c r="E33" s="20">
        <v>9</v>
      </c>
      <c r="F33" s="18"/>
      <c r="G33" s="19"/>
      <c r="H33" s="20">
        <v>9424</v>
      </c>
      <c r="I33" s="18"/>
      <c r="J33" s="19"/>
      <c r="K33" s="20">
        <v>764</v>
      </c>
      <c r="L33" s="18"/>
      <c r="M33" s="19"/>
      <c r="N33" s="20">
        <f>Q33+T33</f>
        <v>363666</v>
      </c>
      <c r="O33" s="18"/>
      <c r="P33" s="19"/>
      <c r="Q33" s="20">
        <v>339252</v>
      </c>
      <c r="R33" s="18"/>
      <c r="S33" s="19"/>
      <c r="T33" s="20">
        <v>24414</v>
      </c>
      <c r="U33" s="73"/>
    </row>
    <row r="34" spans="1:21" ht="16.5" customHeight="1" x14ac:dyDescent="0.15">
      <c r="A34" s="37"/>
      <c r="B34" s="17" t="s">
        <v>15</v>
      </c>
      <c r="C34" s="9"/>
      <c r="D34" s="13"/>
      <c r="E34" s="20">
        <v>7</v>
      </c>
      <c r="F34" s="18"/>
      <c r="G34" s="19"/>
      <c r="H34" s="20">
        <v>6374</v>
      </c>
      <c r="I34" s="18"/>
      <c r="J34" s="19"/>
      <c r="K34" s="20">
        <v>818</v>
      </c>
      <c r="L34" s="18"/>
      <c r="M34" s="19"/>
      <c r="N34" s="20">
        <f t="shared" si="0"/>
        <v>215433</v>
      </c>
      <c r="O34" s="18"/>
      <c r="P34" s="19"/>
      <c r="Q34" s="20">
        <v>196530</v>
      </c>
      <c r="R34" s="18"/>
      <c r="S34" s="19"/>
      <c r="T34" s="20">
        <v>18903</v>
      </c>
      <c r="U34" s="73"/>
    </row>
    <row r="35" spans="1:21" ht="16.5" customHeight="1" x14ac:dyDescent="0.15">
      <c r="A35" s="37"/>
      <c r="B35" s="17" t="s">
        <v>16</v>
      </c>
      <c r="C35" s="9"/>
      <c r="D35" s="13"/>
      <c r="E35" s="20">
        <v>8</v>
      </c>
      <c r="F35" s="18"/>
      <c r="G35" s="19"/>
      <c r="H35" s="20">
        <v>11391</v>
      </c>
      <c r="I35" s="18"/>
      <c r="J35" s="19"/>
      <c r="K35" s="20">
        <v>2211</v>
      </c>
      <c r="L35" s="18"/>
      <c r="M35" s="19"/>
      <c r="N35" s="20">
        <f t="shared" si="0"/>
        <v>378581</v>
      </c>
      <c r="O35" s="18"/>
      <c r="P35" s="19"/>
      <c r="Q35" s="20">
        <v>346493</v>
      </c>
      <c r="R35" s="18"/>
      <c r="S35" s="19"/>
      <c r="T35" s="20">
        <v>32088</v>
      </c>
      <c r="U35" s="73"/>
    </row>
    <row r="36" spans="1:21" ht="16.5" customHeight="1" x14ac:dyDescent="0.15">
      <c r="A36" s="37"/>
      <c r="B36" s="17" t="s">
        <v>17</v>
      </c>
      <c r="C36" s="9"/>
      <c r="D36" s="13"/>
      <c r="E36" s="20">
        <v>6</v>
      </c>
      <c r="F36" s="18"/>
      <c r="G36" s="19"/>
      <c r="H36" s="20">
        <v>6444</v>
      </c>
      <c r="I36" s="18"/>
      <c r="J36" s="19"/>
      <c r="K36" s="20">
        <v>924</v>
      </c>
      <c r="L36" s="18"/>
      <c r="M36" s="19"/>
      <c r="N36" s="20">
        <f t="shared" si="0"/>
        <v>213747</v>
      </c>
      <c r="O36" s="18"/>
      <c r="P36" s="19"/>
      <c r="Q36" s="20">
        <v>194877</v>
      </c>
      <c r="R36" s="18"/>
      <c r="S36" s="19"/>
      <c r="T36" s="20">
        <v>18870</v>
      </c>
      <c r="U36" s="73"/>
    </row>
    <row r="37" spans="1:21" ht="16.5" customHeight="1" x14ac:dyDescent="0.15">
      <c r="A37" s="38"/>
      <c r="B37" s="26" t="s">
        <v>18</v>
      </c>
      <c r="C37" s="15"/>
      <c r="D37" s="16"/>
      <c r="E37" s="22">
        <v>6</v>
      </c>
      <c r="F37" s="23"/>
      <c r="G37" s="24"/>
      <c r="H37" s="22">
        <v>3825</v>
      </c>
      <c r="I37" s="23"/>
      <c r="J37" s="24"/>
      <c r="K37" s="22">
        <v>680</v>
      </c>
      <c r="L37" s="23"/>
      <c r="M37" s="24"/>
      <c r="N37" s="22">
        <f t="shared" si="0"/>
        <v>109880</v>
      </c>
      <c r="O37" s="23"/>
      <c r="P37" s="24"/>
      <c r="Q37" s="22">
        <v>100359</v>
      </c>
      <c r="R37" s="23"/>
      <c r="S37" s="24"/>
      <c r="T37" s="22">
        <v>9521</v>
      </c>
      <c r="U37" s="74"/>
    </row>
    <row r="38" spans="1:21" ht="16.5" customHeight="1" x14ac:dyDescent="0.15">
      <c r="A38" s="37"/>
      <c r="B38" s="17" t="s">
        <v>19</v>
      </c>
      <c r="C38" s="9"/>
      <c r="D38" s="13"/>
      <c r="E38" s="20">
        <v>9</v>
      </c>
      <c r="F38" s="18"/>
      <c r="G38" s="19"/>
      <c r="H38" s="20">
        <v>7142</v>
      </c>
      <c r="I38" s="18"/>
      <c r="J38" s="19"/>
      <c r="K38" s="20">
        <v>1244</v>
      </c>
      <c r="L38" s="18"/>
      <c r="M38" s="19"/>
      <c r="N38" s="20">
        <f>Q38+T38</f>
        <v>255093</v>
      </c>
      <c r="O38" s="18"/>
      <c r="P38" s="19"/>
      <c r="Q38" s="20">
        <v>232952</v>
      </c>
      <c r="R38" s="18"/>
      <c r="S38" s="19"/>
      <c r="T38" s="20">
        <v>22141</v>
      </c>
      <c r="U38" s="73"/>
    </row>
    <row r="39" spans="1:21" ht="16.5" customHeight="1" x14ac:dyDescent="0.15">
      <c r="A39" s="37"/>
      <c r="B39" s="17" t="s">
        <v>20</v>
      </c>
      <c r="C39" s="9"/>
      <c r="D39" s="13"/>
      <c r="E39" s="20">
        <v>8</v>
      </c>
      <c r="F39" s="18"/>
      <c r="G39" s="19"/>
      <c r="H39" s="20">
        <v>7497</v>
      </c>
      <c r="I39" s="18"/>
      <c r="J39" s="19"/>
      <c r="K39" s="20">
        <v>1324</v>
      </c>
      <c r="L39" s="18"/>
      <c r="M39" s="19"/>
      <c r="N39" s="20">
        <f t="shared" si="0"/>
        <v>235649</v>
      </c>
      <c r="O39" s="18"/>
      <c r="P39" s="19"/>
      <c r="Q39" s="20">
        <v>216180</v>
      </c>
      <c r="R39" s="18"/>
      <c r="S39" s="19"/>
      <c r="T39" s="20">
        <v>19469</v>
      </c>
      <c r="U39" s="73"/>
    </row>
    <row r="40" spans="1:21" ht="16.5" customHeight="1" x14ac:dyDescent="0.15">
      <c r="A40" s="37"/>
      <c r="B40" s="17" t="s">
        <v>21</v>
      </c>
      <c r="C40" s="9"/>
      <c r="D40" s="13"/>
      <c r="E40" s="20">
        <v>8</v>
      </c>
      <c r="F40" s="18"/>
      <c r="G40" s="19"/>
      <c r="H40" s="20">
        <v>6448</v>
      </c>
      <c r="I40" s="18"/>
      <c r="J40" s="19"/>
      <c r="K40" s="20">
        <v>1375</v>
      </c>
      <c r="L40" s="18"/>
      <c r="M40" s="19"/>
      <c r="N40" s="20">
        <f t="shared" si="0"/>
        <v>236572</v>
      </c>
      <c r="O40" s="18"/>
      <c r="P40" s="19"/>
      <c r="Q40" s="20">
        <v>217785</v>
      </c>
      <c r="R40" s="18"/>
      <c r="S40" s="19"/>
      <c r="T40" s="20">
        <v>18787</v>
      </c>
      <c r="U40" s="73"/>
    </row>
    <row r="41" spans="1:21" ht="16.5" customHeight="1" x14ac:dyDescent="0.15">
      <c r="A41" s="37"/>
      <c r="B41" s="17" t="s">
        <v>22</v>
      </c>
      <c r="C41" s="9"/>
      <c r="D41" s="13"/>
      <c r="E41" s="20">
        <v>8</v>
      </c>
      <c r="F41" s="18"/>
      <c r="G41" s="19"/>
      <c r="H41" s="20">
        <v>7520</v>
      </c>
      <c r="I41" s="18"/>
      <c r="J41" s="19"/>
      <c r="K41" s="20">
        <v>1473</v>
      </c>
      <c r="L41" s="18"/>
      <c r="M41" s="19"/>
      <c r="N41" s="20">
        <f t="shared" si="0"/>
        <v>259127</v>
      </c>
      <c r="O41" s="18"/>
      <c r="P41" s="19"/>
      <c r="Q41" s="20">
        <v>237943</v>
      </c>
      <c r="R41" s="18"/>
      <c r="S41" s="19"/>
      <c r="T41" s="20">
        <v>21184</v>
      </c>
      <c r="U41" s="73"/>
    </row>
    <row r="42" spans="1:21" ht="16.5" customHeight="1" x14ac:dyDescent="0.15">
      <c r="A42" s="38"/>
      <c r="B42" s="26" t="s">
        <v>23</v>
      </c>
      <c r="C42" s="15"/>
      <c r="D42" s="16"/>
      <c r="E42" s="22">
        <v>7</v>
      </c>
      <c r="F42" s="23"/>
      <c r="G42" s="24"/>
      <c r="H42" s="22">
        <v>4255</v>
      </c>
      <c r="I42" s="23"/>
      <c r="J42" s="24"/>
      <c r="K42" s="22">
        <v>985</v>
      </c>
      <c r="L42" s="23"/>
      <c r="M42" s="24"/>
      <c r="N42" s="22">
        <f t="shared" si="0"/>
        <v>124751</v>
      </c>
      <c r="O42" s="23"/>
      <c r="P42" s="24"/>
      <c r="Q42" s="22">
        <v>113048</v>
      </c>
      <c r="R42" s="23"/>
      <c r="S42" s="24"/>
      <c r="T42" s="22">
        <v>11703</v>
      </c>
      <c r="U42" s="74"/>
    </row>
    <row r="43" spans="1:21" ht="16.5" customHeight="1" x14ac:dyDescent="0.15">
      <c r="A43" s="37"/>
      <c r="B43" s="17" t="s">
        <v>84</v>
      </c>
      <c r="C43" s="9"/>
      <c r="D43" s="13"/>
      <c r="E43" s="20">
        <v>8</v>
      </c>
      <c r="F43" s="18"/>
      <c r="G43" s="19"/>
      <c r="H43" s="20">
        <v>5865</v>
      </c>
      <c r="I43" s="18"/>
      <c r="J43" s="19"/>
      <c r="K43" s="20">
        <v>877</v>
      </c>
      <c r="L43" s="18"/>
      <c r="M43" s="19"/>
      <c r="N43" s="20">
        <f>Q43+T43</f>
        <v>210478</v>
      </c>
      <c r="O43" s="18"/>
      <c r="P43" s="19"/>
      <c r="Q43" s="20">
        <v>194082</v>
      </c>
      <c r="R43" s="18"/>
      <c r="S43" s="19"/>
      <c r="T43" s="20">
        <v>16396</v>
      </c>
      <c r="U43" s="73"/>
    </row>
    <row r="44" spans="1:21" ht="16.5" customHeight="1" x14ac:dyDescent="0.15">
      <c r="A44" s="37"/>
      <c r="B44" s="17" t="s">
        <v>24</v>
      </c>
      <c r="C44" s="9"/>
      <c r="D44" s="13"/>
      <c r="E44" s="20">
        <v>9</v>
      </c>
      <c r="F44" s="18"/>
      <c r="G44" s="19"/>
      <c r="H44" s="20">
        <v>5020</v>
      </c>
      <c r="I44" s="18"/>
      <c r="J44" s="19"/>
      <c r="K44" s="20">
        <v>1056</v>
      </c>
      <c r="L44" s="18"/>
      <c r="M44" s="19"/>
      <c r="N44" s="20">
        <f t="shared" si="0"/>
        <v>163908</v>
      </c>
      <c r="O44" s="18"/>
      <c r="P44" s="19"/>
      <c r="Q44" s="20">
        <v>148390</v>
      </c>
      <c r="R44" s="18"/>
      <c r="S44" s="19"/>
      <c r="T44" s="20">
        <v>15518</v>
      </c>
      <c r="U44" s="73"/>
    </row>
    <row r="45" spans="1:21" ht="16.5" customHeight="1" x14ac:dyDescent="0.15">
      <c r="A45" s="37"/>
      <c r="B45" s="17" t="s">
        <v>25</v>
      </c>
      <c r="C45" s="9"/>
      <c r="D45" s="13"/>
      <c r="E45" s="20">
        <v>7</v>
      </c>
      <c r="F45" s="18"/>
      <c r="G45" s="19"/>
      <c r="H45" s="20">
        <v>3737</v>
      </c>
      <c r="I45" s="18"/>
      <c r="J45" s="19"/>
      <c r="K45" s="20">
        <v>793</v>
      </c>
      <c r="L45" s="18"/>
      <c r="M45" s="19"/>
      <c r="N45" s="20">
        <f t="shared" si="0"/>
        <v>114143</v>
      </c>
      <c r="O45" s="18"/>
      <c r="P45" s="19"/>
      <c r="Q45" s="20">
        <v>104192</v>
      </c>
      <c r="R45" s="18"/>
      <c r="S45" s="19"/>
      <c r="T45" s="20">
        <v>9951</v>
      </c>
      <c r="U45" s="73"/>
    </row>
    <row r="46" spans="1:21" ht="16.5" customHeight="1" x14ac:dyDescent="0.15">
      <c r="A46" s="37"/>
      <c r="B46" s="17" t="s">
        <v>59</v>
      </c>
      <c r="C46" s="9"/>
      <c r="D46" s="13"/>
      <c r="E46" s="20">
        <v>7</v>
      </c>
      <c r="F46" s="18"/>
      <c r="G46" s="19"/>
      <c r="H46" s="20">
        <v>8234</v>
      </c>
      <c r="I46" s="18"/>
      <c r="J46" s="19"/>
      <c r="K46" s="20">
        <v>1125</v>
      </c>
      <c r="L46" s="18"/>
      <c r="M46" s="19"/>
      <c r="N46" s="20">
        <f t="shared" si="0"/>
        <v>298405</v>
      </c>
      <c r="O46" s="18"/>
      <c r="P46" s="19"/>
      <c r="Q46" s="20">
        <v>274547</v>
      </c>
      <c r="R46" s="18"/>
      <c r="S46" s="19"/>
      <c r="T46" s="20">
        <v>23858</v>
      </c>
      <c r="U46" s="73"/>
    </row>
    <row r="47" spans="1:21" ht="16.5" customHeight="1" thickBot="1" x14ac:dyDescent="0.2">
      <c r="A47" s="37"/>
      <c r="B47" s="17" t="s">
        <v>86</v>
      </c>
      <c r="C47" s="9"/>
      <c r="D47" s="13"/>
      <c r="E47" s="20">
        <v>7</v>
      </c>
      <c r="F47" s="18"/>
      <c r="G47" s="19"/>
      <c r="H47" s="20">
        <v>4985</v>
      </c>
      <c r="I47" s="18"/>
      <c r="J47" s="19"/>
      <c r="K47" s="20">
        <v>1312</v>
      </c>
      <c r="L47" s="18"/>
      <c r="M47" s="19"/>
      <c r="N47" s="22">
        <f t="shared" si="0"/>
        <v>170348</v>
      </c>
      <c r="O47" s="18"/>
      <c r="P47" s="19"/>
      <c r="Q47" s="20">
        <v>156463</v>
      </c>
      <c r="R47" s="18"/>
      <c r="S47" s="19"/>
      <c r="T47" s="20">
        <v>13885</v>
      </c>
      <c r="U47" s="73"/>
    </row>
    <row r="48" spans="1:21" ht="16.5" customHeight="1" thickTop="1" x14ac:dyDescent="0.15">
      <c r="A48" s="47"/>
      <c r="B48" s="48" t="s">
        <v>26</v>
      </c>
      <c r="C48" s="49"/>
      <c r="D48" s="50"/>
      <c r="E48" s="51">
        <f>SUM(E8:E47)</f>
        <v>315</v>
      </c>
      <c r="F48" s="52"/>
      <c r="G48" s="53"/>
      <c r="H48" s="51">
        <f>SUM(H8:H47)</f>
        <v>471882</v>
      </c>
      <c r="I48" s="52"/>
      <c r="J48" s="53"/>
      <c r="K48" s="51">
        <f>SUM(K8:K47)</f>
        <v>71801</v>
      </c>
      <c r="L48" s="52"/>
      <c r="M48" s="53"/>
      <c r="N48" s="51">
        <f>SUM(N8:N47)</f>
        <v>17304589</v>
      </c>
      <c r="O48" s="52"/>
      <c r="P48" s="53"/>
      <c r="Q48" s="51">
        <f>SUM(Q8:Q47)</f>
        <v>15987161</v>
      </c>
      <c r="R48" s="52"/>
      <c r="S48" s="53"/>
      <c r="T48" s="51">
        <f>SUM(T8:T47)</f>
        <v>1317428</v>
      </c>
      <c r="U48" s="76"/>
    </row>
    <row r="49" spans="1:21" ht="21.95" customHeight="1" x14ac:dyDescent="0.15">
      <c r="A49" s="39"/>
      <c r="B49" s="25" t="s">
        <v>27</v>
      </c>
      <c r="C49" s="5"/>
      <c r="D49" s="27"/>
      <c r="E49" s="28">
        <v>6</v>
      </c>
      <c r="F49" s="29"/>
      <c r="G49" s="30"/>
      <c r="H49" s="28">
        <v>3172</v>
      </c>
      <c r="I49" s="29"/>
      <c r="J49" s="30"/>
      <c r="K49" s="28">
        <v>560</v>
      </c>
      <c r="L49" s="29"/>
      <c r="M49" s="30"/>
      <c r="N49" s="20">
        <f>Q49+T49</f>
        <v>107772</v>
      </c>
      <c r="O49" s="29"/>
      <c r="P49" s="30"/>
      <c r="Q49" s="28">
        <v>98782</v>
      </c>
      <c r="R49" s="29"/>
      <c r="S49" s="30"/>
      <c r="T49" s="28">
        <v>8990</v>
      </c>
      <c r="U49" s="75"/>
    </row>
    <row r="50" spans="1:21" s="31" customFormat="1" ht="21.95" customHeight="1" x14ac:dyDescent="0.15">
      <c r="A50" s="37"/>
      <c r="B50" s="17" t="s">
        <v>28</v>
      </c>
      <c r="C50" s="9"/>
      <c r="D50" s="13"/>
      <c r="E50" s="20">
        <v>6</v>
      </c>
      <c r="F50" s="18"/>
      <c r="G50" s="19"/>
      <c r="H50" s="20">
        <v>2986</v>
      </c>
      <c r="I50" s="18"/>
      <c r="J50" s="19"/>
      <c r="K50" s="20">
        <v>381</v>
      </c>
      <c r="L50" s="18"/>
      <c r="M50" s="19"/>
      <c r="N50" s="20">
        <f t="shared" ref="N50:N53" si="1">Q50+T50</f>
        <v>107856</v>
      </c>
      <c r="O50" s="18"/>
      <c r="P50" s="19"/>
      <c r="Q50" s="20">
        <v>99304</v>
      </c>
      <c r="R50" s="18"/>
      <c r="S50" s="19"/>
      <c r="T50" s="20">
        <v>8552</v>
      </c>
      <c r="U50" s="73"/>
    </row>
    <row r="51" spans="1:21" ht="21.95" customHeight="1" x14ac:dyDescent="0.15">
      <c r="A51" s="37"/>
      <c r="B51" s="17" t="s">
        <v>29</v>
      </c>
      <c r="C51" s="9"/>
      <c r="D51" s="13"/>
      <c r="E51" s="20">
        <v>5</v>
      </c>
      <c r="F51" s="18"/>
      <c r="G51" s="19"/>
      <c r="H51" s="20">
        <v>3484</v>
      </c>
      <c r="I51" s="18"/>
      <c r="J51" s="19"/>
      <c r="K51" s="20">
        <v>1288</v>
      </c>
      <c r="L51" s="18"/>
      <c r="M51" s="19"/>
      <c r="N51" s="20">
        <f t="shared" si="1"/>
        <v>83669</v>
      </c>
      <c r="O51" s="18"/>
      <c r="P51" s="19"/>
      <c r="Q51" s="20">
        <v>73571</v>
      </c>
      <c r="R51" s="18"/>
      <c r="S51" s="19"/>
      <c r="T51" s="20">
        <v>10098</v>
      </c>
      <c r="U51" s="73"/>
    </row>
    <row r="52" spans="1:21" ht="21.95" customHeight="1" x14ac:dyDescent="0.15">
      <c r="A52" s="37"/>
      <c r="B52" s="17" t="s">
        <v>60</v>
      </c>
      <c r="C52" s="9"/>
      <c r="D52" s="13"/>
      <c r="E52" s="20">
        <v>5</v>
      </c>
      <c r="F52" s="18"/>
      <c r="G52" s="19"/>
      <c r="H52" s="20">
        <v>1108</v>
      </c>
      <c r="I52" s="18"/>
      <c r="J52" s="19"/>
      <c r="K52" s="20">
        <v>222</v>
      </c>
      <c r="L52" s="18"/>
      <c r="M52" s="19"/>
      <c r="N52" s="20">
        <f t="shared" si="1"/>
        <v>29947</v>
      </c>
      <c r="O52" s="18"/>
      <c r="P52" s="19"/>
      <c r="Q52" s="20">
        <v>26839</v>
      </c>
      <c r="R52" s="18"/>
      <c r="S52" s="19"/>
      <c r="T52" s="20">
        <v>3108</v>
      </c>
      <c r="U52" s="73"/>
    </row>
    <row r="53" spans="1:21" ht="21.95" customHeight="1" x14ac:dyDescent="0.15">
      <c r="A53" s="38"/>
      <c r="B53" s="26" t="s">
        <v>30</v>
      </c>
      <c r="C53" s="15"/>
      <c r="D53" s="16"/>
      <c r="E53" s="22">
        <v>3</v>
      </c>
      <c r="F53" s="23"/>
      <c r="G53" s="24"/>
      <c r="H53" s="22">
        <v>1229</v>
      </c>
      <c r="I53" s="23"/>
      <c r="J53" s="24"/>
      <c r="K53" s="22">
        <v>275</v>
      </c>
      <c r="L53" s="23"/>
      <c r="M53" s="24"/>
      <c r="N53" s="22">
        <f t="shared" si="1"/>
        <v>34712</v>
      </c>
      <c r="O53" s="23"/>
      <c r="P53" s="24"/>
      <c r="Q53" s="22">
        <v>31293</v>
      </c>
      <c r="R53" s="23"/>
      <c r="S53" s="24"/>
      <c r="T53" s="22">
        <v>3419</v>
      </c>
      <c r="U53" s="74"/>
    </row>
    <row r="54" spans="1:21" ht="21.95" customHeight="1" x14ac:dyDescent="0.15">
      <c r="A54" s="37"/>
      <c r="B54" s="17" t="s">
        <v>31</v>
      </c>
      <c r="C54" s="9"/>
      <c r="D54" s="13"/>
      <c r="E54" s="20">
        <v>6</v>
      </c>
      <c r="F54" s="18"/>
      <c r="G54" s="19"/>
      <c r="H54" s="20">
        <v>1639</v>
      </c>
      <c r="I54" s="18"/>
      <c r="J54" s="19"/>
      <c r="K54" s="20">
        <v>308</v>
      </c>
      <c r="L54" s="18"/>
      <c r="M54" s="19"/>
      <c r="N54" s="20">
        <f>Q54+T54</f>
        <v>49101</v>
      </c>
      <c r="O54" s="18"/>
      <c r="P54" s="19"/>
      <c r="Q54" s="20">
        <v>44347</v>
      </c>
      <c r="R54" s="18"/>
      <c r="S54" s="19"/>
      <c r="T54" s="20">
        <v>4754</v>
      </c>
      <c r="U54" s="73"/>
    </row>
    <row r="55" spans="1:21" s="31" customFormat="1" ht="21.95" customHeight="1" x14ac:dyDescent="0.15">
      <c r="A55" s="37"/>
      <c r="B55" s="17" t="s">
        <v>32</v>
      </c>
      <c r="C55" s="9"/>
      <c r="D55" s="13"/>
      <c r="E55" s="20">
        <v>8</v>
      </c>
      <c r="F55" s="18"/>
      <c r="G55" s="19"/>
      <c r="H55" s="20">
        <v>3122</v>
      </c>
      <c r="I55" s="18"/>
      <c r="J55" s="19"/>
      <c r="K55" s="20">
        <v>623</v>
      </c>
      <c r="L55" s="18"/>
      <c r="M55" s="19"/>
      <c r="N55" s="20">
        <f t="shared" ref="N55:N58" si="2">Q55+T55</f>
        <v>86347</v>
      </c>
      <c r="O55" s="18"/>
      <c r="P55" s="19"/>
      <c r="Q55" s="20">
        <v>77778</v>
      </c>
      <c r="R55" s="18"/>
      <c r="S55" s="19"/>
      <c r="T55" s="20">
        <v>8569</v>
      </c>
      <c r="U55" s="73"/>
    </row>
    <row r="56" spans="1:21" ht="21.95" customHeight="1" x14ac:dyDescent="0.15">
      <c r="A56" s="37"/>
      <c r="B56" s="17" t="s">
        <v>33</v>
      </c>
      <c r="C56" s="9"/>
      <c r="D56" s="13"/>
      <c r="E56" s="20">
        <v>6</v>
      </c>
      <c r="F56" s="18"/>
      <c r="G56" s="19"/>
      <c r="H56" s="20">
        <v>1679</v>
      </c>
      <c r="I56" s="18"/>
      <c r="J56" s="19"/>
      <c r="K56" s="20">
        <v>352</v>
      </c>
      <c r="L56" s="18"/>
      <c r="M56" s="19"/>
      <c r="N56" s="20">
        <f t="shared" si="2"/>
        <v>46871</v>
      </c>
      <c r="O56" s="18"/>
      <c r="P56" s="19"/>
      <c r="Q56" s="20">
        <v>42470</v>
      </c>
      <c r="R56" s="18"/>
      <c r="S56" s="19"/>
      <c r="T56" s="20">
        <v>4401</v>
      </c>
      <c r="U56" s="73"/>
    </row>
    <row r="57" spans="1:21" ht="21.95" customHeight="1" x14ac:dyDescent="0.15">
      <c r="A57" s="37"/>
      <c r="B57" s="17" t="s">
        <v>34</v>
      </c>
      <c r="C57" s="9"/>
      <c r="D57" s="13"/>
      <c r="E57" s="20">
        <v>7</v>
      </c>
      <c r="F57" s="18"/>
      <c r="G57" s="19"/>
      <c r="H57" s="20">
        <v>1450</v>
      </c>
      <c r="I57" s="18"/>
      <c r="J57" s="19"/>
      <c r="K57" s="20">
        <v>322</v>
      </c>
      <c r="L57" s="18"/>
      <c r="M57" s="19"/>
      <c r="N57" s="20">
        <f t="shared" si="2"/>
        <v>40122</v>
      </c>
      <c r="O57" s="18"/>
      <c r="P57" s="19"/>
      <c r="Q57" s="20">
        <v>36024</v>
      </c>
      <c r="R57" s="18"/>
      <c r="S57" s="19"/>
      <c r="T57" s="20">
        <v>4098</v>
      </c>
      <c r="U57" s="73"/>
    </row>
    <row r="58" spans="1:21" ht="21.95" customHeight="1" x14ac:dyDescent="0.15">
      <c r="A58" s="38"/>
      <c r="B58" s="26" t="s">
        <v>35</v>
      </c>
      <c r="C58" s="15"/>
      <c r="D58" s="16"/>
      <c r="E58" s="22">
        <v>7</v>
      </c>
      <c r="F58" s="23"/>
      <c r="G58" s="24"/>
      <c r="H58" s="22">
        <v>1953</v>
      </c>
      <c r="I58" s="23"/>
      <c r="J58" s="24"/>
      <c r="K58" s="22">
        <v>282</v>
      </c>
      <c r="L58" s="23"/>
      <c r="M58" s="24"/>
      <c r="N58" s="22">
        <f t="shared" si="2"/>
        <v>77162</v>
      </c>
      <c r="O58" s="23"/>
      <c r="P58" s="24"/>
      <c r="Q58" s="22">
        <v>71562</v>
      </c>
      <c r="R58" s="23"/>
      <c r="S58" s="24"/>
      <c r="T58" s="22">
        <v>5600</v>
      </c>
      <c r="U58" s="74"/>
    </row>
    <row r="59" spans="1:21" ht="21.95" customHeight="1" x14ac:dyDescent="0.15">
      <c r="A59" s="37"/>
      <c r="B59" s="17" t="s">
        <v>61</v>
      </c>
      <c r="C59" s="9"/>
      <c r="D59" s="13"/>
      <c r="E59" s="20">
        <v>5</v>
      </c>
      <c r="F59" s="18"/>
      <c r="G59" s="19"/>
      <c r="H59" s="20">
        <v>1033</v>
      </c>
      <c r="I59" s="18"/>
      <c r="J59" s="19"/>
      <c r="K59" s="20">
        <v>250</v>
      </c>
      <c r="L59" s="18"/>
      <c r="M59" s="19"/>
      <c r="N59" s="20">
        <f>Q59+T59</f>
        <v>26037</v>
      </c>
      <c r="O59" s="18"/>
      <c r="P59" s="19"/>
      <c r="Q59" s="20">
        <v>23157</v>
      </c>
      <c r="R59" s="18"/>
      <c r="S59" s="19"/>
      <c r="T59" s="20">
        <v>2880</v>
      </c>
      <c r="U59" s="73"/>
    </row>
    <row r="60" spans="1:21" ht="21.95" customHeight="1" x14ac:dyDescent="0.15">
      <c r="A60" s="37"/>
      <c r="B60" s="17" t="s">
        <v>36</v>
      </c>
      <c r="C60" s="9"/>
      <c r="D60" s="13"/>
      <c r="E60" s="20">
        <v>5</v>
      </c>
      <c r="F60" s="18"/>
      <c r="G60" s="19"/>
      <c r="H60" s="20">
        <v>748</v>
      </c>
      <c r="I60" s="18"/>
      <c r="J60" s="19"/>
      <c r="K60" s="20">
        <v>191</v>
      </c>
      <c r="L60" s="18"/>
      <c r="M60" s="19"/>
      <c r="N60" s="20">
        <f t="shared" ref="N60:N63" si="3">Q60+T60</f>
        <v>19074</v>
      </c>
      <c r="O60" s="18"/>
      <c r="P60" s="19"/>
      <c r="Q60" s="20">
        <v>16849</v>
      </c>
      <c r="R60" s="18"/>
      <c r="S60" s="19"/>
      <c r="T60" s="20">
        <v>2225</v>
      </c>
      <c r="U60" s="73"/>
    </row>
    <row r="61" spans="1:21" ht="21.95" customHeight="1" x14ac:dyDescent="0.15">
      <c r="A61" s="37"/>
      <c r="B61" s="17" t="s">
        <v>37</v>
      </c>
      <c r="C61" s="9"/>
      <c r="D61" s="13"/>
      <c r="E61" s="20">
        <v>5</v>
      </c>
      <c r="F61" s="18"/>
      <c r="G61" s="19"/>
      <c r="H61" s="20">
        <v>1012</v>
      </c>
      <c r="I61" s="18"/>
      <c r="J61" s="19"/>
      <c r="K61" s="20">
        <v>243</v>
      </c>
      <c r="L61" s="18"/>
      <c r="M61" s="19"/>
      <c r="N61" s="20">
        <f t="shared" si="3"/>
        <v>25930</v>
      </c>
      <c r="O61" s="18"/>
      <c r="P61" s="19"/>
      <c r="Q61" s="20">
        <v>23103</v>
      </c>
      <c r="R61" s="18"/>
      <c r="S61" s="19"/>
      <c r="T61" s="20">
        <v>2827</v>
      </c>
      <c r="U61" s="73"/>
    </row>
    <row r="62" spans="1:21" ht="21.95" customHeight="1" x14ac:dyDescent="0.15">
      <c r="A62" s="37"/>
      <c r="B62" s="17" t="s">
        <v>38</v>
      </c>
      <c r="C62" s="9"/>
      <c r="D62" s="13"/>
      <c r="E62" s="20">
        <v>5</v>
      </c>
      <c r="F62" s="18"/>
      <c r="G62" s="19"/>
      <c r="H62" s="20">
        <v>740</v>
      </c>
      <c r="I62" s="18"/>
      <c r="J62" s="19"/>
      <c r="K62" s="20">
        <v>176</v>
      </c>
      <c r="L62" s="18"/>
      <c r="M62" s="19"/>
      <c r="N62" s="20">
        <f t="shared" si="3"/>
        <v>18775</v>
      </c>
      <c r="O62" s="18"/>
      <c r="P62" s="19"/>
      <c r="Q62" s="20">
        <v>16568</v>
      </c>
      <c r="R62" s="18"/>
      <c r="S62" s="19"/>
      <c r="T62" s="20">
        <v>2207</v>
      </c>
      <c r="U62" s="73"/>
    </row>
    <row r="63" spans="1:21" ht="21.95" customHeight="1" x14ac:dyDescent="0.15">
      <c r="A63" s="38"/>
      <c r="B63" s="26" t="s">
        <v>39</v>
      </c>
      <c r="C63" s="15"/>
      <c r="D63" s="16"/>
      <c r="E63" s="22">
        <v>4</v>
      </c>
      <c r="F63" s="23"/>
      <c r="G63" s="24"/>
      <c r="H63" s="22">
        <v>861</v>
      </c>
      <c r="I63" s="23"/>
      <c r="J63" s="24"/>
      <c r="K63" s="22">
        <v>202</v>
      </c>
      <c r="L63" s="23"/>
      <c r="M63" s="24"/>
      <c r="N63" s="22">
        <f t="shared" si="3"/>
        <v>19781</v>
      </c>
      <c r="O63" s="23"/>
      <c r="P63" s="24"/>
      <c r="Q63" s="22">
        <v>17415</v>
      </c>
      <c r="R63" s="23"/>
      <c r="S63" s="24"/>
      <c r="T63" s="22">
        <v>2366</v>
      </c>
      <c r="U63" s="74"/>
    </row>
    <row r="64" spans="1:21" ht="21.95" customHeight="1" x14ac:dyDescent="0.15">
      <c r="A64" s="37"/>
      <c r="B64" s="17" t="s">
        <v>40</v>
      </c>
      <c r="C64" s="9"/>
      <c r="D64" s="13"/>
      <c r="E64" s="20">
        <v>5</v>
      </c>
      <c r="F64" s="18"/>
      <c r="G64" s="19"/>
      <c r="H64" s="20">
        <v>286</v>
      </c>
      <c r="I64" s="18"/>
      <c r="J64" s="19"/>
      <c r="K64" s="20">
        <v>75</v>
      </c>
      <c r="L64" s="18"/>
      <c r="M64" s="19"/>
      <c r="N64" s="20">
        <f>Q64+T64</f>
        <v>6867</v>
      </c>
      <c r="O64" s="18"/>
      <c r="P64" s="19"/>
      <c r="Q64" s="20">
        <v>5995</v>
      </c>
      <c r="R64" s="18"/>
      <c r="S64" s="19"/>
      <c r="T64" s="20">
        <v>872</v>
      </c>
      <c r="U64" s="73"/>
    </row>
    <row r="65" spans="1:21" ht="21.95" customHeight="1" x14ac:dyDescent="0.15">
      <c r="A65" s="37"/>
      <c r="B65" s="17" t="s">
        <v>41</v>
      </c>
      <c r="C65" s="9"/>
      <c r="D65" s="13"/>
      <c r="E65" s="20">
        <v>6</v>
      </c>
      <c r="F65" s="18"/>
      <c r="G65" s="19"/>
      <c r="H65" s="20">
        <v>685</v>
      </c>
      <c r="I65" s="18"/>
      <c r="J65" s="19"/>
      <c r="K65" s="20">
        <v>175</v>
      </c>
      <c r="L65" s="18"/>
      <c r="M65" s="19"/>
      <c r="N65" s="20">
        <f t="shared" ref="N65:N71" si="4">Q65+T65</f>
        <v>16560</v>
      </c>
      <c r="O65" s="18"/>
      <c r="P65" s="19"/>
      <c r="Q65" s="20">
        <v>14681</v>
      </c>
      <c r="R65" s="18"/>
      <c r="S65" s="19"/>
      <c r="T65" s="20">
        <v>1879</v>
      </c>
      <c r="U65" s="73"/>
    </row>
    <row r="66" spans="1:21" ht="21.95" customHeight="1" x14ac:dyDescent="0.15">
      <c r="A66" s="37"/>
      <c r="B66" s="17" t="s">
        <v>42</v>
      </c>
      <c r="C66" s="9"/>
      <c r="D66" s="13"/>
      <c r="E66" s="20">
        <v>6</v>
      </c>
      <c r="F66" s="18"/>
      <c r="G66" s="19"/>
      <c r="H66" s="20">
        <v>968</v>
      </c>
      <c r="I66" s="18"/>
      <c r="J66" s="19"/>
      <c r="K66" s="20">
        <v>452</v>
      </c>
      <c r="L66" s="18"/>
      <c r="M66" s="19"/>
      <c r="N66" s="20">
        <f t="shared" si="4"/>
        <v>18304</v>
      </c>
      <c r="O66" s="18"/>
      <c r="P66" s="19"/>
      <c r="Q66" s="20">
        <v>15606</v>
      </c>
      <c r="R66" s="18"/>
      <c r="S66" s="19"/>
      <c r="T66" s="20">
        <v>2698</v>
      </c>
      <c r="U66" s="73"/>
    </row>
    <row r="67" spans="1:21" ht="21.95" customHeight="1" x14ac:dyDescent="0.15">
      <c r="A67" s="37"/>
      <c r="B67" s="17" t="s">
        <v>43</v>
      </c>
      <c r="C67" s="9"/>
      <c r="D67" s="13"/>
      <c r="E67" s="20">
        <v>6</v>
      </c>
      <c r="F67" s="18"/>
      <c r="G67" s="19"/>
      <c r="H67" s="20">
        <v>1990</v>
      </c>
      <c r="I67" s="18"/>
      <c r="J67" s="19"/>
      <c r="K67" s="20">
        <v>439</v>
      </c>
      <c r="L67" s="18"/>
      <c r="M67" s="19"/>
      <c r="N67" s="20">
        <f t="shared" si="4"/>
        <v>56467</v>
      </c>
      <c r="O67" s="18"/>
      <c r="P67" s="19"/>
      <c r="Q67" s="20">
        <v>50627</v>
      </c>
      <c r="R67" s="18"/>
      <c r="S67" s="19"/>
      <c r="T67" s="20">
        <v>5840</v>
      </c>
      <c r="U67" s="73"/>
    </row>
    <row r="68" spans="1:21" ht="21.95" customHeight="1" x14ac:dyDescent="0.15">
      <c r="A68" s="38"/>
      <c r="B68" s="26" t="s">
        <v>44</v>
      </c>
      <c r="C68" s="15"/>
      <c r="D68" s="16"/>
      <c r="E68" s="22">
        <v>9</v>
      </c>
      <c r="F68" s="23"/>
      <c r="G68" s="24"/>
      <c r="H68" s="22">
        <v>2717</v>
      </c>
      <c r="I68" s="23"/>
      <c r="J68" s="24"/>
      <c r="K68" s="22">
        <v>630</v>
      </c>
      <c r="L68" s="23"/>
      <c r="M68" s="24"/>
      <c r="N68" s="22">
        <f t="shared" si="4"/>
        <v>73222</v>
      </c>
      <c r="O68" s="23"/>
      <c r="P68" s="24"/>
      <c r="Q68" s="22">
        <v>65296</v>
      </c>
      <c r="R68" s="23"/>
      <c r="S68" s="24"/>
      <c r="T68" s="22">
        <v>7926</v>
      </c>
      <c r="U68" s="74"/>
    </row>
    <row r="69" spans="1:21" ht="21.95" customHeight="1" x14ac:dyDescent="0.15">
      <c r="A69" s="37"/>
      <c r="B69" s="17" t="s">
        <v>45</v>
      </c>
      <c r="C69" s="9"/>
      <c r="D69" s="13"/>
      <c r="E69" s="20">
        <v>6</v>
      </c>
      <c r="F69" s="18"/>
      <c r="G69" s="19"/>
      <c r="H69" s="20">
        <v>3432</v>
      </c>
      <c r="I69" s="18"/>
      <c r="J69" s="19"/>
      <c r="K69" s="20">
        <v>550</v>
      </c>
      <c r="L69" s="18"/>
      <c r="M69" s="19"/>
      <c r="N69" s="20">
        <f t="shared" si="4"/>
        <v>126831</v>
      </c>
      <c r="O69" s="18"/>
      <c r="P69" s="19"/>
      <c r="Q69" s="20">
        <v>116618</v>
      </c>
      <c r="R69" s="18"/>
      <c r="S69" s="19"/>
      <c r="T69" s="20">
        <v>10213</v>
      </c>
      <c r="U69" s="73"/>
    </row>
    <row r="70" spans="1:21" ht="21.95" customHeight="1" x14ac:dyDescent="0.15">
      <c r="A70" s="37"/>
      <c r="B70" s="17" t="s">
        <v>46</v>
      </c>
      <c r="C70" s="9"/>
      <c r="D70" s="13"/>
      <c r="E70" s="20">
        <v>8</v>
      </c>
      <c r="F70" s="18"/>
      <c r="G70" s="19"/>
      <c r="H70" s="20">
        <v>3991</v>
      </c>
      <c r="I70" s="18"/>
      <c r="J70" s="19"/>
      <c r="K70" s="20">
        <v>705</v>
      </c>
      <c r="L70" s="18"/>
      <c r="M70" s="19"/>
      <c r="N70" s="20">
        <f t="shared" si="4"/>
        <v>128538</v>
      </c>
      <c r="O70" s="18"/>
      <c r="P70" s="19"/>
      <c r="Q70" s="20">
        <v>117089</v>
      </c>
      <c r="R70" s="18"/>
      <c r="S70" s="19"/>
      <c r="T70" s="20">
        <v>11449</v>
      </c>
      <c r="U70" s="73"/>
    </row>
    <row r="71" spans="1:21" ht="21.95" customHeight="1" thickBot="1" x14ac:dyDescent="0.2">
      <c r="A71" s="37"/>
      <c r="B71" s="17" t="s">
        <v>47</v>
      </c>
      <c r="C71" s="9"/>
      <c r="D71" s="13"/>
      <c r="E71" s="20">
        <v>3</v>
      </c>
      <c r="F71" s="18"/>
      <c r="G71" s="19"/>
      <c r="H71" s="20">
        <v>1930</v>
      </c>
      <c r="I71" s="18"/>
      <c r="J71" s="19"/>
      <c r="K71" s="20">
        <v>562</v>
      </c>
      <c r="L71" s="18"/>
      <c r="M71" s="19"/>
      <c r="N71" s="22">
        <f t="shared" si="4"/>
        <v>48085</v>
      </c>
      <c r="O71" s="18"/>
      <c r="P71" s="19"/>
      <c r="Q71" s="20">
        <v>42909</v>
      </c>
      <c r="R71" s="18"/>
      <c r="S71" s="19"/>
      <c r="T71" s="20">
        <v>5176</v>
      </c>
      <c r="U71" s="73"/>
    </row>
    <row r="72" spans="1:21" ht="21.95" customHeight="1" thickTop="1" thickBot="1" x14ac:dyDescent="0.2">
      <c r="A72" s="54"/>
      <c r="B72" s="55" t="s">
        <v>48</v>
      </c>
      <c r="C72" s="56"/>
      <c r="D72" s="57"/>
      <c r="E72" s="58">
        <f>SUM(E49:E71)</f>
        <v>132</v>
      </c>
      <c r="F72" s="59"/>
      <c r="G72" s="60"/>
      <c r="H72" s="58">
        <f>SUM(H49:H71)</f>
        <v>42215</v>
      </c>
      <c r="I72" s="59"/>
      <c r="J72" s="60"/>
      <c r="K72" s="58">
        <f>SUM(K49:K71)</f>
        <v>9263</v>
      </c>
      <c r="L72" s="59"/>
      <c r="M72" s="60"/>
      <c r="N72" s="58">
        <f>SUM(N49:N71)</f>
        <v>1248030</v>
      </c>
      <c r="O72" s="59"/>
      <c r="P72" s="60"/>
      <c r="Q72" s="58">
        <f>SUM(Q49:Q71)</f>
        <v>1127883</v>
      </c>
      <c r="R72" s="59"/>
      <c r="S72" s="60"/>
      <c r="T72" s="58">
        <f>SUM(T49:T71)</f>
        <v>120147</v>
      </c>
      <c r="U72" s="77"/>
    </row>
    <row r="73" spans="1:21" ht="21.95" customHeight="1" thickTop="1" thickBot="1" x14ac:dyDescent="0.2">
      <c r="A73" s="61"/>
      <c r="B73" s="62" t="s">
        <v>49</v>
      </c>
      <c r="C73" s="63"/>
      <c r="D73" s="64"/>
      <c r="E73" s="65">
        <f>E48+E72</f>
        <v>447</v>
      </c>
      <c r="F73" s="66"/>
      <c r="G73" s="67"/>
      <c r="H73" s="65">
        <f>H48+H72</f>
        <v>514097</v>
      </c>
      <c r="I73" s="66"/>
      <c r="J73" s="67"/>
      <c r="K73" s="65">
        <f>K48+K72</f>
        <v>81064</v>
      </c>
      <c r="L73" s="66"/>
      <c r="M73" s="67"/>
      <c r="N73" s="65">
        <f>N48+N72</f>
        <v>18552619</v>
      </c>
      <c r="O73" s="66"/>
      <c r="P73" s="67"/>
      <c r="Q73" s="65">
        <f>Q48+Q72</f>
        <v>17115044</v>
      </c>
      <c r="R73" s="66"/>
      <c r="S73" s="67"/>
      <c r="T73" s="65">
        <f>T48+T72</f>
        <v>1437575</v>
      </c>
      <c r="U73" s="78"/>
    </row>
    <row r="74" spans="1:21" ht="16.5" customHeight="1" x14ac:dyDescent="0.15">
      <c r="B74" s="31" t="s">
        <v>87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16.5" customHeight="1" x14ac:dyDescent="0.1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ht="16.5" customHeight="1" x14ac:dyDescent="0.15">
      <c r="B76" s="31"/>
      <c r="C76" s="31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</row>
    <row r="77" spans="1:21" ht="16.5" customHeight="1" x14ac:dyDescent="0.1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16.5" customHeight="1" x14ac:dyDescent="0.1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ht="16.5" customHeight="1" x14ac:dyDescent="0.1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ht="16.5" customHeight="1" x14ac:dyDescent="0.1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2:21" ht="16.5" customHeight="1" x14ac:dyDescent="0.1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</sheetData>
  <mergeCells count="7">
    <mergeCell ref="H3:K3"/>
    <mergeCell ref="Q3:T3"/>
    <mergeCell ref="A3:C7"/>
    <mergeCell ref="H4:H6"/>
    <mergeCell ref="K4:K6"/>
    <mergeCell ref="Q4:Q5"/>
    <mergeCell ref="T4:T5"/>
  </mergeCells>
  <phoneticPr fontId="5"/>
  <pageMargins left="0.84" right="0.81" top="0.98425196850393704" bottom="0.59055118110236227" header="0.51181102362204722" footer="0.51181102362204722"/>
  <pageSetup paperSize="9" scale="60" fitToWidth="0" orientation="portrait" r:id="rId1"/>
  <rowBreaks count="1" manualBreakCount="1">
    <brk id="48" max="16383" man="1"/>
  </rowBreaks>
  <colBreaks count="1" manualBreakCount="1">
    <brk id="21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1(4)第10表-1</vt:lpstr>
      <vt:lpstr>1(4)第10表-2</vt:lpstr>
      <vt:lpstr>'1(4)第10表-1'!Print_Area</vt:lpstr>
      <vt:lpstr>'1(4)第10表-2'!Print_Area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2016-02-09T02:16:55Z</cp:lastPrinted>
  <dcterms:created xsi:type="dcterms:W3CDTF">2000-03-06T02:45:56Z</dcterms:created>
  <dcterms:modified xsi:type="dcterms:W3CDTF">2016-02-17T05:51:02Z</dcterms:modified>
</cp:coreProperties>
</file>