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5" yWindow="-15" windowWidth="10260" windowHeight="8310"/>
  </bookViews>
  <sheets>
    <sheet name="1(2)第7表" sheetId="1" r:id="rId1"/>
  </sheets>
  <definedNames>
    <definedName name="_xlnm.Print_Area" localSheetId="0">'1(2)第7表'!$A$1:$BR$74</definedName>
  </definedNames>
  <calcPr calcId="152511"/>
</workbook>
</file>

<file path=xl/calcChain.xml><?xml version="1.0" encoding="utf-8"?>
<calcChain xmlns="http://schemas.openxmlformats.org/spreadsheetml/2006/main">
  <c r="BH48" i="1" l="1"/>
  <c r="BK48" i="1"/>
  <c r="BK73" i="1" s="1"/>
  <c r="BN48" i="1"/>
  <c r="BH72" i="1"/>
  <c r="BH73" i="1" s="1"/>
  <c r="BK72" i="1"/>
  <c r="BN72" i="1"/>
  <c r="BN73" i="1" s="1"/>
  <c r="BC8" i="1"/>
  <c r="BC9" i="1"/>
  <c r="BC10" i="1"/>
  <c r="BC11" i="1"/>
  <c r="BC12" i="1"/>
  <c r="BC13" i="1"/>
  <c r="BC14" i="1"/>
  <c r="BC15" i="1"/>
  <c r="BC16" i="1"/>
  <c r="BC17" i="1"/>
  <c r="BC18" i="1"/>
  <c r="BC19" i="1"/>
  <c r="BC20" i="1"/>
  <c r="BC21" i="1"/>
  <c r="BC22" i="1"/>
  <c r="BC23" i="1"/>
  <c r="BC24" i="1"/>
  <c r="BC25" i="1"/>
  <c r="BC26" i="1"/>
  <c r="BC27" i="1"/>
  <c r="BC28" i="1"/>
  <c r="BC29" i="1"/>
  <c r="BC30" i="1"/>
  <c r="BC31" i="1"/>
  <c r="BC32" i="1"/>
  <c r="BC33" i="1"/>
  <c r="BC34" i="1"/>
  <c r="BC35" i="1"/>
  <c r="BC36" i="1"/>
  <c r="BC37" i="1"/>
  <c r="BC38" i="1"/>
  <c r="BC39" i="1"/>
  <c r="BC40" i="1"/>
  <c r="BC41" i="1"/>
  <c r="BC42" i="1"/>
  <c r="BC43" i="1"/>
  <c r="BC44" i="1"/>
  <c r="BC45" i="1"/>
  <c r="BC46" i="1"/>
  <c r="BC47" i="1"/>
  <c r="AE48" i="1"/>
  <c r="AH48" i="1"/>
  <c r="AQ48" i="1"/>
  <c r="AT48" i="1"/>
  <c r="AW48" i="1"/>
  <c r="AZ48" i="1"/>
  <c r="BC49" i="1"/>
  <c r="BC50" i="1"/>
  <c r="BC51" i="1"/>
  <c r="BC52" i="1"/>
  <c r="BC53" i="1"/>
  <c r="BC54" i="1"/>
  <c r="BC55" i="1"/>
  <c r="BC56" i="1"/>
  <c r="BC57" i="1"/>
  <c r="BC58" i="1"/>
  <c r="BC59" i="1"/>
  <c r="BC60" i="1"/>
  <c r="BC61" i="1"/>
  <c r="BC62" i="1"/>
  <c r="BC63" i="1"/>
  <c r="BC64" i="1"/>
  <c r="BC65" i="1"/>
  <c r="BC66" i="1"/>
  <c r="BC67" i="1"/>
  <c r="BC68" i="1"/>
  <c r="BC69" i="1"/>
  <c r="BC70" i="1"/>
  <c r="BC71" i="1"/>
  <c r="AE72" i="1"/>
  <c r="AH72" i="1"/>
  <c r="AQ72" i="1"/>
  <c r="AT72" i="1"/>
  <c r="AW72" i="1"/>
  <c r="AZ72" i="1"/>
  <c r="AE73" i="1" l="1"/>
  <c r="AW73" i="1"/>
  <c r="AQ73" i="1"/>
  <c r="AZ73" i="1"/>
  <c r="AT73" i="1"/>
  <c r="AH73" i="1"/>
  <c r="BC48" i="1"/>
  <c r="BC72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47" i="1"/>
  <c r="Y48" i="1"/>
  <c r="K43" i="1"/>
  <c r="K41" i="1"/>
  <c r="K39" i="1"/>
  <c r="K37" i="1"/>
  <c r="K35" i="1"/>
  <c r="K33" i="1"/>
  <c r="K31" i="1"/>
  <c r="K29" i="1"/>
  <c r="K27" i="1"/>
  <c r="K25" i="1"/>
  <c r="K23" i="1"/>
  <c r="K21" i="1"/>
  <c r="K19" i="1"/>
  <c r="K17" i="1"/>
  <c r="K15" i="1"/>
  <c r="K13" i="1"/>
  <c r="K11" i="1"/>
  <c r="AB48" i="1"/>
  <c r="Q48" i="1"/>
  <c r="N48" i="1"/>
  <c r="K45" i="1"/>
  <c r="K10" i="1"/>
  <c r="K12" i="1"/>
  <c r="K46" i="1"/>
  <c r="K44" i="1"/>
  <c r="K42" i="1"/>
  <c r="K40" i="1"/>
  <c r="K38" i="1"/>
  <c r="K36" i="1"/>
  <c r="K34" i="1"/>
  <c r="K32" i="1"/>
  <c r="K30" i="1"/>
  <c r="K28" i="1"/>
  <c r="K26" i="1"/>
  <c r="K24" i="1"/>
  <c r="K22" i="1"/>
  <c r="K20" i="1"/>
  <c r="K18" i="1"/>
  <c r="K16" i="1"/>
  <c r="K14" i="1"/>
  <c r="E72" i="1"/>
  <c r="V72" i="1"/>
  <c r="AB72" i="1"/>
  <c r="Q72" i="1"/>
  <c r="N72" i="1"/>
  <c r="H72" i="1"/>
  <c r="Y72" i="1"/>
  <c r="V48" i="1"/>
  <c r="K9" i="1"/>
  <c r="H48" i="1"/>
  <c r="K8" i="1"/>
  <c r="E48" i="1"/>
  <c r="Q73" i="1" l="1"/>
  <c r="N73" i="1"/>
  <c r="BC73" i="1"/>
  <c r="H73" i="1"/>
  <c r="V73" i="1"/>
  <c r="Y73" i="1"/>
  <c r="K72" i="1"/>
  <c r="K48" i="1"/>
  <c r="AB73" i="1"/>
  <c r="E73" i="1"/>
  <c r="K73" i="1" l="1"/>
</calcChain>
</file>

<file path=xl/sharedStrings.xml><?xml version="1.0" encoding="utf-8"?>
<sst xmlns="http://schemas.openxmlformats.org/spreadsheetml/2006/main" count="330" uniqueCount="106">
  <si>
    <t>第1号(人)</t>
  </si>
  <si>
    <t>第2号(人)</t>
  </si>
  <si>
    <t>(人)</t>
  </si>
  <si>
    <t>(千円)</t>
  </si>
  <si>
    <t>春日部市</t>
  </si>
  <si>
    <t>狭山市</t>
  </si>
  <si>
    <t>羽生市</t>
  </si>
  <si>
    <t>鴻巣市</t>
  </si>
  <si>
    <t>深谷市</t>
  </si>
  <si>
    <t>上尾市</t>
  </si>
  <si>
    <t>草加市</t>
  </si>
  <si>
    <t>越谷市</t>
  </si>
  <si>
    <t>蕨市</t>
  </si>
  <si>
    <t>戸田市</t>
  </si>
  <si>
    <t>入間市</t>
  </si>
  <si>
    <t>朝霞市</t>
  </si>
  <si>
    <t>志木市</t>
  </si>
  <si>
    <t>和光市</t>
  </si>
  <si>
    <t>新座市</t>
  </si>
  <si>
    <t>桶川市</t>
  </si>
  <si>
    <t>久喜市</t>
  </si>
  <si>
    <t>北本市</t>
  </si>
  <si>
    <t>八潮市</t>
  </si>
  <si>
    <t>富士見市</t>
  </si>
  <si>
    <t>三郷市</t>
  </si>
  <si>
    <t>蓮田市</t>
  </si>
  <si>
    <t>坂戸市</t>
  </si>
  <si>
    <t>幸手市</t>
  </si>
  <si>
    <t>日高市</t>
  </si>
  <si>
    <t>吉川市</t>
  </si>
  <si>
    <t>市　　計</t>
  </si>
  <si>
    <t>伊奈町</t>
  </si>
  <si>
    <t>三芳町</t>
  </si>
  <si>
    <t>毛呂山町</t>
  </si>
  <si>
    <t>滑川町</t>
  </si>
  <si>
    <t>嵐山町</t>
  </si>
  <si>
    <t>小川町</t>
  </si>
  <si>
    <t>川島町</t>
  </si>
  <si>
    <t>吉見町</t>
  </si>
  <si>
    <t>鳩山町</t>
  </si>
  <si>
    <t>横瀬町</t>
  </si>
  <si>
    <t>皆野町</t>
  </si>
  <si>
    <t>長瀞町</t>
  </si>
  <si>
    <t>小鹿野町</t>
  </si>
  <si>
    <t>東秩父村</t>
  </si>
  <si>
    <t>美里町</t>
  </si>
  <si>
    <t>神川町</t>
  </si>
  <si>
    <t>上里町</t>
  </si>
  <si>
    <t>寄居町</t>
  </si>
  <si>
    <t>宮代町</t>
  </si>
  <si>
    <t>杉戸町</t>
  </si>
  <si>
    <t>松伏町</t>
  </si>
  <si>
    <t>町村計</t>
  </si>
  <si>
    <t>県計</t>
  </si>
  <si>
    <t>個  人  均  等  割</t>
    <phoneticPr fontId="2"/>
  </si>
  <si>
    <t>納  税  義  務  者  数</t>
    <phoneticPr fontId="2"/>
  </si>
  <si>
    <t>地方税法第311条</t>
    <phoneticPr fontId="2"/>
  </si>
  <si>
    <t>(人)</t>
    <phoneticPr fontId="2"/>
  </si>
  <si>
    <t>川口市</t>
  </si>
  <si>
    <t>熊谷市</t>
  </si>
  <si>
    <t>川越市</t>
  </si>
  <si>
    <t>さいたま市</t>
    <rPh sb="4" eb="5">
      <t>シ</t>
    </rPh>
    <phoneticPr fontId="2"/>
  </si>
  <si>
    <t>ふじみ野市</t>
    <rPh sb="3" eb="4">
      <t>ノ</t>
    </rPh>
    <rPh sb="4" eb="5">
      <t>シ</t>
    </rPh>
    <phoneticPr fontId="2"/>
  </si>
  <si>
    <t>ときがわ町</t>
    <rPh sb="4" eb="5">
      <t>マチ</t>
    </rPh>
    <phoneticPr fontId="2"/>
  </si>
  <si>
    <t>資本金50億円超</t>
    <rPh sb="0" eb="3">
      <t>シホンキン</t>
    </rPh>
    <rPh sb="5" eb="7">
      <t>オクエン</t>
    </rPh>
    <rPh sb="7" eb="8">
      <t>チョウ</t>
    </rPh>
    <phoneticPr fontId="2"/>
  </si>
  <si>
    <t>資本金10億円超</t>
    <rPh sb="0" eb="3">
      <t>シホンキン</t>
    </rPh>
    <rPh sb="5" eb="7">
      <t>オクエン</t>
    </rPh>
    <rPh sb="7" eb="8">
      <t>チョウ</t>
    </rPh>
    <phoneticPr fontId="2"/>
  </si>
  <si>
    <t>50億円以下</t>
    <rPh sb="2" eb="4">
      <t>オクエン</t>
    </rPh>
    <rPh sb="4" eb="6">
      <t>イカ</t>
    </rPh>
    <phoneticPr fontId="2"/>
  </si>
  <si>
    <t>従業員50人超</t>
    <rPh sb="0" eb="1">
      <t>ジュウ</t>
    </rPh>
    <rPh sb="5" eb="6">
      <t>ニン</t>
    </rPh>
    <rPh sb="6" eb="7">
      <t>チョウ</t>
    </rPh>
    <phoneticPr fontId="2"/>
  </si>
  <si>
    <t>従業員50人以下</t>
    <rPh sb="0" eb="1">
      <t>ジュウ</t>
    </rPh>
    <rPh sb="5" eb="6">
      <t>ニン</t>
    </rPh>
    <rPh sb="6" eb="8">
      <t>イカ</t>
    </rPh>
    <phoneticPr fontId="2"/>
  </si>
  <si>
    <t>資本金1億円超</t>
    <rPh sb="0" eb="3">
      <t>シホンキン</t>
    </rPh>
    <rPh sb="4" eb="6">
      <t>オクエン</t>
    </rPh>
    <rPh sb="6" eb="7">
      <t>チョウ</t>
    </rPh>
    <phoneticPr fontId="2"/>
  </si>
  <si>
    <t>10億円以下</t>
    <rPh sb="2" eb="4">
      <t>オクエン</t>
    </rPh>
    <rPh sb="4" eb="6">
      <t>イカ</t>
    </rPh>
    <phoneticPr fontId="2"/>
  </si>
  <si>
    <t>その他の法人</t>
    <rPh sb="2" eb="3">
      <t>タ</t>
    </rPh>
    <rPh sb="4" eb="6">
      <t>ホウジン</t>
    </rPh>
    <phoneticPr fontId="2"/>
  </si>
  <si>
    <t>（人）</t>
    <rPh sb="1" eb="2">
      <t>ニン</t>
    </rPh>
    <phoneticPr fontId="2"/>
  </si>
  <si>
    <t>第７表  市町村民税（個人・法人）の納税義務者数等に関する調</t>
    <rPh sb="0" eb="1">
      <t>ダイ</t>
    </rPh>
    <rPh sb="2" eb="3">
      <t>ヒョウ</t>
    </rPh>
    <rPh sb="5" eb="8">
      <t>シチョウソン</t>
    </rPh>
    <rPh sb="8" eb="9">
      <t>ミン</t>
    </rPh>
    <rPh sb="9" eb="10">
      <t>ゼイ</t>
    </rPh>
    <rPh sb="11" eb="13">
      <t>コジン</t>
    </rPh>
    <rPh sb="14" eb="16">
      <t>ホウジン</t>
    </rPh>
    <rPh sb="18" eb="20">
      <t>ノウゼイ</t>
    </rPh>
    <rPh sb="20" eb="22">
      <t>ギム</t>
    </rPh>
    <rPh sb="22" eb="23">
      <t>シャ</t>
    </rPh>
    <rPh sb="23" eb="24">
      <t>カズ</t>
    </rPh>
    <rPh sb="24" eb="25">
      <t>トウ</t>
    </rPh>
    <rPh sb="26" eb="27">
      <t>カン</t>
    </rPh>
    <rPh sb="29" eb="30">
      <t>チョウサ</t>
    </rPh>
    <phoneticPr fontId="2"/>
  </si>
  <si>
    <t>の規定による軽減</t>
    <rPh sb="1" eb="3">
      <t>キテイ</t>
    </rPh>
    <rPh sb="6" eb="8">
      <t>ケイゲン</t>
    </rPh>
    <phoneticPr fontId="2"/>
  </si>
  <si>
    <t>軽減した者</t>
    <rPh sb="0" eb="2">
      <t>ケイゲン</t>
    </rPh>
    <phoneticPr fontId="2"/>
  </si>
  <si>
    <t>軽減の額</t>
    <rPh sb="0" eb="2">
      <t>ケイゲン</t>
    </rPh>
    <phoneticPr fontId="2"/>
  </si>
  <si>
    <t>(人)</t>
    <phoneticPr fontId="2"/>
  </si>
  <si>
    <t>行田市</t>
    <phoneticPr fontId="2"/>
  </si>
  <si>
    <t>秩父市</t>
    <phoneticPr fontId="2"/>
  </si>
  <si>
    <t>所沢市</t>
    <phoneticPr fontId="2"/>
  </si>
  <si>
    <t>飯能市</t>
    <phoneticPr fontId="2"/>
  </si>
  <si>
    <t>加須市</t>
    <phoneticPr fontId="2"/>
  </si>
  <si>
    <t>本庄市</t>
    <phoneticPr fontId="2"/>
  </si>
  <si>
    <t>東松山市</t>
    <phoneticPr fontId="2"/>
  </si>
  <si>
    <t>越生町</t>
    <rPh sb="0" eb="1">
      <t>コシ</t>
    </rPh>
    <rPh sb="1" eb="2">
      <t>セイ</t>
    </rPh>
    <rPh sb="2" eb="3">
      <t>マチ</t>
    </rPh>
    <phoneticPr fontId="2"/>
  </si>
  <si>
    <t>市町村民税所得割</t>
    <rPh sb="0" eb="5">
      <t>シチョウソンミンゼイ</t>
    </rPh>
    <rPh sb="5" eb="8">
      <t>ショトクワリ</t>
    </rPh>
    <phoneticPr fontId="2"/>
  </si>
  <si>
    <t>法人税割</t>
    <rPh sb="0" eb="3">
      <t>ホウジンゼイ</t>
    </rPh>
    <rPh sb="3" eb="4">
      <t>ワリ</t>
    </rPh>
    <phoneticPr fontId="2"/>
  </si>
  <si>
    <t>の納税義務者数</t>
    <rPh sb="1" eb="3">
      <t>ノウゼイ</t>
    </rPh>
    <rPh sb="3" eb="5">
      <t>ギム</t>
    </rPh>
    <rPh sb="5" eb="6">
      <t>シャ</t>
    </rPh>
    <rPh sb="6" eb="7">
      <t>スウ</t>
    </rPh>
    <phoneticPr fontId="2"/>
  </si>
  <si>
    <t>納税者数</t>
    <rPh sb="0" eb="3">
      <t>ノウゼイシャ</t>
    </rPh>
    <rPh sb="3" eb="4">
      <t>スウ</t>
    </rPh>
    <phoneticPr fontId="2"/>
  </si>
  <si>
    <t>鶴ヶ島市</t>
    <rPh sb="0" eb="4">
      <t>ツルガシマシ</t>
    </rPh>
    <phoneticPr fontId="2"/>
  </si>
  <si>
    <t>　　　　　区分
市町村名</t>
    <rPh sb="5" eb="7">
      <t>クブン</t>
    </rPh>
    <rPh sb="12" eb="15">
      <t>シチョウソン</t>
    </rPh>
    <rPh sb="15" eb="16">
      <t>メイ</t>
    </rPh>
    <phoneticPr fontId="2"/>
  </si>
  <si>
    <t>　区分
　　　市町村名</t>
    <rPh sb="1" eb="3">
      <t>クブン</t>
    </rPh>
    <rPh sb="11" eb="14">
      <t>シチョウソン</t>
    </rPh>
    <rPh sb="14" eb="15">
      <t>メイ</t>
    </rPh>
    <phoneticPr fontId="2"/>
  </si>
  <si>
    <t>白岡市</t>
    <rPh sb="2" eb="3">
      <t>シ</t>
    </rPh>
    <phoneticPr fontId="2"/>
  </si>
  <si>
    <t>白岡市</t>
    <rPh sb="0" eb="2">
      <t>シラオカ</t>
    </rPh>
    <rPh sb="2" eb="3">
      <t>シ</t>
    </rPh>
    <phoneticPr fontId="2"/>
  </si>
  <si>
    <t>計</t>
    <rPh sb="0" eb="1">
      <t>ケイ</t>
    </rPh>
    <phoneticPr fontId="2"/>
  </si>
  <si>
    <t>資料  「市町村税課税状況等の調」  第1表</t>
    <rPh sb="0" eb="2">
      <t>シリョウ</t>
    </rPh>
    <rPh sb="5" eb="8">
      <t>シチョウソン</t>
    </rPh>
    <rPh sb="8" eb="9">
      <t>ゼイ</t>
    </rPh>
    <rPh sb="9" eb="11">
      <t>カゼイ</t>
    </rPh>
    <rPh sb="11" eb="13">
      <t>ジョウキョウ</t>
    </rPh>
    <rPh sb="13" eb="14">
      <t>トウ</t>
    </rPh>
    <rPh sb="15" eb="16">
      <t>チョウ</t>
    </rPh>
    <rPh sb="19" eb="20">
      <t>ダイ</t>
    </rPh>
    <rPh sb="21" eb="22">
      <t>ヒョウ</t>
    </rPh>
    <phoneticPr fontId="2"/>
  </si>
  <si>
    <t>納税義務者数</t>
    <rPh sb="0" eb="2">
      <t>ノウゼイ</t>
    </rPh>
    <rPh sb="2" eb="4">
      <t>ギム</t>
    </rPh>
    <rPh sb="4" eb="5">
      <t>シャ</t>
    </rPh>
    <rPh sb="5" eb="6">
      <t>スウ</t>
    </rPh>
    <phoneticPr fontId="2"/>
  </si>
  <si>
    <t>資本金1千万円超</t>
    <rPh sb="0" eb="3">
      <t>シホンキン</t>
    </rPh>
    <rPh sb="4" eb="6">
      <t>センマン</t>
    </rPh>
    <rPh sb="6" eb="7">
      <t>エン</t>
    </rPh>
    <rPh sb="7" eb="8">
      <t>チョウ</t>
    </rPh>
    <phoneticPr fontId="2"/>
  </si>
  <si>
    <t>1億円以下</t>
    <rPh sb="1" eb="3">
      <t>オクエン</t>
    </rPh>
    <rPh sb="3" eb="5">
      <t>イカ</t>
    </rPh>
    <phoneticPr fontId="2"/>
  </si>
  <si>
    <t>地方税法</t>
    <phoneticPr fontId="2"/>
  </si>
  <si>
    <t>第294条第1項</t>
    <rPh sb="0" eb="1">
      <t>ダイ</t>
    </rPh>
    <phoneticPr fontId="2"/>
  </si>
  <si>
    <t>計</t>
    <phoneticPr fontId="2"/>
  </si>
  <si>
    <t>法 人 均 等 割 納 税 義 務 者 数 （ つ づ き ）</t>
    <phoneticPr fontId="2"/>
  </si>
  <si>
    <t>法 人 均 等 割 納 税 義 務 者 数</t>
    <rPh sb="0" eb="3">
      <t>ホウジン</t>
    </rPh>
    <rPh sb="4" eb="9">
      <t>キントウワリ</t>
    </rPh>
    <rPh sb="10" eb="13">
      <t>ノウゼイ</t>
    </rPh>
    <rPh sb="14" eb="17">
      <t>ギム</t>
    </rPh>
    <rPh sb="18" eb="19">
      <t>シャ</t>
    </rPh>
    <rPh sb="20" eb="21">
      <t>スウ</t>
    </rPh>
    <phoneticPr fontId="2"/>
  </si>
  <si>
    <t>資本金1千万円以下</t>
    <rPh sb="0" eb="3">
      <t>シホンキン</t>
    </rPh>
    <rPh sb="4" eb="6">
      <t>センバン</t>
    </rPh>
    <rPh sb="6" eb="7">
      <t>エン</t>
    </rPh>
    <rPh sb="7" eb="9">
      <t>イカ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</si>
</sst>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4"/>
      <name val="ＭＳ 明朝"/>
      <family val="1"/>
      <charset val="128"/>
    </font>
    <font>
      <b/>
      <sz val="14"/>
      <name val="ＭＳ 明朝"/>
      <family val="1"/>
      <charset val="128"/>
    </font>
    <font>
      <sz val="7"/>
      <name val="ＭＳ Ｐ明朝"/>
      <family val="1"/>
      <charset val="128"/>
    </font>
    <font>
      <b/>
      <sz val="12"/>
      <name val="ＭＳ ゴシック"/>
      <family val="3"/>
      <charset val="128"/>
    </font>
    <font>
      <sz val="16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1"/>
      <color rgb="FFFFFF0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6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 diagonalDown="1">
      <left style="medium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/>
      <top/>
      <bottom style="medium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medium">
        <color indexed="64"/>
      </bottom>
      <diagonal style="thin">
        <color indexed="64"/>
      </diagonal>
    </border>
    <border diagonalUp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Up="1">
      <left/>
      <right/>
      <top style="medium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 diagonalUp="1">
      <left style="medium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medium">
        <color indexed="64"/>
      </right>
      <top/>
      <bottom/>
      <diagonal style="thin">
        <color indexed="64"/>
      </diagonal>
    </border>
    <border diagonalUp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Up="1">
      <left/>
      <right/>
      <top/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/>
      <top style="medium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/>
      <right style="thin">
        <color indexed="64"/>
      </right>
      <top/>
      <bottom style="medium">
        <color indexed="64"/>
      </bottom>
      <diagonal style="thin">
        <color indexed="64"/>
      </diagonal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14">
    <xf numFmtId="0" fontId="0" fillId="0" borderId="0" xfId="0"/>
    <xf numFmtId="0" fontId="4" fillId="0" borderId="0" xfId="0" applyFont="1" applyFill="1"/>
    <xf numFmtId="0" fontId="3" fillId="0" borderId="0" xfId="0" applyFont="1" applyFill="1"/>
    <xf numFmtId="0" fontId="5" fillId="0" borderId="0" xfId="0" applyFont="1" applyFill="1"/>
    <xf numFmtId="0" fontId="5" fillId="0" borderId="1" xfId="0" applyFont="1" applyFill="1" applyBorder="1"/>
    <xf numFmtId="0" fontId="5" fillId="0" borderId="2" xfId="0" applyFont="1" applyFill="1" applyBorder="1"/>
    <xf numFmtId="0" fontId="5" fillId="0" borderId="0" xfId="0" applyFont="1" applyFill="1" applyBorder="1"/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distributed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5" fillId="0" borderId="12" xfId="0" applyFont="1" applyFill="1" applyBorder="1"/>
    <xf numFmtId="0" fontId="5" fillId="0" borderId="12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distributed" vertical="center"/>
    </xf>
    <xf numFmtId="38" fontId="5" fillId="0" borderId="0" xfId="1" applyFont="1" applyBorder="1" applyAlignment="1">
      <alignment vertical="center"/>
    </xf>
    <xf numFmtId="38" fontId="5" fillId="0" borderId="7" xfId="1" applyFont="1" applyFill="1" applyBorder="1" applyAlignment="1">
      <alignment vertical="center"/>
    </xf>
    <xf numFmtId="38" fontId="5" fillId="0" borderId="2" xfId="1" applyFont="1" applyFill="1" applyBorder="1" applyAlignment="1">
      <alignment vertical="center"/>
    </xf>
    <xf numFmtId="38" fontId="5" fillId="0" borderId="0" xfId="1" applyFont="1" applyFill="1" applyBorder="1" applyAlignment="1">
      <alignment vertical="center"/>
    </xf>
    <xf numFmtId="38" fontId="5" fillId="0" borderId="10" xfId="1" applyFont="1" applyBorder="1" applyAlignment="1">
      <alignment vertical="center"/>
    </xf>
    <xf numFmtId="0" fontId="5" fillId="0" borderId="3" xfId="0" applyFont="1" applyFill="1" applyBorder="1" applyAlignment="1">
      <alignment horizontal="distributed" vertical="center"/>
    </xf>
    <xf numFmtId="0" fontId="5" fillId="0" borderId="1" xfId="0" applyFont="1" applyFill="1" applyBorder="1" applyAlignment="1">
      <alignment horizontal="center" vertical="center"/>
    </xf>
    <xf numFmtId="38" fontId="5" fillId="0" borderId="9" xfId="1" applyFont="1" applyFill="1" applyBorder="1" applyAlignment="1">
      <alignment vertical="center"/>
    </xf>
    <xf numFmtId="38" fontId="5" fillId="0" borderId="1" xfId="1" applyFont="1" applyFill="1" applyBorder="1" applyAlignment="1">
      <alignment vertical="center"/>
    </xf>
    <xf numFmtId="38" fontId="5" fillId="0" borderId="3" xfId="1" applyFont="1" applyFill="1" applyBorder="1" applyAlignment="1">
      <alignment vertical="center"/>
    </xf>
    <xf numFmtId="38" fontId="5" fillId="0" borderId="11" xfId="1" applyFont="1" applyFill="1" applyBorder="1" applyAlignment="1">
      <alignment vertical="center"/>
    </xf>
    <xf numFmtId="38" fontId="5" fillId="0" borderId="12" xfId="1" applyFont="1" applyFill="1" applyBorder="1" applyAlignment="1">
      <alignment vertical="center"/>
    </xf>
    <xf numFmtId="38" fontId="5" fillId="0" borderId="10" xfId="1" applyFont="1" applyFill="1" applyBorder="1" applyAlignment="1">
      <alignment vertical="center"/>
    </xf>
    <xf numFmtId="38" fontId="5" fillId="0" borderId="3" xfId="1" applyFont="1" applyBorder="1" applyAlignment="1">
      <alignment vertical="center"/>
    </xf>
    <xf numFmtId="0" fontId="5" fillId="0" borderId="16" xfId="0" applyFont="1" applyFill="1" applyBorder="1"/>
    <xf numFmtId="0" fontId="5" fillId="0" borderId="17" xfId="0" applyFont="1" applyFill="1" applyBorder="1"/>
    <xf numFmtId="0" fontId="5" fillId="0" borderId="18" xfId="0" applyFont="1" applyFill="1" applyBorder="1" applyAlignment="1">
      <alignment horizontal="center" vertical="center"/>
    </xf>
    <xf numFmtId="0" fontId="5" fillId="0" borderId="19" xfId="0" applyFont="1" applyFill="1" applyBorder="1"/>
    <xf numFmtId="0" fontId="5" fillId="0" borderId="20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5" fillId="0" borderId="22" xfId="0" applyFont="1" applyFill="1" applyBorder="1"/>
    <xf numFmtId="0" fontId="5" fillId="0" borderId="23" xfId="0" applyFont="1" applyFill="1" applyBorder="1"/>
    <xf numFmtId="0" fontId="5" fillId="0" borderId="24" xfId="0" applyFont="1" applyFill="1" applyBorder="1" applyAlignment="1">
      <alignment horizontal="distributed" vertical="center"/>
    </xf>
    <xf numFmtId="0" fontId="5" fillId="0" borderId="25" xfId="0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horizontal="center" vertical="center"/>
    </xf>
    <xf numFmtId="0" fontId="5" fillId="0" borderId="26" xfId="0" applyFont="1" applyFill="1" applyBorder="1" applyAlignment="1">
      <alignment horizontal="center" vertical="center"/>
    </xf>
    <xf numFmtId="0" fontId="5" fillId="0" borderId="27" xfId="0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right" vertical="center"/>
    </xf>
    <xf numFmtId="0" fontId="5" fillId="0" borderId="25" xfId="0" applyFont="1" applyFill="1" applyBorder="1" applyAlignment="1">
      <alignment horizontal="right" vertical="center"/>
    </xf>
    <xf numFmtId="0" fontId="5" fillId="0" borderId="26" xfId="0" applyFont="1" applyFill="1" applyBorder="1" applyAlignment="1">
      <alignment horizontal="right" vertical="center"/>
    </xf>
    <xf numFmtId="0" fontId="5" fillId="0" borderId="23" xfId="0" applyFont="1" applyFill="1" applyBorder="1" applyAlignment="1">
      <alignment horizontal="right" vertical="center"/>
    </xf>
    <xf numFmtId="38" fontId="5" fillId="0" borderId="24" xfId="1" applyFont="1" applyFill="1" applyBorder="1" applyAlignment="1">
      <alignment vertical="center"/>
    </xf>
    <xf numFmtId="38" fontId="5" fillId="0" borderId="25" xfId="1" applyFont="1" applyFill="1" applyBorder="1" applyAlignment="1">
      <alignment vertical="center"/>
    </xf>
    <xf numFmtId="38" fontId="5" fillId="0" borderId="23" xfId="1" applyFont="1" applyFill="1" applyBorder="1" applyAlignment="1">
      <alignment vertical="center"/>
    </xf>
    <xf numFmtId="0" fontId="5" fillId="0" borderId="28" xfId="0" applyFont="1" applyFill="1" applyBorder="1" applyAlignment="1">
      <alignment horizontal="center" vertical="center"/>
    </xf>
    <xf numFmtId="0" fontId="5" fillId="0" borderId="29" xfId="0" applyFont="1" applyFill="1" applyBorder="1" applyAlignment="1">
      <alignment horizontal="center"/>
    </xf>
    <xf numFmtId="0" fontId="5" fillId="0" borderId="30" xfId="0" applyFont="1" applyFill="1" applyBorder="1" applyAlignment="1">
      <alignment horizontal="distributed"/>
    </xf>
    <xf numFmtId="0" fontId="5" fillId="0" borderId="31" xfId="0" applyFont="1" applyFill="1" applyBorder="1" applyAlignment="1">
      <alignment horizontal="center"/>
    </xf>
    <xf numFmtId="0" fontId="5" fillId="0" borderId="30" xfId="0" applyFont="1" applyFill="1" applyBorder="1" applyAlignment="1">
      <alignment horizontal="center"/>
    </xf>
    <xf numFmtId="0" fontId="5" fillId="0" borderId="24" xfId="0" applyFont="1" applyFill="1" applyBorder="1" applyAlignment="1">
      <alignment horizontal="center" vertical="center"/>
    </xf>
    <xf numFmtId="0" fontId="5" fillId="0" borderId="32" xfId="0" applyFont="1" applyFill="1" applyBorder="1"/>
    <xf numFmtId="0" fontId="5" fillId="0" borderId="33" xfId="0" applyFont="1" applyFill="1" applyBorder="1" applyAlignment="1">
      <alignment horizontal="distributed" vertical="center"/>
    </xf>
    <xf numFmtId="0" fontId="5" fillId="0" borderId="34" xfId="0" applyFont="1" applyFill="1" applyBorder="1" applyAlignment="1">
      <alignment horizontal="center" vertical="center"/>
    </xf>
    <xf numFmtId="0" fontId="5" fillId="0" borderId="35" xfId="0" applyFont="1" applyFill="1" applyBorder="1" applyAlignment="1">
      <alignment horizontal="center" vertical="center"/>
    </xf>
    <xf numFmtId="38" fontId="5" fillId="0" borderId="33" xfId="1" applyFont="1" applyFill="1" applyBorder="1" applyAlignment="1">
      <alignment vertical="center"/>
    </xf>
    <xf numFmtId="38" fontId="5" fillId="0" borderId="34" xfId="1" applyFont="1" applyFill="1" applyBorder="1" applyAlignment="1">
      <alignment vertical="center"/>
    </xf>
    <xf numFmtId="38" fontId="5" fillId="0" borderId="35" xfId="1" applyFont="1" applyFill="1" applyBorder="1" applyAlignment="1">
      <alignment vertical="center"/>
    </xf>
    <xf numFmtId="0" fontId="5" fillId="0" borderId="35" xfId="0" applyFont="1" applyFill="1" applyBorder="1"/>
    <xf numFmtId="0" fontId="5" fillId="0" borderId="36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center" vertical="center"/>
    </xf>
    <xf numFmtId="0" fontId="6" fillId="0" borderId="0" xfId="0" applyFont="1" applyFill="1"/>
    <xf numFmtId="0" fontId="6" fillId="0" borderId="0" xfId="0" applyFont="1" applyFill="1" applyBorder="1"/>
    <xf numFmtId="0" fontId="5" fillId="0" borderId="3" xfId="0" applyFont="1" applyFill="1" applyBorder="1" applyAlignment="1">
      <alignment horizontal="center" vertical="center"/>
    </xf>
    <xf numFmtId="38" fontId="5" fillId="0" borderId="33" xfId="1" applyFont="1" applyBorder="1" applyAlignment="1">
      <alignment vertical="center"/>
    </xf>
    <xf numFmtId="38" fontId="5" fillId="0" borderId="34" xfId="0" applyNumberFormat="1" applyFont="1" applyFill="1" applyBorder="1"/>
    <xf numFmtId="0" fontId="5" fillId="0" borderId="37" xfId="0" applyFont="1" applyFill="1" applyBorder="1" applyAlignment="1">
      <alignment horizontal="center" vertical="center"/>
    </xf>
    <xf numFmtId="0" fontId="5" fillId="0" borderId="38" xfId="0" applyFont="1" applyFill="1" applyBorder="1" applyAlignment="1">
      <alignment horizontal="center" vertical="center"/>
    </xf>
    <xf numFmtId="0" fontId="5" fillId="0" borderId="39" xfId="0" applyFont="1" applyFill="1" applyBorder="1" applyAlignment="1">
      <alignment horizontal="center" vertical="center"/>
    </xf>
    <xf numFmtId="0" fontId="5" fillId="0" borderId="40" xfId="0" applyFont="1" applyFill="1" applyBorder="1" applyAlignment="1">
      <alignment vertical="center" wrapText="1"/>
    </xf>
    <xf numFmtId="0" fontId="5" fillId="0" borderId="41" xfId="0" applyFont="1" applyFill="1" applyBorder="1" applyAlignment="1">
      <alignment vertical="center"/>
    </xf>
    <xf numFmtId="0" fontId="5" fillId="0" borderId="42" xfId="0" applyFont="1" applyFill="1" applyBorder="1" applyAlignment="1">
      <alignment vertical="center"/>
    </xf>
    <xf numFmtId="0" fontId="5" fillId="0" borderId="43" xfId="0" applyFont="1" applyFill="1" applyBorder="1" applyAlignment="1">
      <alignment vertical="center"/>
    </xf>
    <xf numFmtId="0" fontId="5" fillId="0" borderId="44" xfId="0" applyFont="1" applyFill="1" applyBorder="1" applyAlignment="1">
      <alignment vertical="center"/>
    </xf>
    <xf numFmtId="0" fontId="5" fillId="0" borderId="45" xfId="0" applyFont="1" applyFill="1" applyBorder="1" applyAlignment="1">
      <alignment vertical="center"/>
    </xf>
    <xf numFmtId="0" fontId="5" fillId="0" borderId="46" xfId="0" applyFont="1" applyFill="1" applyBorder="1" applyAlignment="1">
      <alignment vertical="center"/>
    </xf>
    <xf numFmtId="0" fontId="5" fillId="0" borderId="47" xfId="0" applyFont="1" applyFill="1" applyBorder="1" applyAlignment="1">
      <alignment vertical="center"/>
    </xf>
    <xf numFmtId="0" fontId="5" fillId="0" borderId="48" xfId="0" applyFont="1" applyFill="1" applyBorder="1" applyAlignment="1">
      <alignment vertical="center"/>
    </xf>
    <xf numFmtId="0" fontId="5" fillId="0" borderId="58" xfId="0" applyFont="1" applyFill="1" applyBorder="1" applyAlignment="1">
      <alignment vertical="center" wrapText="1"/>
    </xf>
    <xf numFmtId="0" fontId="5" fillId="0" borderId="50" xfId="0" applyFont="1" applyFill="1" applyBorder="1" applyAlignment="1">
      <alignment vertical="center"/>
    </xf>
    <xf numFmtId="0" fontId="5" fillId="0" borderId="51" xfId="0" applyFont="1" applyFill="1" applyBorder="1" applyAlignment="1">
      <alignment vertical="center"/>
    </xf>
    <xf numFmtId="0" fontId="5" fillId="0" borderId="59" xfId="0" applyFont="1" applyFill="1" applyBorder="1" applyAlignment="1">
      <alignment vertical="center"/>
    </xf>
    <xf numFmtId="0" fontId="5" fillId="0" borderId="53" xfId="0" applyFont="1" applyFill="1" applyBorder="1" applyAlignment="1">
      <alignment vertical="center"/>
    </xf>
    <xf numFmtId="0" fontId="5" fillId="0" borderId="54" xfId="0" applyFont="1" applyFill="1" applyBorder="1" applyAlignment="1">
      <alignment vertical="center"/>
    </xf>
    <xf numFmtId="0" fontId="5" fillId="0" borderId="60" xfId="0" applyFont="1" applyFill="1" applyBorder="1" applyAlignment="1">
      <alignment vertical="center"/>
    </xf>
    <xf numFmtId="0" fontId="5" fillId="0" borderId="56" xfId="0" applyFont="1" applyFill="1" applyBorder="1" applyAlignment="1">
      <alignment vertical="center"/>
    </xf>
    <xf numFmtId="0" fontId="5" fillId="0" borderId="57" xfId="0" applyFont="1" applyFill="1" applyBorder="1" applyAlignment="1">
      <alignment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49" xfId="0" applyFont="1" applyFill="1" applyBorder="1" applyAlignment="1">
      <alignment vertical="center" wrapText="1"/>
    </xf>
    <xf numFmtId="0" fontId="5" fillId="0" borderId="61" xfId="0" applyFont="1" applyFill="1" applyBorder="1" applyAlignment="1">
      <alignment vertical="center"/>
    </xf>
    <xf numFmtId="0" fontId="5" fillId="0" borderId="52" xfId="0" applyFont="1" applyFill="1" applyBorder="1" applyAlignment="1">
      <alignment vertical="center"/>
    </xf>
    <xf numFmtId="0" fontId="5" fillId="0" borderId="62" xfId="0" applyFont="1" applyFill="1" applyBorder="1" applyAlignment="1">
      <alignment vertical="center"/>
    </xf>
    <xf numFmtId="0" fontId="5" fillId="0" borderId="55" xfId="0" applyFont="1" applyFill="1" applyBorder="1" applyAlignment="1">
      <alignment vertical="center"/>
    </xf>
    <xf numFmtId="0" fontId="5" fillId="0" borderId="63" xfId="0" applyFont="1" applyFill="1" applyBorder="1" applyAlignment="1">
      <alignment vertical="center"/>
    </xf>
    <xf numFmtId="0" fontId="5" fillId="0" borderId="13" xfId="0" applyFont="1" applyFill="1" applyBorder="1" applyAlignment="1">
      <alignment horizontal="center"/>
    </xf>
    <xf numFmtId="0" fontId="5" fillId="0" borderId="14" xfId="0" applyFont="1" applyFill="1" applyBorder="1" applyAlignment="1">
      <alignment horizontal="center"/>
    </xf>
    <xf numFmtId="0" fontId="5" fillId="0" borderId="15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38</xdr:col>
      <xdr:colOff>0</xdr:colOff>
      <xdr:row>2</xdr:row>
      <xdr:rowOff>9525</xdr:rowOff>
    </xdr:from>
    <xdr:to>
      <xdr:col>41</xdr:col>
      <xdr:colOff>0</xdr:colOff>
      <xdr:row>7</xdr:row>
      <xdr:rowOff>19050</xdr:rowOff>
    </xdr:to>
    <xdr:sp macro="" textlink="">
      <xdr:nvSpPr>
        <xdr:cNvPr id="3" name="Line 4"/>
        <xdr:cNvSpPr>
          <a:spLocks noChangeShapeType="1"/>
        </xdr:cNvSpPr>
      </xdr:nvSpPr>
      <xdr:spPr bwMode="auto">
        <a:xfrm flipH="1">
          <a:off x="22860000" y="219075"/>
          <a:ext cx="2857500" cy="1057275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82"/>
  <sheetViews>
    <sheetView showGridLines="0" tabSelected="1" view="pageBreakPreview" zoomScale="75" zoomScaleNormal="75" zoomScaleSheetLayoutView="75" workbookViewId="0">
      <selection activeCell="B2" sqref="B2"/>
    </sheetView>
  </sheetViews>
  <sheetFormatPr defaultColWidth="10" defaultRowHeight="16.5" customHeight="1" x14ac:dyDescent="0.15"/>
  <cols>
    <col min="1" max="1" width="1.796875" style="3" customWidth="1"/>
    <col min="2" max="2" width="12" style="3" customWidth="1"/>
    <col min="3" max="4" width="1.69921875" style="3" customWidth="1"/>
    <col min="5" max="5" width="14.5" style="3" customWidth="1"/>
    <col min="6" max="7" width="1.69921875" style="3" customWidth="1"/>
    <col min="8" max="8" width="14.5" style="3" customWidth="1"/>
    <col min="9" max="9" width="1.59765625" style="3" customWidth="1"/>
    <col min="10" max="10" width="1.69921875" style="3" customWidth="1"/>
    <col min="11" max="11" width="14.5" style="3" customWidth="1"/>
    <col min="12" max="13" width="1.59765625" style="3" customWidth="1"/>
    <col min="14" max="14" width="14.5" style="3" customWidth="1"/>
    <col min="15" max="16" width="1.69921875" style="3" customWidth="1"/>
    <col min="17" max="17" width="14.5" style="3" customWidth="1"/>
    <col min="18" max="21" width="1.69921875" style="3" customWidth="1"/>
    <col min="22" max="22" width="14.59765625" style="3" customWidth="1"/>
    <col min="23" max="24" width="1.69921875" style="3" customWidth="1"/>
    <col min="25" max="25" width="14.59765625" style="3" customWidth="1"/>
    <col min="26" max="27" width="1.69921875" style="3" customWidth="1"/>
    <col min="28" max="28" width="14.59765625" style="3" customWidth="1"/>
    <col min="29" max="30" width="1.69921875" style="3" customWidth="1"/>
    <col min="31" max="31" width="14.59765625" style="3" customWidth="1"/>
    <col min="32" max="33" width="1.69921875" style="3" customWidth="1"/>
    <col min="34" max="34" width="14.59765625" style="3" customWidth="1"/>
    <col min="35" max="35" width="1.59765625" style="3" customWidth="1"/>
    <col min="36" max="36" width="1.796875" style="3" customWidth="1"/>
    <col min="37" max="37" width="12" style="3" customWidth="1"/>
    <col min="38" max="38" width="1.69921875" style="3" customWidth="1"/>
    <col min="39" max="39" width="1.796875" style="3" customWidth="1"/>
    <col min="40" max="40" width="12" style="3" customWidth="1"/>
    <col min="41" max="42" width="1.69921875" style="3" customWidth="1"/>
    <col min="43" max="43" width="14.59765625" style="3" customWidth="1"/>
    <col min="44" max="45" width="1.59765625" style="3" customWidth="1"/>
    <col min="46" max="46" width="14.59765625" style="3" customWidth="1"/>
    <col min="47" max="48" width="1.69921875" style="3" customWidth="1"/>
    <col min="49" max="49" width="14.59765625" style="3" customWidth="1"/>
    <col min="50" max="51" width="1.69921875" style="3" customWidth="1"/>
    <col min="52" max="52" width="14.59765625" style="3" customWidth="1"/>
    <col min="53" max="54" width="1.69921875" style="3" customWidth="1"/>
    <col min="55" max="55" width="14.59765625" style="3" customWidth="1"/>
    <col min="56" max="59" width="1.69921875" style="3" customWidth="1"/>
    <col min="60" max="60" width="17.5" style="3" customWidth="1"/>
    <col min="61" max="62" width="1.69921875" style="3" customWidth="1"/>
    <col min="63" max="63" width="17.5" style="3" customWidth="1"/>
    <col min="64" max="64" width="1.59765625" style="3" customWidth="1"/>
    <col min="65" max="65" width="1.69921875" style="3" customWidth="1"/>
    <col min="66" max="66" width="17.5" style="3" customWidth="1"/>
    <col min="67" max="67" width="1.59765625" style="3" customWidth="1"/>
    <col min="68" max="68" width="1.796875" style="3" customWidth="1"/>
    <col min="69" max="69" width="12.5" style="3" customWidth="1"/>
    <col min="70" max="70" width="1.69921875" style="3" customWidth="1"/>
    <col min="71" max="16384" width="10" style="3"/>
  </cols>
  <sheetData>
    <row r="1" spans="1:70" ht="21.75" customHeight="1" x14ac:dyDescent="0.2">
      <c r="B1" s="1" t="s">
        <v>73</v>
      </c>
      <c r="C1" s="2"/>
      <c r="D1" s="2"/>
      <c r="AK1" s="2"/>
      <c r="AL1" s="2"/>
    </row>
    <row r="2" spans="1:70" ht="16.5" customHeight="1" thickBot="1" x14ac:dyDescent="0.2"/>
    <row r="3" spans="1:70" ht="16.5" customHeight="1" x14ac:dyDescent="0.15">
      <c r="A3" s="82" t="s">
        <v>91</v>
      </c>
      <c r="B3" s="83"/>
      <c r="C3" s="84"/>
      <c r="D3" s="100" t="s">
        <v>54</v>
      </c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  <c r="R3" s="102"/>
      <c r="U3" s="109" t="s">
        <v>104</v>
      </c>
      <c r="V3" s="110"/>
      <c r="W3" s="110"/>
      <c r="X3" s="110"/>
      <c r="Y3" s="110"/>
      <c r="Z3" s="110"/>
      <c r="AA3" s="110"/>
      <c r="AB3" s="110"/>
      <c r="AC3" s="110"/>
      <c r="AD3" s="110"/>
      <c r="AE3" s="110"/>
      <c r="AF3" s="110"/>
      <c r="AG3" s="110"/>
      <c r="AH3" s="110"/>
      <c r="AI3" s="110"/>
      <c r="AJ3" s="91" t="s">
        <v>92</v>
      </c>
      <c r="AK3" s="92"/>
      <c r="AL3" s="93"/>
      <c r="AM3" s="103" t="s">
        <v>92</v>
      </c>
      <c r="AN3" s="92"/>
      <c r="AO3" s="104"/>
      <c r="AP3" s="109" t="s">
        <v>103</v>
      </c>
      <c r="AQ3" s="110"/>
      <c r="AR3" s="110"/>
      <c r="AS3" s="110"/>
      <c r="AT3" s="110"/>
      <c r="AU3" s="110"/>
      <c r="AV3" s="110"/>
      <c r="AW3" s="110"/>
      <c r="AX3" s="110"/>
      <c r="AY3" s="110"/>
      <c r="AZ3" s="110"/>
      <c r="BA3" s="110"/>
      <c r="BB3" s="110"/>
      <c r="BC3" s="110"/>
      <c r="BD3" s="111"/>
      <c r="BG3" s="58"/>
      <c r="BH3" s="59" t="s">
        <v>86</v>
      </c>
      <c r="BI3" s="60"/>
      <c r="BJ3" s="61"/>
      <c r="BK3" s="59" t="s">
        <v>87</v>
      </c>
      <c r="BL3" s="60"/>
      <c r="BM3" s="61"/>
      <c r="BN3" s="59" t="s">
        <v>87</v>
      </c>
      <c r="BO3" s="61"/>
      <c r="BP3" s="91" t="s">
        <v>92</v>
      </c>
      <c r="BQ3" s="92"/>
      <c r="BR3" s="93"/>
    </row>
    <row r="4" spans="1:70" ht="16.5" customHeight="1" x14ac:dyDescent="0.15">
      <c r="A4" s="85"/>
      <c r="B4" s="86"/>
      <c r="C4" s="87"/>
      <c r="D4" s="79" t="s">
        <v>55</v>
      </c>
      <c r="E4" s="80"/>
      <c r="F4" s="80"/>
      <c r="G4" s="80"/>
      <c r="H4" s="80"/>
      <c r="I4" s="80"/>
      <c r="J4" s="80"/>
      <c r="K4" s="80"/>
      <c r="L4" s="81"/>
      <c r="M4" s="7"/>
      <c r="N4" s="112" t="s">
        <v>56</v>
      </c>
      <c r="O4" s="112"/>
      <c r="P4" s="112"/>
      <c r="Q4" s="112"/>
      <c r="R4" s="16"/>
      <c r="U4" s="29"/>
      <c r="V4" s="10" t="s">
        <v>64</v>
      </c>
      <c r="W4" s="11"/>
      <c r="X4" s="12"/>
      <c r="Y4" s="10" t="s">
        <v>65</v>
      </c>
      <c r="Z4" s="9"/>
      <c r="AA4" s="13"/>
      <c r="AB4" s="10" t="s">
        <v>65</v>
      </c>
      <c r="AC4" s="9"/>
      <c r="AD4" s="5"/>
      <c r="AE4" s="10" t="s">
        <v>69</v>
      </c>
      <c r="AF4" s="14"/>
      <c r="AG4" s="13"/>
      <c r="AH4" s="10" t="s">
        <v>69</v>
      </c>
      <c r="AI4" s="9"/>
      <c r="AJ4" s="94"/>
      <c r="AK4" s="95"/>
      <c r="AL4" s="96"/>
      <c r="AM4" s="105"/>
      <c r="AN4" s="95"/>
      <c r="AO4" s="106"/>
      <c r="AP4" s="29"/>
      <c r="AQ4" s="10" t="s">
        <v>98</v>
      </c>
      <c r="AR4" s="8"/>
      <c r="AS4" s="15"/>
      <c r="AT4" s="10" t="s">
        <v>98</v>
      </c>
      <c r="AU4" s="16"/>
      <c r="AV4" s="73"/>
      <c r="AW4" s="10" t="s">
        <v>105</v>
      </c>
      <c r="AX4" s="16"/>
      <c r="AY4" s="9"/>
      <c r="AZ4" s="10" t="s">
        <v>71</v>
      </c>
      <c r="BA4" s="11"/>
      <c r="BB4" s="13"/>
      <c r="BC4" s="9"/>
      <c r="BD4" s="14"/>
      <c r="BG4" s="5"/>
      <c r="BH4" s="6"/>
      <c r="BI4" s="14"/>
      <c r="BJ4" s="9"/>
      <c r="BK4" s="10"/>
      <c r="BL4" s="11"/>
      <c r="BM4" s="12"/>
      <c r="BN4" s="10"/>
      <c r="BO4" s="9"/>
      <c r="BP4" s="94"/>
      <c r="BQ4" s="95"/>
      <c r="BR4" s="96"/>
    </row>
    <row r="5" spans="1:70" ht="16.5" customHeight="1" x14ac:dyDescent="0.15">
      <c r="A5" s="85"/>
      <c r="B5" s="86"/>
      <c r="C5" s="87"/>
      <c r="D5" s="5"/>
      <c r="E5" s="10" t="s">
        <v>100</v>
      </c>
      <c r="F5" s="14"/>
      <c r="G5" s="13"/>
      <c r="H5" s="10" t="s">
        <v>100</v>
      </c>
      <c r="I5" s="11"/>
      <c r="J5" s="15"/>
      <c r="K5" s="7"/>
      <c r="L5" s="16"/>
      <c r="M5" s="17"/>
      <c r="N5" s="113" t="s">
        <v>74</v>
      </c>
      <c r="O5" s="113"/>
      <c r="P5" s="113"/>
      <c r="Q5" s="113"/>
      <c r="R5" s="18"/>
      <c r="U5" s="13"/>
      <c r="V5" s="10"/>
      <c r="W5" s="11"/>
      <c r="X5" s="12"/>
      <c r="Y5" s="19" t="s">
        <v>66</v>
      </c>
      <c r="Z5" s="9"/>
      <c r="AA5" s="13"/>
      <c r="AB5" s="10"/>
      <c r="AC5" s="9"/>
      <c r="AD5" s="5"/>
      <c r="AE5" s="19" t="s">
        <v>70</v>
      </c>
      <c r="AF5" s="14"/>
      <c r="AG5" s="13"/>
      <c r="AH5" s="19" t="s">
        <v>70</v>
      </c>
      <c r="AI5" s="9"/>
      <c r="AJ5" s="94"/>
      <c r="AK5" s="95"/>
      <c r="AL5" s="96"/>
      <c r="AM5" s="105"/>
      <c r="AN5" s="95"/>
      <c r="AO5" s="106"/>
      <c r="AP5" s="13"/>
      <c r="AQ5" s="19" t="s">
        <v>99</v>
      </c>
      <c r="AR5" s="11"/>
      <c r="AS5" s="9"/>
      <c r="AT5" s="19" t="s">
        <v>99</v>
      </c>
      <c r="AU5" s="11"/>
      <c r="AV5" s="9"/>
      <c r="AW5" s="19"/>
      <c r="AX5" s="11"/>
      <c r="AY5" s="9"/>
      <c r="AZ5" s="9"/>
      <c r="BA5" s="11"/>
      <c r="BB5" s="13"/>
      <c r="BC5" s="9" t="s">
        <v>95</v>
      </c>
      <c r="BD5" s="14"/>
      <c r="BG5" s="5"/>
      <c r="BH5" s="10" t="s">
        <v>88</v>
      </c>
      <c r="BI5" s="14"/>
      <c r="BJ5" s="9"/>
      <c r="BK5" s="10" t="s">
        <v>97</v>
      </c>
      <c r="BL5" s="11"/>
      <c r="BM5" s="12"/>
      <c r="BN5" s="10" t="s">
        <v>89</v>
      </c>
      <c r="BO5" s="9"/>
      <c r="BP5" s="94"/>
      <c r="BQ5" s="95"/>
      <c r="BR5" s="96"/>
    </row>
    <row r="6" spans="1:70" ht="16.5" customHeight="1" x14ac:dyDescent="0.15">
      <c r="A6" s="85"/>
      <c r="B6" s="86"/>
      <c r="C6" s="87"/>
      <c r="D6" s="5"/>
      <c r="E6" s="10" t="s">
        <v>101</v>
      </c>
      <c r="F6" s="14"/>
      <c r="G6" s="13"/>
      <c r="H6" s="10" t="s">
        <v>101</v>
      </c>
      <c r="I6" s="11"/>
      <c r="J6" s="12"/>
      <c r="K6" s="9" t="s">
        <v>102</v>
      </c>
      <c r="L6" s="14"/>
      <c r="M6" s="7"/>
      <c r="N6" s="76" t="s">
        <v>75</v>
      </c>
      <c r="O6" s="8"/>
      <c r="P6" s="76"/>
      <c r="Q6" s="76" t="s">
        <v>76</v>
      </c>
      <c r="R6" s="16"/>
      <c r="U6" s="13"/>
      <c r="V6" s="10" t="s">
        <v>67</v>
      </c>
      <c r="W6" s="11"/>
      <c r="X6" s="12"/>
      <c r="Y6" s="10" t="s">
        <v>67</v>
      </c>
      <c r="Z6" s="9"/>
      <c r="AA6" s="13"/>
      <c r="AB6" s="10" t="s">
        <v>68</v>
      </c>
      <c r="AC6" s="9"/>
      <c r="AD6" s="5"/>
      <c r="AE6" s="10" t="s">
        <v>67</v>
      </c>
      <c r="AF6" s="14"/>
      <c r="AG6" s="13"/>
      <c r="AH6" s="10" t="s">
        <v>68</v>
      </c>
      <c r="AI6" s="9"/>
      <c r="AJ6" s="94"/>
      <c r="AK6" s="95"/>
      <c r="AL6" s="96"/>
      <c r="AM6" s="105"/>
      <c r="AN6" s="95"/>
      <c r="AO6" s="106"/>
      <c r="AP6" s="13"/>
      <c r="AQ6" s="10" t="s">
        <v>67</v>
      </c>
      <c r="AR6" s="11"/>
      <c r="AS6" s="9"/>
      <c r="AT6" s="10" t="s">
        <v>68</v>
      </c>
      <c r="AU6" s="11"/>
      <c r="AV6" s="9"/>
      <c r="AW6" s="10" t="s">
        <v>67</v>
      </c>
      <c r="AX6" s="11"/>
      <c r="AY6" s="9"/>
      <c r="AZ6" s="72"/>
      <c r="BA6" s="11"/>
      <c r="BB6" s="13"/>
      <c r="BC6" s="9"/>
      <c r="BD6" s="14"/>
      <c r="BG6" s="5"/>
      <c r="BH6" s="19"/>
      <c r="BI6" s="14"/>
      <c r="BJ6" s="9"/>
      <c r="BK6" s="19"/>
      <c r="BL6" s="11"/>
      <c r="BM6" s="12"/>
      <c r="BN6" s="19"/>
      <c r="BO6" s="9"/>
      <c r="BP6" s="94"/>
      <c r="BQ6" s="95"/>
      <c r="BR6" s="96"/>
    </row>
    <row r="7" spans="1:70" ht="16.5" customHeight="1" thickBot="1" x14ac:dyDescent="0.2">
      <c r="A7" s="88"/>
      <c r="B7" s="89"/>
      <c r="C7" s="90"/>
      <c r="D7" s="44"/>
      <c r="E7" s="45" t="s">
        <v>0</v>
      </c>
      <c r="F7" s="46"/>
      <c r="G7" s="47"/>
      <c r="H7" s="45" t="s">
        <v>1</v>
      </c>
      <c r="I7" s="48"/>
      <c r="J7" s="49"/>
      <c r="K7" s="50" t="s">
        <v>2</v>
      </c>
      <c r="L7" s="51"/>
      <c r="M7" s="50"/>
      <c r="N7" s="50" t="s">
        <v>2</v>
      </c>
      <c r="O7" s="52"/>
      <c r="P7" s="50"/>
      <c r="Q7" s="50" t="s">
        <v>3</v>
      </c>
      <c r="R7" s="51"/>
      <c r="U7" s="53"/>
      <c r="V7" s="50" t="s">
        <v>77</v>
      </c>
      <c r="W7" s="52"/>
      <c r="X7" s="50"/>
      <c r="Y7" s="50" t="s">
        <v>77</v>
      </c>
      <c r="Z7" s="50"/>
      <c r="AA7" s="53"/>
      <c r="AB7" s="50" t="s">
        <v>77</v>
      </c>
      <c r="AC7" s="51"/>
      <c r="AD7" s="44"/>
      <c r="AE7" s="50" t="s">
        <v>57</v>
      </c>
      <c r="AF7" s="46"/>
      <c r="AG7" s="47"/>
      <c r="AH7" s="50" t="s">
        <v>57</v>
      </c>
      <c r="AI7" s="62"/>
      <c r="AJ7" s="97"/>
      <c r="AK7" s="98"/>
      <c r="AL7" s="99"/>
      <c r="AM7" s="107"/>
      <c r="AN7" s="98"/>
      <c r="AO7" s="108"/>
      <c r="AP7" s="47"/>
      <c r="AQ7" s="50" t="s">
        <v>57</v>
      </c>
      <c r="AR7" s="52"/>
      <c r="AS7" s="50"/>
      <c r="AT7" s="50" t="s">
        <v>57</v>
      </c>
      <c r="AU7" s="52"/>
      <c r="AV7" s="50"/>
      <c r="AW7" s="50" t="s">
        <v>57</v>
      </c>
      <c r="AX7" s="52"/>
      <c r="AY7" s="50"/>
      <c r="AZ7" s="50" t="s">
        <v>72</v>
      </c>
      <c r="BA7" s="52"/>
      <c r="BB7" s="53"/>
      <c r="BC7" s="50" t="s">
        <v>2</v>
      </c>
      <c r="BD7" s="51"/>
      <c r="BG7" s="44"/>
      <c r="BH7" s="50" t="s">
        <v>57</v>
      </c>
      <c r="BI7" s="46"/>
      <c r="BJ7" s="62"/>
      <c r="BK7" s="50" t="s">
        <v>57</v>
      </c>
      <c r="BL7" s="48"/>
      <c r="BM7" s="49"/>
      <c r="BN7" s="50" t="s">
        <v>57</v>
      </c>
      <c r="BO7" s="50"/>
      <c r="BP7" s="97"/>
      <c r="BQ7" s="98"/>
      <c r="BR7" s="99"/>
    </row>
    <row r="8" spans="1:70" ht="16.5" customHeight="1" x14ac:dyDescent="0.15">
      <c r="A8" s="37"/>
      <c r="B8" s="10" t="s">
        <v>61</v>
      </c>
      <c r="C8" s="14"/>
      <c r="D8" s="13"/>
      <c r="E8" s="23">
        <v>611793</v>
      </c>
      <c r="F8" s="24"/>
      <c r="G8" s="25"/>
      <c r="H8" s="23">
        <v>610</v>
      </c>
      <c r="I8" s="24"/>
      <c r="J8" s="25"/>
      <c r="K8" s="26">
        <f>E8+H8</f>
        <v>612403</v>
      </c>
      <c r="L8" s="24"/>
      <c r="M8" s="26"/>
      <c r="N8" s="26">
        <v>0</v>
      </c>
      <c r="O8" s="24"/>
      <c r="P8" s="25"/>
      <c r="Q8" s="26">
        <v>0</v>
      </c>
      <c r="R8" s="24"/>
      <c r="U8" s="25"/>
      <c r="V8" s="32">
        <v>323</v>
      </c>
      <c r="W8" s="24"/>
      <c r="X8" s="25"/>
      <c r="Y8" s="32">
        <v>108</v>
      </c>
      <c r="Z8" s="26"/>
      <c r="AA8" s="25"/>
      <c r="AB8" s="26">
        <v>2164</v>
      </c>
      <c r="AC8" s="26"/>
      <c r="AD8" s="13"/>
      <c r="AE8" s="26">
        <v>208</v>
      </c>
      <c r="AF8" s="24"/>
      <c r="AG8" s="25"/>
      <c r="AH8" s="26">
        <v>1889</v>
      </c>
      <c r="AI8" s="24"/>
      <c r="AJ8" s="5"/>
      <c r="AK8" s="10" t="s">
        <v>61</v>
      </c>
      <c r="AL8" s="39"/>
      <c r="AM8" s="37"/>
      <c r="AN8" s="10" t="s">
        <v>61</v>
      </c>
      <c r="AO8" s="14"/>
      <c r="AP8" s="25"/>
      <c r="AQ8" s="26">
        <v>356</v>
      </c>
      <c r="AR8" s="24"/>
      <c r="AS8" s="25"/>
      <c r="AT8" s="26">
        <v>5034</v>
      </c>
      <c r="AU8" s="24"/>
      <c r="AV8" s="25"/>
      <c r="AW8" s="26">
        <v>295</v>
      </c>
      <c r="AX8" s="24"/>
      <c r="AY8" s="25"/>
      <c r="AZ8" s="26">
        <v>24540</v>
      </c>
      <c r="BA8" s="24"/>
      <c r="BB8" s="25"/>
      <c r="BC8" s="26">
        <f>+AE8+AH8+AQ8+AT8+AW8+AZ8+'1(2)第7表'!V8+'1(2)第7表'!Y8+'1(2)第7表'!AB8</f>
        <v>34917</v>
      </c>
      <c r="BD8" s="24"/>
      <c r="BG8" s="13"/>
      <c r="BH8" s="26">
        <v>589309</v>
      </c>
      <c r="BI8" s="24"/>
      <c r="BJ8" s="25"/>
      <c r="BK8" s="26">
        <v>34382</v>
      </c>
      <c r="BL8" s="24"/>
      <c r="BM8" s="25"/>
      <c r="BN8" s="26">
        <v>14544</v>
      </c>
      <c r="BO8" s="24"/>
      <c r="BP8" s="5"/>
      <c r="BQ8" s="10" t="s">
        <v>61</v>
      </c>
      <c r="BR8" s="39"/>
    </row>
    <row r="9" spans="1:70" ht="16.5" customHeight="1" x14ac:dyDescent="0.15">
      <c r="A9" s="37"/>
      <c r="B9" s="10" t="s">
        <v>60</v>
      </c>
      <c r="C9" s="14"/>
      <c r="D9" s="13"/>
      <c r="E9" s="23">
        <v>169596</v>
      </c>
      <c r="F9" s="24"/>
      <c r="G9" s="25"/>
      <c r="H9" s="23">
        <v>57</v>
      </c>
      <c r="I9" s="24"/>
      <c r="J9" s="25"/>
      <c r="K9" s="26">
        <f t="shared" ref="K9:K69" si="0">E9+H9</f>
        <v>169653</v>
      </c>
      <c r="L9" s="24"/>
      <c r="M9" s="26"/>
      <c r="N9" s="26">
        <v>0</v>
      </c>
      <c r="O9" s="24"/>
      <c r="P9" s="25"/>
      <c r="Q9" s="26">
        <v>0</v>
      </c>
      <c r="R9" s="24"/>
      <c r="U9" s="25"/>
      <c r="V9" s="26">
        <v>74</v>
      </c>
      <c r="W9" s="24"/>
      <c r="X9" s="25"/>
      <c r="Y9" s="26">
        <v>28</v>
      </c>
      <c r="Z9" s="26"/>
      <c r="AA9" s="25"/>
      <c r="AB9" s="26">
        <v>422</v>
      </c>
      <c r="AC9" s="26"/>
      <c r="AD9" s="13"/>
      <c r="AE9" s="26">
        <v>59</v>
      </c>
      <c r="AF9" s="24"/>
      <c r="AG9" s="25"/>
      <c r="AH9" s="26">
        <v>364</v>
      </c>
      <c r="AI9" s="24"/>
      <c r="AJ9" s="5"/>
      <c r="AK9" s="10" t="s">
        <v>60</v>
      </c>
      <c r="AL9" s="39"/>
      <c r="AM9" s="37"/>
      <c r="AN9" s="10" t="s">
        <v>60</v>
      </c>
      <c r="AO9" s="14"/>
      <c r="AP9" s="25"/>
      <c r="AQ9" s="26">
        <v>129</v>
      </c>
      <c r="AR9" s="24"/>
      <c r="AS9" s="25"/>
      <c r="AT9" s="26">
        <v>1153</v>
      </c>
      <c r="AU9" s="24"/>
      <c r="AV9" s="25"/>
      <c r="AW9" s="26">
        <v>77</v>
      </c>
      <c r="AX9" s="24"/>
      <c r="AY9" s="25"/>
      <c r="AZ9" s="26">
        <v>5940</v>
      </c>
      <c r="BA9" s="24"/>
      <c r="BB9" s="25"/>
      <c r="BC9" s="26">
        <f>+AE9+AH9+AQ9+AT9+AW9+AZ9+'1(2)第7表'!V9+'1(2)第7表'!Y9+'1(2)第7表'!AB9</f>
        <v>8246</v>
      </c>
      <c r="BD9" s="24"/>
      <c r="BG9" s="13"/>
      <c r="BH9" s="26">
        <v>159531</v>
      </c>
      <c r="BI9" s="24"/>
      <c r="BJ9" s="25"/>
      <c r="BK9" s="26">
        <v>8120</v>
      </c>
      <c r="BL9" s="24"/>
      <c r="BM9" s="25"/>
      <c r="BN9" s="26">
        <v>3372</v>
      </c>
      <c r="BO9" s="24"/>
      <c r="BP9" s="5"/>
      <c r="BQ9" s="10" t="s">
        <v>60</v>
      </c>
      <c r="BR9" s="39"/>
    </row>
    <row r="10" spans="1:70" ht="16.5" customHeight="1" x14ac:dyDescent="0.15">
      <c r="A10" s="37"/>
      <c r="B10" s="10" t="s">
        <v>59</v>
      </c>
      <c r="C10" s="14"/>
      <c r="D10" s="13"/>
      <c r="E10" s="23">
        <v>95786</v>
      </c>
      <c r="F10" s="24"/>
      <c r="G10" s="25"/>
      <c r="H10" s="23">
        <v>2</v>
      </c>
      <c r="I10" s="24"/>
      <c r="J10" s="25"/>
      <c r="K10" s="26">
        <f t="shared" si="0"/>
        <v>95788</v>
      </c>
      <c r="L10" s="24"/>
      <c r="M10" s="26"/>
      <c r="N10" s="26">
        <v>0</v>
      </c>
      <c r="O10" s="24"/>
      <c r="P10" s="25"/>
      <c r="Q10" s="26">
        <v>0</v>
      </c>
      <c r="R10" s="24"/>
      <c r="U10" s="25"/>
      <c r="V10" s="26">
        <v>54</v>
      </c>
      <c r="W10" s="24"/>
      <c r="X10" s="25"/>
      <c r="Y10" s="26">
        <v>15</v>
      </c>
      <c r="Z10" s="26"/>
      <c r="AA10" s="25"/>
      <c r="AB10" s="26">
        <v>400</v>
      </c>
      <c r="AC10" s="26"/>
      <c r="AD10" s="13"/>
      <c r="AE10" s="26">
        <v>40</v>
      </c>
      <c r="AF10" s="24"/>
      <c r="AG10" s="25"/>
      <c r="AH10" s="26">
        <v>322</v>
      </c>
      <c r="AI10" s="24"/>
      <c r="AJ10" s="5"/>
      <c r="AK10" s="10" t="s">
        <v>59</v>
      </c>
      <c r="AL10" s="39"/>
      <c r="AM10" s="37"/>
      <c r="AN10" s="10" t="s">
        <v>59</v>
      </c>
      <c r="AO10" s="14"/>
      <c r="AP10" s="25"/>
      <c r="AQ10" s="26">
        <v>88</v>
      </c>
      <c r="AR10" s="24"/>
      <c r="AS10" s="25"/>
      <c r="AT10" s="26">
        <v>975</v>
      </c>
      <c r="AU10" s="24"/>
      <c r="AV10" s="25"/>
      <c r="AW10" s="26">
        <v>49</v>
      </c>
      <c r="AX10" s="24"/>
      <c r="AY10" s="25"/>
      <c r="AZ10" s="26">
        <v>4761</v>
      </c>
      <c r="BA10" s="24"/>
      <c r="BB10" s="25"/>
      <c r="BC10" s="26">
        <f>+AE10+AH10+AQ10+AT10+AW10+AZ10+'1(2)第7表'!V10+'1(2)第7表'!Y10+'1(2)第7表'!AB10</f>
        <v>6704</v>
      </c>
      <c r="BD10" s="24"/>
      <c r="BG10" s="13"/>
      <c r="BH10" s="26">
        <v>89186</v>
      </c>
      <c r="BI10" s="24"/>
      <c r="BJ10" s="25"/>
      <c r="BK10" s="26">
        <v>6648</v>
      </c>
      <c r="BL10" s="24"/>
      <c r="BM10" s="25"/>
      <c r="BN10" s="26">
        <v>2063</v>
      </c>
      <c r="BO10" s="24"/>
      <c r="BP10" s="5"/>
      <c r="BQ10" s="10" t="s">
        <v>59</v>
      </c>
      <c r="BR10" s="39"/>
    </row>
    <row r="11" spans="1:70" ht="16.5" customHeight="1" x14ac:dyDescent="0.15">
      <c r="A11" s="37"/>
      <c r="B11" s="10" t="s">
        <v>58</v>
      </c>
      <c r="C11" s="14"/>
      <c r="D11" s="13"/>
      <c r="E11" s="23">
        <v>283729</v>
      </c>
      <c r="F11" s="24"/>
      <c r="G11" s="25"/>
      <c r="H11" s="23">
        <v>0</v>
      </c>
      <c r="I11" s="24"/>
      <c r="J11" s="25"/>
      <c r="K11" s="26">
        <f t="shared" si="0"/>
        <v>283729</v>
      </c>
      <c r="L11" s="24"/>
      <c r="M11" s="26"/>
      <c r="N11" s="26">
        <v>0</v>
      </c>
      <c r="O11" s="24"/>
      <c r="P11" s="25"/>
      <c r="Q11" s="26">
        <v>0</v>
      </c>
      <c r="R11" s="24"/>
      <c r="U11" s="25"/>
      <c r="V11" s="26">
        <v>67</v>
      </c>
      <c r="W11" s="24"/>
      <c r="X11" s="25"/>
      <c r="Y11" s="26">
        <v>37</v>
      </c>
      <c r="Z11" s="26"/>
      <c r="AA11" s="25"/>
      <c r="AB11" s="26">
        <v>385</v>
      </c>
      <c r="AC11" s="26"/>
      <c r="AD11" s="13"/>
      <c r="AE11" s="26">
        <v>57</v>
      </c>
      <c r="AF11" s="24"/>
      <c r="AG11" s="25"/>
      <c r="AH11" s="26">
        <v>436</v>
      </c>
      <c r="AI11" s="24"/>
      <c r="AJ11" s="5"/>
      <c r="AK11" s="10" t="s">
        <v>58</v>
      </c>
      <c r="AL11" s="39"/>
      <c r="AM11" s="37"/>
      <c r="AN11" s="10" t="s">
        <v>58</v>
      </c>
      <c r="AO11" s="14"/>
      <c r="AP11" s="25"/>
      <c r="AQ11" s="26">
        <v>131</v>
      </c>
      <c r="AR11" s="24"/>
      <c r="AS11" s="25"/>
      <c r="AT11" s="26">
        <v>2016</v>
      </c>
      <c r="AU11" s="24"/>
      <c r="AV11" s="25"/>
      <c r="AW11" s="26">
        <v>93</v>
      </c>
      <c r="AX11" s="24"/>
      <c r="AY11" s="25"/>
      <c r="AZ11" s="26">
        <v>15312</v>
      </c>
      <c r="BA11" s="24"/>
      <c r="BB11" s="25"/>
      <c r="BC11" s="26">
        <f>+AE11+AH11+AQ11+AT11+AW11+AZ11+'1(2)第7表'!V11+'1(2)第7表'!Y11+'1(2)第7表'!AB11</f>
        <v>18534</v>
      </c>
      <c r="BD11" s="24"/>
      <c r="BG11" s="13"/>
      <c r="BH11" s="26">
        <v>273509</v>
      </c>
      <c r="BI11" s="24"/>
      <c r="BJ11" s="25"/>
      <c r="BK11" s="26">
        <v>18420</v>
      </c>
      <c r="BL11" s="24"/>
      <c r="BM11" s="25"/>
      <c r="BN11" s="26">
        <v>6068</v>
      </c>
      <c r="BO11" s="24"/>
      <c r="BP11" s="5"/>
      <c r="BQ11" s="10" t="s">
        <v>58</v>
      </c>
      <c r="BR11" s="39"/>
    </row>
    <row r="12" spans="1:70" ht="16.5" customHeight="1" x14ac:dyDescent="0.15">
      <c r="A12" s="37"/>
      <c r="B12" s="10" t="s">
        <v>78</v>
      </c>
      <c r="C12" s="14"/>
      <c r="D12" s="13"/>
      <c r="E12" s="27">
        <v>40900</v>
      </c>
      <c r="F12" s="24"/>
      <c r="G12" s="25"/>
      <c r="H12" s="23">
        <v>0</v>
      </c>
      <c r="I12" s="24"/>
      <c r="J12" s="25"/>
      <c r="K12" s="26">
        <f t="shared" si="0"/>
        <v>40900</v>
      </c>
      <c r="L12" s="24"/>
      <c r="M12" s="26"/>
      <c r="N12" s="26">
        <v>0</v>
      </c>
      <c r="O12" s="24"/>
      <c r="P12" s="25"/>
      <c r="Q12" s="26">
        <v>0</v>
      </c>
      <c r="R12" s="24"/>
      <c r="U12" s="25"/>
      <c r="V12" s="26">
        <v>16</v>
      </c>
      <c r="W12" s="24"/>
      <c r="X12" s="25"/>
      <c r="Y12" s="26">
        <v>6</v>
      </c>
      <c r="Z12" s="26"/>
      <c r="AA12" s="25"/>
      <c r="AB12" s="26">
        <v>77</v>
      </c>
      <c r="AC12" s="26"/>
      <c r="AD12" s="21"/>
      <c r="AE12" s="35">
        <v>13</v>
      </c>
      <c r="AF12" s="33"/>
      <c r="AG12" s="34"/>
      <c r="AH12" s="35">
        <v>73</v>
      </c>
      <c r="AI12" s="33"/>
      <c r="AJ12" s="5"/>
      <c r="AK12" s="10" t="s">
        <v>78</v>
      </c>
      <c r="AL12" s="39"/>
      <c r="AM12" s="38"/>
      <c r="AN12" s="10" t="s">
        <v>78</v>
      </c>
      <c r="AO12" s="18"/>
      <c r="AP12" s="34"/>
      <c r="AQ12" s="35">
        <v>37</v>
      </c>
      <c r="AR12" s="33"/>
      <c r="AS12" s="34"/>
      <c r="AT12" s="35">
        <v>227</v>
      </c>
      <c r="AU12" s="33"/>
      <c r="AV12" s="34"/>
      <c r="AW12" s="35">
        <v>12</v>
      </c>
      <c r="AX12" s="33"/>
      <c r="AY12" s="34"/>
      <c r="AZ12" s="35">
        <v>1387</v>
      </c>
      <c r="BA12" s="33"/>
      <c r="BB12" s="34"/>
      <c r="BC12" s="35">
        <f>+AE12+AH12+AQ12+AT12+AW12+AZ12+'1(2)第7表'!V12+'1(2)第7表'!Y12+'1(2)第7表'!AB12</f>
        <v>1848</v>
      </c>
      <c r="BD12" s="33"/>
      <c r="BG12" s="21"/>
      <c r="BH12" s="35">
        <v>36844</v>
      </c>
      <c r="BI12" s="33"/>
      <c r="BJ12" s="34"/>
      <c r="BK12" s="35">
        <v>1825</v>
      </c>
      <c r="BL12" s="33"/>
      <c r="BM12" s="34"/>
      <c r="BN12" s="35">
        <v>700</v>
      </c>
      <c r="BO12" s="33"/>
      <c r="BP12" s="20"/>
      <c r="BQ12" s="10" t="s">
        <v>78</v>
      </c>
      <c r="BR12" s="42"/>
    </row>
    <row r="13" spans="1:70" ht="16.5" customHeight="1" x14ac:dyDescent="0.15">
      <c r="A13" s="40"/>
      <c r="B13" s="28" t="s">
        <v>79</v>
      </c>
      <c r="C13" s="16"/>
      <c r="D13" s="29"/>
      <c r="E13" s="23">
        <v>30362</v>
      </c>
      <c r="F13" s="30"/>
      <c r="G13" s="31"/>
      <c r="H13" s="32">
        <v>0</v>
      </c>
      <c r="I13" s="30"/>
      <c r="J13" s="31"/>
      <c r="K13" s="32">
        <f t="shared" si="0"/>
        <v>30362</v>
      </c>
      <c r="L13" s="30"/>
      <c r="M13" s="32"/>
      <c r="N13" s="32">
        <v>0</v>
      </c>
      <c r="O13" s="30"/>
      <c r="P13" s="31"/>
      <c r="Q13" s="32">
        <v>0</v>
      </c>
      <c r="R13" s="30"/>
      <c r="U13" s="31"/>
      <c r="V13" s="32">
        <v>10</v>
      </c>
      <c r="W13" s="30"/>
      <c r="X13" s="31"/>
      <c r="Y13" s="32">
        <v>2</v>
      </c>
      <c r="Z13" s="32"/>
      <c r="AA13" s="31"/>
      <c r="AB13" s="32">
        <v>78</v>
      </c>
      <c r="AC13" s="32"/>
      <c r="AD13" s="13"/>
      <c r="AE13" s="26">
        <v>12</v>
      </c>
      <c r="AF13" s="24"/>
      <c r="AG13" s="25"/>
      <c r="AH13" s="26">
        <v>43</v>
      </c>
      <c r="AI13" s="24"/>
      <c r="AJ13" s="4"/>
      <c r="AK13" s="28" t="s">
        <v>79</v>
      </c>
      <c r="AL13" s="41"/>
      <c r="AM13" s="37"/>
      <c r="AN13" s="28" t="s">
        <v>79</v>
      </c>
      <c r="AO13" s="14"/>
      <c r="AP13" s="25"/>
      <c r="AQ13" s="26">
        <v>21</v>
      </c>
      <c r="AR13" s="24"/>
      <c r="AS13" s="25"/>
      <c r="AT13" s="26">
        <v>198</v>
      </c>
      <c r="AU13" s="24"/>
      <c r="AV13" s="25"/>
      <c r="AW13" s="26">
        <v>13</v>
      </c>
      <c r="AX13" s="24"/>
      <c r="AY13" s="25"/>
      <c r="AZ13" s="26">
        <v>1249</v>
      </c>
      <c r="BA13" s="24"/>
      <c r="BB13" s="25"/>
      <c r="BC13" s="26">
        <f>+AE13+AH13+AQ13+AT13+AW13+AZ13+'1(2)第7表'!V13+'1(2)第7表'!Y13+'1(2)第7表'!AB13</f>
        <v>1626</v>
      </c>
      <c r="BD13" s="24"/>
      <c r="BG13" s="13"/>
      <c r="BH13" s="26">
        <v>26742</v>
      </c>
      <c r="BI13" s="24"/>
      <c r="BJ13" s="25"/>
      <c r="BK13" s="26">
        <v>1580</v>
      </c>
      <c r="BL13" s="24"/>
      <c r="BM13" s="25"/>
      <c r="BN13" s="26">
        <v>540</v>
      </c>
      <c r="BO13" s="24"/>
      <c r="BP13" s="5"/>
      <c r="BQ13" s="28" t="s">
        <v>79</v>
      </c>
      <c r="BR13" s="39"/>
    </row>
    <row r="14" spans="1:70" ht="16.5" customHeight="1" x14ac:dyDescent="0.15">
      <c r="A14" s="37"/>
      <c r="B14" s="10" t="s">
        <v>80</v>
      </c>
      <c r="C14" s="14"/>
      <c r="D14" s="13"/>
      <c r="E14" s="23">
        <v>168107</v>
      </c>
      <c r="F14" s="24"/>
      <c r="G14" s="25"/>
      <c r="H14" s="26">
        <v>389</v>
      </c>
      <c r="I14" s="24"/>
      <c r="J14" s="25"/>
      <c r="K14" s="26">
        <f t="shared" si="0"/>
        <v>168496</v>
      </c>
      <c r="L14" s="24"/>
      <c r="M14" s="26"/>
      <c r="N14" s="26">
        <v>0</v>
      </c>
      <c r="O14" s="24"/>
      <c r="P14" s="25"/>
      <c r="Q14" s="26">
        <v>0</v>
      </c>
      <c r="R14" s="24"/>
      <c r="U14" s="25"/>
      <c r="V14" s="26">
        <v>48</v>
      </c>
      <c r="W14" s="24"/>
      <c r="X14" s="25"/>
      <c r="Y14" s="26">
        <v>18</v>
      </c>
      <c r="Z14" s="26"/>
      <c r="AA14" s="25"/>
      <c r="AB14" s="26">
        <v>307</v>
      </c>
      <c r="AC14" s="26"/>
      <c r="AD14" s="13"/>
      <c r="AE14" s="26">
        <v>45</v>
      </c>
      <c r="AF14" s="24"/>
      <c r="AG14" s="25"/>
      <c r="AH14" s="26">
        <v>271</v>
      </c>
      <c r="AI14" s="24"/>
      <c r="AJ14" s="5"/>
      <c r="AK14" s="10" t="s">
        <v>80</v>
      </c>
      <c r="AL14" s="39"/>
      <c r="AM14" s="37"/>
      <c r="AN14" s="10" t="s">
        <v>80</v>
      </c>
      <c r="AO14" s="14"/>
      <c r="AP14" s="25"/>
      <c r="AQ14" s="26">
        <v>94</v>
      </c>
      <c r="AR14" s="24"/>
      <c r="AS14" s="25"/>
      <c r="AT14" s="26">
        <v>990</v>
      </c>
      <c r="AU14" s="24"/>
      <c r="AV14" s="25"/>
      <c r="AW14" s="26">
        <v>54</v>
      </c>
      <c r="AX14" s="24"/>
      <c r="AY14" s="25"/>
      <c r="AZ14" s="26">
        <v>6767</v>
      </c>
      <c r="BA14" s="24"/>
      <c r="BB14" s="25"/>
      <c r="BC14" s="26">
        <f>+AE14+AH14+AQ14+AT14+AW14+AZ14+'1(2)第7表'!V14+'1(2)第7表'!Y14+'1(2)第7表'!AB14</f>
        <v>8594</v>
      </c>
      <c r="BD14" s="24"/>
      <c r="BG14" s="13"/>
      <c r="BH14" s="26">
        <v>161462</v>
      </c>
      <c r="BI14" s="24"/>
      <c r="BJ14" s="25"/>
      <c r="BK14" s="26">
        <v>8584</v>
      </c>
      <c r="BL14" s="24"/>
      <c r="BM14" s="25"/>
      <c r="BN14" s="26">
        <v>2813</v>
      </c>
      <c r="BO14" s="24"/>
      <c r="BP14" s="5"/>
      <c r="BQ14" s="10" t="s">
        <v>80</v>
      </c>
      <c r="BR14" s="39"/>
    </row>
    <row r="15" spans="1:70" ht="16.5" customHeight="1" x14ac:dyDescent="0.15">
      <c r="A15" s="37"/>
      <c r="B15" s="10" t="s">
        <v>81</v>
      </c>
      <c r="C15" s="14"/>
      <c r="D15" s="13"/>
      <c r="E15" s="23">
        <v>40415</v>
      </c>
      <c r="F15" s="24"/>
      <c r="G15" s="25"/>
      <c r="H15" s="26">
        <v>0</v>
      </c>
      <c r="I15" s="24"/>
      <c r="J15" s="25"/>
      <c r="K15" s="26">
        <f t="shared" si="0"/>
        <v>40415</v>
      </c>
      <c r="L15" s="24"/>
      <c r="M15" s="26"/>
      <c r="N15" s="26">
        <v>0</v>
      </c>
      <c r="O15" s="24"/>
      <c r="P15" s="25"/>
      <c r="Q15" s="26">
        <v>0</v>
      </c>
      <c r="R15" s="24"/>
      <c r="U15" s="25"/>
      <c r="V15" s="26">
        <v>13</v>
      </c>
      <c r="W15" s="24"/>
      <c r="X15" s="25"/>
      <c r="Y15" s="26">
        <v>2</v>
      </c>
      <c r="Z15" s="26"/>
      <c r="AA15" s="25"/>
      <c r="AB15" s="26">
        <v>120</v>
      </c>
      <c r="AC15" s="26"/>
      <c r="AD15" s="13"/>
      <c r="AE15" s="26">
        <v>16</v>
      </c>
      <c r="AF15" s="24"/>
      <c r="AG15" s="25"/>
      <c r="AH15" s="26">
        <v>64</v>
      </c>
      <c r="AI15" s="24"/>
      <c r="AJ15" s="5"/>
      <c r="AK15" s="10" t="s">
        <v>81</v>
      </c>
      <c r="AL15" s="39"/>
      <c r="AM15" s="37"/>
      <c r="AN15" s="10" t="s">
        <v>81</v>
      </c>
      <c r="AO15" s="14"/>
      <c r="AP15" s="25"/>
      <c r="AQ15" s="26">
        <v>18</v>
      </c>
      <c r="AR15" s="24"/>
      <c r="AS15" s="25"/>
      <c r="AT15" s="26">
        <v>241</v>
      </c>
      <c r="AU15" s="24"/>
      <c r="AV15" s="25"/>
      <c r="AW15" s="26">
        <v>16</v>
      </c>
      <c r="AX15" s="24"/>
      <c r="AY15" s="25"/>
      <c r="AZ15" s="26">
        <v>1463</v>
      </c>
      <c r="BA15" s="24"/>
      <c r="BB15" s="25"/>
      <c r="BC15" s="26">
        <f>+AE15+AH15+AQ15+AT15+AW15+AZ15+'1(2)第7表'!V15+'1(2)第7表'!Y15+'1(2)第7表'!AB15</f>
        <v>1953</v>
      </c>
      <c r="BD15" s="24"/>
      <c r="BG15" s="13"/>
      <c r="BH15" s="26">
        <v>36512</v>
      </c>
      <c r="BI15" s="24"/>
      <c r="BJ15" s="25"/>
      <c r="BK15" s="26">
        <v>1904</v>
      </c>
      <c r="BL15" s="24"/>
      <c r="BM15" s="25"/>
      <c r="BN15" s="26">
        <v>624</v>
      </c>
      <c r="BO15" s="24"/>
      <c r="BP15" s="5"/>
      <c r="BQ15" s="10" t="s">
        <v>81</v>
      </c>
      <c r="BR15" s="39"/>
    </row>
    <row r="16" spans="1:70" ht="16.5" customHeight="1" x14ac:dyDescent="0.15">
      <c r="A16" s="37"/>
      <c r="B16" s="10" t="s">
        <v>82</v>
      </c>
      <c r="C16" s="14"/>
      <c r="D16" s="13"/>
      <c r="E16" s="23">
        <v>55732</v>
      </c>
      <c r="F16" s="24"/>
      <c r="G16" s="25"/>
      <c r="H16" s="26">
        <v>23</v>
      </c>
      <c r="I16" s="24"/>
      <c r="J16" s="25"/>
      <c r="K16" s="26">
        <f t="shared" si="0"/>
        <v>55755</v>
      </c>
      <c r="L16" s="24"/>
      <c r="M16" s="26"/>
      <c r="N16" s="26">
        <v>0</v>
      </c>
      <c r="O16" s="24"/>
      <c r="P16" s="25"/>
      <c r="Q16" s="26">
        <v>0</v>
      </c>
      <c r="R16" s="24"/>
      <c r="U16" s="25"/>
      <c r="V16" s="26">
        <v>21</v>
      </c>
      <c r="W16" s="24"/>
      <c r="X16" s="25"/>
      <c r="Y16" s="26">
        <v>10</v>
      </c>
      <c r="Z16" s="26"/>
      <c r="AA16" s="25"/>
      <c r="AB16" s="26">
        <v>137</v>
      </c>
      <c r="AC16" s="26"/>
      <c r="AD16" s="13"/>
      <c r="AE16" s="26">
        <v>33</v>
      </c>
      <c r="AF16" s="24"/>
      <c r="AG16" s="25"/>
      <c r="AH16" s="26">
        <v>132</v>
      </c>
      <c r="AI16" s="24"/>
      <c r="AJ16" s="5"/>
      <c r="AK16" s="10" t="s">
        <v>82</v>
      </c>
      <c r="AL16" s="39"/>
      <c r="AM16" s="37"/>
      <c r="AN16" s="10" t="s">
        <v>82</v>
      </c>
      <c r="AO16" s="14"/>
      <c r="AP16" s="25"/>
      <c r="AQ16" s="26">
        <v>46</v>
      </c>
      <c r="AR16" s="24"/>
      <c r="AS16" s="25"/>
      <c r="AT16" s="26">
        <v>435</v>
      </c>
      <c r="AU16" s="24"/>
      <c r="AV16" s="25"/>
      <c r="AW16" s="26">
        <v>25</v>
      </c>
      <c r="AX16" s="24"/>
      <c r="AY16" s="25"/>
      <c r="AZ16" s="26">
        <v>2283</v>
      </c>
      <c r="BA16" s="24"/>
      <c r="BB16" s="25"/>
      <c r="BC16" s="26">
        <f>+AE16+AH16+AQ16+AT16+AW16+AZ16+'1(2)第7表'!V16+'1(2)第7表'!Y16+'1(2)第7表'!AB16</f>
        <v>3122</v>
      </c>
      <c r="BD16" s="24"/>
      <c r="BG16" s="13"/>
      <c r="BH16" s="26">
        <v>50149</v>
      </c>
      <c r="BI16" s="24"/>
      <c r="BJ16" s="25"/>
      <c r="BK16" s="26">
        <v>3107</v>
      </c>
      <c r="BL16" s="24"/>
      <c r="BM16" s="25"/>
      <c r="BN16" s="26">
        <v>1032</v>
      </c>
      <c r="BO16" s="24"/>
      <c r="BP16" s="5"/>
      <c r="BQ16" s="10" t="s">
        <v>82</v>
      </c>
      <c r="BR16" s="39"/>
    </row>
    <row r="17" spans="1:70" ht="16.5" customHeight="1" x14ac:dyDescent="0.15">
      <c r="A17" s="38"/>
      <c r="B17" s="22" t="s">
        <v>83</v>
      </c>
      <c r="C17" s="18"/>
      <c r="D17" s="21"/>
      <c r="E17" s="23">
        <v>38096</v>
      </c>
      <c r="F17" s="33"/>
      <c r="G17" s="34"/>
      <c r="H17" s="35">
        <v>0</v>
      </c>
      <c r="I17" s="33"/>
      <c r="J17" s="34"/>
      <c r="K17" s="35">
        <f t="shared" si="0"/>
        <v>38096</v>
      </c>
      <c r="L17" s="33"/>
      <c r="M17" s="35"/>
      <c r="N17" s="35">
        <v>0</v>
      </c>
      <c r="O17" s="33"/>
      <c r="P17" s="34"/>
      <c r="Q17" s="35">
        <v>0</v>
      </c>
      <c r="R17" s="33"/>
      <c r="U17" s="34"/>
      <c r="V17" s="35">
        <v>18</v>
      </c>
      <c r="W17" s="33"/>
      <c r="X17" s="34"/>
      <c r="Y17" s="35">
        <v>6</v>
      </c>
      <c r="Z17" s="35"/>
      <c r="AA17" s="34"/>
      <c r="AB17" s="35">
        <v>110</v>
      </c>
      <c r="AC17" s="35"/>
      <c r="AD17" s="13"/>
      <c r="AE17" s="26">
        <v>19</v>
      </c>
      <c r="AF17" s="24"/>
      <c r="AG17" s="25"/>
      <c r="AH17" s="26">
        <v>86</v>
      </c>
      <c r="AI17" s="24"/>
      <c r="AJ17" s="20"/>
      <c r="AK17" s="22" t="s">
        <v>83</v>
      </c>
      <c r="AL17" s="42"/>
      <c r="AM17" s="37"/>
      <c r="AN17" s="22" t="s">
        <v>83</v>
      </c>
      <c r="AO17" s="14"/>
      <c r="AP17" s="25"/>
      <c r="AQ17" s="26">
        <v>30</v>
      </c>
      <c r="AR17" s="24"/>
      <c r="AS17" s="25"/>
      <c r="AT17" s="26">
        <v>335</v>
      </c>
      <c r="AU17" s="24"/>
      <c r="AV17" s="25"/>
      <c r="AW17" s="26">
        <v>21</v>
      </c>
      <c r="AX17" s="24"/>
      <c r="AY17" s="25"/>
      <c r="AZ17" s="26">
        <v>1400</v>
      </c>
      <c r="BA17" s="24"/>
      <c r="BB17" s="25"/>
      <c r="BC17" s="26">
        <f>+AE17+AH17+AQ17+AT17+AW17+AZ17+'1(2)第7表'!V17+'1(2)第7表'!Y17+'1(2)第7表'!AB17</f>
        <v>2025</v>
      </c>
      <c r="BD17" s="24"/>
      <c r="BG17" s="13"/>
      <c r="BH17" s="26">
        <v>34109</v>
      </c>
      <c r="BI17" s="24"/>
      <c r="BJ17" s="25"/>
      <c r="BK17" s="26">
        <v>2025</v>
      </c>
      <c r="BL17" s="24"/>
      <c r="BM17" s="25"/>
      <c r="BN17" s="26">
        <v>850</v>
      </c>
      <c r="BO17" s="24"/>
      <c r="BP17" s="5"/>
      <c r="BQ17" s="22" t="s">
        <v>83</v>
      </c>
      <c r="BR17" s="39"/>
    </row>
    <row r="18" spans="1:70" ht="16.5" customHeight="1" x14ac:dyDescent="0.15">
      <c r="A18" s="37"/>
      <c r="B18" s="10" t="s">
        <v>84</v>
      </c>
      <c r="C18" s="14"/>
      <c r="D18" s="13"/>
      <c r="E18" s="36">
        <v>44045</v>
      </c>
      <c r="F18" s="24"/>
      <c r="G18" s="25"/>
      <c r="H18" s="26">
        <v>0</v>
      </c>
      <c r="I18" s="24"/>
      <c r="J18" s="25"/>
      <c r="K18" s="26">
        <f t="shared" si="0"/>
        <v>44045</v>
      </c>
      <c r="L18" s="24"/>
      <c r="M18" s="26"/>
      <c r="N18" s="26">
        <v>0</v>
      </c>
      <c r="O18" s="24"/>
      <c r="P18" s="25"/>
      <c r="Q18" s="26">
        <v>0</v>
      </c>
      <c r="R18" s="24"/>
      <c r="U18" s="25"/>
      <c r="V18" s="26">
        <v>16</v>
      </c>
      <c r="W18" s="24"/>
      <c r="X18" s="25"/>
      <c r="Y18" s="26">
        <v>2</v>
      </c>
      <c r="Z18" s="26"/>
      <c r="AA18" s="25"/>
      <c r="AB18" s="26">
        <v>144</v>
      </c>
      <c r="AC18" s="26"/>
      <c r="AD18" s="29"/>
      <c r="AE18" s="32">
        <v>12</v>
      </c>
      <c r="AF18" s="30"/>
      <c r="AG18" s="31"/>
      <c r="AH18" s="32">
        <v>98</v>
      </c>
      <c r="AI18" s="30"/>
      <c r="AJ18" s="5"/>
      <c r="AK18" s="10" t="s">
        <v>84</v>
      </c>
      <c r="AL18" s="39"/>
      <c r="AM18" s="40"/>
      <c r="AN18" s="10" t="s">
        <v>84</v>
      </c>
      <c r="AO18" s="16"/>
      <c r="AP18" s="31"/>
      <c r="AQ18" s="32">
        <v>35</v>
      </c>
      <c r="AR18" s="30"/>
      <c r="AS18" s="31"/>
      <c r="AT18" s="32">
        <v>330</v>
      </c>
      <c r="AU18" s="30"/>
      <c r="AV18" s="31"/>
      <c r="AW18" s="32">
        <v>25</v>
      </c>
      <c r="AX18" s="30"/>
      <c r="AY18" s="31"/>
      <c r="AZ18" s="32">
        <v>1657</v>
      </c>
      <c r="BA18" s="30"/>
      <c r="BB18" s="31"/>
      <c r="BC18" s="32">
        <f>+AE18+AH18+AQ18+AT18+AW18+AZ18+'1(2)第7表'!V18+'1(2)第7表'!Y18+'1(2)第7表'!AB18</f>
        <v>2319</v>
      </c>
      <c r="BD18" s="30"/>
      <c r="BG18" s="29"/>
      <c r="BH18" s="32">
        <v>39996</v>
      </c>
      <c r="BI18" s="30"/>
      <c r="BJ18" s="31"/>
      <c r="BK18" s="32">
        <v>2318</v>
      </c>
      <c r="BL18" s="30"/>
      <c r="BM18" s="31"/>
      <c r="BN18" s="32">
        <v>934</v>
      </c>
      <c r="BO18" s="30"/>
      <c r="BP18" s="4"/>
      <c r="BQ18" s="10" t="s">
        <v>84</v>
      </c>
      <c r="BR18" s="41"/>
    </row>
    <row r="19" spans="1:70" ht="16.5" customHeight="1" x14ac:dyDescent="0.15">
      <c r="A19" s="37"/>
      <c r="B19" s="10" t="s">
        <v>4</v>
      </c>
      <c r="C19" s="14"/>
      <c r="D19" s="13"/>
      <c r="E19" s="23">
        <v>113751</v>
      </c>
      <c r="F19" s="24"/>
      <c r="G19" s="25"/>
      <c r="H19" s="26">
        <v>107</v>
      </c>
      <c r="I19" s="24"/>
      <c r="J19" s="25"/>
      <c r="K19" s="26">
        <f t="shared" si="0"/>
        <v>113858</v>
      </c>
      <c r="L19" s="24"/>
      <c r="M19" s="26"/>
      <c r="N19" s="26">
        <v>0</v>
      </c>
      <c r="O19" s="24"/>
      <c r="P19" s="25"/>
      <c r="Q19" s="26">
        <v>0</v>
      </c>
      <c r="R19" s="24"/>
      <c r="U19" s="25"/>
      <c r="V19" s="26">
        <v>35</v>
      </c>
      <c r="W19" s="24"/>
      <c r="X19" s="25"/>
      <c r="Y19" s="26">
        <v>13</v>
      </c>
      <c r="Z19" s="26"/>
      <c r="AA19" s="25"/>
      <c r="AB19" s="26">
        <v>265</v>
      </c>
      <c r="AC19" s="26"/>
      <c r="AD19" s="13"/>
      <c r="AE19" s="26">
        <v>20</v>
      </c>
      <c r="AF19" s="24"/>
      <c r="AG19" s="25"/>
      <c r="AH19" s="26">
        <v>249</v>
      </c>
      <c r="AI19" s="24"/>
      <c r="AJ19" s="5"/>
      <c r="AK19" s="10" t="s">
        <v>4</v>
      </c>
      <c r="AL19" s="39"/>
      <c r="AM19" s="37"/>
      <c r="AN19" s="10" t="s">
        <v>4</v>
      </c>
      <c r="AO19" s="14"/>
      <c r="AP19" s="25"/>
      <c r="AQ19" s="26">
        <v>43</v>
      </c>
      <c r="AR19" s="24"/>
      <c r="AS19" s="25"/>
      <c r="AT19" s="26">
        <v>757</v>
      </c>
      <c r="AU19" s="24"/>
      <c r="AV19" s="25"/>
      <c r="AW19" s="26">
        <v>32</v>
      </c>
      <c r="AX19" s="24"/>
      <c r="AY19" s="25"/>
      <c r="AZ19" s="26">
        <v>4780</v>
      </c>
      <c r="BA19" s="24"/>
      <c r="BB19" s="25"/>
      <c r="BC19" s="26">
        <f>+AE19+AH19+AQ19+AT19+AW19+AZ19+'1(2)第7表'!V19+'1(2)第7表'!Y19+'1(2)第7表'!AB19</f>
        <v>6194</v>
      </c>
      <c r="BD19" s="24"/>
      <c r="BG19" s="13"/>
      <c r="BH19" s="26">
        <v>106117</v>
      </c>
      <c r="BI19" s="24"/>
      <c r="BJ19" s="25"/>
      <c r="BK19" s="26">
        <v>6124</v>
      </c>
      <c r="BL19" s="24"/>
      <c r="BM19" s="25"/>
      <c r="BN19" s="26">
        <v>1974</v>
      </c>
      <c r="BO19" s="24"/>
      <c r="BP19" s="5"/>
      <c r="BQ19" s="10" t="s">
        <v>4</v>
      </c>
      <c r="BR19" s="39"/>
    </row>
    <row r="20" spans="1:70" ht="16.5" customHeight="1" x14ac:dyDescent="0.15">
      <c r="A20" s="37"/>
      <c r="B20" s="10" t="s">
        <v>5</v>
      </c>
      <c r="C20" s="14"/>
      <c r="D20" s="13"/>
      <c r="E20" s="23">
        <v>76498</v>
      </c>
      <c r="F20" s="24"/>
      <c r="G20" s="25"/>
      <c r="H20" s="26">
        <v>0</v>
      </c>
      <c r="I20" s="24"/>
      <c r="J20" s="25"/>
      <c r="K20" s="26">
        <f t="shared" si="0"/>
        <v>76498</v>
      </c>
      <c r="L20" s="24"/>
      <c r="M20" s="26"/>
      <c r="N20" s="26">
        <v>0</v>
      </c>
      <c r="O20" s="24"/>
      <c r="P20" s="25"/>
      <c r="Q20" s="26">
        <v>0</v>
      </c>
      <c r="R20" s="24"/>
      <c r="U20" s="25"/>
      <c r="V20" s="26">
        <v>27</v>
      </c>
      <c r="W20" s="24"/>
      <c r="X20" s="25"/>
      <c r="Y20" s="26">
        <v>16</v>
      </c>
      <c r="Z20" s="26"/>
      <c r="AA20" s="25"/>
      <c r="AB20" s="26">
        <v>146</v>
      </c>
      <c r="AC20" s="26"/>
      <c r="AD20" s="13"/>
      <c r="AE20" s="26">
        <v>24</v>
      </c>
      <c r="AF20" s="24"/>
      <c r="AG20" s="25"/>
      <c r="AH20" s="26">
        <v>117</v>
      </c>
      <c r="AI20" s="24"/>
      <c r="AJ20" s="5"/>
      <c r="AK20" s="10" t="s">
        <v>5</v>
      </c>
      <c r="AL20" s="39"/>
      <c r="AM20" s="37"/>
      <c r="AN20" s="10" t="s">
        <v>5</v>
      </c>
      <c r="AO20" s="14"/>
      <c r="AP20" s="25"/>
      <c r="AQ20" s="26">
        <v>36</v>
      </c>
      <c r="AR20" s="24"/>
      <c r="AS20" s="25"/>
      <c r="AT20" s="26">
        <v>411</v>
      </c>
      <c r="AU20" s="24"/>
      <c r="AV20" s="25"/>
      <c r="AW20" s="26">
        <v>28</v>
      </c>
      <c r="AX20" s="24"/>
      <c r="AY20" s="25"/>
      <c r="AZ20" s="26">
        <v>2350</v>
      </c>
      <c r="BA20" s="24"/>
      <c r="BB20" s="25"/>
      <c r="BC20" s="26">
        <f>+AE20+AH20+AQ20+AT20+AW20+AZ20+'1(2)第7表'!V20+'1(2)第7表'!Y20+'1(2)第7表'!AB20</f>
        <v>3155</v>
      </c>
      <c r="BD20" s="24"/>
      <c r="BG20" s="13"/>
      <c r="BH20" s="26">
        <v>71930</v>
      </c>
      <c r="BI20" s="24"/>
      <c r="BJ20" s="25"/>
      <c r="BK20" s="26">
        <v>3110</v>
      </c>
      <c r="BL20" s="24"/>
      <c r="BM20" s="25"/>
      <c r="BN20" s="26">
        <v>1209</v>
      </c>
      <c r="BO20" s="24"/>
      <c r="BP20" s="5"/>
      <c r="BQ20" s="10" t="s">
        <v>5</v>
      </c>
      <c r="BR20" s="39"/>
    </row>
    <row r="21" spans="1:70" ht="16.5" customHeight="1" x14ac:dyDescent="0.15">
      <c r="A21" s="37"/>
      <c r="B21" s="10" t="s">
        <v>6</v>
      </c>
      <c r="C21" s="14"/>
      <c r="D21" s="13"/>
      <c r="E21" s="23">
        <v>26617</v>
      </c>
      <c r="F21" s="24"/>
      <c r="G21" s="25"/>
      <c r="H21" s="26">
        <v>23</v>
      </c>
      <c r="I21" s="24"/>
      <c r="J21" s="25"/>
      <c r="K21" s="26">
        <f t="shared" si="0"/>
        <v>26640</v>
      </c>
      <c r="L21" s="24"/>
      <c r="M21" s="26"/>
      <c r="N21" s="26">
        <v>0</v>
      </c>
      <c r="O21" s="24"/>
      <c r="P21" s="25"/>
      <c r="Q21" s="26">
        <v>0</v>
      </c>
      <c r="R21" s="24"/>
      <c r="U21" s="25"/>
      <c r="V21" s="26">
        <v>9</v>
      </c>
      <c r="W21" s="24"/>
      <c r="X21" s="25"/>
      <c r="Y21" s="26">
        <v>5</v>
      </c>
      <c r="Z21" s="26"/>
      <c r="AA21" s="25"/>
      <c r="AB21" s="26">
        <v>105</v>
      </c>
      <c r="AC21" s="26"/>
      <c r="AD21" s="13"/>
      <c r="AE21" s="26">
        <v>8</v>
      </c>
      <c r="AF21" s="24"/>
      <c r="AG21" s="25"/>
      <c r="AH21" s="26">
        <v>96</v>
      </c>
      <c r="AI21" s="24"/>
      <c r="AJ21" s="5"/>
      <c r="AK21" s="10" t="s">
        <v>6</v>
      </c>
      <c r="AL21" s="39"/>
      <c r="AM21" s="37"/>
      <c r="AN21" s="10" t="s">
        <v>6</v>
      </c>
      <c r="AO21" s="14"/>
      <c r="AP21" s="25"/>
      <c r="AQ21" s="26">
        <v>23</v>
      </c>
      <c r="AR21" s="24"/>
      <c r="AS21" s="25"/>
      <c r="AT21" s="26">
        <v>251</v>
      </c>
      <c r="AU21" s="24"/>
      <c r="AV21" s="25"/>
      <c r="AW21" s="26">
        <v>9</v>
      </c>
      <c r="AX21" s="24"/>
      <c r="AY21" s="25"/>
      <c r="AZ21" s="26">
        <v>899</v>
      </c>
      <c r="BA21" s="24"/>
      <c r="BB21" s="25"/>
      <c r="BC21" s="26">
        <f>+AE21+AH21+AQ21+AT21+AW21+AZ21+'1(2)第7表'!V21+'1(2)第7表'!Y21+'1(2)第7表'!AB21</f>
        <v>1405</v>
      </c>
      <c r="BD21" s="24"/>
      <c r="BG21" s="13"/>
      <c r="BH21" s="26">
        <v>23708</v>
      </c>
      <c r="BI21" s="24"/>
      <c r="BJ21" s="25"/>
      <c r="BK21" s="26">
        <v>1405</v>
      </c>
      <c r="BL21" s="24"/>
      <c r="BM21" s="25"/>
      <c r="BN21" s="26">
        <v>617</v>
      </c>
      <c r="BO21" s="24"/>
      <c r="BP21" s="5"/>
      <c r="BQ21" s="10" t="s">
        <v>6</v>
      </c>
      <c r="BR21" s="39"/>
    </row>
    <row r="22" spans="1:70" ht="16.5" customHeight="1" x14ac:dyDescent="0.15">
      <c r="A22" s="38"/>
      <c r="B22" s="22" t="s">
        <v>7</v>
      </c>
      <c r="C22" s="18"/>
      <c r="D22" s="21"/>
      <c r="E22" s="27">
        <v>58889</v>
      </c>
      <c r="F22" s="33"/>
      <c r="G22" s="34"/>
      <c r="H22" s="35">
        <v>0</v>
      </c>
      <c r="I22" s="33"/>
      <c r="J22" s="34"/>
      <c r="K22" s="26">
        <f t="shared" si="0"/>
        <v>58889</v>
      </c>
      <c r="L22" s="33"/>
      <c r="M22" s="35"/>
      <c r="N22" s="35">
        <v>0</v>
      </c>
      <c r="O22" s="33"/>
      <c r="P22" s="34"/>
      <c r="Q22" s="35">
        <v>0</v>
      </c>
      <c r="R22" s="33"/>
      <c r="U22" s="34"/>
      <c r="V22" s="35">
        <v>19</v>
      </c>
      <c r="W22" s="33"/>
      <c r="X22" s="34"/>
      <c r="Y22" s="35">
        <v>7</v>
      </c>
      <c r="Z22" s="35"/>
      <c r="AA22" s="34"/>
      <c r="AB22" s="35">
        <v>136</v>
      </c>
      <c r="AC22" s="35"/>
      <c r="AD22" s="21"/>
      <c r="AE22" s="35">
        <v>19</v>
      </c>
      <c r="AF22" s="33"/>
      <c r="AG22" s="34"/>
      <c r="AH22" s="35">
        <v>97</v>
      </c>
      <c r="AI22" s="33"/>
      <c r="AJ22" s="20"/>
      <c r="AK22" s="22" t="s">
        <v>7</v>
      </c>
      <c r="AL22" s="42"/>
      <c r="AM22" s="38"/>
      <c r="AN22" s="22" t="s">
        <v>7</v>
      </c>
      <c r="AO22" s="18"/>
      <c r="AP22" s="34"/>
      <c r="AQ22" s="35">
        <v>18</v>
      </c>
      <c r="AR22" s="33"/>
      <c r="AS22" s="34"/>
      <c r="AT22" s="35">
        <v>307</v>
      </c>
      <c r="AU22" s="33"/>
      <c r="AV22" s="34"/>
      <c r="AW22" s="35">
        <v>15</v>
      </c>
      <c r="AX22" s="33"/>
      <c r="AY22" s="34"/>
      <c r="AZ22" s="35">
        <v>1778</v>
      </c>
      <c r="BA22" s="33"/>
      <c r="BB22" s="34"/>
      <c r="BC22" s="35">
        <f>+AE22+AH22+AQ22+AT22+AW22+AZ22+'1(2)第7表'!V22+'1(2)第7表'!Y22+'1(2)第7表'!AB22</f>
        <v>2396</v>
      </c>
      <c r="BD22" s="33"/>
      <c r="BG22" s="21"/>
      <c r="BH22" s="35">
        <v>53695</v>
      </c>
      <c r="BI22" s="33"/>
      <c r="BJ22" s="34"/>
      <c r="BK22" s="35">
        <v>2378</v>
      </c>
      <c r="BL22" s="33"/>
      <c r="BM22" s="34"/>
      <c r="BN22" s="35">
        <v>843</v>
      </c>
      <c r="BO22" s="33"/>
      <c r="BP22" s="20"/>
      <c r="BQ22" s="22" t="s">
        <v>7</v>
      </c>
      <c r="BR22" s="42"/>
    </row>
    <row r="23" spans="1:70" ht="16.5" customHeight="1" x14ac:dyDescent="0.15">
      <c r="A23" s="37"/>
      <c r="B23" s="10" t="s">
        <v>8</v>
      </c>
      <c r="C23" s="14"/>
      <c r="D23" s="13"/>
      <c r="E23" s="23">
        <v>69723</v>
      </c>
      <c r="F23" s="24"/>
      <c r="G23" s="25"/>
      <c r="H23" s="26">
        <v>0</v>
      </c>
      <c r="I23" s="24"/>
      <c r="J23" s="25"/>
      <c r="K23" s="32">
        <f t="shared" si="0"/>
        <v>69723</v>
      </c>
      <c r="L23" s="24"/>
      <c r="M23" s="26"/>
      <c r="N23" s="26">
        <v>0</v>
      </c>
      <c r="O23" s="24"/>
      <c r="P23" s="25"/>
      <c r="Q23" s="26">
        <v>0</v>
      </c>
      <c r="R23" s="24"/>
      <c r="U23" s="25"/>
      <c r="V23" s="26">
        <v>30</v>
      </c>
      <c r="W23" s="24"/>
      <c r="X23" s="25"/>
      <c r="Y23" s="26">
        <v>9</v>
      </c>
      <c r="Z23" s="26"/>
      <c r="AA23" s="25"/>
      <c r="AB23" s="26">
        <v>159</v>
      </c>
      <c r="AC23" s="26"/>
      <c r="AD23" s="13"/>
      <c r="AE23" s="26">
        <v>20</v>
      </c>
      <c r="AF23" s="24"/>
      <c r="AG23" s="25"/>
      <c r="AH23" s="26">
        <v>122</v>
      </c>
      <c r="AI23" s="24"/>
      <c r="AJ23" s="5"/>
      <c r="AK23" s="10" t="s">
        <v>8</v>
      </c>
      <c r="AL23" s="39"/>
      <c r="AM23" s="37"/>
      <c r="AN23" s="10" t="s">
        <v>8</v>
      </c>
      <c r="AO23" s="14"/>
      <c r="AP23" s="25"/>
      <c r="AQ23" s="26">
        <v>48</v>
      </c>
      <c r="AR23" s="24"/>
      <c r="AS23" s="25"/>
      <c r="AT23" s="26">
        <v>448</v>
      </c>
      <c r="AU23" s="24"/>
      <c r="AV23" s="25"/>
      <c r="AW23" s="26">
        <v>40</v>
      </c>
      <c r="AX23" s="24"/>
      <c r="AY23" s="25"/>
      <c r="AZ23" s="26">
        <v>2323</v>
      </c>
      <c r="BA23" s="24"/>
      <c r="BB23" s="25"/>
      <c r="BC23" s="26">
        <f>+AE23+AH23+AQ23+AT23+AW23+AZ23+'1(2)第7表'!V23+'1(2)第7表'!Y23+'1(2)第7表'!AB23</f>
        <v>3199</v>
      </c>
      <c r="BD23" s="24"/>
      <c r="BG23" s="13"/>
      <c r="BH23" s="26">
        <v>62763</v>
      </c>
      <c r="BI23" s="24"/>
      <c r="BJ23" s="25"/>
      <c r="BK23" s="26">
        <v>3190</v>
      </c>
      <c r="BL23" s="24"/>
      <c r="BM23" s="25"/>
      <c r="BN23" s="26">
        <v>1271</v>
      </c>
      <c r="BO23" s="24"/>
      <c r="BP23" s="5"/>
      <c r="BQ23" s="10" t="s">
        <v>8</v>
      </c>
      <c r="BR23" s="39"/>
    </row>
    <row r="24" spans="1:70" ht="16.5" customHeight="1" x14ac:dyDescent="0.15">
      <c r="A24" s="37"/>
      <c r="B24" s="10" t="s">
        <v>9</v>
      </c>
      <c r="C24" s="14"/>
      <c r="D24" s="13"/>
      <c r="E24" s="23">
        <v>110491</v>
      </c>
      <c r="F24" s="24"/>
      <c r="G24" s="25"/>
      <c r="H24" s="26">
        <v>67</v>
      </c>
      <c r="I24" s="24"/>
      <c r="J24" s="25"/>
      <c r="K24" s="26">
        <f t="shared" si="0"/>
        <v>110558</v>
      </c>
      <c r="L24" s="24"/>
      <c r="M24" s="26"/>
      <c r="N24" s="26">
        <v>0</v>
      </c>
      <c r="O24" s="24"/>
      <c r="P24" s="25"/>
      <c r="Q24" s="26">
        <v>0</v>
      </c>
      <c r="R24" s="24"/>
      <c r="U24" s="25"/>
      <c r="V24" s="26">
        <v>22</v>
      </c>
      <c r="W24" s="24"/>
      <c r="X24" s="25"/>
      <c r="Y24" s="26">
        <v>7</v>
      </c>
      <c r="Z24" s="26"/>
      <c r="AA24" s="25"/>
      <c r="AB24" s="26">
        <v>241</v>
      </c>
      <c r="AC24" s="26"/>
      <c r="AD24" s="13"/>
      <c r="AE24" s="26">
        <v>26</v>
      </c>
      <c r="AF24" s="24"/>
      <c r="AG24" s="25"/>
      <c r="AH24" s="26">
        <v>187</v>
      </c>
      <c r="AI24" s="24"/>
      <c r="AJ24" s="5"/>
      <c r="AK24" s="10" t="s">
        <v>9</v>
      </c>
      <c r="AL24" s="39"/>
      <c r="AM24" s="37"/>
      <c r="AN24" s="10" t="s">
        <v>9</v>
      </c>
      <c r="AO24" s="14"/>
      <c r="AP24" s="25"/>
      <c r="AQ24" s="26">
        <v>57</v>
      </c>
      <c r="AR24" s="24"/>
      <c r="AS24" s="25"/>
      <c r="AT24" s="26">
        <v>615</v>
      </c>
      <c r="AU24" s="24"/>
      <c r="AV24" s="25"/>
      <c r="AW24" s="26">
        <v>38</v>
      </c>
      <c r="AX24" s="24"/>
      <c r="AY24" s="25"/>
      <c r="AZ24" s="26">
        <v>3624</v>
      </c>
      <c r="BA24" s="24"/>
      <c r="BB24" s="25"/>
      <c r="BC24" s="26">
        <f>+AE24+AH24+AQ24+AT24+AW24+AZ24+'1(2)第7表'!V24+'1(2)第7表'!Y24+'1(2)第7表'!AB24</f>
        <v>4817</v>
      </c>
      <c r="BD24" s="24"/>
      <c r="BG24" s="13"/>
      <c r="BH24" s="26">
        <v>103865</v>
      </c>
      <c r="BI24" s="24"/>
      <c r="BJ24" s="25"/>
      <c r="BK24" s="26">
        <v>4776</v>
      </c>
      <c r="BL24" s="24"/>
      <c r="BM24" s="25"/>
      <c r="BN24" s="26">
        <v>1777</v>
      </c>
      <c r="BO24" s="24"/>
      <c r="BP24" s="5"/>
      <c r="BQ24" s="10" t="s">
        <v>9</v>
      </c>
      <c r="BR24" s="39"/>
    </row>
    <row r="25" spans="1:70" ht="16.5" customHeight="1" x14ac:dyDescent="0.15">
      <c r="A25" s="37"/>
      <c r="B25" s="10" t="s">
        <v>10</v>
      </c>
      <c r="C25" s="14"/>
      <c r="D25" s="13"/>
      <c r="E25" s="23">
        <v>121017</v>
      </c>
      <c r="F25" s="24"/>
      <c r="G25" s="25"/>
      <c r="H25" s="26">
        <v>113</v>
      </c>
      <c r="I25" s="24"/>
      <c r="J25" s="25"/>
      <c r="K25" s="26">
        <f t="shared" si="0"/>
        <v>121130</v>
      </c>
      <c r="L25" s="24"/>
      <c r="M25" s="26"/>
      <c r="N25" s="26">
        <v>0</v>
      </c>
      <c r="O25" s="24"/>
      <c r="P25" s="25"/>
      <c r="Q25" s="26">
        <v>0</v>
      </c>
      <c r="R25" s="24"/>
      <c r="U25" s="25"/>
      <c r="V25" s="26">
        <v>37</v>
      </c>
      <c r="W25" s="24"/>
      <c r="X25" s="25"/>
      <c r="Y25" s="26">
        <v>16</v>
      </c>
      <c r="Z25" s="26"/>
      <c r="AA25" s="25"/>
      <c r="AB25" s="26">
        <v>203</v>
      </c>
      <c r="AC25" s="26"/>
      <c r="AD25" s="13"/>
      <c r="AE25" s="26">
        <v>27</v>
      </c>
      <c r="AF25" s="24"/>
      <c r="AG25" s="25"/>
      <c r="AH25" s="26">
        <v>193</v>
      </c>
      <c r="AI25" s="24"/>
      <c r="AJ25" s="5"/>
      <c r="AK25" s="10" t="s">
        <v>10</v>
      </c>
      <c r="AL25" s="39"/>
      <c r="AM25" s="37"/>
      <c r="AN25" s="10" t="s">
        <v>10</v>
      </c>
      <c r="AO25" s="14"/>
      <c r="AP25" s="25"/>
      <c r="AQ25" s="26">
        <v>66</v>
      </c>
      <c r="AR25" s="24"/>
      <c r="AS25" s="25"/>
      <c r="AT25" s="26">
        <v>729</v>
      </c>
      <c r="AU25" s="24"/>
      <c r="AV25" s="25"/>
      <c r="AW25" s="26">
        <v>41</v>
      </c>
      <c r="AX25" s="24"/>
      <c r="AY25" s="25"/>
      <c r="AZ25" s="26">
        <v>4480</v>
      </c>
      <c r="BA25" s="24"/>
      <c r="BB25" s="25"/>
      <c r="BC25" s="26">
        <f>+AE25+AH25+AQ25+AT25+AW25+AZ25+'1(2)第7表'!V25+'1(2)第7表'!Y25+'1(2)第7表'!AB25</f>
        <v>5792</v>
      </c>
      <c r="BD25" s="24"/>
      <c r="BG25" s="13"/>
      <c r="BH25" s="26">
        <v>114623</v>
      </c>
      <c r="BI25" s="24"/>
      <c r="BJ25" s="25"/>
      <c r="BK25" s="26">
        <v>5790</v>
      </c>
      <c r="BL25" s="24"/>
      <c r="BM25" s="25"/>
      <c r="BN25" s="26">
        <v>2239</v>
      </c>
      <c r="BO25" s="24"/>
      <c r="BP25" s="5"/>
      <c r="BQ25" s="10" t="s">
        <v>10</v>
      </c>
      <c r="BR25" s="39"/>
    </row>
    <row r="26" spans="1:70" ht="16.5" customHeight="1" x14ac:dyDescent="0.15">
      <c r="A26" s="37"/>
      <c r="B26" s="10" t="s">
        <v>11</v>
      </c>
      <c r="C26" s="14"/>
      <c r="D26" s="13"/>
      <c r="E26" s="23">
        <v>162561</v>
      </c>
      <c r="F26" s="24"/>
      <c r="G26" s="25"/>
      <c r="H26" s="26">
        <v>98</v>
      </c>
      <c r="I26" s="24"/>
      <c r="J26" s="25"/>
      <c r="K26" s="26">
        <f t="shared" si="0"/>
        <v>162659</v>
      </c>
      <c r="L26" s="24"/>
      <c r="M26" s="26"/>
      <c r="N26" s="26">
        <v>0</v>
      </c>
      <c r="O26" s="24"/>
      <c r="P26" s="25"/>
      <c r="Q26" s="26">
        <v>0</v>
      </c>
      <c r="R26" s="24"/>
      <c r="U26" s="25"/>
      <c r="V26" s="26">
        <v>48</v>
      </c>
      <c r="W26" s="24"/>
      <c r="X26" s="25"/>
      <c r="Y26" s="26">
        <v>22</v>
      </c>
      <c r="Z26" s="26"/>
      <c r="AA26" s="25"/>
      <c r="AB26" s="26">
        <v>378</v>
      </c>
      <c r="AC26" s="26"/>
      <c r="AD26" s="13"/>
      <c r="AE26" s="26">
        <v>40</v>
      </c>
      <c r="AF26" s="24"/>
      <c r="AG26" s="25"/>
      <c r="AH26" s="26">
        <v>351</v>
      </c>
      <c r="AI26" s="24"/>
      <c r="AJ26" s="5"/>
      <c r="AK26" s="10" t="s">
        <v>11</v>
      </c>
      <c r="AL26" s="39"/>
      <c r="AM26" s="37"/>
      <c r="AN26" s="10" t="s">
        <v>11</v>
      </c>
      <c r="AO26" s="14"/>
      <c r="AP26" s="25"/>
      <c r="AQ26" s="26">
        <v>115</v>
      </c>
      <c r="AR26" s="24"/>
      <c r="AS26" s="25"/>
      <c r="AT26" s="26">
        <v>1117</v>
      </c>
      <c r="AU26" s="24"/>
      <c r="AV26" s="25"/>
      <c r="AW26" s="26">
        <v>48</v>
      </c>
      <c r="AX26" s="24"/>
      <c r="AY26" s="25"/>
      <c r="AZ26" s="26">
        <v>6689</v>
      </c>
      <c r="BA26" s="24"/>
      <c r="BB26" s="25"/>
      <c r="BC26" s="26">
        <f>+AE26+AH26+AQ26+AT26+AW26+AZ26+'1(2)第7表'!V26+'1(2)第7表'!Y26+'1(2)第7表'!AB26</f>
        <v>8808</v>
      </c>
      <c r="BD26" s="24"/>
      <c r="BG26" s="13"/>
      <c r="BH26" s="26">
        <v>153477</v>
      </c>
      <c r="BI26" s="24"/>
      <c r="BJ26" s="25"/>
      <c r="BK26" s="26">
        <v>8762</v>
      </c>
      <c r="BL26" s="24"/>
      <c r="BM26" s="25"/>
      <c r="BN26" s="26">
        <v>3182</v>
      </c>
      <c r="BO26" s="24"/>
      <c r="BP26" s="5"/>
      <c r="BQ26" s="10" t="s">
        <v>11</v>
      </c>
      <c r="BR26" s="39"/>
    </row>
    <row r="27" spans="1:70" ht="16.5" customHeight="1" x14ac:dyDescent="0.15">
      <c r="A27" s="38"/>
      <c r="B27" s="22" t="s">
        <v>12</v>
      </c>
      <c r="C27" s="18"/>
      <c r="D27" s="21"/>
      <c r="E27" s="27">
        <v>36738</v>
      </c>
      <c r="F27" s="33"/>
      <c r="G27" s="34"/>
      <c r="H27" s="35">
        <v>43</v>
      </c>
      <c r="I27" s="33"/>
      <c r="J27" s="34"/>
      <c r="K27" s="35">
        <f t="shared" si="0"/>
        <v>36781</v>
      </c>
      <c r="L27" s="33"/>
      <c r="M27" s="35"/>
      <c r="N27" s="35">
        <v>0</v>
      </c>
      <c r="O27" s="33"/>
      <c r="P27" s="34"/>
      <c r="Q27" s="35">
        <v>0</v>
      </c>
      <c r="R27" s="33"/>
      <c r="U27" s="34"/>
      <c r="V27" s="35">
        <v>16</v>
      </c>
      <c r="W27" s="33"/>
      <c r="X27" s="34"/>
      <c r="Y27" s="35">
        <v>6</v>
      </c>
      <c r="Z27" s="35"/>
      <c r="AA27" s="34"/>
      <c r="AB27" s="35">
        <v>91</v>
      </c>
      <c r="AC27" s="35"/>
      <c r="AD27" s="21"/>
      <c r="AE27" s="35">
        <v>2</v>
      </c>
      <c r="AF27" s="33"/>
      <c r="AG27" s="34"/>
      <c r="AH27" s="35">
        <v>77</v>
      </c>
      <c r="AI27" s="33"/>
      <c r="AJ27" s="20"/>
      <c r="AK27" s="22" t="s">
        <v>12</v>
      </c>
      <c r="AL27" s="42"/>
      <c r="AM27" s="38"/>
      <c r="AN27" s="22" t="s">
        <v>12</v>
      </c>
      <c r="AO27" s="18"/>
      <c r="AP27" s="34"/>
      <c r="AQ27" s="35">
        <v>10</v>
      </c>
      <c r="AR27" s="33"/>
      <c r="AS27" s="34"/>
      <c r="AT27" s="35">
        <v>222</v>
      </c>
      <c r="AU27" s="33"/>
      <c r="AV27" s="34"/>
      <c r="AW27" s="35">
        <v>8</v>
      </c>
      <c r="AX27" s="33"/>
      <c r="AY27" s="34"/>
      <c r="AZ27" s="35">
        <v>1441</v>
      </c>
      <c r="BA27" s="33"/>
      <c r="BB27" s="34"/>
      <c r="BC27" s="35">
        <f>+AE27+AH27+AQ27+AT27+AW27+AZ27+'1(2)第7表'!V27+'1(2)第7表'!Y27+'1(2)第7表'!AB27</f>
        <v>1873</v>
      </c>
      <c r="BD27" s="33"/>
      <c r="BG27" s="21"/>
      <c r="BH27" s="35">
        <v>35409</v>
      </c>
      <c r="BI27" s="33"/>
      <c r="BJ27" s="34"/>
      <c r="BK27" s="35">
        <v>2168</v>
      </c>
      <c r="BL27" s="33"/>
      <c r="BM27" s="34"/>
      <c r="BN27" s="35">
        <v>728</v>
      </c>
      <c r="BO27" s="33"/>
      <c r="BP27" s="20"/>
      <c r="BQ27" s="22" t="s">
        <v>12</v>
      </c>
      <c r="BR27" s="42"/>
    </row>
    <row r="28" spans="1:70" ht="16.5" customHeight="1" x14ac:dyDescent="0.15">
      <c r="A28" s="37"/>
      <c r="B28" s="10" t="s">
        <v>13</v>
      </c>
      <c r="C28" s="14"/>
      <c r="D28" s="13"/>
      <c r="E28" s="23">
        <v>67385</v>
      </c>
      <c r="F28" s="24"/>
      <c r="G28" s="25"/>
      <c r="H28" s="26">
        <v>51</v>
      </c>
      <c r="I28" s="24"/>
      <c r="J28" s="25"/>
      <c r="K28" s="26">
        <f t="shared" si="0"/>
        <v>67436</v>
      </c>
      <c r="L28" s="24"/>
      <c r="M28" s="26"/>
      <c r="N28" s="26">
        <v>0</v>
      </c>
      <c r="O28" s="24"/>
      <c r="P28" s="25"/>
      <c r="Q28" s="26">
        <v>0</v>
      </c>
      <c r="R28" s="24"/>
      <c r="U28" s="25"/>
      <c r="V28" s="26">
        <v>22</v>
      </c>
      <c r="W28" s="24"/>
      <c r="X28" s="25"/>
      <c r="Y28" s="26">
        <v>17</v>
      </c>
      <c r="Z28" s="26"/>
      <c r="AA28" s="25"/>
      <c r="AB28" s="26">
        <v>204</v>
      </c>
      <c r="AC28" s="26"/>
      <c r="AD28" s="13"/>
      <c r="AE28" s="26">
        <v>30</v>
      </c>
      <c r="AF28" s="24"/>
      <c r="AG28" s="25"/>
      <c r="AH28" s="26">
        <v>203</v>
      </c>
      <c r="AI28" s="24"/>
      <c r="AJ28" s="5"/>
      <c r="AK28" s="10" t="s">
        <v>13</v>
      </c>
      <c r="AL28" s="39"/>
      <c r="AM28" s="37"/>
      <c r="AN28" s="10" t="s">
        <v>13</v>
      </c>
      <c r="AO28" s="14"/>
      <c r="AP28" s="25"/>
      <c r="AQ28" s="26">
        <v>73</v>
      </c>
      <c r="AR28" s="24"/>
      <c r="AS28" s="25"/>
      <c r="AT28" s="26">
        <v>713</v>
      </c>
      <c r="AU28" s="24"/>
      <c r="AV28" s="25"/>
      <c r="AW28" s="26">
        <v>41</v>
      </c>
      <c r="AX28" s="24"/>
      <c r="AY28" s="25"/>
      <c r="AZ28" s="26">
        <v>3795</v>
      </c>
      <c r="BA28" s="24"/>
      <c r="BB28" s="25"/>
      <c r="BC28" s="26">
        <f>+AE28+AH28+AQ28+AT28+AW28+AZ28+'1(2)第7表'!V28+'1(2)第7表'!Y28+'1(2)第7表'!AB28</f>
        <v>5098</v>
      </c>
      <c r="BD28" s="24"/>
      <c r="BG28" s="13"/>
      <c r="BH28" s="26">
        <v>65446</v>
      </c>
      <c r="BI28" s="24"/>
      <c r="BJ28" s="25"/>
      <c r="BK28" s="26">
        <v>5098</v>
      </c>
      <c r="BL28" s="24"/>
      <c r="BM28" s="25"/>
      <c r="BN28" s="26">
        <v>1917</v>
      </c>
      <c r="BO28" s="24"/>
      <c r="BP28" s="5"/>
      <c r="BQ28" s="10" t="s">
        <v>13</v>
      </c>
      <c r="BR28" s="39"/>
    </row>
    <row r="29" spans="1:70" ht="16.5" customHeight="1" x14ac:dyDescent="0.15">
      <c r="A29" s="37"/>
      <c r="B29" s="10" t="s">
        <v>14</v>
      </c>
      <c r="C29" s="14"/>
      <c r="D29" s="13"/>
      <c r="E29" s="23">
        <v>72745</v>
      </c>
      <c r="F29" s="24"/>
      <c r="G29" s="25"/>
      <c r="H29" s="26">
        <v>0</v>
      </c>
      <c r="I29" s="24"/>
      <c r="J29" s="25"/>
      <c r="K29" s="26">
        <f t="shared" si="0"/>
        <v>72745</v>
      </c>
      <c r="L29" s="24"/>
      <c r="M29" s="26"/>
      <c r="N29" s="26">
        <v>0</v>
      </c>
      <c r="O29" s="24"/>
      <c r="P29" s="25"/>
      <c r="Q29" s="26">
        <v>0</v>
      </c>
      <c r="R29" s="24"/>
      <c r="U29" s="25"/>
      <c r="V29" s="26">
        <v>19</v>
      </c>
      <c r="W29" s="24"/>
      <c r="X29" s="25"/>
      <c r="Y29" s="26">
        <v>11</v>
      </c>
      <c r="Z29" s="26"/>
      <c r="AA29" s="25"/>
      <c r="AB29" s="26">
        <v>206</v>
      </c>
      <c r="AC29" s="26"/>
      <c r="AD29" s="13"/>
      <c r="AE29" s="26">
        <v>24</v>
      </c>
      <c r="AF29" s="24"/>
      <c r="AG29" s="25"/>
      <c r="AH29" s="26">
        <v>188</v>
      </c>
      <c r="AI29" s="24"/>
      <c r="AJ29" s="5"/>
      <c r="AK29" s="10" t="s">
        <v>14</v>
      </c>
      <c r="AL29" s="39"/>
      <c r="AM29" s="37"/>
      <c r="AN29" s="10" t="s">
        <v>14</v>
      </c>
      <c r="AO29" s="14"/>
      <c r="AP29" s="25"/>
      <c r="AQ29" s="26">
        <v>53</v>
      </c>
      <c r="AR29" s="24"/>
      <c r="AS29" s="25"/>
      <c r="AT29" s="26">
        <v>442</v>
      </c>
      <c r="AU29" s="24"/>
      <c r="AV29" s="25"/>
      <c r="AW29" s="26">
        <v>22</v>
      </c>
      <c r="AX29" s="24"/>
      <c r="AY29" s="25"/>
      <c r="AZ29" s="26">
        <v>2516</v>
      </c>
      <c r="BA29" s="24"/>
      <c r="BB29" s="25"/>
      <c r="BC29" s="26">
        <f>+AE29+AH29+AQ29+AT29+AW29+AZ29+'1(2)第7表'!V29+'1(2)第7表'!Y29+'1(2)第7表'!AB29</f>
        <v>3481</v>
      </c>
      <c r="BD29" s="24"/>
      <c r="BG29" s="13"/>
      <c r="BH29" s="26">
        <v>68255</v>
      </c>
      <c r="BI29" s="24"/>
      <c r="BJ29" s="25"/>
      <c r="BK29" s="26">
        <v>3476</v>
      </c>
      <c r="BL29" s="24"/>
      <c r="BM29" s="25"/>
      <c r="BN29" s="26">
        <v>1359</v>
      </c>
      <c r="BO29" s="24"/>
      <c r="BP29" s="5"/>
      <c r="BQ29" s="10" t="s">
        <v>14</v>
      </c>
      <c r="BR29" s="39"/>
    </row>
    <row r="30" spans="1:70" ht="16.5" customHeight="1" x14ac:dyDescent="0.15">
      <c r="A30" s="37"/>
      <c r="B30" s="10" t="s">
        <v>15</v>
      </c>
      <c r="C30" s="14"/>
      <c r="D30" s="13"/>
      <c r="E30" s="23">
        <v>67823</v>
      </c>
      <c r="F30" s="24"/>
      <c r="G30" s="25"/>
      <c r="H30" s="26">
        <v>44</v>
      </c>
      <c r="I30" s="24"/>
      <c r="J30" s="25"/>
      <c r="K30" s="26">
        <f t="shared" si="0"/>
        <v>67867</v>
      </c>
      <c r="L30" s="24"/>
      <c r="M30" s="26"/>
      <c r="N30" s="26">
        <v>0</v>
      </c>
      <c r="O30" s="24"/>
      <c r="P30" s="25"/>
      <c r="Q30" s="26">
        <v>0</v>
      </c>
      <c r="R30" s="24"/>
      <c r="U30" s="25"/>
      <c r="V30" s="26">
        <v>19</v>
      </c>
      <c r="W30" s="24"/>
      <c r="X30" s="25"/>
      <c r="Y30" s="26">
        <v>4</v>
      </c>
      <c r="Z30" s="26"/>
      <c r="AA30" s="25"/>
      <c r="AB30" s="26">
        <v>138</v>
      </c>
      <c r="AC30" s="26"/>
      <c r="AD30" s="13"/>
      <c r="AE30" s="26">
        <v>14</v>
      </c>
      <c r="AF30" s="24"/>
      <c r="AG30" s="25"/>
      <c r="AH30" s="26">
        <v>87</v>
      </c>
      <c r="AI30" s="24"/>
      <c r="AJ30" s="5"/>
      <c r="AK30" s="10" t="s">
        <v>15</v>
      </c>
      <c r="AL30" s="39"/>
      <c r="AM30" s="37"/>
      <c r="AN30" s="10" t="s">
        <v>15</v>
      </c>
      <c r="AO30" s="14"/>
      <c r="AP30" s="25"/>
      <c r="AQ30" s="26">
        <v>32</v>
      </c>
      <c r="AR30" s="24"/>
      <c r="AS30" s="25"/>
      <c r="AT30" s="26">
        <v>398</v>
      </c>
      <c r="AU30" s="24"/>
      <c r="AV30" s="25"/>
      <c r="AW30" s="26">
        <v>21</v>
      </c>
      <c r="AX30" s="24"/>
      <c r="AY30" s="25"/>
      <c r="AZ30" s="26">
        <v>2411</v>
      </c>
      <c r="BA30" s="24"/>
      <c r="BB30" s="25"/>
      <c r="BC30" s="26">
        <f>+AE30+AH30+AQ30+AT30+AW30+AZ30+'1(2)第7表'!V30+'1(2)第7表'!Y30+'1(2)第7表'!AB30</f>
        <v>3124</v>
      </c>
      <c r="BD30" s="24"/>
      <c r="BG30" s="13"/>
      <c r="BH30" s="26">
        <v>65626</v>
      </c>
      <c r="BI30" s="24"/>
      <c r="BJ30" s="25"/>
      <c r="BK30" s="26">
        <v>3091</v>
      </c>
      <c r="BL30" s="24"/>
      <c r="BM30" s="25"/>
      <c r="BN30" s="26">
        <v>1152</v>
      </c>
      <c r="BO30" s="24"/>
      <c r="BP30" s="5"/>
      <c r="BQ30" s="10" t="s">
        <v>15</v>
      </c>
      <c r="BR30" s="39"/>
    </row>
    <row r="31" spans="1:70" ht="16.5" customHeight="1" x14ac:dyDescent="0.15">
      <c r="A31" s="37"/>
      <c r="B31" s="10" t="s">
        <v>16</v>
      </c>
      <c r="C31" s="14"/>
      <c r="D31" s="13"/>
      <c r="E31" s="23">
        <v>35929</v>
      </c>
      <c r="F31" s="24"/>
      <c r="G31" s="25"/>
      <c r="H31" s="26">
        <v>47</v>
      </c>
      <c r="I31" s="24"/>
      <c r="J31" s="25"/>
      <c r="K31" s="26">
        <f t="shared" si="0"/>
        <v>35976</v>
      </c>
      <c r="L31" s="24"/>
      <c r="M31" s="26"/>
      <c r="N31" s="26">
        <v>0</v>
      </c>
      <c r="O31" s="24"/>
      <c r="P31" s="25"/>
      <c r="Q31" s="26">
        <v>0</v>
      </c>
      <c r="R31" s="24"/>
      <c r="U31" s="25"/>
      <c r="V31" s="26">
        <v>11</v>
      </c>
      <c r="W31" s="24"/>
      <c r="X31" s="25"/>
      <c r="Y31" s="26">
        <v>0</v>
      </c>
      <c r="Z31" s="26"/>
      <c r="AA31" s="25"/>
      <c r="AB31" s="26">
        <v>83</v>
      </c>
      <c r="AC31" s="26"/>
      <c r="AD31" s="13"/>
      <c r="AE31" s="26">
        <v>3</v>
      </c>
      <c r="AF31" s="24"/>
      <c r="AG31" s="25"/>
      <c r="AH31" s="26">
        <v>58</v>
      </c>
      <c r="AI31" s="24"/>
      <c r="AJ31" s="5"/>
      <c r="AK31" s="10" t="s">
        <v>16</v>
      </c>
      <c r="AL31" s="39"/>
      <c r="AM31" s="37"/>
      <c r="AN31" s="10" t="s">
        <v>16</v>
      </c>
      <c r="AO31" s="14"/>
      <c r="AP31" s="25"/>
      <c r="AQ31" s="26">
        <v>11</v>
      </c>
      <c r="AR31" s="24"/>
      <c r="AS31" s="25"/>
      <c r="AT31" s="26">
        <v>173</v>
      </c>
      <c r="AU31" s="24"/>
      <c r="AV31" s="25"/>
      <c r="AW31" s="26">
        <v>7</v>
      </c>
      <c r="AX31" s="24"/>
      <c r="AY31" s="25"/>
      <c r="AZ31" s="26">
        <v>1430</v>
      </c>
      <c r="BA31" s="24"/>
      <c r="BB31" s="25"/>
      <c r="BC31" s="26">
        <f>+AE31+AH31+AQ31+AT31+AW31+AZ31+'1(2)第7表'!V31+'1(2)第7表'!Y31+'1(2)第7表'!AB31</f>
        <v>1776</v>
      </c>
      <c r="BD31" s="24"/>
      <c r="BG31" s="13"/>
      <c r="BH31" s="26">
        <v>34570</v>
      </c>
      <c r="BI31" s="24"/>
      <c r="BJ31" s="25"/>
      <c r="BK31" s="26">
        <v>1761</v>
      </c>
      <c r="BL31" s="24"/>
      <c r="BM31" s="25"/>
      <c r="BN31" s="26">
        <v>654</v>
      </c>
      <c r="BO31" s="24"/>
      <c r="BP31" s="5"/>
      <c r="BQ31" s="10" t="s">
        <v>16</v>
      </c>
      <c r="BR31" s="39"/>
    </row>
    <row r="32" spans="1:70" ht="16.5" customHeight="1" x14ac:dyDescent="0.15">
      <c r="A32" s="38"/>
      <c r="B32" s="22" t="s">
        <v>17</v>
      </c>
      <c r="C32" s="18"/>
      <c r="D32" s="21"/>
      <c r="E32" s="27">
        <v>42714</v>
      </c>
      <c r="F32" s="33"/>
      <c r="G32" s="34"/>
      <c r="H32" s="35">
        <v>23</v>
      </c>
      <c r="I32" s="33"/>
      <c r="J32" s="34"/>
      <c r="K32" s="35">
        <f t="shared" si="0"/>
        <v>42737</v>
      </c>
      <c r="L32" s="33"/>
      <c r="M32" s="35"/>
      <c r="N32" s="35">
        <v>0</v>
      </c>
      <c r="O32" s="33"/>
      <c r="P32" s="34"/>
      <c r="Q32" s="35">
        <v>0</v>
      </c>
      <c r="R32" s="33"/>
      <c r="U32" s="34"/>
      <c r="V32" s="35">
        <v>9</v>
      </c>
      <c r="W32" s="33"/>
      <c r="X32" s="34"/>
      <c r="Y32" s="35">
        <v>2</v>
      </c>
      <c r="Z32" s="35"/>
      <c r="AA32" s="34"/>
      <c r="AB32" s="35">
        <v>89</v>
      </c>
      <c r="AC32" s="35"/>
      <c r="AD32" s="21"/>
      <c r="AE32" s="35">
        <v>5</v>
      </c>
      <c r="AF32" s="33"/>
      <c r="AG32" s="34"/>
      <c r="AH32" s="35">
        <v>78</v>
      </c>
      <c r="AI32" s="33"/>
      <c r="AJ32" s="20"/>
      <c r="AK32" s="22" t="s">
        <v>17</v>
      </c>
      <c r="AL32" s="42"/>
      <c r="AM32" s="38"/>
      <c r="AN32" s="22" t="s">
        <v>17</v>
      </c>
      <c r="AO32" s="18"/>
      <c r="AP32" s="34"/>
      <c r="AQ32" s="35">
        <v>20</v>
      </c>
      <c r="AR32" s="33"/>
      <c r="AS32" s="34"/>
      <c r="AT32" s="35">
        <v>229</v>
      </c>
      <c r="AU32" s="33"/>
      <c r="AV32" s="34"/>
      <c r="AW32" s="35">
        <v>10</v>
      </c>
      <c r="AX32" s="33"/>
      <c r="AY32" s="34"/>
      <c r="AZ32" s="35">
        <v>1331</v>
      </c>
      <c r="BA32" s="33"/>
      <c r="BB32" s="34"/>
      <c r="BC32" s="35">
        <f>+AE32+AH32+AQ32+AT32+AW32+AZ32+'1(2)第7表'!V32+'1(2)第7表'!Y32+'1(2)第7表'!AB32</f>
        <v>1773</v>
      </c>
      <c r="BD32" s="33"/>
      <c r="BG32" s="21"/>
      <c r="BH32" s="35">
        <v>41581</v>
      </c>
      <c r="BI32" s="33"/>
      <c r="BJ32" s="34"/>
      <c r="BK32" s="35">
        <v>1757</v>
      </c>
      <c r="BL32" s="33"/>
      <c r="BM32" s="34"/>
      <c r="BN32" s="35">
        <v>726</v>
      </c>
      <c r="BO32" s="33"/>
      <c r="BP32" s="20"/>
      <c r="BQ32" s="22" t="s">
        <v>17</v>
      </c>
      <c r="BR32" s="42"/>
    </row>
    <row r="33" spans="1:70" ht="16.5" customHeight="1" x14ac:dyDescent="0.15">
      <c r="A33" s="37"/>
      <c r="B33" s="10" t="s">
        <v>18</v>
      </c>
      <c r="C33" s="14"/>
      <c r="D33" s="13"/>
      <c r="E33" s="23">
        <v>77536</v>
      </c>
      <c r="F33" s="24"/>
      <c r="G33" s="25"/>
      <c r="H33" s="26">
        <v>0</v>
      </c>
      <c r="I33" s="24"/>
      <c r="J33" s="25"/>
      <c r="K33" s="26">
        <f t="shared" si="0"/>
        <v>77536</v>
      </c>
      <c r="L33" s="24"/>
      <c r="M33" s="26"/>
      <c r="N33" s="26">
        <v>0</v>
      </c>
      <c r="O33" s="24"/>
      <c r="P33" s="25"/>
      <c r="Q33" s="26">
        <v>0</v>
      </c>
      <c r="R33" s="24"/>
      <c r="U33" s="25"/>
      <c r="V33" s="26">
        <v>23</v>
      </c>
      <c r="W33" s="24"/>
      <c r="X33" s="25"/>
      <c r="Y33" s="26">
        <v>10</v>
      </c>
      <c r="Z33" s="26"/>
      <c r="AA33" s="25"/>
      <c r="AB33" s="26">
        <v>167</v>
      </c>
      <c r="AC33" s="26"/>
      <c r="AD33" s="13"/>
      <c r="AE33" s="26">
        <v>15</v>
      </c>
      <c r="AF33" s="24"/>
      <c r="AG33" s="25"/>
      <c r="AH33" s="26">
        <v>136</v>
      </c>
      <c r="AI33" s="24"/>
      <c r="AJ33" s="5"/>
      <c r="AK33" s="10" t="s">
        <v>18</v>
      </c>
      <c r="AL33" s="39"/>
      <c r="AM33" s="37"/>
      <c r="AN33" s="10" t="s">
        <v>18</v>
      </c>
      <c r="AO33" s="14"/>
      <c r="AP33" s="25"/>
      <c r="AQ33" s="26">
        <v>30</v>
      </c>
      <c r="AR33" s="24"/>
      <c r="AS33" s="25"/>
      <c r="AT33" s="26">
        <v>478</v>
      </c>
      <c r="AU33" s="24"/>
      <c r="AV33" s="25"/>
      <c r="AW33" s="26">
        <v>17</v>
      </c>
      <c r="AX33" s="24"/>
      <c r="AY33" s="25"/>
      <c r="AZ33" s="26">
        <v>3489</v>
      </c>
      <c r="BA33" s="24"/>
      <c r="BB33" s="25"/>
      <c r="BC33" s="26">
        <f>+AE33+AH33+AQ33+AT33+AW33+AZ33+'1(2)第7表'!V33+'1(2)第7表'!Y33+'1(2)第7表'!AB33</f>
        <v>4365</v>
      </c>
      <c r="BD33" s="24"/>
      <c r="BG33" s="13"/>
      <c r="BH33" s="26">
        <v>74636</v>
      </c>
      <c r="BI33" s="24"/>
      <c r="BJ33" s="25"/>
      <c r="BK33" s="26">
        <v>4337</v>
      </c>
      <c r="BL33" s="24"/>
      <c r="BM33" s="25"/>
      <c r="BN33" s="26">
        <v>1526</v>
      </c>
      <c r="BO33" s="24"/>
      <c r="BP33" s="5"/>
      <c r="BQ33" s="10" t="s">
        <v>18</v>
      </c>
      <c r="BR33" s="39"/>
    </row>
    <row r="34" spans="1:70" ht="16.5" customHeight="1" x14ac:dyDescent="0.15">
      <c r="A34" s="37"/>
      <c r="B34" s="10" t="s">
        <v>19</v>
      </c>
      <c r="C34" s="14"/>
      <c r="D34" s="13"/>
      <c r="E34" s="23">
        <v>36434</v>
      </c>
      <c r="F34" s="24"/>
      <c r="G34" s="25"/>
      <c r="H34" s="26">
        <v>0</v>
      </c>
      <c r="I34" s="24"/>
      <c r="J34" s="25"/>
      <c r="K34" s="26">
        <f t="shared" si="0"/>
        <v>36434</v>
      </c>
      <c r="L34" s="24"/>
      <c r="M34" s="26"/>
      <c r="N34" s="26">
        <v>0</v>
      </c>
      <c r="O34" s="24"/>
      <c r="P34" s="25"/>
      <c r="Q34" s="26">
        <v>0</v>
      </c>
      <c r="R34" s="24"/>
      <c r="U34" s="25"/>
      <c r="V34" s="26">
        <v>11</v>
      </c>
      <c r="W34" s="24"/>
      <c r="X34" s="25"/>
      <c r="Y34" s="26">
        <v>1</v>
      </c>
      <c r="Z34" s="26"/>
      <c r="AA34" s="25"/>
      <c r="AB34" s="26">
        <v>104</v>
      </c>
      <c r="AC34" s="26"/>
      <c r="AD34" s="13"/>
      <c r="AE34" s="26">
        <v>7</v>
      </c>
      <c r="AF34" s="24"/>
      <c r="AG34" s="25"/>
      <c r="AH34" s="26">
        <v>66</v>
      </c>
      <c r="AI34" s="24"/>
      <c r="AJ34" s="5"/>
      <c r="AK34" s="10" t="s">
        <v>19</v>
      </c>
      <c r="AL34" s="39"/>
      <c r="AM34" s="37"/>
      <c r="AN34" s="10" t="s">
        <v>19</v>
      </c>
      <c r="AO34" s="14"/>
      <c r="AP34" s="25"/>
      <c r="AQ34" s="26">
        <v>25</v>
      </c>
      <c r="AR34" s="24"/>
      <c r="AS34" s="25"/>
      <c r="AT34" s="26">
        <v>225</v>
      </c>
      <c r="AU34" s="24"/>
      <c r="AV34" s="25"/>
      <c r="AW34" s="26">
        <v>5</v>
      </c>
      <c r="AX34" s="24"/>
      <c r="AY34" s="25"/>
      <c r="AZ34" s="26">
        <v>1262</v>
      </c>
      <c r="BA34" s="24"/>
      <c r="BB34" s="25"/>
      <c r="BC34" s="26">
        <f>+AE34+AH34+AQ34+AT34+AW34+AZ34+'1(2)第7表'!V34+'1(2)第7表'!Y34+'1(2)第7表'!AB34</f>
        <v>1706</v>
      </c>
      <c r="BD34" s="24"/>
      <c r="BG34" s="13"/>
      <c r="BH34" s="26">
        <v>34005</v>
      </c>
      <c r="BI34" s="24"/>
      <c r="BJ34" s="25"/>
      <c r="BK34" s="26">
        <v>1706</v>
      </c>
      <c r="BL34" s="24"/>
      <c r="BM34" s="25"/>
      <c r="BN34" s="26">
        <v>632</v>
      </c>
      <c r="BO34" s="24"/>
      <c r="BP34" s="5"/>
      <c r="BQ34" s="10" t="s">
        <v>19</v>
      </c>
      <c r="BR34" s="39"/>
    </row>
    <row r="35" spans="1:70" ht="16.5" customHeight="1" x14ac:dyDescent="0.15">
      <c r="A35" s="37"/>
      <c r="B35" s="10" t="s">
        <v>20</v>
      </c>
      <c r="C35" s="14"/>
      <c r="D35" s="13"/>
      <c r="E35" s="23">
        <v>76616</v>
      </c>
      <c r="F35" s="24"/>
      <c r="G35" s="25"/>
      <c r="H35" s="26">
        <v>36</v>
      </c>
      <c r="I35" s="24"/>
      <c r="J35" s="25"/>
      <c r="K35" s="26">
        <f t="shared" si="0"/>
        <v>76652</v>
      </c>
      <c r="L35" s="24"/>
      <c r="M35" s="26"/>
      <c r="N35" s="26">
        <v>0</v>
      </c>
      <c r="O35" s="24"/>
      <c r="P35" s="25"/>
      <c r="Q35" s="26">
        <v>0</v>
      </c>
      <c r="R35" s="24"/>
      <c r="U35" s="25"/>
      <c r="V35" s="26">
        <v>35</v>
      </c>
      <c r="W35" s="24"/>
      <c r="X35" s="25"/>
      <c r="Y35" s="26">
        <v>15</v>
      </c>
      <c r="Z35" s="26"/>
      <c r="AA35" s="25"/>
      <c r="AB35" s="26">
        <v>230</v>
      </c>
      <c r="AC35" s="26"/>
      <c r="AD35" s="13"/>
      <c r="AE35" s="26">
        <v>23</v>
      </c>
      <c r="AF35" s="24"/>
      <c r="AG35" s="25"/>
      <c r="AH35" s="26">
        <v>166</v>
      </c>
      <c r="AI35" s="24"/>
      <c r="AJ35" s="5"/>
      <c r="AK35" s="10" t="s">
        <v>20</v>
      </c>
      <c r="AL35" s="39"/>
      <c r="AM35" s="37"/>
      <c r="AN35" s="10" t="s">
        <v>20</v>
      </c>
      <c r="AO35" s="14"/>
      <c r="AP35" s="25"/>
      <c r="AQ35" s="26">
        <v>40</v>
      </c>
      <c r="AR35" s="24"/>
      <c r="AS35" s="25"/>
      <c r="AT35" s="26">
        <v>534</v>
      </c>
      <c r="AU35" s="24"/>
      <c r="AV35" s="25"/>
      <c r="AW35" s="26">
        <v>21</v>
      </c>
      <c r="AX35" s="24"/>
      <c r="AY35" s="25"/>
      <c r="AZ35" s="26">
        <v>2622</v>
      </c>
      <c r="BA35" s="24"/>
      <c r="BB35" s="25"/>
      <c r="BC35" s="26">
        <f>+AE35+AH35+AQ35+AT35+AW35+AZ35+'1(2)第7表'!V35+'1(2)第7表'!Y35+'1(2)第7表'!AB35</f>
        <v>3686</v>
      </c>
      <c r="BD35" s="24"/>
      <c r="BG35" s="13"/>
      <c r="BH35" s="26">
        <v>69697</v>
      </c>
      <c r="BI35" s="24"/>
      <c r="BJ35" s="25"/>
      <c r="BK35" s="26">
        <v>3641</v>
      </c>
      <c r="BL35" s="24"/>
      <c r="BM35" s="25"/>
      <c r="BN35" s="26">
        <v>1379</v>
      </c>
      <c r="BO35" s="24"/>
      <c r="BP35" s="5"/>
      <c r="BQ35" s="10" t="s">
        <v>20</v>
      </c>
      <c r="BR35" s="39"/>
    </row>
    <row r="36" spans="1:70" ht="16.5" customHeight="1" x14ac:dyDescent="0.15">
      <c r="A36" s="37"/>
      <c r="B36" s="10" t="s">
        <v>21</v>
      </c>
      <c r="C36" s="14"/>
      <c r="D36" s="13"/>
      <c r="E36" s="23">
        <v>34218</v>
      </c>
      <c r="F36" s="24"/>
      <c r="G36" s="25"/>
      <c r="H36" s="26">
        <v>0</v>
      </c>
      <c r="I36" s="24"/>
      <c r="J36" s="25"/>
      <c r="K36" s="26">
        <f t="shared" si="0"/>
        <v>34218</v>
      </c>
      <c r="L36" s="24"/>
      <c r="M36" s="26"/>
      <c r="N36" s="26">
        <v>0</v>
      </c>
      <c r="O36" s="24"/>
      <c r="P36" s="25"/>
      <c r="Q36" s="26">
        <v>0</v>
      </c>
      <c r="R36" s="24"/>
      <c r="U36" s="25"/>
      <c r="V36" s="26">
        <v>13</v>
      </c>
      <c r="W36" s="24"/>
      <c r="X36" s="25"/>
      <c r="Y36" s="26">
        <v>4</v>
      </c>
      <c r="Z36" s="26"/>
      <c r="AA36" s="25"/>
      <c r="AB36" s="26">
        <v>98</v>
      </c>
      <c r="AC36" s="26"/>
      <c r="AD36" s="13"/>
      <c r="AE36" s="26">
        <v>11</v>
      </c>
      <c r="AF36" s="24"/>
      <c r="AG36" s="25"/>
      <c r="AH36" s="26">
        <v>52</v>
      </c>
      <c r="AI36" s="24"/>
      <c r="AJ36" s="5"/>
      <c r="AK36" s="10" t="s">
        <v>21</v>
      </c>
      <c r="AL36" s="39"/>
      <c r="AM36" s="37"/>
      <c r="AN36" s="10" t="s">
        <v>21</v>
      </c>
      <c r="AO36" s="14"/>
      <c r="AP36" s="25"/>
      <c r="AQ36" s="26">
        <v>14</v>
      </c>
      <c r="AR36" s="24"/>
      <c r="AS36" s="25"/>
      <c r="AT36" s="26">
        <v>163</v>
      </c>
      <c r="AU36" s="24"/>
      <c r="AV36" s="25"/>
      <c r="AW36" s="26">
        <v>4</v>
      </c>
      <c r="AX36" s="24"/>
      <c r="AY36" s="25"/>
      <c r="AZ36" s="26">
        <v>1022</v>
      </c>
      <c r="BA36" s="24"/>
      <c r="BB36" s="25"/>
      <c r="BC36" s="26">
        <f>+AE36+AH36+AQ36+AT36+AW36+AZ36+'1(2)第7表'!V36+'1(2)第7表'!Y36+'1(2)第7表'!AB36</f>
        <v>1381</v>
      </c>
      <c r="BD36" s="24"/>
      <c r="BG36" s="13"/>
      <c r="BH36" s="26">
        <v>31278</v>
      </c>
      <c r="BI36" s="24"/>
      <c r="BJ36" s="25"/>
      <c r="BK36" s="26">
        <v>1381</v>
      </c>
      <c r="BL36" s="24"/>
      <c r="BM36" s="25"/>
      <c r="BN36" s="26">
        <v>498</v>
      </c>
      <c r="BO36" s="24"/>
      <c r="BP36" s="5"/>
      <c r="BQ36" s="10" t="s">
        <v>21</v>
      </c>
      <c r="BR36" s="39"/>
    </row>
    <row r="37" spans="1:70" ht="16.5" customHeight="1" x14ac:dyDescent="0.15">
      <c r="A37" s="38"/>
      <c r="B37" s="22" t="s">
        <v>22</v>
      </c>
      <c r="C37" s="18"/>
      <c r="D37" s="21"/>
      <c r="E37" s="27">
        <v>42342</v>
      </c>
      <c r="F37" s="33"/>
      <c r="G37" s="34"/>
      <c r="H37" s="35">
        <v>0</v>
      </c>
      <c r="I37" s="33"/>
      <c r="J37" s="34"/>
      <c r="K37" s="35">
        <f t="shared" si="0"/>
        <v>42342</v>
      </c>
      <c r="L37" s="33"/>
      <c r="M37" s="35"/>
      <c r="N37" s="35">
        <v>0</v>
      </c>
      <c r="O37" s="33"/>
      <c r="P37" s="34"/>
      <c r="Q37" s="35">
        <v>0</v>
      </c>
      <c r="R37" s="33"/>
      <c r="U37" s="34"/>
      <c r="V37" s="35">
        <v>11</v>
      </c>
      <c r="W37" s="33"/>
      <c r="X37" s="34"/>
      <c r="Y37" s="35">
        <v>8</v>
      </c>
      <c r="Z37" s="35"/>
      <c r="AA37" s="34"/>
      <c r="AB37" s="35">
        <v>115</v>
      </c>
      <c r="AC37" s="35"/>
      <c r="AD37" s="21"/>
      <c r="AE37" s="35">
        <v>20</v>
      </c>
      <c r="AF37" s="33"/>
      <c r="AG37" s="34"/>
      <c r="AH37" s="35">
        <v>93</v>
      </c>
      <c r="AI37" s="33"/>
      <c r="AJ37" s="20"/>
      <c r="AK37" s="22" t="s">
        <v>22</v>
      </c>
      <c r="AL37" s="42"/>
      <c r="AM37" s="38"/>
      <c r="AN37" s="22" t="s">
        <v>22</v>
      </c>
      <c r="AO37" s="18"/>
      <c r="AP37" s="34"/>
      <c r="AQ37" s="35">
        <v>52</v>
      </c>
      <c r="AR37" s="33"/>
      <c r="AS37" s="34"/>
      <c r="AT37" s="35">
        <v>518</v>
      </c>
      <c r="AU37" s="33"/>
      <c r="AV37" s="34"/>
      <c r="AW37" s="35">
        <v>26</v>
      </c>
      <c r="AX37" s="33"/>
      <c r="AY37" s="34"/>
      <c r="AZ37" s="35">
        <v>2790</v>
      </c>
      <c r="BA37" s="33"/>
      <c r="BB37" s="34"/>
      <c r="BC37" s="35">
        <f>+AE37+AH37+AQ37+AT37+AW37+AZ37+'1(2)第7表'!V37+'1(2)第7表'!Y37+'1(2)第7表'!AB37</f>
        <v>3633</v>
      </c>
      <c r="BD37" s="33"/>
      <c r="BG37" s="21"/>
      <c r="BH37" s="35">
        <v>40105</v>
      </c>
      <c r="BI37" s="33"/>
      <c r="BJ37" s="34"/>
      <c r="BK37" s="35">
        <v>3604</v>
      </c>
      <c r="BL37" s="33"/>
      <c r="BM37" s="34"/>
      <c r="BN37" s="35">
        <v>1423</v>
      </c>
      <c r="BO37" s="33"/>
      <c r="BP37" s="20"/>
      <c r="BQ37" s="22" t="s">
        <v>22</v>
      </c>
      <c r="BR37" s="42"/>
    </row>
    <row r="38" spans="1:70" ht="16.5" customHeight="1" x14ac:dyDescent="0.15">
      <c r="A38" s="37"/>
      <c r="B38" s="10" t="s">
        <v>23</v>
      </c>
      <c r="C38" s="14"/>
      <c r="D38" s="13"/>
      <c r="E38" s="23">
        <v>53296</v>
      </c>
      <c r="F38" s="24"/>
      <c r="G38" s="25"/>
      <c r="H38" s="26">
        <v>0</v>
      </c>
      <c r="I38" s="24"/>
      <c r="J38" s="25"/>
      <c r="K38" s="26">
        <f t="shared" si="0"/>
        <v>53296</v>
      </c>
      <c r="L38" s="24"/>
      <c r="M38" s="26"/>
      <c r="N38" s="26">
        <v>0</v>
      </c>
      <c r="O38" s="24"/>
      <c r="P38" s="25"/>
      <c r="Q38" s="26">
        <v>0</v>
      </c>
      <c r="R38" s="24"/>
      <c r="U38" s="25"/>
      <c r="V38" s="26">
        <v>9</v>
      </c>
      <c r="W38" s="24"/>
      <c r="X38" s="25"/>
      <c r="Y38" s="26">
        <v>0</v>
      </c>
      <c r="Z38" s="26"/>
      <c r="AA38" s="25"/>
      <c r="AB38" s="26">
        <v>78</v>
      </c>
      <c r="AC38" s="26"/>
      <c r="AD38" s="13"/>
      <c r="AE38" s="26">
        <v>2</v>
      </c>
      <c r="AF38" s="24"/>
      <c r="AG38" s="25"/>
      <c r="AH38" s="26">
        <v>58</v>
      </c>
      <c r="AI38" s="24"/>
      <c r="AJ38" s="5"/>
      <c r="AK38" s="10" t="s">
        <v>23</v>
      </c>
      <c r="AL38" s="39"/>
      <c r="AM38" s="37"/>
      <c r="AN38" s="10" t="s">
        <v>23</v>
      </c>
      <c r="AO38" s="14"/>
      <c r="AP38" s="25"/>
      <c r="AQ38" s="26">
        <v>17</v>
      </c>
      <c r="AR38" s="24"/>
      <c r="AS38" s="25"/>
      <c r="AT38" s="26">
        <v>189</v>
      </c>
      <c r="AU38" s="24"/>
      <c r="AV38" s="25"/>
      <c r="AW38" s="26">
        <v>9</v>
      </c>
      <c r="AX38" s="24"/>
      <c r="AY38" s="25"/>
      <c r="AZ38" s="26">
        <v>1708</v>
      </c>
      <c r="BA38" s="24"/>
      <c r="BB38" s="25"/>
      <c r="BC38" s="26">
        <f>+AE38+AH38+AQ38+AT38+AW38+AZ38+'1(2)第7表'!V38+'1(2)第7表'!Y38+'1(2)第7表'!AB38</f>
        <v>2070</v>
      </c>
      <c r="BD38" s="24"/>
      <c r="BG38" s="13"/>
      <c r="BH38" s="26">
        <v>50208</v>
      </c>
      <c r="BI38" s="24"/>
      <c r="BJ38" s="25"/>
      <c r="BK38" s="26">
        <v>2047</v>
      </c>
      <c r="BL38" s="24"/>
      <c r="BM38" s="25"/>
      <c r="BN38" s="26">
        <v>736</v>
      </c>
      <c r="BO38" s="24"/>
      <c r="BP38" s="5"/>
      <c r="BQ38" s="10" t="s">
        <v>23</v>
      </c>
      <c r="BR38" s="39"/>
    </row>
    <row r="39" spans="1:70" ht="16.5" customHeight="1" x14ac:dyDescent="0.15">
      <c r="A39" s="37"/>
      <c r="B39" s="10" t="s">
        <v>24</v>
      </c>
      <c r="C39" s="14"/>
      <c r="D39" s="13"/>
      <c r="E39" s="23">
        <v>66849</v>
      </c>
      <c r="F39" s="24"/>
      <c r="G39" s="25"/>
      <c r="H39" s="26">
        <v>0</v>
      </c>
      <c r="I39" s="24"/>
      <c r="J39" s="25"/>
      <c r="K39" s="26">
        <f t="shared" si="0"/>
        <v>66849</v>
      </c>
      <c r="L39" s="24"/>
      <c r="M39" s="26"/>
      <c r="N39" s="26">
        <v>0</v>
      </c>
      <c r="O39" s="24"/>
      <c r="P39" s="25"/>
      <c r="Q39" s="26">
        <v>0</v>
      </c>
      <c r="R39" s="24"/>
      <c r="U39" s="25"/>
      <c r="V39" s="26">
        <v>21</v>
      </c>
      <c r="W39" s="24"/>
      <c r="X39" s="25"/>
      <c r="Y39" s="26">
        <v>9</v>
      </c>
      <c r="Z39" s="26"/>
      <c r="AA39" s="25"/>
      <c r="AB39" s="26">
        <v>180</v>
      </c>
      <c r="AC39" s="26"/>
      <c r="AD39" s="13"/>
      <c r="AE39" s="26">
        <v>15</v>
      </c>
      <c r="AF39" s="24"/>
      <c r="AG39" s="25"/>
      <c r="AH39" s="26">
        <v>159</v>
      </c>
      <c r="AI39" s="24"/>
      <c r="AJ39" s="5"/>
      <c r="AK39" s="10" t="s">
        <v>24</v>
      </c>
      <c r="AL39" s="39"/>
      <c r="AM39" s="37"/>
      <c r="AN39" s="10" t="s">
        <v>24</v>
      </c>
      <c r="AO39" s="14"/>
      <c r="AP39" s="25"/>
      <c r="AQ39" s="26">
        <v>35</v>
      </c>
      <c r="AR39" s="24"/>
      <c r="AS39" s="25"/>
      <c r="AT39" s="26">
        <v>513</v>
      </c>
      <c r="AU39" s="24"/>
      <c r="AV39" s="25"/>
      <c r="AW39" s="26">
        <v>24</v>
      </c>
      <c r="AX39" s="24"/>
      <c r="AY39" s="25"/>
      <c r="AZ39" s="26">
        <v>2961</v>
      </c>
      <c r="BA39" s="24"/>
      <c r="BB39" s="25"/>
      <c r="BC39" s="26">
        <f>+AE39+AH39+AQ39+AT39+AW39+AZ39+'1(2)第7表'!V39+'1(2)第7表'!Y39+'1(2)第7表'!AB39</f>
        <v>3917</v>
      </c>
      <c r="BD39" s="24"/>
      <c r="BG39" s="13"/>
      <c r="BH39" s="26">
        <v>62926</v>
      </c>
      <c r="BI39" s="24"/>
      <c r="BJ39" s="25"/>
      <c r="BK39" s="26">
        <v>3892</v>
      </c>
      <c r="BL39" s="24"/>
      <c r="BM39" s="25"/>
      <c r="BN39" s="26">
        <v>1648</v>
      </c>
      <c r="BO39" s="24"/>
      <c r="BP39" s="5"/>
      <c r="BQ39" s="10" t="s">
        <v>24</v>
      </c>
      <c r="BR39" s="39"/>
    </row>
    <row r="40" spans="1:70" ht="16.5" customHeight="1" x14ac:dyDescent="0.15">
      <c r="A40" s="37"/>
      <c r="B40" s="10" t="s">
        <v>25</v>
      </c>
      <c r="C40" s="14"/>
      <c r="D40" s="13"/>
      <c r="E40" s="23">
        <v>31526</v>
      </c>
      <c r="F40" s="24"/>
      <c r="G40" s="25"/>
      <c r="H40" s="26">
        <v>0</v>
      </c>
      <c r="I40" s="24"/>
      <c r="J40" s="25"/>
      <c r="K40" s="26">
        <f t="shared" si="0"/>
        <v>31526</v>
      </c>
      <c r="L40" s="24"/>
      <c r="M40" s="26"/>
      <c r="N40" s="26">
        <v>0</v>
      </c>
      <c r="O40" s="24"/>
      <c r="P40" s="25"/>
      <c r="Q40" s="26">
        <v>0</v>
      </c>
      <c r="R40" s="24"/>
      <c r="U40" s="25"/>
      <c r="V40" s="26">
        <v>8</v>
      </c>
      <c r="W40" s="24"/>
      <c r="X40" s="25"/>
      <c r="Y40" s="26">
        <v>1</v>
      </c>
      <c r="Z40" s="26"/>
      <c r="AA40" s="25"/>
      <c r="AB40" s="26">
        <v>95</v>
      </c>
      <c r="AC40" s="26"/>
      <c r="AD40" s="13"/>
      <c r="AE40" s="26">
        <v>12</v>
      </c>
      <c r="AF40" s="24"/>
      <c r="AG40" s="25"/>
      <c r="AH40" s="26">
        <v>54</v>
      </c>
      <c r="AI40" s="24"/>
      <c r="AJ40" s="5"/>
      <c r="AK40" s="10" t="s">
        <v>25</v>
      </c>
      <c r="AL40" s="39"/>
      <c r="AM40" s="37"/>
      <c r="AN40" s="10" t="s">
        <v>25</v>
      </c>
      <c r="AO40" s="14"/>
      <c r="AP40" s="25"/>
      <c r="AQ40" s="26">
        <v>19</v>
      </c>
      <c r="AR40" s="24"/>
      <c r="AS40" s="25"/>
      <c r="AT40" s="26">
        <v>152</v>
      </c>
      <c r="AU40" s="24"/>
      <c r="AV40" s="25"/>
      <c r="AW40" s="26">
        <v>7</v>
      </c>
      <c r="AX40" s="24"/>
      <c r="AY40" s="25"/>
      <c r="AZ40" s="26">
        <v>983</v>
      </c>
      <c r="BA40" s="24"/>
      <c r="BB40" s="25"/>
      <c r="BC40" s="26">
        <f>+AE40+AH40+AQ40+AT40+AW40+AZ40+'1(2)第7表'!V40+'1(2)第7表'!Y40+'1(2)第7表'!AB40</f>
        <v>1331</v>
      </c>
      <c r="BD40" s="24"/>
      <c r="BG40" s="13"/>
      <c r="BH40" s="26">
        <v>28782</v>
      </c>
      <c r="BI40" s="24"/>
      <c r="BJ40" s="25"/>
      <c r="BK40" s="26">
        <v>1321</v>
      </c>
      <c r="BL40" s="24"/>
      <c r="BM40" s="25"/>
      <c r="BN40" s="26">
        <v>463</v>
      </c>
      <c r="BO40" s="24"/>
      <c r="BP40" s="5"/>
      <c r="BQ40" s="10" t="s">
        <v>25</v>
      </c>
      <c r="BR40" s="39"/>
    </row>
    <row r="41" spans="1:70" ht="16.5" customHeight="1" x14ac:dyDescent="0.15">
      <c r="A41" s="37"/>
      <c r="B41" s="10" t="s">
        <v>26</v>
      </c>
      <c r="C41" s="14"/>
      <c r="D41" s="13"/>
      <c r="E41" s="23">
        <v>49357</v>
      </c>
      <c r="F41" s="24"/>
      <c r="G41" s="25"/>
      <c r="H41" s="26">
        <v>0</v>
      </c>
      <c r="I41" s="24"/>
      <c r="J41" s="25"/>
      <c r="K41" s="26">
        <f t="shared" si="0"/>
        <v>49357</v>
      </c>
      <c r="L41" s="24"/>
      <c r="M41" s="26"/>
      <c r="N41" s="26">
        <v>0</v>
      </c>
      <c r="O41" s="24"/>
      <c r="P41" s="25"/>
      <c r="Q41" s="26">
        <v>0</v>
      </c>
      <c r="R41" s="24"/>
      <c r="U41" s="25"/>
      <c r="V41" s="26">
        <v>15</v>
      </c>
      <c r="W41" s="24"/>
      <c r="X41" s="25"/>
      <c r="Y41" s="26">
        <v>2</v>
      </c>
      <c r="Z41" s="26"/>
      <c r="AA41" s="25"/>
      <c r="AB41" s="26">
        <v>98</v>
      </c>
      <c r="AC41" s="26"/>
      <c r="AD41" s="13"/>
      <c r="AE41" s="26">
        <v>20</v>
      </c>
      <c r="AF41" s="24"/>
      <c r="AG41" s="25"/>
      <c r="AH41" s="26">
        <v>68</v>
      </c>
      <c r="AI41" s="24"/>
      <c r="AJ41" s="5"/>
      <c r="AK41" s="10" t="s">
        <v>26</v>
      </c>
      <c r="AL41" s="39"/>
      <c r="AM41" s="37"/>
      <c r="AN41" s="10" t="s">
        <v>26</v>
      </c>
      <c r="AO41" s="14"/>
      <c r="AP41" s="25"/>
      <c r="AQ41" s="26">
        <v>25</v>
      </c>
      <c r="AR41" s="24"/>
      <c r="AS41" s="25"/>
      <c r="AT41" s="26">
        <v>248</v>
      </c>
      <c r="AU41" s="24"/>
      <c r="AV41" s="25"/>
      <c r="AW41" s="26">
        <v>14</v>
      </c>
      <c r="AX41" s="24"/>
      <c r="AY41" s="25"/>
      <c r="AZ41" s="26">
        <v>1538</v>
      </c>
      <c r="BA41" s="24"/>
      <c r="BB41" s="25"/>
      <c r="BC41" s="26">
        <f>+AE41+AH41+AQ41+AT41+AW41+AZ41+'1(2)第7表'!V41+'1(2)第7表'!Y41+'1(2)第7表'!AB41</f>
        <v>2028</v>
      </c>
      <c r="BD41" s="24"/>
      <c r="BG41" s="13"/>
      <c r="BH41" s="26">
        <v>45023</v>
      </c>
      <c r="BI41" s="24"/>
      <c r="BJ41" s="25"/>
      <c r="BK41" s="26">
        <v>2004</v>
      </c>
      <c r="BL41" s="24"/>
      <c r="BM41" s="25"/>
      <c r="BN41" s="26">
        <v>809</v>
      </c>
      <c r="BO41" s="24"/>
      <c r="BP41" s="5"/>
      <c r="BQ41" s="10" t="s">
        <v>26</v>
      </c>
      <c r="BR41" s="39"/>
    </row>
    <row r="42" spans="1:70" ht="16.5" customHeight="1" x14ac:dyDescent="0.15">
      <c r="A42" s="38"/>
      <c r="B42" s="22" t="s">
        <v>27</v>
      </c>
      <c r="C42" s="18"/>
      <c r="D42" s="21"/>
      <c r="E42" s="27">
        <v>25467</v>
      </c>
      <c r="F42" s="33"/>
      <c r="G42" s="34"/>
      <c r="H42" s="35">
        <v>21</v>
      </c>
      <c r="I42" s="33"/>
      <c r="J42" s="34"/>
      <c r="K42" s="35">
        <f t="shared" si="0"/>
        <v>25488</v>
      </c>
      <c r="L42" s="33"/>
      <c r="M42" s="35"/>
      <c r="N42" s="35">
        <v>0</v>
      </c>
      <c r="O42" s="33"/>
      <c r="P42" s="34"/>
      <c r="Q42" s="35">
        <v>0</v>
      </c>
      <c r="R42" s="33"/>
      <c r="U42" s="34"/>
      <c r="V42" s="35">
        <v>7</v>
      </c>
      <c r="W42" s="33"/>
      <c r="X42" s="34"/>
      <c r="Y42" s="35">
        <v>3</v>
      </c>
      <c r="Z42" s="35"/>
      <c r="AA42" s="34"/>
      <c r="AB42" s="35">
        <v>75</v>
      </c>
      <c r="AC42" s="35"/>
      <c r="AD42" s="21"/>
      <c r="AE42" s="35">
        <v>7</v>
      </c>
      <c r="AF42" s="33"/>
      <c r="AG42" s="34"/>
      <c r="AH42" s="35">
        <v>42</v>
      </c>
      <c r="AI42" s="33"/>
      <c r="AJ42" s="20"/>
      <c r="AK42" s="22" t="s">
        <v>27</v>
      </c>
      <c r="AL42" s="42"/>
      <c r="AM42" s="38"/>
      <c r="AN42" s="22" t="s">
        <v>27</v>
      </c>
      <c r="AO42" s="18"/>
      <c r="AP42" s="34"/>
      <c r="AQ42" s="35">
        <v>17</v>
      </c>
      <c r="AR42" s="33"/>
      <c r="AS42" s="34"/>
      <c r="AT42" s="35">
        <v>126</v>
      </c>
      <c r="AU42" s="33"/>
      <c r="AV42" s="34"/>
      <c r="AW42" s="35">
        <v>10</v>
      </c>
      <c r="AX42" s="33"/>
      <c r="AY42" s="34"/>
      <c r="AZ42" s="35">
        <v>755</v>
      </c>
      <c r="BA42" s="33"/>
      <c r="BB42" s="34"/>
      <c r="BC42" s="35">
        <f>+AE42+AH42+AQ42+AT42+AW42+AZ42+'1(2)第7表'!V42+'1(2)第7表'!Y42+'1(2)第7表'!AB42</f>
        <v>1042</v>
      </c>
      <c r="BD42" s="33"/>
      <c r="BG42" s="21"/>
      <c r="BH42" s="35">
        <v>22943</v>
      </c>
      <c r="BI42" s="33"/>
      <c r="BJ42" s="34"/>
      <c r="BK42" s="35">
        <v>1042</v>
      </c>
      <c r="BL42" s="33"/>
      <c r="BM42" s="34"/>
      <c r="BN42" s="35">
        <v>433</v>
      </c>
      <c r="BO42" s="33"/>
      <c r="BP42" s="20"/>
      <c r="BQ42" s="22" t="s">
        <v>27</v>
      </c>
      <c r="BR42" s="42"/>
    </row>
    <row r="43" spans="1:70" ht="16.5" customHeight="1" x14ac:dyDescent="0.15">
      <c r="A43" s="37"/>
      <c r="B43" s="10" t="s">
        <v>90</v>
      </c>
      <c r="C43" s="14"/>
      <c r="D43" s="13"/>
      <c r="E43" s="23">
        <v>34974</v>
      </c>
      <c r="F43" s="24"/>
      <c r="G43" s="25"/>
      <c r="H43" s="26">
        <v>0</v>
      </c>
      <c r="I43" s="24"/>
      <c r="J43" s="25"/>
      <c r="K43" s="26">
        <f t="shared" si="0"/>
        <v>34974</v>
      </c>
      <c r="L43" s="24"/>
      <c r="M43" s="26"/>
      <c r="N43" s="26">
        <v>0</v>
      </c>
      <c r="O43" s="24"/>
      <c r="P43" s="25"/>
      <c r="Q43" s="26">
        <v>0</v>
      </c>
      <c r="R43" s="24"/>
      <c r="U43" s="25"/>
      <c r="V43" s="26">
        <v>10</v>
      </c>
      <c r="W43" s="24"/>
      <c r="X43" s="25"/>
      <c r="Y43" s="26">
        <v>4</v>
      </c>
      <c r="Z43" s="26"/>
      <c r="AA43" s="25"/>
      <c r="AB43" s="26">
        <v>95</v>
      </c>
      <c r="AC43" s="26"/>
      <c r="AD43" s="13"/>
      <c r="AE43" s="26">
        <v>7</v>
      </c>
      <c r="AF43" s="24"/>
      <c r="AG43" s="25"/>
      <c r="AH43" s="26">
        <v>80</v>
      </c>
      <c r="AI43" s="24"/>
      <c r="AJ43" s="5"/>
      <c r="AK43" s="10" t="s">
        <v>90</v>
      </c>
      <c r="AL43" s="39"/>
      <c r="AM43" s="37"/>
      <c r="AN43" s="10" t="s">
        <v>90</v>
      </c>
      <c r="AO43" s="14"/>
      <c r="AP43" s="25"/>
      <c r="AQ43" s="26">
        <v>17</v>
      </c>
      <c r="AR43" s="24"/>
      <c r="AS43" s="25"/>
      <c r="AT43" s="26">
        <v>207</v>
      </c>
      <c r="AU43" s="24"/>
      <c r="AV43" s="25"/>
      <c r="AW43" s="26">
        <v>10</v>
      </c>
      <c r="AX43" s="24"/>
      <c r="AY43" s="25"/>
      <c r="AZ43" s="26">
        <v>1014</v>
      </c>
      <c r="BA43" s="24"/>
      <c r="BB43" s="25"/>
      <c r="BC43" s="26">
        <f>+AE43+AH43+AQ43+AT43+AW43+AZ43+'1(2)第7表'!V43+'1(2)第7表'!Y43+'1(2)第7表'!AB43</f>
        <v>1444</v>
      </c>
      <c r="BD43" s="24"/>
      <c r="BG43" s="13"/>
      <c r="BH43" s="26">
        <v>32078</v>
      </c>
      <c r="BI43" s="24"/>
      <c r="BJ43" s="25"/>
      <c r="BK43" s="26">
        <v>1421</v>
      </c>
      <c r="BL43" s="24"/>
      <c r="BM43" s="25"/>
      <c r="BN43" s="26">
        <v>601</v>
      </c>
      <c r="BO43" s="24"/>
      <c r="BP43" s="5"/>
      <c r="BQ43" s="10" t="s">
        <v>90</v>
      </c>
      <c r="BR43" s="39"/>
    </row>
    <row r="44" spans="1:70" ht="16.5" customHeight="1" x14ac:dyDescent="0.15">
      <c r="A44" s="37"/>
      <c r="B44" s="10" t="s">
        <v>28</v>
      </c>
      <c r="C44" s="14"/>
      <c r="D44" s="13"/>
      <c r="E44" s="23">
        <v>28001</v>
      </c>
      <c r="F44" s="24"/>
      <c r="G44" s="25"/>
      <c r="H44" s="26">
        <v>0</v>
      </c>
      <c r="I44" s="24"/>
      <c r="J44" s="25"/>
      <c r="K44" s="26">
        <f t="shared" si="0"/>
        <v>28001</v>
      </c>
      <c r="L44" s="24"/>
      <c r="M44" s="26"/>
      <c r="N44" s="26">
        <v>0</v>
      </c>
      <c r="O44" s="24"/>
      <c r="P44" s="25"/>
      <c r="Q44" s="26">
        <v>0</v>
      </c>
      <c r="R44" s="24"/>
      <c r="U44" s="25"/>
      <c r="V44" s="26">
        <v>14</v>
      </c>
      <c r="W44" s="24"/>
      <c r="X44" s="25"/>
      <c r="Y44" s="26">
        <v>8</v>
      </c>
      <c r="Z44" s="26"/>
      <c r="AA44" s="25"/>
      <c r="AB44" s="26">
        <v>37</v>
      </c>
      <c r="AC44" s="26"/>
      <c r="AD44" s="13"/>
      <c r="AE44" s="26">
        <v>13</v>
      </c>
      <c r="AF44" s="24"/>
      <c r="AG44" s="25"/>
      <c r="AH44" s="26">
        <v>57</v>
      </c>
      <c r="AI44" s="24"/>
      <c r="AJ44" s="5"/>
      <c r="AK44" s="10" t="s">
        <v>28</v>
      </c>
      <c r="AL44" s="39"/>
      <c r="AM44" s="37"/>
      <c r="AN44" s="10" t="s">
        <v>28</v>
      </c>
      <c r="AO44" s="14"/>
      <c r="AP44" s="25"/>
      <c r="AQ44" s="26">
        <v>29</v>
      </c>
      <c r="AR44" s="24"/>
      <c r="AS44" s="25"/>
      <c r="AT44" s="26">
        <v>167</v>
      </c>
      <c r="AU44" s="24"/>
      <c r="AV44" s="25"/>
      <c r="AW44" s="26">
        <v>8</v>
      </c>
      <c r="AX44" s="24"/>
      <c r="AY44" s="25"/>
      <c r="AZ44" s="26">
        <v>954</v>
      </c>
      <c r="BA44" s="24"/>
      <c r="BB44" s="25"/>
      <c r="BC44" s="26">
        <f>+AE44+AH44+AQ44+AT44+AW44+AZ44+'1(2)第7表'!V44+'1(2)第7表'!Y44+'1(2)第7表'!AB44</f>
        <v>1287</v>
      </c>
      <c r="BD44" s="24"/>
      <c r="BG44" s="13"/>
      <c r="BH44" s="26">
        <v>25432</v>
      </c>
      <c r="BI44" s="24"/>
      <c r="BJ44" s="25"/>
      <c r="BK44" s="26">
        <v>1287</v>
      </c>
      <c r="BL44" s="24"/>
      <c r="BM44" s="25"/>
      <c r="BN44" s="26">
        <v>500</v>
      </c>
      <c r="BO44" s="24"/>
      <c r="BP44" s="5"/>
      <c r="BQ44" s="10" t="s">
        <v>28</v>
      </c>
      <c r="BR44" s="39"/>
    </row>
    <row r="45" spans="1:70" ht="16.5" customHeight="1" x14ac:dyDescent="0.15">
      <c r="A45" s="37"/>
      <c r="B45" s="10" t="s">
        <v>29</v>
      </c>
      <c r="C45" s="14"/>
      <c r="D45" s="13"/>
      <c r="E45" s="23">
        <v>34442</v>
      </c>
      <c r="F45" s="24"/>
      <c r="G45" s="25"/>
      <c r="H45" s="26">
        <v>35</v>
      </c>
      <c r="I45" s="24"/>
      <c r="J45" s="25"/>
      <c r="K45" s="26">
        <f t="shared" si="0"/>
        <v>34477</v>
      </c>
      <c r="L45" s="24"/>
      <c r="M45" s="26"/>
      <c r="N45" s="26">
        <v>0</v>
      </c>
      <c r="O45" s="24"/>
      <c r="P45" s="25"/>
      <c r="Q45" s="26">
        <v>0</v>
      </c>
      <c r="R45" s="24"/>
      <c r="U45" s="25"/>
      <c r="V45" s="26">
        <v>8</v>
      </c>
      <c r="W45" s="24"/>
      <c r="X45" s="25"/>
      <c r="Y45" s="26">
        <v>3</v>
      </c>
      <c r="Z45" s="26"/>
      <c r="AA45" s="25"/>
      <c r="AB45" s="26">
        <v>57</v>
      </c>
      <c r="AC45" s="26"/>
      <c r="AD45" s="13"/>
      <c r="AE45" s="26">
        <v>6</v>
      </c>
      <c r="AF45" s="24"/>
      <c r="AG45" s="25"/>
      <c r="AH45" s="26">
        <v>47</v>
      </c>
      <c r="AI45" s="24"/>
      <c r="AJ45" s="5"/>
      <c r="AK45" s="10" t="s">
        <v>29</v>
      </c>
      <c r="AL45" s="39"/>
      <c r="AM45" s="37"/>
      <c r="AN45" s="10" t="s">
        <v>29</v>
      </c>
      <c r="AO45" s="14"/>
      <c r="AP45" s="25"/>
      <c r="AQ45" s="26">
        <v>19</v>
      </c>
      <c r="AR45" s="24"/>
      <c r="AS45" s="25"/>
      <c r="AT45" s="26">
        <v>233</v>
      </c>
      <c r="AU45" s="24"/>
      <c r="AV45" s="25"/>
      <c r="AW45" s="26">
        <v>14</v>
      </c>
      <c r="AX45" s="24"/>
      <c r="AY45" s="25"/>
      <c r="AZ45" s="26">
        <v>1333</v>
      </c>
      <c r="BA45" s="24"/>
      <c r="BB45" s="25"/>
      <c r="BC45" s="26">
        <f>+AE45+AH45+AQ45+AT45+AW45+AZ45+'1(2)第7表'!V45+'1(2)第7表'!Y45+'1(2)第7表'!AB45</f>
        <v>1720</v>
      </c>
      <c r="BD45" s="24"/>
      <c r="BG45" s="13"/>
      <c r="BH45" s="26">
        <v>31671</v>
      </c>
      <c r="BI45" s="24"/>
      <c r="BJ45" s="25"/>
      <c r="BK45" s="26">
        <v>1894</v>
      </c>
      <c r="BL45" s="24"/>
      <c r="BM45" s="25"/>
      <c r="BN45" s="26">
        <v>682</v>
      </c>
      <c r="BO45" s="24"/>
      <c r="BP45" s="5"/>
      <c r="BQ45" s="10" t="s">
        <v>29</v>
      </c>
      <c r="BR45" s="39"/>
    </row>
    <row r="46" spans="1:70" ht="16.5" customHeight="1" x14ac:dyDescent="0.15">
      <c r="A46" s="37"/>
      <c r="B46" s="10" t="s">
        <v>62</v>
      </c>
      <c r="C46" s="14"/>
      <c r="D46" s="13"/>
      <c r="E46" s="23">
        <v>53697</v>
      </c>
      <c r="F46" s="24"/>
      <c r="G46" s="25"/>
      <c r="H46" s="26">
        <v>20</v>
      </c>
      <c r="I46" s="24"/>
      <c r="J46" s="25"/>
      <c r="K46" s="26">
        <f t="shared" si="0"/>
        <v>53717</v>
      </c>
      <c r="L46" s="24"/>
      <c r="M46" s="26"/>
      <c r="N46" s="26">
        <v>0</v>
      </c>
      <c r="O46" s="24"/>
      <c r="P46" s="25"/>
      <c r="Q46" s="26">
        <v>0</v>
      </c>
      <c r="R46" s="24"/>
      <c r="U46" s="25"/>
      <c r="V46" s="26">
        <v>21</v>
      </c>
      <c r="W46" s="24"/>
      <c r="X46" s="25"/>
      <c r="Y46" s="26">
        <v>1</v>
      </c>
      <c r="Z46" s="26"/>
      <c r="AA46" s="25"/>
      <c r="AB46" s="26">
        <v>123</v>
      </c>
      <c r="AC46" s="26"/>
      <c r="AD46" s="13"/>
      <c r="AE46" s="26">
        <v>12</v>
      </c>
      <c r="AF46" s="24"/>
      <c r="AG46" s="25"/>
      <c r="AH46" s="26">
        <v>92</v>
      </c>
      <c r="AI46" s="24"/>
      <c r="AJ46" s="5"/>
      <c r="AK46" s="10" t="s">
        <v>62</v>
      </c>
      <c r="AL46" s="39"/>
      <c r="AM46" s="37"/>
      <c r="AN46" s="10" t="s">
        <v>62</v>
      </c>
      <c r="AO46" s="14"/>
      <c r="AP46" s="25"/>
      <c r="AQ46" s="26">
        <v>16</v>
      </c>
      <c r="AR46" s="24"/>
      <c r="AS46" s="25"/>
      <c r="AT46" s="26">
        <v>271</v>
      </c>
      <c r="AU46" s="24"/>
      <c r="AV46" s="25"/>
      <c r="AW46" s="26">
        <v>11</v>
      </c>
      <c r="AX46" s="24"/>
      <c r="AY46" s="25"/>
      <c r="AZ46" s="26">
        <v>1680</v>
      </c>
      <c r="BA46" s="24"/>
      <c r="BB46" s="25"/>
      <c r="BC46" s="26">
        <f>+AE46+AH46+AQ46+AT46+AW46+AZ46+'1(2)第7表'!V46+'1(2)第7表'!Y46+'1(2)第7表'!AB46</f>
        <v>2227</v>
      </c>
      <c r="BD46" s="24"/>
      <c r="BG46" s="13"/>
      <c r="BH46" s="26">
        <v>50332</v>
      </c>
      <c r="BI46" s="24"/>
      <c r="BJ46" s="25"/>
      <c r="BK46" s="26">
        <v>2215</v>
      </c>
      <c r="BL46" s="24"/>
      <c r="BM46" s="25"/>
      <c r="BN46" s="26">
        <v>846</v>
      </c>
      <c r="BO46" s="24"/>
      <c r="BP46" s="5"/>
      <c r="BQ46" s="10" t="s">
        <v>62</v>
      </c>
      <c r="BR46" s="39"/>
    </row>
    <row r="47" spans="1:70" ht="16.5" customHeight="1" thickBot="1" x14ac:dyDescent="0.2">
      <c r="A47" s="37"/>
      <c r="B47" s="10" t="s">
        <v>93</v>
      </c>
      <c r="C47" s="14"/>
      <c r="D47" s="13"/>
      <c r="E47" s="23">
        <v>25509</v>
      </c>
      <c r="F47" s="24"/>
      <c r="G47" s="25"/>
      <c r="H47" s="26">
        <v>3</v>
      </c>
      <c r="I47" s="24"/>
      <c r="J47" s="25"/>
      <c r="K47" s="26">
        <f t="shared" si="0"/>
        <v>25512</v>
      </c>
      <c r="L47" s="24"/>
      <c r="M47" s="26"/>
      <c r="N47" s="26">
        <v>0</v>
      </c>
      <c r="O47" s="24"/>
      <c r="P47" s="25"/>
      <c r="Q47" s="26">
        <v>0</v>
      </c>
      <c r="R47" s="24"/>
      <c r="U47" s="25"/>
      <c r="V47" s="26">
        <v>4</v>
      </c>
      <c r="W47" s="24"/>
      <c r="X47" s="25"/>
      <c r="Y47" s="26">
        <v>4</v>
      </c>
      <c r="Z47" s="26"/>
      <c r="AA47" s="25"/>
      <c r="AB47" s="26">
        <v>54</v>
      </c>
      <c r="AC47" s="26"/>
      <c r="AD47" s="13"/>
      <c r="AE47" s="26">
        <v>8</v>
      </c>
      <c r="AF47" s="24"/>
      <c r="AG47" s="25"/>
      <c r="AH47" s="26">
        <v>34</v>
      </c>
      <c r="AI47" s="24"/>
      <c r="AJ47" s="5"/>
      <c r="AK47" s="10" t="s">
        <v>94</v>
      </c>
      <c r="AL47" s="39"/>
      <c r="AM47" s="37"/>
      <c r="AN47" s="10" t="s">
        <v>94</v>
      </c>
      <c r="AO47" s="14"/>
      <c r="AP47" s="25"/>
      <c r="AQ47" s="26">
        <v>6</v>
      </c>
      <c r="AR47" s="24"/>
      <c r="AS47" s="25"/>
      <c r="AT47" s="26">
        <v>120</v>
      </c>
      <c r="AU47" s="24"/>
      <c r="AV47" s="25"/>
      <c r="AW47" s="26">
        <v>11</v>
      </c>
      <c r="AX47" s="24"/>
      <c r="AY47" s="25"/>
      <c r="AZ47" s="26">
        <v>615</v>
      </c>
      <c r="BA47" s="24"/>
      <c r="BB47" s="25"/>
      <c r="BC47" s="26">
        <f>+AE47+AH47+AQ47+AT47+AW47+AZ47+'1(2)第7表'!V47+'1(2)第7表'!Y47+'1(2)第7表'!AB47</f>
        <v>856</v>
      </c>
      <c r="BD47" s="24"/>
      <c r="BG47" s="13"/>
      <c r="BH47" s="26">
        <v>23319</v>
      </c>
      <c r="BI47" s="24"/>
      <c r="BJ47" s="25"/>
      <c r="BK47" s="26">
        <v>1039</v>
      </c>
      <c r="BL47" s="24"/>
      <c r="BM47" s="25"/>
      <c r="BN47" s="26">
        <v>352</v>
      </c>
      <c r="BO47" s="24"/>
      <c r="BP47" s="5"/>
      <c r="BQ47" s="10" t="s">
        <v>94</v>
      </c>
      <c r="BR47" s="39"/>
    </row>
    <row r="48" spans="1:70" ht="16.5" customHeight="1" thickTop="1" thickBot="1" x14ac:dyDescent="0.2">
      <c r="A48" s="63"/>
      <c r="B48" s="64" t="s">
        <v>30</v>
      </c>
      <c r="C48" s="65"/>
      <c r="D48" s="66"/>
      <c r="E48" s="77">
        <f>SUM(E8:E47)</f>
        <v>3311706</v>
      </c>
      <c r="F48" s="68"/>
      <c r="G48" s="69"/>
      <c r="H48" s="77">
        <f>SUM(H8:H47)</f>
        <v>1812</v>
      </c>
      <c r="I48" s="68"/>
      <c r="J48" s="69"/>
      <c r="K48" s="67">
        <f>E48+H48</f>
        <v>3313518</v>
      </c>
      <c r="L48" s="78"/>
      <c r="M48" s="67"/>
      <c r="N48" s="77">
        <f>SUM(N8:N47)</f>
        <v>0</v>
      </c>
      <c r="O48" s="68"/>
      <c r="P48" s="69"/>
      <c r="Q48" s="77">
        <f>SUM(Q8:Q47)</f>
        <v>0</v>
      </c>
      <c r="R48" s="68"/>
      <c r="U48" s="69"/>
      <c r="V48" s="77">
        <f>SUM(V8:V47)</f>
        <v>1193</v>
      </c>
      <c r="W48" s="68"/>
      <c r="X48" s="69"/>
      <c r="Y48" s="77">
        <f>SUM(Y8:Y47)</f>
        <v>442</v>
      </c>
      <c r="Z48" s="67"/>
      <c r="AA48" s="69"/>
      <c r="AB48" s="77">
        <f>SUM(AB8:AB47)</f>
        <v>8394</v>
      </c>
      <c r="AC48" s="67"/>
      <c r="AD48" s="66"/>
      <c r="AE48" s="67">
        <f>SUM(AE8:AE47)</f>
        <v>954</v>
      </c>
      <c r="AF48" s="68"/>
      <c r="AG48" s="69"/>
      <c r="AH48" s="67">
        <f>SUM(AH8:AH47)</f>
        <v>7085</v>
      </c>
      <c r="AI48" s="68"/>
      <c r="AJ48" s="70"/>
      <c r="AK48" s="64" t="s">
        <v>30</v>
      </c>
      <c r="AL48" s="71"/>
      <c r="AM48" s="63"/>
      <c r="AN48" s="64" t="s">
        <v>30</v>
      </c>
      <c r="AO48" s="65"/>
      <c r="AP48" s="69"/>
      <c r="AQ48" s="67">
        <f>SUM(AQ8:AQ47)</f>
        <v>1951</v>
      </c>
      <c r="AR48" s="68"/>
      <c r="AS48" s="69"/>
      <c r="AT48" s="67">
        <f>SUM(AT8:AT47)</f>
        <v>22890</v>
      </c>
      <c r="AU48" s="68"/>
      <c r="AV48" s="69"/>
      <c r="AW48" s="67">
        <f>SUM(AW8:AW47)</f>
        <v>1231</v>
      </c>
      <c r="AX48" s="68"/>
      <c r="AY48" s="69"/>
      <c r="AZ48" s="67">
        <f>SUM(AZ8:AZ47)</f>
        <v>131332</v>
      </c>
      <c r="BA48" s="68"/>
      <c r="BB48" s="69"/>
      <c r="BC48" s="67">
        <f>SUM(BC8:BC47)</f>
        <v>175472</v>
      </c>
      <c r="BD48" s="68"/>
      <c r="BG48" s="66"/>
      <c r="BH48" s="67">
        <f>SUM(BH8:BH47)</f>
        <v>3120849</v>
      </c>
      <c r="BI48" s="68"/>
      <c r="BJ48" s="69"/>
      <c r="BK48" s="67">
        <f>SUM(BK8:BK47)</f>
        <v>174630</v>
      </c>
      <c r="BL48" s="68"/>
      <c r="BM48" s="69"/>
      <c r="BN48" s="67">
        <f>SUM(BN8:BN47)</f>
        <v>65716</v>
      </c>
      <c r="BO48" s="68"/>
      <c r="BP48" s="70"/>
      <c r="BQ48" s="64" t="s">
        <v>30</v>
      </c>
      <c r="BR48" s="71"/>
    </row>
    <row r="49" spans="1:70" ht="21.95" customHeight="1" x14ac:dyDescent="0.15">
      <c r="A49" s="37"/>
      <c r="B49" s="10" t="s">
        <v>31</v>
      </c>
      <c r="C49" s="14"/>
      <c r="D49" s="13"/>
      <c r="E49" s="23">
        <v>21246</v>
      </c>
      <c r="F49" s="24"/>
      <c r="G49" s="25"/>
      <c r="H49" s="26">
        <v>2</v>
      </c>
      <c r="I49" s="24"/>
      <c r="J49" s="25"/>
      <c r="K49" s="26">
        <f t="shared" si="0"/>
        <v>21248</v>
      </c>
      <c r="L49" s="24"/>
      <c r="M49" s="26"/>
      <c r="N49" s="26">
        <v>0</v>
      </c>
      <c r="O49" s="24"/>
      <c r="P49" s="25"/>
      <c r="Q49" s="26">
        <v>0</v>
      </c>
      <c r="R49" s="24"/>
      <c r="U49" s="25"/>
      <c r="V49" s="26">
        <v>5</v>
      </c>
      <c r="W49" s="24"/>
      <c r="X49" s="25"/>
      <c r="Y49" s="26">
        <v>1</v>
      </c>
      <c r="Z49" s="26"/>
      <c r="AA49" s="25"/>
      <c r="AB49" s="26">
        <v>52</v>
      </c>
      <c r="AC49" s="26"/>
      <c r="AD49" s="13"/>
      <c r="AE49" s="26">
        <v>7</v>
      </c>
      <c r="AF49" s="24"/>
      <c r="AG49" s="25"/>
      <c r="AH49" s="26">
        <v>48</v>
      </c>
      <c r="AI49" s="24"/>
      <c r="AJ49" s="5"/>
      <c r="AK49" s="10" t="s">
        <v>31</v>
      </c>
      <c r="AL49" s="39"/>
      <c r="AM49" s="37"/>
      <c r="AN49" s="10" t="s">
        <v>31</v>
      </c>
      <c r="AO49" s="14"/>
      <c r="AP49" s="25"/>
      <c r="AQ49" s="26">
        <v>14</v>
      </c>
      <c r="AR49" s="24"/>
      <c r="AS49" s="25"/>
      <c r="AT49" s="26">
        <v>149</v>
      </c>
      <c r="AU49" s="24"/>
      <c r="AV49" s="25"/>
      <c r="AW49" s="26">
        <v>9</v>
      </c>
      <c r="AX49" s="24"/>
      <c r="AY49" s="25"/>
      <c r="AZ49" s="26">
        <v>842</v>
      </c>
      <c r="BA49" s="24"/>
      <c r="BB49" s="25"/>
      <c r="BC49" s="26">
        <f>+AE49+AH49+AQ49+AT49+AW49+AZ49+'1(2)第7表'!V49+'1(2)第7表'!Y49+'1(2)第7表'!AB49</f>
        <v>1127</v>
      </c>
      <c r="BD49" s="24"/>
      <c r="BG49" s="13"/>
      <c r="BH49" s="26">
        <v>19459</v>
      </c>
      <c r="BI49" s="24"/>
      <c r="BJ49" s="25"/>
      <c r="BK49" s="26">
        <v>1114</v>
      </c>
      <c r="BL49" s="24"/>
      <c r="BM49" s="25"/>
      <c r="BN49" s="26">
        <v>429</v>
      </c>
      <c r="BO49" s="24"/>
      <c r="BP49" s="5"/>
      <c r="BQ49" s="10" t="s">
        <v>31</v>
      </c>
      <c r="BR49" s="39"/>
    </row>
    <row r="50" spans="1:70" ht="21.95" customHeight="1" x14ac:dyDescent="0.15">
      <c r="A50" s="37"/>
      <c r="B50" s="10" t="s">
        <v>32</v>
      </c>
      <c r="C50" s="14"/>
      <c r="D50" s="13"/>
      <c r="E50" s="23">
        <v>18230</v>
      </c>
      <c r="F50" s="24"/>
      <c r="G50" s="25"/>
      <c r="H50" s="26">
        <v>21</v>
      </c>
      <c r="I50" s="24"/>
      <c r="J50" s="25"/>
      <c r="K50" s="26">
        <f t="shared" si="0"/>
        <v>18251</v>
      </c>
      <c r="L50" s="24"/>
      <c r="M50" s="26"/>
      <c r="N50" s="26">
        <v>0</v>
      </c>
      <c r="O50" s="24"/>
      <c r="P50" s="25"/>
      <c r="Q50" s="26">
        <v>0</v>
      </c>
      <c r="R50" s="24"/>
      <c r="U50" s="25"/>
      <c r="V50" s="26">
        <v>16</v>
      </c>
      <c r="W50" s="24"/>
      <c r="X50" s="25"/>
      <c r="Y50" s="26">
        <v>6</v>
      </c>
      <c r="Z50" s="26"/>
      <c r="AA50" s="25"/>
      <c r="AB50" s="26">
        <v>82</v>
      </c>
      <c r="AC50" s="26"/>
      <c r="AD50" s="13"/>
      <c r="AE50" s="26">
        <v>21</v>
      </c>
      <c r="AF50" s="24"/>
      <c r="AG50" s="25"/>
      <c r="AH50" s="26">
        <v>69</v>
      </c>
      <c r="AI50" s="24"/>
      <c r="AJ50" s="5"/>
      <c r="AK50" s="10" t="s">
        <v>32</v>
      </c>
      <c r="AL50" s="39"/>
      <c r="AM50" s="37"/>
      <c r="AN50" s="10" t="s">
        <v>32</v>
      </c>
      <c r="AO50" s="14"/>
      <c r="AP50" s="25"/>
      <c r="AQ50" s="26">
        <v>42</v>
      </c>
      <c r="AR50" s="24"/>
      <c r="AS50" s="25"/>
      <c r="AT50" s="26">
        <v>230</v>
      </c>
      <c r="AU50" s="24"/>
      <c r="AV50" s="25"/>
      <c r="AW50" s="26">
        <v>17</v>
      </c>
      <c r="AX50" s="24"/>
      <c r="AY50" s="25"/>
      <c r="AZ50" s="26">
        <v>991</v>
      </c>
      <c r="BA50" s="24"/>
      <c r="BB50" s="25"/>
      <c r="BC50" s="26">
        <f>+AE50+AH50+AQ50+AT50+AW50+AZ50+'1(2)第7表'!V50+'1(2)第7表'!Y50+'1(2)第7表'!AB50</f>
        <v>1474</v>
      </c>
      <c r="BD50" s="24"/>
      <c r="BG50" s="13"/>
      <c r="BH50" s="26">
        <v>17044</v>
      </c>
      <c r="BI50" s="24"/>
      <c r="BJ50" s="25"/>
      <c r="BK50" s="26">
        <v>1468</v>
      </c>
      <c r="BL50" s="24"/>
      <c r="BM50" s="25"/>
      <c r="BN50" s="26">
        <v>657</v>
      </c>
      <c r="BO50" s="24"/>
      <c r="BP50" s="5"/>
      <c r="BQ50" s="10" t="s">
        <v>32</v>
      </c>
      <c r="BR50" s="39"/>
    </row>
    <row r="51" spans="1:70" ht="21.95" customHeight="1" x14ac:dyDescent="0.15">
      <c r="A51" s="37"/>
      <c r="B51" s="10" t="s">
        <v>33</v>
      </c>
      <c r="C51" s="14"/>
      <c r="D51" s="13"/>
      <c r="E51" s="23">
        <v>16847</v>
      </c>
      <c r="F51" s="24"/>
      <c r="G51" s="25"/>
      <c r="H51" s="26">
        <v>14</v>
      </c>
      <c r="I51" s="24"/>
      <c r="J51" s="25"/>
      <c r="K51" s="26">
        <f t="shared" si="0"/>
        <v>16861</v>
      </c>
      <c r="L51" s="24"/>
      <c r="M51" s="26"/>
      <c r="N51" s="26">
        <v>0</v>
      </c>
      <c r="O51" s="24"/>
      <c r="P51" s="25"/>
      <c r="Q51" s="26">
        <v>0</v>
      </c>
      <c r="R51" s="24"/>
      <c r="U51" s="25"/>
      <c r="V51" s="26">
        <v>3</v>
      </c>
      <c r="W51" s="24"/>
      <c r="X51" s="25"/>
      <c r="Y51" s="26">
        <v>1</v>
      </c>
      <c r="Z51" s="26"/>
      <c r="AA51" s="25"/>
      <c r="AB51" s="26">
        <v>37</v>
      </c>
      <c r="AC51" s="26"/>
      <c r="AD51" s="13"/>
      <c r="AE51" s="26">
        <v>0</v>
      </c>
      <c r="AF51" s="24"/>
      <c r="AG51" s="25"/>
      <c r="AH51" s="26">
        <v>27</v>
      </c>
      <c r="AI51" s="24"/>
      <c r="AJ51" s="5"/>
      <c r="AK51" s="10" t="s">
        <v>33</v>
      </c>
      <c r="AL51" s="39"/>
      <c r="AM51" s="37"/>
      <c r="AN51" s="10" t="s">
        <v>33</v>
      </c>
      <c r="AO51" s="14"/>
      <c r="AP51" s="25"/>
      <c r="AQ51" s="26">
        <v>4</v>
      </c>
      <c r="AR51" s="24"/>
      <c r="AS51" s="25"/>
      <c r="AT51" s="26">
        <v>69</v>
      </c>
      <c r="AU51" s="24"/>
      <c r="AV51" s="25"/>
      <c r="AW51" s="26">
        <v>4</v>
      </c>
      <c r="AX51" s="24"/>
      <c r="AY51" s="25"/>
      <c r="AZ51" s="26">
        <v>684</v>
      </c>
      <c r="BA51" s="24"/>
      <c r="BB51" s="25"/>
      <c r="BC51" s="26">
        <f>+AE51+AH51+AQ51+AT51+AW51+AZ51+'1(2)第7表'!V51+'1(2)第7表'!Y51+'1(2)第7表'!AB51</f>
        <v>829</v>
      </c>
      <c r="BD51" s="24"/>
      <c r="BG51" s="13"/>
      <c r="BH51" s="26">
        <v>15131</v>
      </c>
      <c r="BI51" s="24"/>
      <c r="BJ51" s="25"/>
      <c r="BK51" s="26">
        <v>817</v>
      </c>
      <c r="BL51" s="24"/>
      <c r="BM51" s="25"/>
      <c r="BN51" s="26">
        <v>237</v>
      </c>
      <c r="BO51" s="24"/>
      <c r="BP51" s="5"/>
      <c r="BQ51" s="10" t="s">
        <v>33</v>
      </c>
      <c r="BR51" s="39"/>
    </row>
    <row r="52" spans="1:70" ht="21.95" customHeight="1" x14ac:dyDescent="0.15">
      <c r="A52" s="37"/>
      <c r="B52" s="10" t="s">
        <v>85</v>
      </c>
      <c r="C52" s="14"/>
      <c r="D52" s="13"/>
      <c r="E52" s="23">
        <v>6112</v>
      </c>
      <c r="F52" s="24"/>
      <c r="G52" s="25"/>
      <c r="H52" s="26">
        <v>0</v>
      </c>
      <c r="I52" s="24"/>
      <c r="J52" s="25"/>
      <c r="K52" s="26">
        <f t="shared" si="0"/>
        <v>6112</v>
      </c>
      <c r="L52" s="24"/>
      <c r="M52" s="26"/>
      <c r="N52" s="26">
        <v>0</v>
      </c>
      <c r="O52" s="24"/>
      <c r="P52" s="25"/>
      <c r="Q52" s="26">
        <v>0</v>
      </c>
      <c r="R52" s="24"/>
      <c r="U52" s="25"/>
      <c r="V52" s="26">
        <v>1</v>
      </c>
      <c r="W52" s="24"/>
      <c r="X52" s="25"/>
      <c r="Y52" s="26">
        <v>0</v>
      </c>
      <c r="Z52" s="26"/>
      <c r="AA52" s="25"/>
      <c r="AB52" s="26">
        <v>10</v>
      </c>
      <c r="AC52" s="26"/>
      <c r="AD52" s="13"/>
      <c r="AE52" s="26">
        <v>0</v>
      </c>
      <c r="AF52" s="24"/>
      <c r="AG52" s="25"/>
      <c r="AH52" s="26">
        <v>6</v>
      </c>
      <c r="AI52" s="24"/>
      <c r="AJ52" s="5"/>
      <c r="AK52" s="10" t="s">
        <v>85</v>
      </c>
      <c r="AL52" s="39"/>
      <c r="AM52" s="37"/>
      <c r="AN52" s="10" t="s">
        <v>85</v>
      </c>
      <c r="AO52" s="14"/>
      <c r="AP52" s="25"/>
      <c r="AQ52" s="26">
        <v>4</v>
      </c>
      <c r="AR52" s="24"/>
      <c r="AS52" s="25"/>
      <c r="AT52" s="26">
        <v>27</v>
      </c>
      <c r="AU52" s="24"/>
      <c r="AV52" s="25"/>
      <c r="AW52" s="26">
        <v>0</v>
      </c>
      <c r="AX52" s="24"/>
      <c r="AY52" s="25"/>
      <c r="AZ52" s="26">
        <v>221</v>
      </c>
      <c r="BA52" s="24"/>
      <c r="BB52" s="25"/>
      <c r="BC52" s="26">
        <f>+AE52+AH52+AQ52+AT52+AW52+AZ52+'1(2)第7表'!V52+'1(2)第7表'!Y52+'1(2)第7表'!AB52</f>
        <v>269</v>
      </c>
      <c r="BD52" s="24"/>
      <c r="BG52" s="13"/>
      <c r="BH52" s="26">
        <v>5453</v>
      </c>
      <c r="BI52" s="24"/>
      <c r="BJ52" s="25"/>
      <c r="BK52" s="26">
        <v>268</v>
      </c>
      <c r="BL52" s="24"/>
      <c r="BM52" s="25"/>
      <c r="BN52" s="26">
        <v>75</v>
      </c>
      <c r="BO52" s="24"/>
      <c r="BP52" s="5"/>
      <c r="BQ52" s="10" t="s">
        <v>85</v>
      </c>
      <c r="BR52" s="39"/>
    </row>
    <row r="53" spans="1:70" ht="21.95" customHeight="1" x14ac:dyDescent="0.15">
      <c r="A53" s="38"/>
      <c r="B53" s="22" t="s">
        <v>34</v>
      </c>
      <c r="C53" s="18"/>
      <c r="D53" s="21"/>
      <c r="E53" s="27">
        <v>8711</v>
      </c>
      <c r="F53" s="33"/>
      <c r="G53" s="34"/>
      <c r="H53" s="35">
        <v>0</v>
      </c>
      <c r="I53" s="33"/>
      <c r="J53" s="34"/>
      <c r="K53" s="26">
        <f t="shared" si="0"/>
        <v>8711</v>
      </c>
      <c r="L53" s="33"/>
      <c r="M53" s="35"/>
      <c r="N53" s="35">
        <v>0</v>
      </c>
      <c r="O53" s="33"/>
      <c r="P53" s="34"/>
      <c r="Q53" s="35">
        <v>0</v>
      </c>
      <c r="R53" s="33"/>
      <c r="U53" s="34"/>
      <c r="V53" s="35">
        <v>3</v>
      </c>
      <c r="W53" s="33"/>
      <c r="X53" s="34"/>
      <c r="Y53" s="35">
        <v>2</v>
      </c>
      <c r="Z53" s="35"/>
      <c r="AA53" s="34"/>
      <c r="AB53" s="35">
        <v>17</v>
      </c>
      <c r="AC53" s="35"/>
      <c r="AD53" s="21"/>
      <c r="AE53" s="35">
        <v>7</v>
      </c>
      <c r="AF53" s="33"/>
      <c r="AG53" s="34"/>
      <c r="AH53" s="35">
        <v>23</v>
      </c>
      <c r="AI53" s="33"/>
      <c r="AJ53" s="20"/>
      <c r="AK53" s="22" t="s">
        <v>34</v>
      </c>
      <c r="AL53" s="42"/>
      <c r="AM53" s="38"/>
      <c r="AN53" s="22" t="s">
        <v>34</v>
      </c>
      <c r="AO53" s="18"/>
      <c r="AP53" s="34"/>
      <c r="AQ53" s="35">
        <v>17</v>
      </c>
      <c r="AR53" s="33"/>
      <c r="AS53" s="34"/>
      <c r="AT53" s="35">
        <v>50</v>
      </c>
      <c r="AU53" s="33"/>
      <c r="AV53" s="34"/>
      <c r="AW53" s="35">
        <v>4</v>
      </c>
      <c r="AX53" s="33"/>
      <c r="AY53" s="34"/>
      <c r="AZ53" s="35">
        <v>239</v>
      </c>
      <c r="BA53" s="33"/>
      <c r="BB53" s="34"/>
      <c r="BC53" s="35">
        <f>+AE53+AH53+AQ53+AT53+AW53+AZ53+'1(2)第7表'!V53+'1(2)第7表'!Y53+'1(2)第7表'!AB53</f>
        <v>362</v>
      </c>
      <c r="BD53" s="33"/>
      <c r="BG53" s="21"/>
      <c r="BH53" s="35">
        <v>7915</v>
      </c>
      <c r="BI53" s="33"/>
      <c r="BJ53" s="34"/>
      <c r="BK53" s="35">
        <v>355</v>
      </c>
      <c r="BL53" s="33"/>
      <c r="BM53" s="34"/>
      <c r="BN53" s="35">
        <v>168</v>
      </c>
      <c r="BO53" s="33"/>
      <c r="BP53" s="20"/>
      <c r="BQ53" s="22" t="s">
        <v>34</v>
      </c>
      <c r="BR53" s="42"/>
    </row>
    <row r="54" spans="1:70" ht="21.95" customHeight="1" x14ac:dyDescent="0.15">
      <c r="A54" s="37"/>
      <c r="B54" s="10" t="s">
        <v>35</v>
      </c>
      <c r="C54" s="14"/>
      <c r="D54" s="13"/>
      <c r="E54" s="23">
        <v>8841</v>
      </c>
      <c r="F54" s="24"/>
      <c r="G54" s="25"/>
      <c r="H54" s="26">
        <v>0</v>
      </c>
      <c r="I54" s="24"/>
      <c r="J54" s="25"/>
      <c r="K54" s="32">
        <f t="shared" si="0"/>
        <v>8841</v>
      </c>
      <c r="L54" s="24"/>
      <c r="M54" s="26"/>
      <c r="N54" s="26">
        <v>0</v>
      </c>
      <c r="O54" s="24"/>
      <c r="P54" s="25"/>
      <c r="Q54" s="26">
        <v>0</v>
      </c>
      <c r="R54" s="24"/>
      <c r="U54" s="25"/>
      <c r="V54" s="26">
        <v>3</v>
      </c>
      <c r="W54" s="24"/>
      <c r="X54" s="25"/>
      <c r="Y54" s="26">
        <v>3</v>
      </c>
      <c r="Z54" s="26"/>
      <c r="AA54" s="25"/>
      <c r="AB54" s="26">
        <v>33</v>
      </c>
      <c r="AC54" s="26"/>
      <c r="AD54" s="13"/>
      <c r="AE54" s="26">
        <v>6</v>
      </c>
      <c r="AF54" s="24"/>
      <c r="AG54" s="25"/>
      <c r="AH54" s="26">
        <v>21</v>
      </c>
      <c r="AI54" s="24"/>
      <c r="AJ54" s="5"/>
      <c r="AK54" s="10" t="s">
        <v>35</v>
      </c>
      <c r="AL54" s="39"/>
      <c r="AM54" s="37"/>
      <c r="AN54" s="10" t="s">
        <v>35</v>
      </c>
      <c r="AO54" s="14"/>
      <c r="AP54" s="25"/>
      <c r="AQ54" s="26">
        <v>15</v>
      </c>
      <c r="AR54" s="24"/>
      <c r="AS54" s="25"/>
      <c r="AT54" s="26">
        <v>60</v>
      </c>
      <c r="AU54" s="24"/>
      <c r="AV54" s="25"/>
      <c r="AW54" s="26">
        <v>5</v>
      </c>
      <c r="AX54" s="24"/>
      <c r="AY54" s="25"/>
      <c r="AZ54" s="26">
        <v>307</v>
      </c>
      <c r="BA54" s="24"/>
      <c r="BB54" s="25"/>
      <c r="BC54" s="26">
        <f>+AE54+AH54+AQ54+AT54+AW54+AZ54+'1(2)第7表'!V54+'1(2)第7表'!Y54+'1(2)第7表'!AB54</f>
        <v>453</v>
      </c>
      <c r="BD54" s="24"/>
      <c r="BG54" s="13"/>
      <c r="BH54" s="26">
        <v>7922</v>
      </c>
      <c r="BI54" s="24"/>
      <c r="BJ54" s="25"/>
      <c r="BK54" s="26">
        <v>446</v>
      </c>
      <c r="BL54" s="24"/>
      <c r="BM54" s="25"/>
      <c r="BN54" s="26">
        <v>185</v>
      </c>
      <c r="BO54" s="24"/>
      <c r="BP54" s="5"/>
      <c r="BQ54" s="10" t="s">
        <v>35</v>
      </c>
      <c r="BR54" s="39"/>
    </row>
    <row r="55" spans="1:70" ht="21.95" customHeight="1" x14ac:dyDescent="0.15">
      <c r="A55" s="37"/>
      <c r="B55" s="10" t="s">
        <v>36</v>
      </c>
      <c r="C55" s="14"/>
      <c r="D55" s="13"/>
      <c r="E55" s="23">
        <v>16081</v>
      </c>
      <c r="F55" s="24"/>
      <c r="G55" s="25"/>
      <c r="H55" s="26">
        <v>0</v>
      </c>
      <c r="I55" s="24"/>
      <c r="J55" s="25"/>
      <c r="K55" s="26">
        <f t="shared" si="0"/>
        <v>16081</v>
      </c>
      <c r="L55" s="24"/>
      <c r="M55" s="26"/>
      <c r="N55" s="26">
        <v>0</v>
      </c>
      <c r="O55" s="24"/>
      <c r="P55" s="25"/>
      <c r="Q55" s="26">
        <v>0</v>
      </c>
      <c r="R55" s="24"/>
      <c r="U55" s="25"/>
      <c r="V55" s="26">
        <v>5</v>
      </c>
      <c r="W55" s="24"/>
      <c r="X55" s="25"/>
      <c r="Y55" s="26">
        <v>2</v>
      </c>
      <c r="Z55" s="26"/>
      <c r="AA55" s="25"/>
      <c r="AB55" s="26">
        <v>25</v>
      </c>
      <c r="AC55" s="26"/>
      <c r="AD55" s="13"/>
      <c r="AE55" s="26">
        <v>4</v>
      </c>
      <c r="AF55" s="24"/>
      <c r="AG55" s="25"/>
      <c r="AH55" s="26">
        <v>18</v>
      </c>
      <c r="AI55" s="24"/>
      <c r="AJ55" s="5"/>
      <c r="AK55" s="10" t="s">
        <v>36</v>
      </c>
      <c r="AL55" s="39"/>
      <c r="AM55" s="37"/>
      <c r="AN55" s="10" t="s">
        <v>36</v>
      </c>
      <c r="AO55" s="14"/>
      <c r="AP55" s="25"/>
      <c r="AQ55" s="26">
        <v>6</v>
      </c>
      <c r="AR55" s="24"/>
      <c r="AS55" s="25"/>
      <c r="AT55" s="26">
        <v>61</v>
      </c>
      <c r="AU55" s="24"/>
      <c r="AV55" s="25"/>
      <c r="AW55" s="26">
        <v>8</v>
      </c>
      <c r="AX55" s="24"/>
      <c r="AY55" s="25"/>
      <c r="AZ55" s="26">
        <v>511</v>
      </c>
      <c r="BA55" s="24"/>
      <c r="BB55" s="25"/>
      <c r="BC55" s="26">
        <f>+AE55+AH55+AQ55+AT55+AW55+AZ55+'1(2)第7表'!V55+'1(2)第7表'!Y55+'1(2)第7表'!AB55</f>
        <v>640</v>
      </c>
      <c r="BD55" s="24"/>
      <c r="BG55" s="13"/>
      <c r="BH55" s="26">
        <v>14319</v>
      </c>
      <c r="BI55" s="24"/>
      <c r="BJ55" s="25"/>
      <c r="BK55" s="26">
        <v>631</v>
      </c>
      <c r="BL55" s="24"/>
      <c r="BM55" s="25"/>
      <c r="BN55" s="26">
        <v>201</v>
      </c>
      <c r="BO55" s="24"/>
      <c r="BP55" s="5"/>
      <c r="BQ55" s="10" t="s">
        <v>36</v>
      </c>
      <c r="BR55" s="39"/>
    </row>
    <row r="56" spans="1:70" ht="21.95" customHeight="1" x14ac:dyDescent="0.15">
      <c r="A56" s="37"/>
      <c r="B56" s="10" t="s">
        <v>37</v>
      </c>
      <c r="C56" s="14"/>
      <c r="D56" s="13"/>
      <c r="E56" s="23">
        <v>10559</v>
      </c>
      <c r="F56" s="24"/>
      <c r="G56" s="25"/>
      <c r="H56" s="26">
        <v>0</v>
      </c>
      <c r="I56" s="24"/>
      <c r="J56" s="25"/>
      <c r="K56" s="26">
        <f t="shared" si="0"/>
        <v>10559</v>
      </c>
      <c r="L56" s="24"/>
      <c r="M56" s="26"/>
      <c r="N56" s="26">
        <v>0</v>
      </c>
      <c r="O56" s="24"/>
      <c r="P56" s="25"/>
      <c r="Q56" s="26">
        <v>0</v>
      </c>
      <c r="R56" s="24"/>
      <c r="U56" s="25"/>
      <c r="V56" s="26">
        <v>6</v>
      </c>
      <c r="W56" s="24"/>
      <c r="X56" s="25"/>
      <c r="Y56" s="26">
        <v>6</v>
      </c>
      <c r="Z56" s="26"/>
      <c r="AA56" s="25"/>
      <c r="AB56" s="26">
        <v>35</v>
      </c>
      <c r="AC56" s="26"/>
      <c r="AD56" s="13"/>
      <c r="AE56" s="26">
        <v>6</v>
      </c>
      <c r="AF56" s="24"/>
      <c r="AG56" s="25"/>
      <c r="AH56" s="26">
        <v>22</v>
      </c>
      <c r="AI56" s="24"/>
      <c r="AJ56" s="5"/>
      <c r="AK56" s="10" t="s">
        <v>37</v>
      </c>
      <c r="AL56" s="39"/>
      <c r="AM56" s="37"/>
      <c r="AN56" s="10" t="s">
        <v>37</v>
      </c>
      <c r="AO56" s="14"/>
      <c r="AP56" s="25"/>
      <c r="AQ56" s="26">
        <v>13</v>
      </c>
      <c r="AR56" s="24"/>
      <c r="AS56" s="25"/>
      <c r="AT56" s="26">
        <v>77</v>
      </c>
      <c r="AU56" s="24"/>
      <c r="AV56" s="25"/>
      <c r="AW56" s="26">
        <v>3</v>
      </c>
      <c r="AX56" s="24"/>
      <c r="AY56" s="25"/>
      <c r="AZ56" s="26">
        <v>444</v>
      </c>
      <c r="BA56" s="24"/>
      <c r="BB56" s="25"/>
      <c r="BC56" s="26">
        <f>+AE56+AH56+AQ56+AT56+AW56+AZ56+'1(2)第7表'!V56+'1(2)第7表'!Y56+'1(2)第7表'!AB56</f>
        <v>612</v>
      </c>
      <c r="BD56" s="24"/>
      <c r="BG56" s="13"/>
      <c r="BH56" s="26">
        <v>9383</v>
      </c>
      <c r="BI56" s="24"/>
      <c r="BJ56" s="25"/>
      <c r="BK56" s="26">
        <v>611</v>
      </c>
      <c r="BL56" s="24"/>
      <c r="BM56" s="25"/>
      <c r="BN56" s="26">
        <v>230</v>
      </c>
      <c r="BO56" s="24"/>
      <c r="BP56" s="5"/>
      <c r="BQ56" s="10" t="s">
        <v>37</v>
      </c>
      <c r="BR56" s="39"/>
    </row>
    <row r="57" spans="1:70" ht="21.95" customHeight="1" x14ac:dyDescent="0.15">
      <c r="A57" s="37"/>
      <c r="B57" s="10" t="s">
        <v>38</v>
      </c>
      <c r="C57" s="14"/>
      <c r="D57" s="13"/>
      <c r="E57" s="23">
        <v>10072</v>
      </c>
      <c r="F57" s="24"/>
      <c r="G57" s="25"/>
      <c r="H57" s="26">
        <v>0</v>
      </c>
      <c r="I57" s="24"/>
      <c r="J57" s="25"/>
      <c r="K57" s="26">
        <f t="shared" si="0"/>
        <v>10072</v>
      </c>
      <c r="L57" s="24"/>
      <c r="M57" s="26"/>
      <c r="N57" s="26">
        <v>0</v>
      </c>
      <c r="O57" s="24"/>
      <c r="P57" s="25"/>
      <c r="Q57" s="26">
        <v>0</v>
      </c>
      <c r="R57" s="24"/>
      <c r="U57" s="25"/>
      <c r="V57" s="26">
        <v>5</v>
      </c>
      <c r="W57" s="24"/>
      <c r="X57" s="25"/>
      <c r="Y57" s="26">
        <v>3</v>
      </c>
      <c r="Z57" s="26"/>
      <c r="AA57" s="25"/>
      <c r="AB57" s="26">
        <v>17</v>
      </c>
      <c r="AC57" s="26"/>
      <c r="AD57" s="13"/>
      <c r="AE57" s="26">
        <v>4</v>
      </c>
      <c r="AF57" s="24"/>
      <c r="AG57" s="25"/>
      <c r="AH57" s="26">
        <v>13</v>
      </c>
      <c r="AI57" s="24"/>
      <c r="AJ57" s="5"/>
      <c r="AK57" s="10" t="s">
        <v>38</v>
      </c>
      <c r="AL57" s="39"/>
      <c r="AM57" s="37"/>
      <c r="AN57" s="10" t="s">
        <v>38</v>
      </c>
      <c r="AO57" s="14"/>
      <c r="AP57" s="25"/>
      <c r="AQ57" s="26">
        <v>6</v>
      </c>
      <c r="AR57" s="24"/>
      <c r="AS57" s="25"/>
      <c r="AT57" s="26">
        <v>60</v>
      </c>
      <c r="AU57" s="24"/>
      <c r="AV57" s="25"/>
      <c r="AW57" s="26">
        <v>1</v>
      </c>
      <c r="AX57" s="24"/>
      <c r="AY57" s="25"/>
      <c r="AZ57" s="26">
        <v>321</v>
      </c>
      <c r="BA57" s="24"/>
      <c r="BB57" s="25"/>
      <c r="BC57" s="26">
        <f>+AE57+AH57+AQ57+AT57+AW57+AZ57+'1(2)第7表'!V57+'1(2)第7表'!Y57+'1(2)第7表'!AB57</f>
        <v>430</v>
      </c>
      <c r="BD57" s="24"/>
      <c r="BG57" s="13"/>
      <c r="BH57" s="26">
        <v>9028</v>
      </c>
      <c r="BI57" s="24"/>
      <c r="BJ57" s="25"/>
      <c r="BK57" s="26">
        <v>426</v>
      </c>
      <c r="BL57" s="24"/>
      <c r="BM57" s="25"/>
      <c r="BN57" s="26">
        <v>114</v>
      </c>
      <c r="BO57" s="24"/>
      <c r="BP57" s="5"/>
      <c r="BQ57" s="10" t="s">
        <v>38</v>
      </c>
      <c r="BR57" s="39"/>
    </row>
    <row r="58" spans="1:70" ht="21.95" customHeight="1" x14ac:dyDescent="0.15">
      <c r="A58" s="38"/>
      <c r="B58" s="22" t="s">
        <v>39</v>
      </c>
      <c r="C58" s="18"/>
      <c r="D58" s="21"/>
      <c r="E58" s="27">
        <v>7292</v>
      </c>
      <c r="F58" s="33"/>
      <c r="G58" s="34"/>
      <c r="H58" s="35">
        <v>0</v>
      </c>
      <c r="I58" s="33"/>
      <c r="J58" s="34"/>
      <c r="K58" s="35">
        <f t="shared" si="0"/>
        <v>7292</v>
      </c>
      <c r="L58" s="33"/>
      <c r="M58" s="35"/>
      <c r="N58" s="35">
        <v>0</v>
      </c>
      <c r="O58" s="33"/>
      <c r="P58" s="34"/>
      <c r="Q58" s="35">
        <v>0</v>
      </c>
      <c r="R58" s="33"/>
      <c r="U58" s="34"/>
      <c r="V58" s="35">
        <v>2</v>
      </c>
      <c r="W58" s="33"/>
      <c r="X58" s="34"/>
      <c r="Y58" s="35">
        <v>1</v>
      </c>
      <c r="Z58" s="35"/>
      <c r="AA58" s="34"/>
      <c r="AB58" s="35">
        <v>12</v>
      </c>
      <c r="AC58" s="35"/>
      <c r="AD58" s="21"/>
      <c r="AE58" s="35">
        <v>0</v>
      </c>
      <c r="AF58" s="33"/>
      <c r="AG58" s="34"/>
      <c r="AH58" s="35">
        <v>8</v>
      </c>
      <c r="AI58" s="33"/>
      <c r="AJ58" s="20"/>
      <c r="AK58" s="22" t="s">
        <v>39</v>
      </c>
      <c r="AL58" s="42"/>
      <c r="AM58" s="38"/>
      <c r="AN58" s="22" t="s">
        <v>39</v>
      </c>
      <c r="AO58" s="18"/>
      <c r="AP58" s="34"/>
      <c r="AQ58" s="35">
        <v>4</v>
      </c>
      <c r="AR58" s="33"/>
      <c r="AS58" s="34"/>
      <c r="AT58" s="35">
        <v>21</v>
      </c>
      <c r="AU58" s="33"/>
      <c r="AV58" s="34"/>
      <c r="AW58" s="35">
        <v>0</v>
      </c>
      <c r="AX58" s="33"/>
      <c r="AY58" s="34"/>
      <c r="AZ58" s="35">
        <v>265</v>
      </c>
      <c r="BA58" s="33"/>
      <c r="BB58" s="34"/>
      <c r="BC58" s="35">
        <f>+AE58+AH58+AQ58+AT58+AW58+AZ58+'1(2)第7表'!V58+'1(2)第7表'!Y58+'1(2)第7表'!AB58</f>
        <v>313</v>
      </c>
      <c r="BD58" s="33"/>
      <c r="BG58" s="21"/>
      <c r="BH58" s="35">
        <v>6547</v>
      </c>
      <c r="BI58" s="33"/>
      <c r="BJ58" s="34"/>
      <c r="BK58" s="35">
        <v>312</v>
      </c>
      <c r="BL58" s="33"/>
      <c r="BM58" s="34"/>
      <c r="BN58" s="35">
        <v>77</v>
      </c>
      <c r="BO58" s="33"/>
      <c r="BP58" s="20"/>
      <c r="BQ58" s="22" t="s">
        <v>39</v>
      </c>
      <c r="BR58" s="42"/>
    </row>
    <row r="59" spans="1:70" ht="21.95" customHeight="1" x14ac:dyDescent="0.15">
      <c r="A59" s="37"/>
      <c r="B59" s="10" t="s">
        <v>63</v>
      </c>
      <c r="C59" s="14"/>
      <c r="D59" s="13"/>
      <c r="E59" s="23">
        <v>5948</v>
      </c>
      <c r="F59" s="24"/>
      <c r="G59" s="25"/>
      <c r="H59" s="26">
        <v>0</v>
      </c>
      <c r="I59" s="24"/>
      <c r="J59" s="25"/>
      <c r="K59" s="26">
        <f t="shared" si="0"/>
        <v>5948</v>
      </c>
      <c r="L59" s="24"/>
      <c r="M59" s="26"/>
      <c r="N59" s="26">
        <v>0</v>
      </c>
      <c r="O59" s="24"/>
      <c r="P59" s="25"/>
      <c r="Q59" s="26">
        <v>0</v>
      </c>
      <c r="R59" s="24"/>
      <c r="U59" s="25"/>
      <c r="V59" s="26">
        <v>1</v>
      </c>
      <c r="W59" s="24"/>
      <c r="X59" s="25"/>
      <c r="Y59" s="26">
        <v>1</v>
      </c>
      <c r="Z59" s="26"/>
      <c r="AA59" s="25"/>
      <c r="AB59" s="26">
        <v>12</v>
      </c>
      <c r="AC59" s="26"/>
      <c r="AD59" s="13"/>
      <c r="AE59" s="26">
        <v>3</v>
      </c>
      <c r="AF59" s="24"/>
      <c r="AG59" s="25"/>
      <c r="AH59" s="26">
        <v>9</v>
      </c>
      <c r="AI59" s="24"/>
      <c r="AJ59" s="5"/>
      <c r="AK59" s="10" t="s">
        <v>63</v>
      </c>
      <c r="AL59" s="39"/>
      <c r="AM59" s="37"/>
      <c r="AN59" s="10" t="s">
        <v>63</v>
      </c>
      <c r="AO59" s="14"/>
      <c r="AP59" s="25"/>
      <c r="AQ59" s="26">
        <v>6</v>
      </c>
      <c r="AR59" s="24"/>
      <c r="AS59" s="25"/>
      <c r="AT59" s="26">
        <v>33</v>
      </c>
      <c r="AU59" s="24"/>
      <c r="AV59" s="25"/>
      <c r="AW59" s="26">
        <v>1</v>
      </c>
      <c r="AX59" s="24"/>
      <c r="AY59" s="25"/>
      <c r="AZ59" s="26">
        <v>300</v>
      </c>
      <c r="BA59" s="24"/>
      <c r="BB59" s="25"/>
      <c r="BC59" s="26">
        <f>+AE59+AH59+AQ59+AT59+AW59+AZ59+'1(2)第7表'!V59+'1(2)第7表'!Y59+'1(2)第7表'!AB59</f>
        <v>366</v>
      </c>
      <c r="BD59" s="24"/>
      <c r="BG59" s="13"/>
      <c r="BH59" s="26">
        <v>5201</v>
      </c>
      <c r="BI59" s="24"/>
      <c r="BJ59" s="25"/>
      <c r="BK59" s="26">
        <v>483</v>
      </c>
      <c r="BL59" s="24"/>
      <c r="BM59" s="25"/>
      <c r="BN59" s="26">
        <v>95</v>
      </c>
      <c r="BO59" s="24"/>
      <c r="BP59" s="5"/>
      <c r="BQ59" s="10" t="s">
        <v>63</v>
      </c>
      <c r="BR59" s="39"/>
    </row>
    <row r="60" spans="1:70" ht="21.95" customHeight="1" x14ac:dyDescent="0.15">
      <c r="A60" s="37"/>
      <c r="B60" s="10" t="s">
        <v>40</v>
      </c>
      <c r="C60" s="14"/>
      <c r="D60" s="13"/>
      <c r="E60" s="23">
        <v>4110</v>
      </c>
      <c r="F60" s="24"/>
      <c r="G60" s="25"/>
      <c r="H60" s="26">
        <v>0</v>
      </c>
      <c r="I60" s="24"/>
      <c r="J60" s="25"/>
      <c r="K60" s="26">
        <f t="shared" si="0"/>
        <v>4110</v>
      </c>
      <c r="L60" s="24"/>
      <c r="M60" s="26"/>
      <c r="N60" s="26">
        <v>0</v>
      </c>
      <c r="O60" s="24"/>
      <c r="P60" s="25"/>
      <c r="Q60" s="26">
        <v>0</v>
      </c>
      <c r="R60" s="24"/>
      <c r="U60" s="25"/>
      <c r="V60" s="26">
        <v>1</v>
      </c>
      <c r="W60" s="24"/>
      <c r="X60" s="25"/>
      <c r="Y60" s="26">
        <v>0</v>
      </c>
      <c r="Z60" s="26"/>
      <c r="AA60" s="25"/>
      <c r="AB60" s="26">
        <v>10</v>
      </c>
      <c r="AC60" s="26"/>
      <c r="AD60" s="13"/>
      <c r="AE60" s="26">
        <v>2</v>
      </c>
      <c r="AF60" s="24"/>
      <c r="AG60" s="25"/>
      <c r="AH60" s="26">
        <v>8</v>
      </c>
      <c r="AI60" s="24"/>
      <c r="AJ60" s="5"/>
      <c r="AK60" s="10" t="s">
        <v>40</v>
      </c>
      <c r="AL60" s="39"/>
      <c r="AM60" s="37"/>
      <c r="AN60" s="10" t="s">
        <v>40</v>
      </c>
      <c r="AO60" s="14"/>
      <c r="AP60" s="25"/>
      <c r="AQ60" s="26">
        <v>3</v>
      </c>
      <c r="AR60" s="24"/>
      <c r="AS60" s="25"/>
      <c r="AT60" s="26">
        <v>19</v>
      </c>
      <c r="AU60" s="24"/>
      <c r="AV60" s="25"/>
      <c r="AW60" s="26">
        <v>1</v>
      </c>
      <c r="AX60" s="24"/>
      <c r="AY60" s="25"/>
      <c r="AZ60" s="26">
        <v>154</v>
      </c>
      <c r="BA60" s="24"/>
      <c r="BB60" s="25"/>
      <c r="BC60" s="26">
        <f>+AE60+AH60+AQ60+AT60+AW60+AZ60+'1(2)第7表'!V60+'1(2)第7表'!Y60+'1(2)第7表'!AB60</f>
        <v>198</v>
      </c>
      <c r="BD60" s="24"/>
      <c r="BG60" s="13"/>
      <c r="BH60" s="26">
        <v>3625</v>
      </c>
      <c r="BI60" s="24"/>
      <c r="BJ60" s="25"/>
      <c r="BK60" s="26">
        <v>198</v>
      </c>
      <c r="BL60" s="24"/>
      <c r="BM60" s="25"/>
      <c r="BN60" s="26">
        <v>59</v>
      </c>
      <c r="BO60" s="24"/>
      <c r="BP60" s="5"/>
      <c r="BQ60" s="10" t="s">
        <v>40</v>
      </c>
      <c r="BR60" s="39"/>
    </row>
    <row r="61" spans="1:70" ht="21.95" customHeight="1" x14ac:dyDescent="0.15">
      <c r="A61" s="37"/>
      <c r="B61" s="10" t="s">
        <v>41</v>
      </c>
      <c r="C61" s="14"/>
      <c r="D61" s="13"/>
      <c r="E61" s="23">
        <v>4879</v>
      </c>
      <c r="F61" s="24"/>
      <c r="G61" s="25"/>
      <c r="H61" s="26">
        <v>0</v>
      </c>
      <c r="I61" s="24"/>
      <c r="J61" s="25"/>
      <c r="K61" s="26">
        <f t="shared" si="0"/>
        <v>4879</v>
      </c>
      <c r="L61" s="24"/>
      <c r="M61" s="26"/>
      <c r="N61" s="26">
        <v>0</v>
      </c>
      <c r="O61" s="24"/>
      <c r="P61" s="25"/>
      <c r="Q61" s="26">
        <v>0</v>
      </c>
      <c r="R61" s="24"/>
      <c r="U61" s="25"/>
      <c r="V61" s="26">
        <v>0</v>
      </c>
      <c r="W61" s="24"/>
      <c r="X61" s="25"/>
      <c r="Y61" s="26">
        <v>1</v>
      </c>
      <c r="Z61" s="26"/>
      <c r="AA61" s="25"/>
      <c r="AB61" s="26">
        <v>17</v>
      </c>
      <c r="AC61" s="26"/>
      <c r="AD61" s="13"/>
      <c r="AE61" s="26">
        <v>1</v>
      </c>
      <c r="AF61" s="24"/>
      <c r="AG61" s="25"/>
      <c r="AH61" s="26">
        <v>10</v>
      </c>
      <c r="AI61" s="24"/>
      <c r="AJ61" s="5"/>
      <c r="AK61" s="10" t="s">
        <v>41</v>
      </c>
      <c r="AL61" s="39"/>
      <c r="AM61" s="37"/>
      <c r="AN61" s="10" t="s">
        <v>41</v>
      </c>
      <c r="AO61" s="14"/>
      <c r="AP61" s="25"/>
      <c r="AQ61" s="26">
        <v>3</v>
      </c>
      <c r="AR61" s="24"/>
      <c r="AS61" s="25"/>
      <c r="AT61" s="26">
        <v>38</v>
      </c>
      <c r="AU61" s="24"/>
      <c r="AV61" s="25"/>
      <c r="AW61" s="26">
        <v>4</v>
      </c>
      <c r="AX61" s="24"/>
      <c r="AY61" s="25"/>
      <c r="AZ61" s="26">
        <v>193</v>
      </c>
      <c r="BA61" s="24"/>
      <c r="BB61" s="25"/>
      <c r="BC61" s="26">
        <f>+AE61+AH61+AQ61+AT61+AW61+AZ61+'1(2)第7表'!V61+'1(2)第7表'!Y61+'1(2)第7表'!AB61</f>
        <v>267</v>
      </c>
      <c r="BD61" s="24"/>
      <c r="BG61" s="13"/>
      <c r="BH61" s="26">
        <v>4230</v>
      </c>
      <c r="BI61" s="24"/>
      <c r="BJ61" s="25"/>
      <c r="BK61" s="26">
        <v>262</v>
      </c>
      <c r="BL61" s="24"/>
      <c r="BM61" s="25"/>
      <c r="BN61" s="26">
        <v>91</v>
      </c>
      <c r="BO61" s="24"/>
      <c r="BP61" s="5"/>
      <c r="BQ61" s="10" t="s">
        <v>41</v>
      </c>
      <c r="BR61" s="39"/>
    </row>
    <row r="62" spans="1:70" ht="21.95" customHeight="1" x14ac:dyDescent="0.15">
      <c r="A62" s="37"/>
      <c r="B62" s="10" t="s">
        <v>42</v>
      </c>
      <c r="C62" s="14"/>
      <c r="D62" s="13"/>
      <c r="E62" s="23">
        <v>3603</v>
      </c>
      <c r="F62" s="24"/>
      <c r="G62" s="25"/>
      <c r="H62" s="26">
        <v>0</v>
      </c>
      <c r="I62" s="24"/>
      <c r="J62" s="25"/>
      <c r="K62" s="26">
        <f t="shared" si="0"/>
        <v>3603</v>
      </c>
      <c r="L62" s="24"/>
      <c r="M62" s="26"/>
      <c r="N62" s="26">
        <v>0</v>
      </c>
      <c r="O62" s="24"/>
      <c r="P62" s="25"/>
      <c r="Q62" s="26">
        <v>0</v>
      </c>
      <c r="R62" s="24"/>
      <c r="U62" s="25"/>
      <c r="V62" s="26">
        <v>0</v>
      </c>
      <c r="W62" s="24"/>
      <c r="X62" s="25"/>
      <c r="Y62" s="26">
        <v>0</v>
      </c>
      <c r="Z62" s="26"/>
      <c r="AA62" s="25"/>
      <c r="AB62" s="26">
        <v>5</v>
      </c>
      <c r="AC62" s="26"/>
      <c r="AD62" s="13"/>
      <c r="AE62" s="26">
        <v>0</v>
      </c>
      <c r="AF62" s="24"/>
      <c r="AG62" s="25"/>
      <c r="AH62" s="26">
        <v>4</v>
      </c>
      <c r="AI62" s="24"/>
      <c r="AJ62" s="5"/>
      <c r="AK62" s="10" t="s">
        <v>42</v>
      </c>
      <c r="AL62" s="39"/>
      <c r="AM62" s="37"/>
      <c r="AN62" s="10" t="s">
        <v>42</v>
      </c>
      <c r="AO62" s="14"/>
      <c r="AP62" s="25"/>
      <c r="AQ62" s="26">
        <v>5</v>
      </c>
      <c r="AR62" s="24"/>
      <c r="AS62" s="25"/>
      <c r="AT62" s="26">
        <v>32</v>
      </c>
      <c r="AU62" s="24"/>
      <c r="AV62" s="25"/>
      <c r="AW62" s="26">
        <v>0</v>
      </c>
      <c r="AX62" s="24"/>
      <c r="AY62" s="25"/>
      <c r="AZ62" s="26">
        <v>157</v>
      </c>
      <c r="BA62" s="24"/>
      <c r="BB62" s="25"/>
      <c r="BC62" s="26">
        <f>+AE62+AH62+AQ62+AT62+AW62+AZ62+'1(2)第7表'!V62+'1(2)第7表'!Y62+'1(2)第7表'!AB62</f>
        <v>203</v>
      </c>
      <c r="BD62" s="24"/>
      <c r="BG62" s="13"/>
      <c r="BH62" s="26">
        <v>3143</v>
      </c>
      <c r="BI62" s="24"/>
      <c r="BJ62" s="25"/>
      <c r="BK62" s="26">
        <v>202</v>
      </c>
      <c r="BL62" s="24"/>
      <c r="BM62" s="25"/>
      <c r="BN62" s="26">
        <v>51</v>
      </c>
      <c r="BO62" s="24"/>
      <c r="BP62" s="5"/>
      <c r="BQ62" s="10" t="s">
        <v>42</v>
      </c>
      <c r="BR62" s="39"/>
    </row>
    <row r="63" spans="1:70" ht="21.95" customHeight="1" x14ac:dyDescent="0.15">
      <c r="A63" s="38"/>
      <c r="B63" s="22" t="s">
        <v>43</v>
      </c>
      <c r="C63" s="18"/>
      <c r="D63" s="21"/>
      <c r="E63" s="27">
        <v>5803</v>
      </c>
      <c r="F63" s="33"/>
      <c r="G63" s="34"/>
      <c r="H63" s="35">
        <v>0</v>
      </c>
      <c r="I63" s="33"/>
      <c r="J63" s="34"/>
      <c r="K63" s="26">
        <f t="shared" si="0"/>
        <v>5803</v>
      </c>
      <c r="L63" s="33"/>
      <c r="M63" s="35"/>
      <c r="N63" s="35">
        <v>0</v>
      </c>
      <c r="O63" s="33"/>
      <c r="P63" s="34"/>
      <c r="Q63" s="35">
        <v>0</v>
      </c>
      <c r="R63" s="33"/>
      <c r="U63" s="34"/>
      <c r="V63" s="35">
        <v>0</v>
      </c>
      <c r="W63" s="33"/>
      <c r="X63" s="34"/>
      <c r="Y63" s="35">
        <v>1</v>
      </c>
      <c r="Z63" s="35"/>
      <c r="AA63" s="34"/>
      <c r="AB63" s="35">
        <v>6</v>
      </c>
      <c r="AC63" s="35"/>
      <c r="AD63" s="21"/>
      <c r="AE63" s="35">
        <v>2</v>
      </c>
      <c r="AF63" s="33"/>
      <c r="AG63" s="34"/>
      <c r="AH63" s="35">
        <v>5</v>
      </c>
      <c r="AI63" s="33"/>
      <c r="AJ63" s="20"/>
      <c r="AK63" s="22" t="s">
        <v>43</v>
      </c>
      <c r="AL63" s="42"/>
      <c r="AM63" s="38"/>
      <c r="AN63" s="22" t="s">
        <v>43</v>
      </c>
      <c r="AO63" s="18"/>
      <c r="AP63" s="34"/>
      <c r="AQ63" s="35">
        <v>2</v>
      </c>
      <c r="AR63" s="33"/>
      <c r="AS63" s="34"/>
      <c r="AT63" s="35">
        <v>44</v>
      </c>
      <c r="AU63" s="33"/>
      <c r="AV63" s="34"/>
      <c r="AW63" s="35">
        <v>1</v>
      </c>
      <c r="AX63" s="33"/>
      <c r="AY63" s="34"/>
      <c r="AZ63" s="35">
        <v>217</v>
      </c>
      <c r="BA63" s="33"/>
      <c r="BB63" s="34"/>
      <c r="BC63" s="35">
        <f>+AE63+AH63+AQ63+AT63+AW63+AZ63+'1(2)第7表'!V63+'1(2)第7表'!Y63+'1(2)第7表'!AB63</f>
        <v>278</v>
      </c>
      <c r="BD63" s="33"/>
      <c r="BG63" s="21"/>
      <c r="BH63" s="35">
        <v>5080</v>
      </c>
      <c r="BI63" s="33"/>
      <c r="BJ63" s="34"/>
      <c r="BK63" s="35">
        <v>272</v>
      </c>
      <c r="BL63" s="33"/>
      <c r="BM63" s="34"/>
      <c r="BN63" s="35">
        <v>85</v>
      </c>
      <c r="BO63" s="33"/>
      <c r="BP63" s="20"/>
      <c r="BQ63" s="22" t="s">
        <v>43</v>
      </c>
      <c r="BR63" s="42"/>
    </row>
    <row r="64" spans="1:70" ht="21.95" customHeight="1" x14ac:dyDescent="0.15">
      <c r="A64" s="37"/>
      <c r="B64" s="10" t="s">
        <v>44</v>
      </c>
      <c r="C64" s="14"/>
      <c r="D64" s="13"/>
      <c r="E64" s="23">
        <v>1454</v>
      </c>
      <c r="F64" s="24"/>
      <c r="G64" s="25"/>
      <c r="H64" s="26">
        <v>0</v>
      </c>
      <c r="I64" s="24"/>
      <c r="J64" s="25"/>
      <c r="K64" s="32">
        <f t="shared" si="0"/>
        <v>1454</v>
      </c>
      <c r="L64" s="24"/>
      <c r="M64" s="26"/>
      <c r="N64" s="26">
        <v>0</v>
      </c>
      <c r="O64" s="24"/>
      <c r="P64" s="25"/>
      <c r="Q64" s="26">
        <v>0</v>
      </c>
      <c r="R64" s="24"/>
      <c r="U64" s="25"/>
      <c r="V64" s="26">
        <v>0</v>
      </c>
      <c r="W64" s="24"/>
      <c r="X64" s="25"/>
      <c r="Y64" s="26">
        <v>0</v>
      </c>
      <c r="Z64" s="26"/>
      <c r="AA64" s="25"/>
      <c r="AB64" s="26">
        <v>2</v>
      </c>
      <c r="AC64" s="26"/>
      <c r="AD64" s="13"/>
      <c r="AE64" s="26">
        <v>0</v>
      </c>
      <c r="AF64" s="24"/>
      <c r="AG64" s="25"/>
      <c r="AH64" s="26">
        <v>0</v>
      </c>
      <c r="AI64" s="24"/>
      <c r="AJ64" s="5"/>
      <c r="AK64" s="10" t="s">
        <v>44</v>
      </c>
      <c r="AL64" s="39"/>
      <c r="AM64" s="37"/>
      <c r="AN64" s="10" t="s">
        <v>44</v>
      </c>
      <c r="AO64" s="14"/>
      <c r="AP64" s="25"/>
      <c r="AQ64" s="26">
        <v>1</v>
      </c>
      <c r="AR64" s="24"/>
      <c r="AS64" s="25"/>
      <c r="AT64" s="26">
        <v>7</v>
      </c>
      <c r="AU64" s="24"/>
      <c r="AV64" s="25"/>
      <c r="AW64" s="26">
        <v>0</v>
      </c>
      <c r="AX64" s="24"/>
      <c r="AY64" s="25"/>
      <c r="AZ64" s="26">
        <v>34</v>
      </c>
      <c r="BA64" s="24"/>
      <c r="BB64" s="25"/>
      <c r="BC64" s="26">
        <f>+AE64+AH64+AQ64+AT64+AW64+AZ64+'1(2)第7表'!V64+'1(2)第7表'!Y64+'1(2)第7表'!AB64</f>
        <v>44</v>
      </c>
      <c r="BD64" s="24"/>
      <c r="BG64" s="13"/>
      <c r="BH64" s="26">
        <v>1228</v>
      </c>
      <c r="BI64" s="24"/>
      <c r="BJ64" s="25"/>
      <c r="BK64" s="26">
        <v>43</v>
      </c>
      <c r="BL64" s="24"/>
      <c r="BM64" s="25"/>
      <c r="BN64" s="26">
        <v>13</v>
      </c>
      <c r="BO64" s="24"/>
      <c r="BP64" s="5"/>
      <c r="BQ64" s="10" t="s">
        <v>44</v>
      </c>
      <c r="BR64" s="39"/>
    </row>
    <row r="65" spans="1:70" ht="21.95" customHeight="1" x14ac:dyDescent="0.15">
      <c r="A65" s="37"/>
      <c r="B65" s="10" t="s">
        <v>45</v>
      </c>
      <c r="C65" s="14"/>
      <c r="D65" s="13"/>
      <c r="E65" s="23">
        <v>5364</v>
      </c>
      <c r="F65" s="24"/>
      <c r="G65" s="25"/>
      <c r="H65" s="26">
        <v>0</v>
      </c>
      <c r="I65" s="24"/>
      <c r="J65" s="25"/>
      <c r="K65" s="26">
        <f t="shared" si="0"/>
        <v>5364</v>
      </c>
      <c r="L65" s="24"/>
      <c r="M65" s="26"/>
      <c r="N65" s="26">
        <v>0</v>
      </c>
      <c r="O65" s="24"/>
      <c r="P65" s="25"/>
      <c r="Q65" s="26">
        <v>0</v>
      </c>
      <c r="R65" s="24"/>
      <c r="U65" s="25"/>
      <c r="V65" s="26">
        <v>4</v>
      </c>
      <c r="W65" s="24"/>
      <c r="X65" s="25"/>
      <c r="Y65" s="26">
        <v>3</v>
      </c>
      <c r="Z65" s="26"/>
      <c r="AA65" s="25"/>
      <c r="AB65" s="26">
        <v>7</v>
      </c>
      <c r="AC65" s="26"/>
      <c r="AD65" s="13"/>
      <c r="AE65" s="26">
        <v>5</v>
      </c>
      <c r="AF65" s="24"/>
      <c r="AG65" s="25"/>
      <c r="AH65" s="26">
        <v>10</v>
      </c>
      <c r="AI65" s="24"/>
      <c r="AJ65" s="5"/>
      <c r="AK65" s="10" t="s">
        <v>45</v>
      </c>
      <c r="AL65" s="39"/>
      <c r="AM65" s="37"/>
      <c r="AN65" s="10" t="s">
        <v>45</v>
      </c>
      <c r="AO65" s="14"/>
      <c r="AP65" s="25"/>
      <c r="AQ65" s="26">
        <v>7</v>
      </c>
      <c r="AR65" s="24"/>
      <c r="AS65" s="25"/>
      <c r="AT65" s="26">
        <v>48</v>
      </c>
      <c r="AU65" s="24"/>
      <c r="AV65" s="25"/>
      <c r="AW65" s="26">
        <v>5</v>
      </c>
      <c r="AX65" s="24"/>
      <c r="AY65" s="25"/>
      <c r="AZ65" s="26">
        <v>193</v>
      </c>
      <c r="BA65" s="24"/>
      <c r="BB65" s="25"/>
      <c r="BC65" s="26">
        <f>+AE65+AH65+AQ65+AT65+AW65+AZ65+'1(2)第7表'!V65+'1(2)第7表'!Y65+'1(2)第7表'!AB65</f>
        <v>282</v>
      </c>
      <c r="BD65" s="24"/>
      <c r="BG65" s="13"/>
      <c r="BH65" s="26">
        <v>4719</v>
      </c>
      <c r="BI65" s="24"/>
      <c r="BJ65" s="25"/>
      <c r="BK65" s="26">
        <v>279</v>
      </c>
      <c r="BL65" s="24"/>
      <c r="BM65" s="25"/>
      <c r="BN65" s="26">
        <v>118</v>
      </c>
      <c r="BO65" s="24"/>
      <c r="BP65" s="5"/>
      <c r="BQ65" s="10" t="s">
        <v>45</v>
      </c>
      <c r="BR65" s="39"/>
    </row>
    <row r="66" spans="1:70" ht="21.95" customHeight="1" x14ac:dyDescent="0.15">
      <c r="A66" s="37"/>
      <c r="B66" s="10" t="s">
        <v>46</v>
      </c>
      <c r="C66" s="14"/>
      <c r="D66" s="13"/>
      <c r="E66" s="23">
        <v>6573</v>
      </c>
      <c r="F66" s="24"/>
      <c r="G66" s="25"/>
      <c r="H66" s="26">
        <v>0</v>
      </c>
      <c r="I66" s="24"/>
      <c r="J66" s="25"/>
      <c r="K66" s="26">
        <f t="shared" si="0"/>
        <v>6573</v>
      </c>
      <c r="L66" s="24"/>
      <c r="M66" s="26"/>
      <c r="N66" s="26">
        <v>0</v>
      </c>
      <c r="O66" s="24"/>
      <c r="P66" s="25"/>
      <c r="Q66" s="26">
        <v>0</v>
      </c>
      <c r="R66" s="24"/>
      <c r="U66" s="25"/>
      <c r="V66" s="26">
        <v>2</v>
      </c>
      <c r="W66" s="24"/>
      <c r="X66" s="25"/>
      <c r="Y66" s="26">
        <v>1</v>
      </c>
      <c r="Z66" s="26"/>
      <c r="AA66" s="25"/>
      <c r="AB66" s="26">
        <v>17</v>
      </c>
      <c r="AC66" s="26"/>
      <c r="AD66" s="13"/>
      <c r="AE66" s="26">
        <v>3</v>
      </c>
      <c r="AF66" s="24"/>
      <c r="AG66" s="25"/>
      <c r="AH66" s="26">
        <v>17</v>
      </c>
      <c r="AI66" s="24"/>
      <c r="AJ66" s="5"/>
      <c r="AK66" s="10" t="s">
        <v>46</v>
      </c>
      <c r="AL66" s="39"/>
      <c r="AM66" s="37"/>
      <c r="AN66" s="10" t="s">
        <v>46</v>
      </c>
      <c r="AO66" s="14"/>
      <c r="AP66" s="25"/>
      <c r="AQ66" s="26">
        <v>6</v>
      </c>
      <c r="AR66" s="24"/>
      <c r="AS66" s="25"/>
      <c r="AT66" s="26">
        <v>58</v>
      </c>
      <c r="AU66" s="24"/>
      <c r="AV66" s="25"/>
      <c r="AW66" s="26">
        <v>4</v>
      </c>
      <c r="AX66" s="24"/>
      <c r="AY66" s="25"/>
      <c r="AZ66" s="26">
        <v>209</v>
      </c>
      <c r="BA66" s="24"/>
      <c r="BB66" s="25"/>
      <c r="BC66" s="26">
        <f>+AE66+AH66+AQ66+AT66+AW66+AZ66+'1(2)第7表'!V66+'1(2)第7表'!Y66+'1(2)第7表'!AB66</f>
        <v>317</v>
      </c>
      <c r="BD66" s="24"/>
      <c r="BG66" s="13"/>
      <c r="BH66" s="26">
        <v>5876</v>
      </c>
      <c r="BI66" s="24"/>
      <c r="BJ66" s="25"/>
      <c r="BK66" s="26">
        <v>314</v>
      </c>
      <c r="BL66" s="24"/>
      <c r="BM66" s="25"/>
      <c r="BN66" s="26">
        <v>130</v>
      </c>
      <c r="BO66" s="24"/>
      <c r="BP66" s="5"/>
      <c r="BQ66" s="10" t="s">
        <v>46</v>
      </c>
      <c r="BR66" s="39"/>
    </row>
    <row r="67" spans="1:70" ht="21.95" customHeight="1" x14ac:dyDescent="0.15">
      <c r="A67" s="37"/>
      <c r="B67" s="10" t="s">
        <v>47</v>
      </c>
      <c r="C67" s="14"/>
      <c r="D67" s="13"/>
      <c r="E67" s="23">
        <v>15332</v>
      </c>
      <c r="F67" s="24"/>
      <c r="G67" s="25"/>
      <c r="H67" s="26">
        <v>0</v>
      </c>
      <c r="I67" s="24"/>
      <c r="J67" s="25"/>
      <c r="K67" s="26">
        <f t="shared" si="0"/>
        <v>15332</v>
      </c>
      <c r="L67" s="24"/>
      <c r="M67" s="26"/>
      <c r="N67" s="26">
        <v>0</v>
      </c>
      <c r="O67" s="24"/>
      <c r="P67" s="25"/>
      <c r="Q67" s="26">
        <v>0</v>
      </c>
      <c r="R67" s="24"/>
      <c r="U67" s="25"/>
      <c r="V67" s="26">
        <v>8</v>
      </c>
      <c r="W67" s="24"/>
      <c r="X67" s="25"/>
      <c r="Y67" s="26">
        <v>4</v>
      </c>
      <c r="Z67" s="26"/>
      <c r="AA67" s="25"/>
      <c r="AB67" s="26">
        <v>64</v>
      </c>
      <c r="AC67" s="26"/>
      <c r="AD67" s="13"/>
      <c r="AE67" s="26">
        <v>4</v>
      </c>
      <c r="AF67" s="24"/>
      <c r="AG67" s="25"/>
      <c r="AH67" s="26">
        <v>47</v>
      </c>
      <c r="AI67" s="24"/>
      <c r="AJ67" s="5"/>
      <c r="AK67" s="10" t="s">
        <v>47</v>
      </c>
      <c r="AL67" s="39"/>
      <c r="AM67" s="37"/>
      <c r="AN67" s="10" t="s">
        <v>47</v>
      </c>
      <c r="AO67" s="14"/>
      <c r="AP67" s="25"/>
      <c r="AQ67" s="26">
        <v>5</v>
      </c>
      <c r="AR67" s="24"/>
      <c r="AS67" s="25"/>
      <c r="AT67" s="26">
        <v>97</v>
      </c>
      <c r="AU67" s="24"/>
      <c r="AV67" s="25"/>
      <c r="AW67" s="26">
        <v>5</v>
      </c>
      <c r="AX67" s="24"/>
      <c r="AY67" s="25"/>
      <c r="AZ67" s="26">
        <v>441</v>
      </c>
      <c r="BA67" s="24"/>
      <c r="BB67" s="25"/>
      <c r="BC67" s="26">
        <f>+AE67+AH67+AQ67+AT67+AW67+AZ67+'1(2)第7表'!V67+'1(2)第7表'!Y67+'1(2)第7表'!AB67</f>
        <v>675</v>
      </c>
      <c r="BD67" s="24"/>
      <c r="BG67" s="13"/>
      <c r="BH67" s="26">
        <v>13775</v>
      </c>
      <c r="BI67" s="24"/>
      <c r="BJ67" s="25"/>
      <c r="BK67" s="26">
        <v>671</v>
      </c>
      <c r="BL67" s="24"/>
      <c r="BM67" s="25"/>
      <c r="BN67" s="26">
        <v>301</v>
      </c>
      <c r="BO67" s="24"/>
      <c r="BP67" s="5"/>
      <c r="BQ67" s="10" t="s">
        <v>47</v>
      </c>
      <c r="BR67" s="39"/>
    </row>
    <row r="68" spans="1:70" ht="21.95" customHeight="1" x14ac:dyDescent="0.15">
      <c r="A68" s="38"/>
      <c r="B68" s="22" t="s">
        <v>48</v>
      </c>
      <c r="C68" s="18"/>
      <c r="D68" s="21"/>
      <c r="E68" s="27">
        <v>16744</v>
      </c>
      <c r="F68" s="33"/>
      <c r="G68" s="34"/>
      <c r="H68" s="35">
        <v>0</v>
      </c>
      <c r="I68" s="33"/>
      <c r="J68" s="34"/>
      <c r="K68" s="35">
        <f t="shared" si="0"/>
        <v>16744</v>
      </c>
      <c r="L68" s="33"/>
      <c r="M68" s="35"/>
      <c r="N68" s="35">
        <v>0</v>
      </c>
      <c r="O68" s="33"/>
      <c r="P68" s="34"/>
      <c r="Q68" s="35">
        <v>0</v>
      </c>
      <c r="R68" s="33"/>
      <c r="U68" s="34"/>
      <c r="V68" s="35">
        <v>6</v>
      </c>
      <c r="W68" s="33"/>
      <c r="X68" s="34"/>
      <c r="Y68" s="35">
        <v>1</v>
      </c>
      <c r="Z68" s="35"/>
      <c r="AA68" s="34"/>
      <c r="AB68" s="35">
        <v>44</v>
      </c>
      <c r="AC68" s="35"/>
      <c r="AD68" s="21"/>
      <c r="AE68" s="35">
        <v>4</v>
      </c>
      <c r="AF68" s="33"/>
      <c r="AG68" s="34"/>
      <c r="AH68" s="35">
        <v>29</v>
      </c>
      <c r="AI68" s="33"/>
      <c r="AJ68" s="20"/>
      <c r="AK68" s="22" t="s">
        <v>48</v>
      </c>
      <c r="AL68" s="42"/>
      <c r="AM68" s="38"/>
      <c r="AN68" s="22" t="s">
        <v>48</v>
      </c>
      <c r="AO68" s="18"/>
      <c r="AP68" s="34"/>
      <c r="AQ68" s="35">
        <v>8</v>
      </c>
      <c r="AR68" s="33"/>
      <c r="AS68" s="34"/>
      <c r="AT68" s="35">
        <v>109</v>
      </c>
      <c r="AU68" s="33"/>
      <c r="AV68" s="34"/>
      <c r="AW68" s="35">
        <v>8</v>
      </c>
      <c r="AX68" s="33"/>
      <c r="AY68" s="34"/>
      <c r="AZ68" s="35">
        <v>566</v>
      </c>
      <c r="BA68" s="33"/>
      <c r="BB68" s="34"/>
      <c r="BC68" s="35">
        <f>+AE68+AH68+AQ68+AT68+AW68+AZ68+'1(2)第7表'!V68+'1(2)第7表'!Y68+'1(2)第7表'!AB68</f>
        <v>775</v>
      </c>
      <c r="BD68" s="33"/>
      <c r="BG68" s="21"/>
      <c r="BH68" s="35">
        <v>14914</v>
      </c>
      <c r="BI68" s="33"/>
      <c r="BJ68" s="34"/>
      <c r="BK68" s="35">
        <v>756</v>
      </c>
      <c r="BL68" s="33"/>
      <c r="BM68" s="34"/>
      <c r="BN68" s="35">
        <v>273</v>
      </c>
      <c r="BO68" s="33"/>
      <c r="BP68" s="20"/>
      <c r="BQ68" s="22" t="s">
        <v>48</v>
      </c>
      <c r="BR68" s="42"/>
    </row>
    <row r="69" spans="1:70" ht="21.95" customHeight="1" x14ac:dyDescent="0.15">
      <c r="A69" s="37"/>
      <c r="B69" s="10" t="s">
        <v>49</v>
      </c>
      <c r="C69" s="14"/>
      <c r="D69" s="13"/>
      <c r="E69" s="23">
        <v>16511</v>
      </c>
      <c r="F69" s="24"/>
      <c r="G69" s="25"/>
      <c r="H69" s="26">
        <v>0</v>
      </c>
      <c r="I69" s="24"/>
      <c r="J69" s="25"/>
      <c r="K69" s="26">
        <f t="shared" si="0"/>
        <v>16511</v>
      </c>
      <c r="L69" s="24"/>
      <c r="M69" s="26"/>
      <c r="N69" s="26">
        <v>0</v>
      </c>
      <c r="O69" s="24"/>
      <c r="P69" s="25"/>
      <c r="Q69" s="26">
        <v>0</v>
      </c>
      <c r="R69" s="24"/>
      <c r="U69" s="25"/>
      <c r="V69" s="26">
        <v>3</v>
      </c>
      <c r="W69" s="24"/>
      <c r="X69" s="25"/>
      <c r="Y69" s="26">
        <v>1</v>
      </c>
      <c r="Z69" s="26"/>
      <c r="AA69" s="25"/>
      <c r="AB69" s="26">
        <v>23</v>
      </c>
      <c r="AC69" s="26"/>
      <c r="AD69" s="13"/>
      <c r="AE69" s="26">
        <v>2</v>
      </c>
      <c r="AF69" s="24"/>
      <c r="AG69" s="25"/>
      <c r="AH69" s="26">
        <v>16</v>
      </c>
      <c r="AI69" s="24"/>
      <c r="AJ69" s="5"/>
      <c r="AK69" s="10" t="s">
        <v>49</v>
      </c>
      <c r="AL69" s="39"/>
      <c r="AM69" s="37"/>
      <c r="AN69" s="10" t="s">
        <v>49</v>
      </c>
      <c r="AO69" s="14"/>
      <c r="AP69" s="25"/>
      <c r="AQ69" s="26">
        <v>2</v>
      </c>
      <c r="AR69" s="24"/>
      <c r="AS69" s="25"/>
      <c r="AT69" s="26">
        <v>51</v>
      </c>
      <c r="AU69" s="24"/>
      <c r="AV69" s="25"/>
      <c r="AW69" s="26">
        <v>2</v>
      </c>
      <c r="AX69" s="24"/>
      <c r="AY69" s="25"/>
      <c r="AZ69" s="26">
        <v>419</v>
      </c>
      <c r="BA69" s="24"/>
      <c r="BB69" s="25"/>
      <c r="BC69" s="26">
        <f>+AE69+AH69+AQ69+AT69+AW69+AZ69+'1(2)第7表'!V69+'1(2)第7表'!Y69+'1(2)第7表'!AB69</f>
        <v>519</v>
      </c>
      <c r="BD69" s="24"/>
      <c r="BG69" s="13"/>
      <c r="BH69" s="26">
        <v>14995</v>
      </c>
      <c r="BI69" s="24"/>
      <c r="BJ69" s="25"/>
      <c r="BK69" s="26">
        <v>515</v>
      </c>
      <c r="BL69" s="24"/>
      <c r="BM69" s="25"/>
      <c r="BN69" s="26">
        <v>155</v>
      </c>
      <c r="BO69" s="24"/>
      <c r="BP69" s="5"/>
      <c r="BQ69" s="10" t="s">
        <v>49</v>
      </c>
      <c r="BR69" s="39"/>
    </row>
    <row r="70" spans="1:70" ht="21.95" customHeight="1" x14ac:dyDescent="0.15">
      <c r="A70" s="37"/>
      <c r="B70" s="10" t="s">
        <v>50</v>
      </c>
      <c r="C70" s="14"/>
      <c r="D70" s="13"/>
      <c r="E70" s="23">
        <v>22251</v>
      </c>
      <c r="F70" s="24"/>
      <c r="G70" s="25"/>
      <c r="H70" s="26">
        <v>0</v>
      </c>
      <c r="I70" s="24"/>
      <c r="J70" s="25"/>
      <c r="K70" s="26">
        <f>E70+H70</f>
        <v>22251</v>
      </c>
      <c r="L70" s="24"/>
      <c r="M70" s="26"/>
      <c r="N70" s="26">
        <v>0</v>
      </c>
      <c r="O70" s="24"/>
      <c r="P70" s="25"/>
      <c r="Q70" s="26">
        <v>0</v>
      </c>
      <c r="R70" s="24"/>
      <c r="U70" s="25"/>
      <c r="V70" s="26">
        <v>5</v>
      </c>
      <c r="W70" s="24"/>
      <c r="X70" s="25"/>
      <c r="Y70" s="26">
        <v>3</v>
      </c>
      <c r="Z70" s="26"/>
      <c r="AA70" s="25"/>
      <c r="AB70" s="26">
        <v>72</v>
      </c>
      <c r="AC70" s="26"/>
      <c r="AD70" s="13"/>
      <c r="AE70" s="26">
        <v>5</v>
      </c>
      <c r="AF70" s="24"/>
      <c r="AG70" s="25"/>
      <c r="AH70" s="26">
        <v>35</v>
      </c>
      <c r="AI70" s="24"/>
      <c r="AJ70" s="5"/>
      <c r="AK70" s="10" t="s">
        <v>50</v>
      </c>
      <c r="AL70" s="39"/>
      <c r="AM70" s="37"/>
      <c r="AN70" s="10" t="s">
        <v>50</v>
      </c>
      <c r="AO70" s="14"/>
      <c r="AP70" s="25"/>
      <c r="AQ70" s="26">
        <v>15</v>
      </c>
      <c r="AR70" s="24"/>
      <c r="AS70" s="25"/>
      <c r="AT70" s="26">
        <v>164</v>
      </c>
      <c r="AU70" s="24"/>
      <c r="AV70" s="25"/>
      <c r="AW70" s="26">
        <v>5</v>
      </c>
      <c r="AX70" s="24"/>
      <c r="AY70" s="25"/>
      <c r="AZ70" s="26">
        <v>713</v>
      </c>
      <c r="BA70" s="24"/>
      <c r="BB70" s="25"/>
      <c r="BC70" s="26">
        <f>+AE70+AH70+AQ70+AT70+AW70+AZ70+'1(2)第7表'!V70+'1(2)第7表'!Y70+'1(2)第7表'!AB70</f>
        <v>1017</v>
      </c>
      <c r="BD70" s="24"/>
      <c r="BG70" s="13"/>
      <c r="BH70" s="26">
        <v>20206</v>
      </c>
      <c r="BI70" s="24"/>
      <c r="BJ70" s="25"/>
      <c r="BK70" s="26">
        <v>1010</v>
      </c>
      <c r="BL70" s="24"/>
      <c r="BM70" s="25"/>
      <c r="BN70" s="26">
        <v>378</v>
      </c>
      <c r="BO70" s="24"/>
      <c r="BP70" s="5"/>
      <c r="BQ70" s="10" t="s">
        <v>50</v>
      </c>
      <c r="BR70" s="39"/>
    </row>
    <row r="71" spans="1:70" ht="21.95" customHeight="1" thickBot="1" x14ac:dyDescent="0.2">
      <c r="A71" s="37"/>
      <c r="B71" s="10" t="s">
        <v>51</v>
      </c>
      <c r="C71" s="14"/>
      <c r="D71" s="13"/>
      <c r="E71" s="23">
        <v>14843</v>
      </c>
      <c r="F71" s="24"/>
      <c r="G71" s="25"/>
      <c r="H71" s="26">
        <v>18</v>
      </c>
      <c r="I71" s="24"/>
      <c r="J71" s="25"/>
      <c r="K71" s="26">
        <f>E71+H71</f>
        <v>14861</v>
      </c>
      <c r="L71" s="24"/>
      <c r="M71" s="26"/>
      <c r="N71" s="26">
        <v>0</v>
      </c>
      <c r="O71" s="24"/>
      <c r="P71" s="25"/>
      <c r="Q71" s="26">
        <v>0</v>
      </c>
      <c r="R71" s="24"/>
      <c r="U71" s="25"/>
      <c r="V71" s="26">
        <v>3</v>
      </c>
      <c r="W71" s="24"/>
      <c r="X71" s="25"/>
      <c r="Y71" s="26">
        <v>1</v>
      </c>
      <c r="Z71" s="26"/>
      <c r="AA71" s="25"/>
      <c r="AB71" s="26">
        <v>19</v>
      </c>
      <c r="AC71" s="26"/>
      <c r="AD71" s="13"/>
      <c r="AE71" s="26">
        <v>4</v>
      </c>
      <c r="AF71" s="24"/>
      <c r="AG71" s="25"/>
      <c r="AH71" s="26">
        <v>15</v>
      </c>
      <c r="AI71" s="24"/>
      <c r="AJ71" s="5"/>
      <c r="AK71" s="10" t="s">
        <v>51</v>
      </c>
      <c r="AL71" s="39"/>
      <c r="AM71" s="37"/>
      <c r="AN71" s="10" t="s">
        <v>51</v>
      </c>
      <c r="AO71" s="14"/>
      <c r="AP71" s="25"/>
      <c r="AQ71" s="26">
        <v>11</v>
      </c>
      <c r="AR71" s="24"/>
      <c r="AS71" s="25"/>
      <c r="AT71" s="26">
        <v>78</v>
      </c>
      <c r="AU71" s="24"/>
      <c r="AV71" s="25"/>
      <c r="AW71" s="26">
        <v>6</v>
      </c>
      <c r="AX71" s="24"/>
      <c r="AY71" s="25"/>
      <c r="AZ71" s="26">
        <v>757</v>
      </c>
      <c r="BA71" s="24"/>
      <c r="BB71" s="25"/>
      <c r="BC71" s="26">
        <f>+AE71+AH71+AQ71+AT71+AW71+AZ71+'1(2)第7表'!V71+'1(2)第7表'!Y71+'1(2)第7表'!AB71</f>
        <v>894</v>
      </c>
      <c r="BD71" s="24"/>
      <c r="BG71" s="13"/>
      <c r="BH71" s="26">
        <v>13376</v>
      </c>
      <c r="BI71" s="24"/>
      <c r="BJ71" s="25"/>
      <c r="BK71" s="26">
        <v>883</v>
      </c>
      <c r="BL71" s="24"/>
      <c r="BM71" s="25"/>
      <c r="BN71" s="26">
        <v>297</v>
      </c>
      <c r="BO71" s="24"/>
      <c r="BP71" s="5"/>
      <c r="BQ71" s="10" t="s">
        <v>51</v>
      </c>
      <c r="BR71" s="39"/>
    </row>
    <row r="72" spans="1:70" ht="21.95" customHeight="1" thickTop="1" thickBot="1" x14ac:dyDescent="0.2">
      <c r="A72" s="63"/>
      <c r="B72" s="64" t="s">
        <v>52</v>
      </c>
      <c r="C72" s="65"/>
      <c r="D72" s="66"/>
      <c r="E72" s="67">
        <f>SUM(E49:E71)</f>
        <v>247406</v>
      </c>
      <c r="F72" s="68"/>
      <c r="G72" s="69"/>
      <c r="H72" s="67">
        <f>SUM(H49:H71)</f>
        <v>55</v>
      </c>
      <c r="I72" s="68"/>
      <c r="J72" s="69"/>
      <c r="K72" s="67">
        <f>SUM(K49:K71)</f>
        <v>247461</v>
      </c>
      <c r="L72" s="68"/>
      <c r="M72" s="67"/>
      <c r="N72" s="67">
        <f>SUM(N49:N71)</f>
        <v>0</v>
      </c>
      <c r="O72" s="68"/>
      <c r="P72" s="69"/>
      <c r="Q72" s="67">
        <f>SUM(Q49:Q71)</f>
        <v>0</v>
      </c>
      <c r="R72" s="68"/>
      <c r="U72" s="69"/>
      <c r="V72" s="67">
        <f>SUM(V49:V71)</f>
        <v>82</v>
      </c>
      <c r="W72" s="68"/>
      <c r="X72" s="69"/>
      <c r="Y72" s="67">
        <f>SUM(Y49:Y71)</f>
        <v>42</v>
      </c>
      <c r="Z72" s="67"/>
      <c r="AA72" s="69"/>
      <c r="AB72" s="67">
        <f>SUM(AB49:AB71)</f>
        <v>618</v>
      </c>
      <c r="AC72" s="67"/>
      <c r="AD72" s="66"/>
      <c r="AE72" s="67">
        <f>SUM(AE49:AE71)</f>
        <v>90</v>
      </c>
      <c r="AF72" s="68"/>
      <c r="AG72" s="69"/>
      <c r="AH72" s="67">
        <f>SUM(AH49:AH71)</f>
        <v>460</v>
      </c>
      <c r="AI72" s="68"/>
      <c r="AJ72" s="70"/>
      <c r="AK72" s="64" t="s">
        <v>52</v>
      </c>
      <c r="AL72" s="71"/>
      <c r="AM72" s="63"/>
      <c r="AN72" s="64" t="s">
        <v>52</v>
      </c>
      <c r="AO72" s="65"/>
      <c r="AP72" s="69"/>
      <c r="AQ72" s="67">
        <f>SUM(AQ49:AQ71)</f>
        <v>199</v>
      </c>
      <c r="AR72" s="68"/>
      <c r="AS72" s="69"/>
      <c r="AT72" s="67">
        <f>SUM(AT49:AT71)</f>
        <v>1582</v>
      </c>
      <c r="AU72" s="68"/>
      <c r="AV72" s="69"/>
      <c r="AW72" s="67">
        <f>SUM(AW49:AW71)</f>
        <v>93</v>
      </c>
      <c r="AX72" s="68"/>
      <c r="AY72" s="69"/>
      <c r="AZ72" s="67">
        <f>SUM(AZ49:AZ71)</f>
        <v>9178</v>
      </c>
      <c r="BA72" s="68"/>
      <c r="BB72" s="69"/>
      <c r="BC72" s="67">
        <f>SUM(BC49:BC71)</f>
        <v>12344</v>
      </c>
      <c r="BD72" s="68"/>
      <c r="BG72" s="66"/>
      <c r="BH72" s="67">
        <f>SUM(BH49:BH71)</f>
        <v>222569</v>
      </c>
      <c r="BI72" s="68"/>
      <c r="BJ72" s="69"/>
      <c r="BK72" s="67">
        <f>SUM(BK49:BK71)</f>
        <v>12336</v>
      </c>
      <c r="BL72" s="68"/>
      <c r="BM72" s="69"/>
      <c r="BN72" s="67">
        <f>SUM(BN49:BN71)</f>
        <v>4419</v>
      </c>
      <c r="BO72" s="68"/>
      <c r="BP72" s="70"/>
      <c r="BQ72" s="64" t="s">
        <v>52</v>
      </c>
      <c r="BR72" s="71"/>
    </row>
    <row r="73" spans="1:70" ht="21.95" customHeight="1" thickBot="1" x14ac:dyDescent="0.2">
      <c r="A73" s="43"/>
      <c r="B73" s="45" t="s">
        <v>53</v>
      </c>
      <c r="C73" s="46"/>
      <c r="D73" s="47"/>
      <c r="E73" s="54">
        <f>E48+E72</f>
        <v>3559112</v>
      </c>
      <c r="F73" s="55"/>
      <c r="G73" s="56"/>
      <c r="H73" s="54">
        <f>H48+H72</f>
        <v>1867</v>
      </c>
      <c r="I73" s="55"/>
      <c r="J73" s="56"/>
      <c r="K73" s="54">
        <f>K48+K72</f>
        <v>3560979</v>
      </c>
      <c r="L73" s="55"/>
      <c r="M73" s="54"/>
      <c r="N73" s="54">
        <f>N48+N72</f>
        <v>0</v>
      </c>
      <c r="O73" s="55"/>
      <c r="P73" s="56"/>
      <c r="Q73" s="54">
        <f>Q48+Q72</f>
        <v>0</v>
      </c>
      <c r="R73" s="55"/>
      <c r="U73" s="56"/>
      <c r="V73" s="54">
        <f>V48+V72</f>
        <v>1275</v>
      </c>
      <c r="W73" s="55"/>
      <c r="X73" s="56"/>
      <c r="Y73" s="54">
        <f>Y48+Y72</f>
        <v>484</v>
      </c>
      <c r="Z73" s="54"/>
      <c r="AA73" s="56"/>
      <c r="AB73" s="54">
        <f>AB48+AB72</f>
        <v>9012</v>
      </c>
      <c r="AC73" s="54"/>
      <c r="AD73" s="47"/>
      <c r="AE73" s="54">
        <f>AE48+AE72</f>
        <v>1044</v>
      </c>
      <c r="AF73" s="55"/>
      <c r="AG73" s="56"/>
      <c r="AH73" s="54">
        <f>AH48+AH72</f>
        <v>7545</v>
      </c>
      <c r="AI73" s="55"/>
      <c r="AJ73" s="44"/>
      <c r="AK73" s="45" t="s">
        <v>53</v>
      </c>
      <c r="AL73" s="57"/>
      <c r="AM73" s="43"/>
      <c r="AN73" s="45" t="s">
        <v>53</v>
      </c>
      <c r="AO73" s="46"/>
      <c r="AP73" s="56"/>
      <c r="AQ73" s="54">
        <f>AQ48+AQ72</f>
        <v>2150</v>
      </c>
      <c r="AR73" s="55"/>
      <c r="AS73" s="56"/>
      <c r="AT73" s="54">
        <f>AT48+AT72</f>
        <v>24472</v>
      </c>
      <c r="AU73" s="55"/>
      <c r="AV73" s="56"/>
      <c r="AW73" s="54">
        <f>AW48+AW72</f>
        <v>1324</v>
      </c>
      <c r="AX73" s="55"/>
      <c r="AY73" s="56"/>
      <c r="AZ73" s="54">
        <f>AZ48+AZ72</f>
        <v>140510</v>
      </c>
      <c r="BA73" s="55"/>
      <c r="BB73" s="56"/>
      <c r="BC73" s="54">
        <f>BC48+BC72</f>
        <v>187816</v>
      </c>
      <c r="BD73" s="55"/>
      <c r="BG73" s="47"/>
      <c r="BH73" s="54">
        <f>BH48+BH72</f>
        <v>3343418</v>
      </c>
      <c r="BI73" s="55"/>
      <c r="BJ73" s="56"/>
      <c r="BK73" s="54">
        <f>BK48+BK72</f>
        <v>186966</v>
      </c>
      <c r="BL73" s="55"/>
      <c r="BM73" s="56"/>
      <c r="BN73" s="54">
        <f>BN48+BN72</f>
        <v>70135</v>
      </c>
      <c r="BO73" s="55"/>
      <c r="BP73" s="44"/>
      <c r="BQ73" s="45" t="s">
        <v>53</v>
      </c>
      <c r="BR73" s="57"/>
    </row>
    <row r="74" spans="1:70" ht="16.5" customHeight="1" x14ac:dyDescent="0.15">
      <c r="B74" s="6" t="s">
        <v>96</v>
      </c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G74" s="6"/>
      <c r="BH74" s="6"/>
      <c r="BI74" s="6"/>
      <c r="BJ74" s="6"/>
      <c r="BK74" s="6"/>
      <c r="BL74" s="6"/>
      <c r="BM74" s="6"/>
      <c r="BN74" s="6"/>
      <c r="BO74" s="6"/>
    </row>
    <row r="75" spans="1:70" ht="16.5" customHeight="1" x14ac:dyDescent="0.15"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G75" s="6"/>
      <c r="BH75" s="6"/>
      <c r="BI75" s="6"/>
      <c r="BJ75" s="6"/>
      <c r="BK75" s="6"/>
      <c r="BL75" s="6"/>
      <c r="BM75" s="6"/>
      <c r="BN75" s="6"/>
      <c r="BO75" s="6"/>
    </row>
    <row r="76" spans="1:70" s="74" customFormat="1" ht="16.5" customHeight="1" x14ac:dyDescent="0.15">
      <c r="B76" s="75"/>
      <c r="C76" s="75"/>
      <c r="D76" s="75"/>
      <c r="E76" s="75"/>
      <c r="F76" s="75"/>
      <c r="G76" s="75"/>
      <c r="H76" s="75"/>
      <c r="I76" s="75"/>
      <c r="J76" s="75"/>
      <c r="K76" s="75"/>
      <c r="L76" s="75"/>
      <c r="M76" s="75"/>
      <c r="N76" s="75"/>
      <c r="O76" s="75"/>
      <c r="P76" s="75"/>
      <c r="Q76" s="75"/>
      <c r="R76" s="75"/>
      <c r="S76" s="3"/>
      <c r="T76" s="3"/>
      <c r="U76" s="75"/>
      <c r="V76" s="75"/>
      <c r="W76" s="75"/>
      <c r="X76" s="75"/>
      <c r="Y76" s="75"/>
      <c r="Z76" s="75"/>
      <c r="AA76" s="75"/>
      <c r="AB76" s="75"/>
      <c r="AC76" s="75"/>
      <c r="AD76" s="6"/>
      <c r="AE76" s="75"/>
      <c r="AF76" s="75"/>
      <c r="AG76" s="75"/>
      <c r="AH76" s="75"/>
      <c r="AI76" s="75"/>
      <c r="AM76" s="75"/>
      <c r="AN76" s="75"/>
      <c r="AO76" s="3"/>
      <c r="AP76" s="6"/>
      <c r="AQ76" s="75"/>
      <c r="AR76" s="75"/>
      <c r="AS76" s="75"/>
      <c r="AT76" s="75"/>
      <c r="AU76" s="75"/>
      <c r="AV76" s="6"/>
      <c r="AW76" s="75"/>
      <c r="AX76" s="75"/>
      <c r="AY76" s="75"/>
      <c r="AZ76" s="75"/>
      <c r="BA76" s="75"/>
      <c r="BB76" s="6"/>
      <c r="BC76" s="75"/>
      <c r="BD76" s="75"/>
      <c r="BE76" s="3"/>
      <c r="BF76" s="3"/>
      <c r="BG76" s="6"/>
      <c r="BH76" s="75"/>
      <c r="BI76" s="75"/>
      <c r="BJ76" s="75"/>
      <c r="BK76" s="75"/>
      <c r="BL76" s="75"/>
      <c r="BM76" s="6"/>
      <c r="BN76" s="75"/>
      <c r="BO76" s="6"/>
      <c r="BP76" s="3"/>
      <c r="BQ76" s="3"/>
      <c r="BR76" s="3"/>
    </row>
    <row r="77" spans="1:70" ht="16.5" customHeight="1" x14ac:dyDescent="0.15"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G77" s="6"/>
      <c r="BH77" s="6"/>
      <c r="BI77" s="6"/>
      <c r="BJ77" s="6"/>
      <c r="BK77" s="6"/>
      <c r="BL77" s="6"/>
      <c r="BM77" s="6"/>
      <c r="BN77" s="6"/>
      <c r="BO77" s="6"/>
    </row>
    <row r="78" spans="1:70" ht="16.5" customHeight="1" x14ac:dyDescent="0.15"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G78" s="6"/>
      <c r="BH78" s="6"/>
      <c r="BI78" s="6"/>
      <c r="BJ78" s="6"/>
      <c r="BK78" s="6"/>
      <c r="BL78" s="6"/>
      <c r="BM78" s="6"/>
      <c r="BN78" s="6"/>
      <c r="BO78" s="6"/>
    </row>
    <row r="79" spans="1:70" ht="16.5" customHeight="1" x14ac:dyDescent="0.15"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G79" s="6"/>
      <c r="BH79" s="6"/>
      <c r="BI79" s="6"/>
      <c r="BJ79" s="6"/>
      <c r="BK79" s="6"/>
      <c r="BL79" s="6"/>
      <c r="BM79" s="6"/>
      <c r="BN79" s="6"/>
      <c r="BO79" s="6"/>
    </row>
    <row r="80" spans="1:70" ht="16.5" customHeight="1" x14ac:dyDescent="0.15"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  <c r="BO80" s="6"/>
    </row>
    <row r="81" spans="2:67" ht="16.5" customHeight="1" x14ac:dyDescent="0.15"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  <c r="BO81" s="6"/>
    </row>
    <row r="82" spans="2:67" ht="16.5" customHeight="1" x14ac:dyDescent="0.15"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D82" s="6"/>
      <c r="AE82" s="6"/>
      <c r="AF82" s="6"/>
      <c r="AG82" s="6"/>
      <c r="AH82" s="6"/>
      <c r="AI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E82" s="6"/>
      <c r="BF82" s="6"/>
      <c r="BG82" s="6"/>
      <c r="BH82" s="6"/>
      <c r="BI82" s="6"/>
      <c r="BJ82" s="6"/>
      <c r="BK82" s="6"/>
      <c r="BL82" s="6"/>
      <c r="BM82" s="6"/>
      <c r="BN82" s="6"/>
      <c r="BO82" s="6"/>
    </row>
  </sheetData>
  <mergeCells count="10">
    <mergeCell ref="BP3:BR7"/>
    <mergeCell ref="U3:AI3"/>
    <mergeCell ref="AP3:BD3"/>
    <mergeCell ref="N4:Q4"/>
    <mergeCell ref="N5:Q5"/>
    <mergeCell ref="D4:L4"/>
    <mergeCell ref="A3:C7"/>
    <mergeCell ref="AJ3:AL7"/>
    <mergeCell ref="D3:R3"/>
    <mergeCell ref="AM3:AO7"/>
  </mergeCells>
  <phoneticPr fontId="2"/>
  <pageMargins left="0.86614173228346458" right="0.86614173228346458" top="0.6692913385826772" bottom="0.6692913385826772" header="0.39370078740157483" footer="0.39370078740157483"/>
  <pageSetup paperSize="9" scale="62" fitToWidth="0" orientation="portrait" r:id="rId1"/>
  <headerFooter alignWithMargins="0">
    <oddFooter>&amp;C&amp;P</oddFooter>
  </headerFooter>
  <colBreaks count="3" manualBreakCount="3">
    <brk id="19" max="73" man="1"/>
    <brk id="38" max="73" man="1"/>
    <brk id="57" max="73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1(2)第7表</vt:lpstr>
      <vt:lpstr>'1(2)第7表'!Print_Area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saitamaken</dc:creator>
  <cp:lastModifiedBy>埼玉県</cp:lastModifiedBy>
  <cp:lastPrinted>2016-01-29T04:20:35Z</cp:lastPrinted>
  <dcterms:created xsi:type="dcterms:W3CDTF">2000-03-06T02:45:56Z</dcterms:created>
  <dcterms:modified xsi:type="dcterms:W3CDTF">2016-02-15T05:41:08Z</dcterms:modified>
</cp:coreProperties>
</file>