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6690" activeTab="1"/>
  </bookViews>
  <sheets>
    <sheet name="ア　施設及び業務の概況" sheetId="4" r:id="rId1"/>
    <sheet name="イ　損益計算書" sheetId="5" r:id="rId2"/>
    <sheet name="ウ　貸借対照表" sheetId="7" r:id="rId3"/>
    <sheet name="エ　資本的収支に関する調" sheetId="8" r:id="rId4"/>
    <sheet name="オ　水道料金" sheetId="13" r:id="rId5"/>
  </sheets>
  <definedNames>
    <definedName name="_xlnm.Print_Titles" localSheetId="0">'ア　施設及び業務の概況'!$A:$J</definedName>
    <definedName name="_xlnm.Print_Titles" localSheetId="1">'イ　損益計算書'!$A:$J</definedName>
    <definedName name="_xlnm.Print_Titles" localSheetId="2">'ウ　貸借対照表'!$A:$J</definedName>
    <definedName name="_xlnm.Print_Titles" localSheetId="3">'エ　資本的収支に関する調'!$A:$J</definedName>
    <definedName name="_xlnm.Print_Titles" localSheetId="4">'オ　水道料金'!$A:$E</definedName>
  </definedNames>
  <calcPr calcId="145621" calcMode="manual"/>
</workbook>
</file>

<file path=xl/calcChain.xml><?xml version="1.0" encoding="utf-8"?>
<calcChain xmlns="http://schemas.openxmlformats.org/spreadsheetml/2006/main">
  <c r="BQ56" i="8" l="1"/>
  <c r="BQ5" i="8"/>
  <c r="BQ6" i="8"/>
  <c r="BQ7" i="8"/>
  <c r="BQ8" i="8"/>
  <c r="BQ9" i="8"/>
  <c r="BQ10" i="8"/>
  <c r="BQ11" i="8"/>
  <c r="BQ12" i="8"/>
  <c r="BQ13" i="8"/>
  <c r="BQ14" i="8"/>
  <c r="BQ15" i="8"/>
  <c r="BQ16" i="8"/>
  <c r="BQ17" i="8"/>
  <c r="BQ18" i="8"/>
  <c r="BQ19" i="8"/>
  <c r="BQ20" i="8"/>
  <c r="BQ21" i="8"/>
  <c r="BQ22" i="8"/>
  <c r="BQ23" i="8"/>
  <c r="BQ24" i="8"/>
  <c r="BQ25" i="8"/>
  <c r="BQ26" i="8"/>
  <c r="BQ27" i="8"/>
  <c r="BQ28" i="8"/>
  <c r="BQ29" i="8"/>
  <c r="BQ30" i="8"/>
  <c r="BQ31" i="8"/>
  <c r="BQ32" i="8"/>
  <c r="BQ33" i="8"/>
  <c r="BQ34" i="8"/>
  <c r="BQ35" i="8"/>
  <c r="BQ36" i="8"/>
  <c r="BQ37" i="8"/>
  <c r="BQ38" i="8"/>
  <c r="BQ39" i="8"/>
  <c r="BQ40" i="8"/>
  <c r="BQ41" i="8"/>
  <c r="BQ42" i="8"/>
  <c r="BQ43" i="8"/>
  <c r="BQ44" i="8"/>
  <c r="BQ45" i="8"/>
  <c r="BQ46" i="8"/>
  <c r="BQ47" i="8"/>
  <c r="BQ48" i="8"/>
  <c r="BQ49" i="8"/>
  <c r="BQ50" i="8"/>
  <c r="BQ51" i="8"/>
  <c r="BQ52" i="8"/>
  <c r="BQ53" i="8"/>
  <c r="BQ54" i="8"/>
  <c r="BQ55" i="8"/>
  <c r="BQ4" i="8"/>
  <c r="BQ3" i="8"/>
  <c r="BQ73" i="7"/>
  <c r="BQ72" i="7"/>
  <c r="BQ71" i="7"/>
  <c r="BQ70" i="7"/>
  <c r="BQ69" i="7"/>
  <c r="BQ68" i="7"/>
  <c r="BQ67" i="7"/>
  <c r="BQ66" i="7"/>
  <c r="BQ65" i="7"/>
  <c r="BQ64" i="7"/>
  <c r="BQ63" i="7"/>
  <c r="BQ62" i="7"/>
  <c r="BQ61" i="7"/>
  <c r="BQ60" i="7"/>
  <c r="BQ59" i="7"/>
  <c r="BQ58" i="7"/>
  <c r="BQ57" i="7"/>
  <c r="BQ56" i="7"/>
  <c r="BQ55" i="7"/>
  <c r="BQ54" i="7"/>
  <c r="BQ53" i="7"/>
  <c r="BQ52" i="7"/>
  <c r="BQ51" i="7"/>
  <c r="BQ50" i="7"/>
  <c r="BQ49" i="7"/>
  <c r="BQ48" i="7"/>
  <c r="BQ47" i="7"/>
  <c r="BQ46" i="7"/>
  <c r="BQ45" i="7"/>
  <c r="BQ44" i="7"/>
  <c r="BQ43" i="7"/>
  <c r="BQ42" i="7"/>
  <c r="BQ41" i="7"/>
  <c r="BQ40" i="7"/>
  <c r="BQ39" i="7"/>
  <c r="BQ38" i="7"/>
  <c r="BQ37" i="7"/>
  <c r="BQ36" i="7"/>
  <c r="BQ64" i="5"/>
  <c r="BQ63" i="5"/>
  <c r="BQ62" i="5"/>
  <c r="BQ61" i="5"/>
  <c r="BQ60" i="5"/>
  <c r="BQ59" i="5"/>
  <c r="BQ58" i="5"/>
  <c r="BQ55" i="5"/>
  <c r="BQ54" i="5"/>
  <c r="BQ53" i="5"/>
  <c r="BQ52" i="5"/>
  <c r="BQ51" i="5"/>
  <c r="BQ50" i="5"/>
  <c r="BQ49" i="5"/>
  <c r="BQ48" i="5"/>
  <c r="BQ47" i="5"/>
  <c r="BQ46" i="5"/>
  <c r="BQ45" i="5"/>
  <c r="BQ44" i="5"/>
  <c r="BQ43" i="5"/>
  <c r="BQ42" i="5"/>
  <c r="BQ41" i="5"/>
  <c r="BQ40" i="5"/>
  <c r="BQ39" i="5"/>
  <c r="BQ38" i="5"/>
  <c r="BQ37" i="5"/>
  <c r="BQ36" i="5"/>
  <c r="BQ35" i="5"/>
  <c r="BQ34" i="5"/>
  <c r="BQ33" i="5"/>
  <c r="BQ32" i="5"/>
  <c r="BQ31" i="5"/>
  <c r="BQ30" i="5"/>
  <c r="BQ29" i="5"/>
  <c r="BQ28" i="5"/>
  <c r="BQ27" i="5"/>
  <c r="BQ26" i="5"/>
  <c r="BQ25" i="5"/>
  <c r="BQ24" i="5"/>
  <c r="BQ23" i="5"/>
  <c r="BQ22" i="5"/>
  <c r="BQ21" i="5"/>
  <c r="BQ20" i="5"/>
  <c r="BQ19" i="5"/>
  <c r="BQ18" i="5"/>
  <c r="BQ17" i="5"/>
  <c r="BQ16" i="5"/>
  <c r="BQ15" i="5"/>
  <c r="BQ14" i="5"/>
  <c r="BQ13" i="5"/>
  <c r="BQ12" i="5"/>
  <c r="BQ11" i="5"/>
  <c r="BQ10" i="5"/>
  <c r="BQ9" i="5"/>
  <c r="BQ8" i="5"/>
  <c r="BQ7" i="5"/>
  <c r="BQ6" i="5"/>
  <c r="BQ5" i="5"/>
  <c r="BQ4" i="5"/>
  <c r="BQ3" i="5"/>
  <c r="BQ37" i="4"/>
  <c r="BQ36" i="4"/>
  <c r="BQ35" i="4"/>
  <c r="BQ34" i="4"/>
  <c r="BQ33" i="4"/>
  <c r="BQ32" i="4"/>
  <c r="BQ31" i="4"/>
  <c r="BQ30" i="4"/>
  <c r="BQ29" i="4"/>
  <c r="BQ22" i="4"/>
  <c r="BQ21" i="4"/>
  <c r="BQ20" i="4"/>
  <c r="BQ19" i="4"/>
  <c r="BQ18" i="4"/>
  <c r="BQ17" i="4"/>
  <c r="BQ16" i="4"/>
  <c r="BQ15" i="4"/>
  <c r="BQ14" i="4"/>
  <c r="BQ13" i="4"/>
  <c r="BQ12" i="4"/>
  <c r="BQ11" i="4"/>
  <c r="BQ10" i="4"/>
  <c r="BQ9" i="4"/>
  <c r="BQ8" i="4"/>
  <c r="BQ7" i="4"/>
  <c r="BQ35" i="7" l="1"/>
  <c r="BQ34" i="7"/>
  <c r="BQ33" i="7"/>
  <c r="BQ29" i="7"/>
  <c r="BQ30" i="7"/>
  <c r="BQ31" i="7"/>
  <c r="BQ32" i="7"/>
  <c r="BQ28" i="7"/>
  <c r="BQ27" i="7"/>
  <c r="BQ26" i="7"/>
  <c r="BQ25" i="7"/>
  <c r="BQ24" i="7"/>
  <c r="BQ23" i="7"/>
  <c r="BQ22" i="7"/>
  <c r="BQ21" i="7"/>
  <c r="BQ20" i="7"/>
  <c r="BQ19" i="7"/>
  <c r="BQ18" i="7"/>
  <c r="BQ17" i="7"/>
  <c r="BQ16" i="7"/>
  <c r="BQ15" i="7"/>
  <c r="BQ14" i="7"/>
  <c r="BQ13" i="7"/>
  <c r="BQ12" i="7"/>
  <c r="BQ11" i="7"/>
  <c r="BQ10" i="7"/>
  <c r="BQ9" i="7"/>
  <c r="BQ8" i="7"/>
  <c r="BQ7" i="7"/>
  <c r="BQ6" i="7"/>
  <c r="BQ5" i="7"/>
  <c r="BQ4" i="7"/>
  <c r="BQ3" i="7"/>
</calcChain>
</file>

<file path=xl/sharedStrings.xml><?xml version="1.0" encoding="utf-8"?>
<sst xmlns="http://schemas.openxmlformats.org/spreadsheetml/2006/main" count="2819" uniqueCount="944">
  <si>
    <t>事業創設認可年月日</t>
  </si>
  <si>
    <t>供用開始年月日</t>
  </si>
  <si>
    <t>法適用年月日</t>
  </si>
  <si>
    <t>管理者設置の有無</t>
  </si>
  <si>
    <t>行政区域内人口(人)</t>
  </si>
  <si>
    <t>計画給水人口(人)</t>
  </si>
  <si>
    <t>現在給水人口(人)</t>
  </si>
  <si>
    <t>水利権(㎥/日)</t>
  </si>
  <si>
    <t>浄水場設置数</t>
  </si>
  <si>
    <t>配水池設置数</t>
  </si>
  <si>
    <t>配水能力(㎥/日)</t>
  </si>
  <si>
    <t>一日最大配水量(㎥/日)</t>
  </si>
  <si>
    <t>基本水量(㎥)</t>
  </si>
  <si>
    <t>基本料金(円)</t>
  </si>
  <si>
    <t>超過料金(円/㎥)</t>
  </si>
  <si>
    <t>10㎥当たり(13㎜)</t>
  </si>
  <si>
    <t>現行料金実施年月日</t>
  </si>
  <si>
    <t>損益勘定所属職員</t>
  </si>
  <si>
    <t>うち原水関係職員</t>
  </si>
  <si>
    <t>うち浄水関係職員</t>
  </si>
  <si>
    <t>うち配水関係職員</t>
  </si>
  <si>
    <t>うち検針職員</t>
  </si>
  <si>
    <t>うち集金職員</t>
  </si>
  <si>
    <t>資本勘定所属職員</t>
  </si>
  <si>
    <t>計</t>
  </si>
  <si>
    <t>施設</t>
    <rPh sb="0" eb="2">
      <t>シセツ</t>
    </rPh>
    <phoneticPr fontId="3"/>
  </si>
  <si>
    <t>その他</t>
    <rPh sb="2" eb="3">
      <t>タ</t>
    </rPh>
    <phoneticPr fontId="3"/>
  </si>
  <si>
    <t>導水管延長(千m)</t>
    <rPh sb="6" eb="7">
      <t>セン</t>
    </rPh>
    <phoneticPr fontId="5"/>
  </si>
  <si>
    <t>送水管延長(千m)</t>
    <rPh sb="6" eb="7">
      <t>セン</t>
    </rPh>
    <phoneticPr fontId="5"/>
  </si>
  <si>
    <t>配水管延長(千m)</t>
    <rPh sb="6" eb="7">
      <t>セン</t>
    </rPh>
    <phoneticPr fontId="5"/>
  </si>
  <si>
    <t>業務</t>
    <rPh sb="0" eb="2">
      <t>ギョウム</t>
    </rPh>
    <phoneticPr fontId="3"/>
  </si>
  <si>
    <t>年間総配水量(千㎥)</t>
    <rPh sb="6" eb="7">
      <t>セン</t>
    </rPh>
    <phoneticPr fontId="5"/>
  </si>
  <si>
    <t>年間総有収水量(千㎥)</t>
    <rPh sb="7" eb="8">
      <t>セン</t>
    </rPh>
    <phoneticPr fontId="5"/>
  </si>
  <si>
    <t>料金</t>
    <rPh sb="0" eb="2">
      <t>リョウキン</t>
    </rPh>
    <phoneticPr fontId="3"/>
  </si>
  <si>
    <t>料金
体系</t>
    <phoneticPr fontId="3"/>
  </si>
  <si>
    <t>用途別</t>
    <rPh sb="0" eb="2">
      <t>ヨウト</t>
    </rPh>
    <rPh sb="2" eb="3">
      <t>ベツ</t>
    </rPh>
    <phoneticPr fontId="3"/>
  </si>
  <si>
    <t>口径別</t>
    <rPh sb="0" eb="2">
      <t>コウケイ</t>
    </rPh>
    <rPh sb="2" eb="3">
      <t>ベツ</t>
    </rPh>
    <phoneticPr fontId="3"/>
  </si>
  <si>
    <t>家庭
料金</t>
    <rPh sb="0" eb="2">
      <t>カテイ</t>
    </rPh>
    <rPh sb="3" eb="5">
      <t>リョウキン</t>
    </rPh>
    <phoneticPr fontId="3"/>
  </si>
  <si>
    <t>職員数(人)</t>
    <rPh sb="0" eb="3">
      <t>ショクインスウ</t>
    </rPh>
    <rPh sb="4" eb="5">
      <t>ヒト</t>
    </rPh>
    <phoneticPr fontId="3"/>
  </si>
  <si>
    <t>加入金徴収総額(千円)</t>
    <rPh sb="0" eb="2">
      <t>カニュウ</t>
    </rPh>
    <rPh sb="2" eb="3">
      <t>キン</t>
    </rPh>
    <rPh sb="3" eb="5">
      <t>チョウシュウ</t>
    </rPh>
    <rPh sb="5" eb="7">
      <t>ソウガク</t>
    </rPh>
    <rPh sb="8" eb="10">
      <t>センエン</t>
    </rPh>
    <phoneticPr fontId="3"/>
  </si>
  <si>
    <t/>
  </si>
  <si>
    <t>S10.03.07</t>
  </si>
  <si>
    <t>S12.04.01</t>
  </si>
  <si>
    <t>S28.01.01</t>
  </si>
  <si>
    <t>有</t>
  </si>
  <si>
    <t>○</t>
  </si>
  <si>
    <t>H26.04.01</t>
  </si>
  <si>
    <t>さいたま市</t>
    <phoneticPr fontId="3"/>
  </si>
  <si>
    <t>S26.09.25</t>
  </si>
  <si>
    <t>S29.05.01</t>
  </si>
  <si>
    <t>S36.04.01</t>
  </si>
  <si>
    <t>川越市</t>
    <phoneticPr fontId="3"/>
  </si>
  <si>
    <t>S37.06.27</t>
  </si>
  <si>
    <t>S38.06.01</t>
  </si>
  <si>
    <t>H17.10.01</t>
  </si>
  <si>
    <t>無</t>
  </si>
  <si>
    <t>熊谷市</t>
    <phoneticPr fontId="3"/>
  </si>
  <si>
    <t>S25.03.24</t>
  </si>
  <si>
    <t>S27.04.01</t>
  </si>
  <si>
    <t>S33.04.01</t>
  </si>
  <si>
    <t>川口市</t>
    <phoneticPr fontId="3"/>
  </si>
  <si>
    <t>S32.05.10</t>
  </si>
  <si>
    <t>S35.07.10</t>
  </si>
  <si>
    <t>S37.04.01</t>
  </si>
  <si>
    <t>行田市</t>
    <phoneticPr fontId="3"/>
  </si>
  <si>
    <t>H17.04.01</t>
  </si>
  <si>
    <t>H26.10.01</t>
  </si>
  <si>
    <t>秩父市</t>
    <phoneticPr fontId="3"/>
  </si>
  <si>
    <t>S10.05.24</t>
  </si>
  <si>
    <t>H10.04.01</t>
  </si>
  <si>
    <t>所沢市</t>
    <phoneticPr fontId="3"/>
  </si>
  <si>
    <t>S05.07.03</t>
  </si>
  <si>
    <t>S07.11.01</t>
  </si>
  <si>
    <t>飯能市</t>
    <phoneticPr fontId="3"/>
  </si>
  <si>
    <t>S35.08.01</t>
  </si>
  <si>
    <t>H22.03.23</t>
  </si>
  <si>
    <t>加須市</t>
    <phoneticPr fontId="3"/>
  </si>
  <si>
    <t>S03.03.20</t>
  </si>
  <si>
    <t>S06.01.01</t>
  </si>
  <si>
    <t>H18.01.10</t>
  </si>
  <si>
    <t>本庄市</t>
    <phoneticPr fontId="3"/>
  </si>
  <si>
    <t>S37.12.25</t>
  </si>
  <si>
    <t>S39.11.01</t>
  </si>
  <si>
    <t>S40.04.01</t>
  </si>
  <si>
    <t>東松山市</t>
    <phoneticPr fontId="3"/>
  </si>
  <si>
    <t>S27.11.01</t>
  </si>
  <si>
    <t>S29.04.01</t>
  </si>
  <si>
    <t>春日部市</t>
    <phoneticPr fontId="3"/>
  </si>
  <si>
    <t>S33.03.31</t>
  </si>
  <si>
    <t>S34.10.01</t>
  </si>
  <si>
    <t>狭山市</t>
    <phoneticPr fontId="3"/>
  </si>
  <si>
    <t>S32.04.25</t>
  </si>
  <si>
    <t>S34.09.15</t>
  </si>
  <si>
    <t>S41.04.01</t>
  </si>
  <si>
    <t>羽生市</t>
    <phoneticPr fontId="3"/>
  </si>
  <si>
    <t>S35.02.09</t>
  </si>
  <si>
    <t>S37.12.15</t>
  </si>
  <si>
    <t>S42.01.01</t>
  </si>
  <si>
    <t>鴻巣市</t>
    <phoneticPr fontId="3"/>
  </si>
  <si>
    <t>S03.03.31</t>
  </si>
  <si>
    <t>S04.07.21</t>
  </si>
  <si>
    <t>H18.01.01</t>
  </si>
  <si>
    <t>深谷市</t>
    <phoneticPr fontId="3"/>
  </si>
  <si>
    <t>S36.12.28</t>
  </si>
  <si>
    <t>S39.10.15</t>
  </si>
  <si>
    <t>上尾市</t>
    <phoneticPr fontId="3"/>
  </si>
  <si>
    <t>S34.04.01</t>
  </si>
  <si>
    <t>草加市</t>
    <phoneticPr fontId="3"/>
  </si>
  <si>
    <t>S32.03.29</t>
  </si>
  <si>
    <t>蕨市</t>
    <phoneticPr fontId="3"/>
  </si>
  <si>
    <t>S29.10.08</t>
  </si>
  <si>
    <t>S30.07.01</t>
  </si>
  <si>
    <t>S38.04.01</t>
  </si>
  <si>
    <t>戸田市</t>
    <phoneticPr fontId="3"/>
  </si>
  <si>
    <t>S31.04.01</t>
  </si>
  <si>
    <t>H11.04.01</t>
  </si>
  <si>
    <t>入間市</t>
    <phoneticPr fontId="3"/>
  </si>
  <si>
    <t>S37.11.08</t>
  </si>
  <si>
    <t>朝霞市</t>
    <phoneticPr fontId="3"/>
  </si>
  <si>
    <t>S32.05.25</t>
  </si>
  <si>
    <t>S34.06.01</t>
  </si>
  <si>
    <t>志木市</t>
    <phoneticPr fontId="3"/>
  </si>
  <si>
    <t>和光市</t>
    <phoneticPr fontId="3"/>
  </si>
  <si>
    <t>S30.09.08</t>
  </si>
  <si>
    <t>S32.03.01</t>
  </si>
  <si>
    <t>新座市</t>
    <phoneticPr fontId="3"/>
  </si>
  <si>
    <t>S34.09.17</t>
  </si>
  <si>
    <t>久喜市</t>
    <phoneticPr fontId="3"/>
  </si>
  <si>
    <t>S33.03.19</t>
  </si>
  <si>
    <t>S42.04.01</t>
  </si>
  <si>
    <t>H18.04.01</t>
  </si>
  <si>
    <t>八潮市</t>
    <phoneticPr fontId="3"/>
  </si>
  <si>
    <t>S39.03.26</t>
  </si>
  <si>
    <t>S40.08.01</t>
  </si>
  <si>
    <t>富士見市</t>
    <phoneticPr fontId="3"/>
  </si>
  <si>
    <t>S31.06.15</t>
  </si>
  <si>
    <t>S32.05.01</t>
  </si>
  <si>
    <t>三郷市</t>
    <phoneticPr fontId="3"/>
  </si>
  <si>
    <t>S40.12.21</t>
  </si>
  <si>
    <t>S43.06.01</t>
  </si>
  <si>
    <t>蓮田市</t>
    <phoneticPr fontId="3"/>
  </si>
  <si>
    <t>S34.02.12</t>
  </si>
  <si>
    <t>幸手市</t>
    <phoneticPr fontId="3"/>
  </si>
  <si>
    <t>S44.03.31</t>
  </si>
  <si>
    <t>S46.08.25</t>
  </si>
  <si>
    <t>S44.04.01</t>
  </si>
  <si>
    <t>日高市</t>
    <phoneticPr fontId="3"/>
  </si>
  <si>
    <t>S32.07.10</t>
  </si>
  <si>
    <t>S34.03.20</t>
  </si>
  <si>
    <t>H09.06.01</t>
  </si>
  <si>
    <t>吉川市</t>
    <phoneticPr fontId="3"/>
  </si>
  <si>
    <t>S36.12.27</t>
  </si>
  <si>
    <t>S38.05.01</t>
  </si>
  <si>
    <t>ふじみ野市</t>
    <phoneticPr fontId="3"/>
  </si>
  <si>
    <t>S34.06.05</t>
  </si>
  <si>
    <t>白岡市</t>
    <phoneticPr fontId="3"/>
  </si>
  <si>
    <t>S47.03.31</t>
  </si>
  <si>
    <t>S50.02.05</t>
  </si>
  <si>
    <t>S47.04.01</t>
  </si>
  <si>
    <t>伊奈町</t>
    <phoneticPr fontId="3"/>
  </si>
  <si>
    <t>S43.03.14</t>
  </si>
  <si>
    <t>S44.06.15</t>
  </si>
  <si>
    <t>S43.04.01</t>
  </si>
  <si>
    <t>三芳町</t>
    <phoneticPr fontId="3"/>
  </si>
  <si>
    <t>S38.12.28</t>
  </si>
  <si>
    <t>S40.09.20</t>
  </si>
  <si>
    <t>毛呂山町</t>
    <phoneticPr fontId="3"/>
  </si>
  <si>
    <t>S40.07.31</t>
  </si>
  <si>
    <t>S41.09.19</t>
  </si>
  <si>
    <t>越生町</t>
    <phoneticPr fontId="3"/>
  </si>
  <si>
    <t>S46.03.31</t>
  </si>
  <si>
    <t>S47.04.17</t>
  </si>
  <si>
    <t>S46.10.01</t>
  </si>
  <si>
    <t>H23.06.01</t>
  </si>
  <si>
    <t>滑川町</t>
    <phoneticPr fontId="3"/>
  </si>
  <si>
    <t>S38.06.27</t>
  </si>
  <si>
    <t>S39.06.20</t>
  </si>
  <si>
    <t>S46.04.21</t>
  </si>
  <si>
    <t>嵐山町</t>
    <phoneticPr fontId="3"/>
  </si>
  <si>
    <t>S28.03.18</t>
  </si>
  <si>
    <t>S29.11.01</t>
  </si>
  <si>
    <t>小川町</t>
    <phoneticPr fontId="3"/>
  </si>
  <si>
    <t>S35.02.26</t>
  </si>
  <si>
    <t>S37.07.01</t>
  </si>
  <si>
    <t>川島町</t>
    <phoneticPr fontId="3"/>
  </si>
  <si>
    <t>S43.03.30</t>
  </si>
  <si>
    <t>S46.06.01</t>
  </si>
  <si>
    <t>吉見町</t>
    <phoneticPr fontId="3"/>
  </si>
  <si>
    <t>S43.10.30</t>
  </si>
  <si>
    <t>S46.09.01</t>
  </si>
  <si>
    <t>S52.06.30</t>
  </si>
  <si>
    <t>H26.06.01</t>
  </si>
  <si>
    <t>鳩山町</t>
    <phoneticPr fontId="3"/>
  </si>
  <si>
    <t>S44.10.01</t>
  </si>
  <si>
    <t>S46.06.15</t>
  </si>
  <si>
    <t>H18.02.01</t>
  </si>
  <si>
    <t>H14.04.01</t>
  </si>
  <si>
    <t>ときがわ町</t>
    <phoneticPr fontId="3"/>
  </si>
  <si>
    <t>S30.09.06</t>
  </si>
  <si>
    <t>S31.07.01</t>
  </si>
  <si>
    <t>横瀬町</t>
    <phoneticPr fontId="3"/>
  </si>
  <si>
    <t>S37.12.14</t>
  </si>
  <si>
    <t>S41.02.01</t>
  </si>
  <si>
    <t>H09.04.01</t>
  </si>
  <si>
    <t>小鹿野町</t>
    <phoneticPr fontId="3"/>
  </si>
  <si>
    <t>S51.06.07</t>
  </si>
  <si>
    <t>美里町</t>
    <phoneticPr fontId="3"/>
  </si>
  <si>
    <t>S43.09.13</t>
  </si>
  <si>
    <t>S44.09.01</t>
  </si>
  <si>
    <t>神川町</t>
    <phoneticPr fontId="3"/>
  </si>
  <si>
    <t>S43.09.03</t>
  </si>
  <si>
    <t>S44.10.20</t>
  </si>
  <si>
    <t>S63.04.01</t>
  </si>
  <si>
    <t>H22.10.01</t>
  </si>
  <si>
    <t>上里町</t>
    <phoneticPr fontId="3"/>
  </si>
  <si>
    <t>S33.03.26</t>
  </si>
  <si>
    <t>寄居町</t>
    <phoneticPr fontId="3"/>
  </si>
  <si>
    <t>S34.12.28</t>
  </si>
  <si>
    <t>S36.06.01</t>
  </si>
  <si>
    <t>宮代町</t>
    <phoneticPr fontId="3"/>
  </si>
  <si>
    <t>杉戸町</t>
    <phoneticPr fontId="3"/>
  </si>
  <si>
    <t>S31.09.17</t>
  </si>
  <si>
    <t>S33.05.01</t>
  </si>
  <si>
    <t>S38.12.17</t>
  </si>
  <si>
    <t>S41.07.01</t>
  </si>
  <si>
    <t>S46.01.20</t>
  </si>
  <si>
    <t>S43.02.01</t>
  </si>
  <si>
    <t>S37.12.01</t>
  </si>
  <si>
    <t>S41.12.20</t>
  </si>
  <si>
    <t>総収益　a</t>
  </si>
  <si>
    <t>営業収益　b</t>
  </si>
  <si>
    <t>給水収益</t>
  </si>
  <si>
    <t>受託工事収益</t>
  </si>
  <si>
    <t>その他営業収益</t>
  </si>
  <si>
    <t>他会計負担金</t>
  </si>
  <si>
    <t>その他</t>
  </si>
  <si>
    <t>営業外収益　c</t>
  </si>
  <si>
    <t>受取利息・配当金</t>
  </si>
  <si>
    <t>国庫補助金</t>
  </si>
  <si>
    <t>他会計補助金</t>
  </si>
  <si>
    <t>雑収益</t>
  </si>
  <si>
    <t>特別利益</t>
  </si>
  <si>
    <t>他会計繰入金</t>
  </si>
  <si>
    <t>固定資産売却益</t>
  </si>
  <si>
    <t>総費用　d</t>
  </si>
  <si>
    <t>営業費用　e</t>
  </si>
  <si>
    <t>原水・浄水費</t>
  </si>
  <si>
    <t>配水・給水費</t>
  </si>
  <si>
    <t>受託工事費</t>
  </si>
  <si>
    <t>業務費</t>
  </si>
  <si>
    <t>総係費</t>
  </si>
  <si>
    <t>減価償却費</t>
  </si>
  <si>
    <t>資産減耗費</t>
  </si>
  <si>
    <t>その他営業費用</t>
  </si>
  <si>
    <t>営業外費用　f</t>
  </si>
  <si>
    <t>支払利息</t>
  </si>
  <si>
    <t>企業債取扱諸費</t>
  </si>
  <si>
    <t>繰延勘定償却</t>
  </si>
  <si>
    <t>その他営業外費用</t>
  </si>
  <si>
    <t>特別損失</t>
  </si>
  <si>
    <t>職員給与費</t>
  </si>
  <si>
    <t>経常利益 (b+c)-(e+f)</t>
  </si>
  <si>
    <t>純利益　　 a-d</t>
  </si>
  <si>
    <t>前年度繰越利益剰余金</t>
  </si>
  <si>
    <t>当年度未処分利益剰余金</t>
  </si>
  <si>
    <t>収益的支出に充てた企業債</t>
  </si>
  <si>
    <t>収益的支出に充てた他会計借入金</t>
  </si>
  <si>
    <t>県補助金</t>
    <rPh sb="0" eb="1">
      <t>ケン</t>
    </rPh>
    <rPh sb="1" eb="4">
      <t>ホジョキン</t>
    </rPh>
    <phoneticPr fontId="6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</si>
  <si>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</si>
  <si>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</si>
  <si>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3"/>
  </si>
  <si>
    <t>他会計繰入金合計</t>
    <rPh sb="0" eb="3">
      <t>タカイケイ</t>
    </rPh>
    <rPh sb="3" eb="6">
      <t>クリイレキン</t>
    </rPh>
    <rPh sb="6" eb="8">
      <t>ゴウケイ</t>
    </rPh>
    <phoneticPr fontId="7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</si>
  <si>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7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</si>
  <si>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7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</si>
  <si>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7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</si>
  <si>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7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</si>
  <si>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</si>
  <si>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</si>
  <si>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</si>
  <si>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資金に係る交換差額</t>
    <rPh sb="0" eb="2">
      <t>シキン</t>
    </rPh>
    <rPh sb="3" eb="4">
      <t>カカワ</t>
    </rPh>
    <rPh sb="5" eb="7">
      <t>コウカン</t>
    </rPh>
    <rPh sb="7" eb="9">
      <t>サガク</t>
    </rPh>
    <phoneticPr fontId="3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</si>
  <si>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</si>
  <si>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</si>
  <si>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</si>
  <si>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</si>
  <si>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その他</t>
    <rPh sb="0" eb="3">
      <t>ソノタ</t>
    </rPh>
    <phoneticPr fontId="7"/>
  </si>
  <si>
    <t>固定資産</t>
  </si>
  <si>
    <t>有形固定資産</t>
  </si>
  <si>
    <t>土地</t>
  </si>
  <si>
    <t>償却資産</t>
  </si>
  <si>
    <t>建設仮勘定</t>
  </si>
  <si>
    <t>無形固定資産</t>
  </si>
  <si>
    <t>流動資産</t>
  </si>
  <si>
    <t>現金・預金</t>
  </si>
  <si>
    <t>貯蔵品</t>
  </si>
  <si>
    <t>短期有価証券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</si>
  <si>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</si>
  <si>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</si>
  <si>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</si>
  <si>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</si>
  <si>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</si>
  <si>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</si>
  <si>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</si>
  <si>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</si>
  <si>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</si>
  <si>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</si>
  <si>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</si>
  <si>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</si>
  <si>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</si>
  <si>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</si>
  <si>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</si>
  <si>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</si>
  <si>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</si>
  <si>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</si>
  <si>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</si>
  <si>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</si>
  <si>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</si>
  <si>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</si>
  <si>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3"/>
  </si>
  <si>
    <t>うちリース資産</t>
    <rPh sb="5" eb="7">
      <t>シサン</t>
    </rPh>
    <phoneticPr fontId="3"/>
  </si>
  <si>
    <t>投資その他の資産</t>
    <rPh sb="4" eb="5">
      <t>タ</t>
    </rPh>
    <rPh sb="6" eb="8">
      <t>シサン</t>
    </rPh>
    <phoneticPr fontId="3"/>
  </si>
  <si>
    <t>繰延資産</t>
    <rPh sb="0" eb="2">
      <t>クリノベ</t>
    </rPh>
    <rPh sb="2" eb="4">
      <t>シサン</t>
    </rPh>
    <phoneticPr fontId="3"/>
  </si>
  <si>
    <t>負債</t>
    <phoneticPr fontId="3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</si>
  <si>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</si>
  <si>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3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</si>
  <si>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</si>
  <si>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</si>
  <si>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引当金</t>
    <phoneticPr fontId="3"/>
  </si>
  <si>
    <t>リース債務</t>
    <phoneticPr fontId="3"/>
  </si>
  <si>
    <t>その他</t>
    <phoneticPr fontId="3"/>
  </si>
  <si>
    <t>リース債務</t>
    <rPh sb="3" eb="5">
      <t>サイム</t>
    </rPh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</si>
  <si>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</si>
  <si>
    <t>繰延収益</t>
    <rPh sb="0" eb="2">
      <t>クリノベ</t>
    </rPh>
    <rPh sb="2" eb="4">
      <t>シュウエキ</t>
    </rPh>
    <phoneticPr fontId="3"/>
  </si>
  <si>
    <t>資本</t>
    <rPh sb="0" eb="2">
      <t>シホン</t>
    </rPh>
    <phoneticPr fontId="3"/>
  </si>
  <si>
    <t>剰余金等</t>
    <rPh sb="0" eb="4">
      <t>ジョウヨキントウ</t>
    </rPh>
    <phoneticPr fontId="3"/>
  </si>
  <si>
    <t>うち</t>
    <phoneticPr fontId="3"/>
  </si>
  <si>
    <t>当年度純利益</t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</si>
  <si>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</si>
  <si>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2">
      <t>キギョウ</t>
    </rPh>
    <rPh sb="2" eb="3">
      <t>サイ</t>
    </rPh>
    <phoneticPr fontId="3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</si>
  <si>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</si>
  <si>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</si>
  <si>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</si>
  <si>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</si>
  <si>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</si>
  <si>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</si>
  <si>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</si>
  <si>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</si>
  <si>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</si>
  <si>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翌年度へ繰越される</t>
    <rPh sb="0" eb="3">
      <t>ヨクネンド</t>
    </rPh>
    <rPh sb="4" eb="6">
      <t>クリコ</t>
    </rPh>
    <phoneticPr fontId="3"/>
  </si>
  <si>
    <t>支出の財源充当額 (b)</t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</si>
  <si>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</si>
  <si>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</si>
  <si>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</si>
  <si>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</si>
  <si>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</si>
  <si>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他会計への支出金</t>
    <rPh sb="0" eb="1">
      <t>タ</t>
    </rPh>
    <rPh sb="1" eb="3">
      <t>カイケイ</t>
    </rPh>
    <rPh sb="5" eb="7">
      <t>シシュツ</t>
    </rPh>
    <rPh sb="7" eb="8">
      <t>キン</t>
    </rPh>
    <phoneticPr fontId="3"/>
  </si>
  <si>
    <t>差額</t>
    <rPh sb="0" eb="2">
      <t>サガク</t>
    </rPh>
    <phoneticPr fontId="3"/>
  </si>
  <si>
    <t>補てん財源</t>
    <rPh sb="0" eb="1">
      <t>ホ</t>
    </rPh>
    <rPh sb="3" eb="5">
      <t>ザイゲン</t>
    </rPh>
    <phoneticPr fontId="3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</si>
  <si>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</si>
  <si>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</si>
  <si>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3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</si>
  <si>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3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</si>
  <si>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</si>
  <si>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</si>
  <si>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</si>
  <si>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</si>
  <si>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</si>
  <si>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3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</si>
  <si>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</si>
  <si>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</si>
  <si>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</si>
  <si>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</si>
  <si>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収益性</t>
    <rPh sb="0" eb="3">
      <t>シュウエキセイ</t>
    </rPh>
    <phoneticPr fontId="3"/>
  </si>
  <si>
    <t>総収支比率(%)</t>
    <rPh sb="1" eb="3">
      <t>シュウシ</t>
    </rPh>
    <rPh sb="3" eb="5">
      <t>ヒリツ</t>
    </rPh>
    <phoneticPr fontId="5"/>
  </si>
  <si>
    <t>経常収支比率(%)</t>
    <rPh sb="0" eb="2">
      <t>ケイジョウ</t>
    </rPh>
    <rPh sb="2" eb="4">
      <t>シュウシ</t>
    </rPh>
    <rPh sb="4" eb="6">
      <t>ヒリツ</t>
    </rPh>
    <phoneticPr fontId="3"/>
  </si>
  <si>
    <t>営業収支比率(%)</t>
    <rPh sb="0" eb="2">
      <t>エイギョウ</t>
    </rPh>
    <rPh sb="2" eb="4">
      <t>シュウシ</t>
    </rPh>
    <rPh sb="4" eb="5">
      <t>ヒ</t>
    </rPh>
    <rPh sb="5" eb="6">
      <t>リツ</t>
    </rPh>
    <phoneticPr fontId="3"/>
  </si>
  <si>
    <t>累積欠損金比率(%)</t>
    <rPh sb="0" eb="2">
      <t>ルイセキ</t>
    </rPh>
    <rPh sb="2" eb="5">
      <t>ケッソンキン</t>
    </rPh>
    <rPh sb="5" eb="7">
      <t>ヒリツ</t>
    </rPh>
    <phoneticPr fontId="3"/>
  </si>
  <si>
    <t>普及率(%)</t>
    <rPh sb="0" eb="2">
      <t>フキュウ</t>
    </rPh>
    <rPh sb="2" eb="3">
      <t>リツ</t>
    </rPh>
    <phoneticPr fontId="3"/>
  </si>
  <si>
    <t>有収率(%)</t>
    <rPh sb="0" eb="1">
      <t>ユウ</t>
    </rPh>
    <rPh sb="1" eb="2">
      <t>シュウ</t>
    </rPh>
    <rPh sb="2" eb="3">
      <t>リツ</t>
    </rPh>
    <phoneticPr fontId="3"/>
  </si>
  <si>
    <t>供給単価(円/㎥)</t>
    <phoneticPr fontId="3"/>
  </si>
  <si>
    <t>給水原価(円/㎥)</t>
    <rPh sb="0" eb="2">
      <t>キュウスイ</t>
    </rPh>
    <rPh sb="2" eb="4">
      <t>ゲンカ</t>
    </rPh>
    <phoneticPr fontId="3"/>
  </si>
  <si>
    <t>料金回収率(%)</t>
    <rPh sb="0" eb="2">
      <t>リョウキン</t>
    </rPh>
    <rPh sb="2" eb="5">
      <t>カイシュウリツ</t>
    </rPh>
    <phoneticPr fontId="5"/>
  </si>
  <si>
    <t>　　　　　　　　　　　　団体名
　区分</t>
  </si>
  <si>
    <t>　　　　　　　　　　　団体名
　区分</t>
  </si>
  <si>
    <t>計 (a)</t>
    <rPh sb="0" eb="1">
      <t>ケイ</t>
    </rPh>
    <phoneticPr fontId="3"/>
  </si>
  <si>
    <t>純計 (a)-{(b)+(c)} (d)</t>
    <rPh sb="0" eb="2">
      <t>ジュンケイ</t>
    </rPh>
    <phoneticPr fontId="3"/>
  </si>
  <si>
    <t>計 (e)</t>
    <rPh sb="0" eb="1">
      <t>ケイ</t>
    </rPh>
    <phoneticPr fontId="3"/>
  </si>
  <si>
    <t>差引
(d)-(e)</t>
    <rPh sb="0" eb="2">
      <t>サシヒキ</t>
    </rPh>
    <phoneticPr fontId="3"/>
  </si>
  <si>
    <t>計 (g)</t>
    <rPh sb="0" eb="1">
      <t>ケイ</t>
    </rPh>
    <phoneticPr fontId="3"/>
  </si>
  <si>
    <t>　　　　　　　団体名
　区分</t>
    <phoneticPr fontId="6"/>
  </si>
  <si>
    <t>さいたま市</t>
    <rPh sb="4" eb="5">
      <t>シ</t>
    </rPh>
    <phoneticPr fontId="7"/>
  </si>
  <si>
    <t>川越市</t>
    <rPh sb="0" eb="2">
      <t>カワゴエシ</t>
    </rPh>
    <phoneticPr fontId="7"/>
  </si>
  <si>
    <t>熊谷市</t>
    <rPh sb="0" eb="2">
      <t>クマガヤシ</t>
    </rPh>
    <phoneticPr fontId="7"/>
  </si>
  <si>
    <t>川口市</t>
    <rPh sb="0" eb="3">
      <t>カワグチシ</t>
    </rPh>
    <phoneticPr fontId="7"/>
  </si>
  <si>
    <t>行田市</t>
    <rPh sb="0" eb="3">
      <t>ギョウダシ</t>
    </rPh>
    <phoneticPr fontId="7"/>
  </si>
  <si>
    <t>秩父市</t>
    <rPh sb="0" eb="3">
      <t>チチブシ</t>
    </rPh>
    <phoneticPr fontId="7"/>
  </si>
  <si>
    <t>所沢市</t>
    <rPh sb="0" eb="2">
      <t>トコロザワシ</t>
    </rPh>
    <phoneticPr fontId="7"/>
  </si>
  <si>
    <t>飯能市</t>
    <rPh sb="0" eb="2">
      <t>ハンノウシ</t>
    </rPh>
    <phoneticPr fontId="7"/>
  </si>
  <si>
    <t>加須市</t>
    <rPh sb="0" eb="2">
      <t>カゾシ</t>
    </rPh>
    <phoneticPr fontId="7"/>
  </si>
  <si>
    <t>本庄市</t>
    <rPh sb="0" eb="2">
      <t>ホンジョウシ</t>
    </rPh>
    <phoneticPr fontId="7"/>
  </si>
  <si>
    <t>東松山市</t>
    <rPh sb="0" eb="3">
      <t>ヒガシマツヤマシ</t>
    </rPh>
    <phoneticPr fontId="7"/>
  </si>
  <si>
    <t>春日部市</t>
    <rPh sb="0" eb="3">
      <t>カスカベシ</t>
    </rPh>
    <phoneticPr fontId="7"/>
  </si>
  <si>
    <t>狭山市</t>
    <rPh sb="0" eb="2">
      <t>サヤマシ</t>
    </rPh>
    <phoneticPr fontId="7"/>
  </si>
  <si>
    <t>羽生市</t>
    <rPh sb="0" eb="2">
      <t>ハニュウシ</t>
    </rPh>
    <phoneticPr fontId="7"/>
  </si>
  <si>
    <t>鴻巣市</t>
    <rPh sb="0" eb="2">
      <t>コウノスシ</t>
    </rPh>
    <phoneticPr fontId="7"/>
  </si>
  <si>
    <t>深谷市</t>
    <rPh sb="0" eb="2">
      <t>フカヤシ</t>
    </rPh>
    <phoneticPr fontId="7"/>
  </si>
  <si>
    <t>上尾市</t>
    <rPh sb="0" eb="2">
      <t>アゲオシ</t>
    </rPh>
    <phoneticPr fontId="7"/>
  </si>
  <si>
    <t>草加市</t>
    <rPh sb="0" eb="2">
      <t>ソウカシ</t>
    </rPh>
    <phoneticPr fontId="7"/>
  </si>
  <si>
    <t>蕨市</t>
    <phoneticPr fontId="7"/>
  </si>
  <si>
    <t>戸田市</t>
    <rPh sb="0" eb="2">
      <t>トダシ</t>
    </rPh>
    <phoneticPr fontId="7"/>
  </si>
  <si>
    <t>入間市</t>
    <rPh sb="0" eb="2">
      <t>イルマシ</t>
    </rPh>
    <phoneticPr fontId="7"/>
  </si>
  <si>
    <t>朝霞市</t>
    <rPh sb="0" eb="2">
      <t>アサカシ</t>
    </rPh>
    <phoneticPr fontId="7"/>
  </si>
  <si>
    <t>志木市</t>
    <rPh sb="0" eb="2">
      <t>シキシ</t>
    </rPh>
    <phoneticPr fontId="7"/>
  </si>
  <si>
    <t>和光市</t>
    <rPh sb="0" eb="2">
      <t>ワコウシ</t>
    </rPh>
    <phoneticPr fontId="7"/>
  </si>
  <si>
    <t>新座市</t>
    <rPh sb="0" eb="2">
      <t>ニイザシ</t>
    </rPh>
    <phoneticPr fontId="7"/>
  </si>
  <si>
    <t>久喜市</t>
    <rPh sb="0" eb="2">
      <t>クキシ</t>
    </rPh>
    <phoneticPr fontId="7"/>
  </si>
  <si>
    <t>八潮市</t>
    <rPh sb="0" eb="2">
      <t>ヤシオシ</t>
    </rPh>
    <phoneticPr fontId="7"/>
  </si>
  <si>
    <t>富士見市</t>
    <rPh sb="0" eb="3">
      <t>フジミシ</t>
    </rPh>
    <phoneticPr fontId="7"/>
  </si>
  <si>
    <t>三郷市</t>
    <rPh sb="0" eb="2">
      <t>ミサトシ</t>
    </rPh>
    <phoneticPr fontId="7"/>
  </si>
  <si>
    <t>蓮田市</t>
    <rPh sb="0" eb="2">
      <t>ハスダシ</t>
    </rPh>
    <phoneticPr fontId="7"/>
  </si>
  <si>
    <t>幸手市</t>
    <rPh sb="0" eb="2">
      <t>サッテシ</t>
    </rPh>
    <phoneticPr fontId="7"/>
  </si>
  <si>
    <t>日高市</t>
    <rPh sb="0" eb="2">
      <t>ヒダカシ</t>
    </rPh>
    <phoneticPr fontId="7"/>
  </si>
  <si>
    <t>吉川市</t>
    <rPh sb="0" eb="2">
      <t>ヨシカワシ</t>
    </rPh>
    <phoneticPr fontId="7"/>
  </si>
  <si>
    <t>ふじみ野市</t>
    <rPh sb="3" eb="4">
      <t>ノ</t>
    </rPh>
    <rPh sb="4" eb="5">
      <t>シ</t>
    </rPh>
    <phoneticPr fontId="7"/>
  </si>
  <si>
    <t>白岡市</t>
    <rPh sb="0" eb="2">
      <t>シラオカマチ</t>
    </rPh>
    <rPh sb="2" eb="3">
      <t>シ</t>
    </rPh>
    <phoneticPr fontId="7"/>
  </si>
  <si>
    <t>伊奈町</t>
    <rPh sb="0" eb="2">
      <t>イナマチ</t>
    </rPh>
    <phoneticPr fontId="7"/>
  </si>
  <si>
    <t>三芳町</t>
    <rPh sb="0" eb="2">
      <t>ミヨシマチ</t>
    </rPh>
    <phoneticPr fontId="7"/>
  </si>
  <si>
    <t>毛呂山町</t>
    <rPh sb="0" eb="3">
      <t>モロヤママチ</t>
    </rPh>
    <phoneticPr fontId="7"/>
  </si>
  <si>
    <t>越生町</t>
    <rPh sb="0" eb="2">
      <t>オゴセマチ</t>
    </rPh>
    <phoneticPr fontId="7"/>
  </si>
  <si>
    <t>滑川町</t>
    <rPh sb="0" eb="1">
      <t>ナメカワ</t>
    </rPh>
    <rPh sb="1" eb="2">
      <t>マチ</t>
    </rPh>
    <phoneticPr fontId="7"/>
  </si>
  <si>
    <t>嵐山町</t>
    <rPh sb="0" eb="2">
      <t>ランザンマチ</t>
    </rPh>
    <phoneticPr fontId="7"/>
  </si>
  <si>
    <t>小川町</t>
    <rPh sb="0" eb="2">
      <t>オガワマチ</t>
    </rPh>
    <phoneticPr fontId="7"/>
  </si>
  <si>
    <t>川島町</t>
    <rPh sb="0" eb="2">
      <t>カワシママチ</t>
    </rPh>
    <phoneticPr fontId="7"/>
  </si>
  <si>
    <t>吉見町</t>
    <rPh sb="0" eb="2">
      <t>ヨシミマチ</t>
    </rPh>
    <phoneticPr fontId="7"/>
  </si>
  <si>
    <t>鳩山町</t>
    <rPh sb="0" eb="2">
      <t>ハトヤママチ</t>
    </rPh>
    <phoneticPr fontId="7"/>
  </si>
  <si>
    <t>ときがわ町</t>
    <rPh sb="4" eb="5">
      <t>マチ</t>
    </rPh>
    <phoneticPr fontId="7"/>
  </si>
  <si>
    <t>横瀬町</t>
    <rPh sb="0" eb="2">
      <t>ヨコゼマチ</t>
    </rPh>
    <phoneticPr fontId="7"/>
  </si>
  <si>
    <t>小鹿野町</t>
    <rPh sb="0" eb="3">
      <t>オガノマチ</t>
    </rPh>
    <phoneticPr fontId="7"/>
  </si>
  <si>
    <t>美里町</t>
    <rPh sb="0" eb="2">
      <t>ミサトマチ</t>
    </rPh>
    <phoneticPr fontId="7"/>
  </si>
  <si>
    <t>神川町</t>
    <rPh sb="0" eb="2">
      <t>カミカワマチ</t>
    </rPh>
    <phoneticPr fontId="7"/>
  </si>
  <si>
    <t>上里町</t>
    <rPh sb="0" eb="2">
      <t>カミサトマチ</t>
    </rPh>
    <phoneticPr fontId="7"/>
  </si>
  <si>
    <t>寄居町</t>
    <rPh sb="0" eb="2">
      <t>ヨリイマチ</t>
    </rPh>
    <phoneticPr fontId="7"/>
  </si>
  <si>
    <t>宮代町</t>
    <rPh sb="0" eb="2">
      <t>ミヤシロマチ</t>
    </rPh>
    <phoneticPr fontId="7"/>
  </si>
  <si>
    <t>杉戸町</t>
    <rPh sb="0" eb="2">
      <t>スギトマチ</t>
    </rPh>
    <phoneticPr fontId="7"/>
  </si>
  <si>
    <t>越谷・松伏</t>
    <rPh sb="0" eb="2">
      <t>コシガヤ</t>
    </rPh>
    <rPh sb="3" eb="5">
      <t>マツブシ</t>
    </rPh>
    <phoneticPr fontId="7"/>
  </si>
  <si>
    <t>桶川北本</t>
    <rPh sb="0" eb="2">
      <t>オケガワ</t>
    </rPh>
    <rPh sb="2" eb="4">
      <t>キタモト</t>
    </rPh>
    <phoneticPr fontId="7"/>
  </si>
  <si>
    <t>坂戸、鶴ヶ島</t>
    <rPh sb="0" eb="2">
      <t>サカド</t>
    </rPh>
    <rPh sb="3" eb="6">
      <t>ツルガシマ</t>
    </rPh>
    <phoneticPr fontId="7"/>
  </si>
  <si>
    <t>皆野・長瀞</t>
    <rPh sb="0" eb="1">
      <t>ミナ</t>
    </rPh>
    <rPh sb="1" eb="2">
      <t>ノ</t>
    </rPh>
    <rPh sb="3" eb="5">
      <t>ナガトロ</t>
    </rPh>
    <phoneticPr fontId="7"/>
  </si>
  <si>
    <t>水道企業団</t>
    <rPh sb="0" eb="2">
      <t>スイドウ</t>
    </rPh>
    <rPh sb="2" eb="4">
      <t>キギョウ</t>
    </rPh>
    <rPh sb="4" eb="5">
      <t>ダン</t>
    </rPh>
    <phoneticPr fontId="7"/>
  </si>
  <si>
    <t>上下水道組合</t>
    <rPh sb="0" eb="2">
      <t>ジョウゲ</t>
    </rPh>
    <rPh sb="2" eb="4">
      <t>スイドウ</t>
    </rPh>
    <rPh sb="4" eb="6">
      <t>クミアイ</t>
    </rPh>
    <phoneticPr fontId="7"/>
  </si>
  <si>
    <t>料金表／月</t>
    <rPh sb="0" eb="2">
      <t>リョウキン</t>
    </rPh>
    <rPh sb="2" eb="3">
      <t>ヒョウ</t>
    </rPh>
    <rPh sb="4" eb="5">
      <t>ツキ</t>
    </rPh>
    <phoneticPr fontId="7"/>
  </si>
  <si>
    <t>用途(口径)</t>
    <rPh sb="0" eb="2">
      <t>ヨウト</t>
    </rPh>
    <rPh sb="3" eb="5">
      <t>コウケイ</t>
    </rPh>
    <phoneticPr fontId="7"/>
  </si>
  <si>
    <t>基本水量(㎥)</t>
    <rPh sb="0" eb="2">
      <t>キホン</t>
    </rPh>
    <rPh sb="2" eb="4">
      <t>スイリョウ</t>
    </rPh>
    <phoneticPr fontId="7"/>
  </si>
  <si>
    <t>13mm</t>
    <phoneticPr fontId="7"/>
  </si>
  <si>
    <t>13mm</t>
  </si>
  <si>
    <t>家事</t>
    <rPh sb="0" eb="2">
      <t>カジ</t>
    </rPh>
    <phoneticPr fontId="7"/>
  </si>
  <si>
    <t>一般</t>
    <rPh sb="0" eb="2">
      <t>イッパン</t>
    </rPh>
    <phoneticPr fontId="7"/>
  </si>
  <si>
    <t>単一</t>
    <rPh sb="0" eb="2">
      <t>タンイツ</t>
    </rPh>
    <phoneticPr fontId="7"/>
  </si>
  <si>
    <t>基本料金(円)</t>
    <rPh sb="0" eb="2">
      <t>キホン</t>
    </rPh>
    <rPh sb="2" eb="4">
      <t>リョウキン</t>
    </rPh>
    <rPh sb="5" eb="6">
      <t>エン</t>
    </rPh>
    <phoneticPr fontId="7"/>
  </si>
  <si>
    <t>～</t>
    <phoneticPr fontId="7"/>
  </si>
  <si>
    <t>～</t>
  </si>
  <si>
    <t>連合</t>
    <rPh sb="0" eb="2">
      <t>レンゴウ</t>
    </rPh>
    <phoneticPr fontId="7"/>
  </si>
  <si>
    <t>営業</t>
    <rPh sb="0" eb="2">
      <t>エイギョウ</t>
    </rPh>
    <phoneticPr fontId="7"/>
  </si>
  <si>
    <t>料金</t>
    <rPh sb="0" eb="2">
      <t>リョウキン</t>
    </rPh>
    <phoneticPr fontId="7"/>
  </si>
  <si>
    <t>超過料金(円/㎥)</t>
    <rPh sb="0" eb="2">
      <t>チョウカ</t>
    </rPh>
    <rPh sb="2" eb="4">
      <t>リョウキン</t>
    </rPh>
    <rPh sb="5" eb="6">
      <t>エン</t>
    </rPh>
    <phoneticPr fontId="7"/>
  </si>
  <si>
    <t>25mm</t>
    <phoneticPr fontId="7"/>
  </si>
  <si>
    <t>20mm</t>
    <phoneticPr fontId="7"/>
  </si>
  <si>
    <t>20mm</t>
  </si>
  <si>
    <t>官学</t>
    <rPh sb="0" eb="2">
      <t>カンガク</t>
    </rPh>
    <phoneticPr fontId="7"/>
  </si>
  <si>
    <t>官公署</t>
    <rPh sb="0" eb="3">
      <t>カンコウショ</t>
    </rPh>
    <phoneticPr fontId="7"/>
  </si>
  <si>
    <t>16mm</t>
    <phoneticPr fontId="7"/>
  </si>
  <si>
    <t>公衆</t>
    <rPh sb="0" eb="2">
      <t>コウシュウ</t>
    </rPh>
    <phoneticPr fontId="7"/>
  </si>
  <si>
    <t>公共</t>
    <rPh sb="0" eb="2">
      <t>コウキョウ</t>
    </rPh>
    <phoneticPr fontId="7"/>
  </si>
  <si>
    <t>業務</t>
    <rPh sb="0" eb="2">
      <t>ギョウム</t>
    </rPh>
    <phoneticPr fontId="7"/>
  </si>
  <si>
    <t>30mm</t>
    <phoneticPr fontId="7"/>
  </si>
  <si>
    <t>浴場</t>
    <rPh sb="0" eb="2">
      <t>ヨクジョウ</t>
    </rPh>
    <phoneticPr fontId="7"/>
  </si>
  <si>
    <t>25mm</t>
  </si>
  <si>
    <t>施設用</t>
    <rPh sb="0" eb="2">
      <t>シセツ</t>
    </rPh>
    <rPh sb="2" eb="3">
      <t>ヨウ</t>
    </rPh>
    <phoneticPr fontId="7"/>
  </si>
  <si>
    <t>官公署</t>
    <rPh sb="0" eb="2">
      <t>カンコウ</t>
    </rPh>
    <rPh sb="2" eb="3">
      <t>ショ</t>
    </rPh>
    <phoneticPr fontId="7"/>
  </si>
  <si>
    <t>工場</t>
    <rPh sb="0" eb="2">
      <t>コウジョウ</t>
    </rPh>
    <phoneticPr fontId="7"/>
  </si>
  <si>
    <t>臨時</t>
    <rPh sb="0" eb="2">
      <t>リンジ</t>
    </rPh>
    <phoneticPr fontId="7"/>
  </si>
  <si>
    <t>～</t>
    <phoneticPr fontId="7"/>
  </si>
  <si>
    <t>病院</t>
    <rPh sb="0" eb="2">
      <t>ビョウイン</t>
    </rPh>
    <phoneticPr fontId="7"/>
  </si>
  <si>
    <t>40mm</t>
    <phoneticPr fontId="7"/>
  </si>
  <si>
    <t>プール</t>
    <phoneticPr fontId="7"/>
  </si>
  <si>
    <t>50mm</t>
    <phoneticPr fontId="7"/>
  </si>
  <si>
    <t>営業等</t>
    <rPh sb="0" eb="2">
      <t>エイギョウ</t>
    </rPh>
    <rPh sb="2" eb="3">
      <t>トウ</t>
    </rPh>
    <phoneticPr fontId="7"/>
  </si>
  <si>
    <t>工場</t>
    <phoneticPr fontId="6"/>
  </si>
  <si>
    <t>30mm</t>
  </si>
  <si>
    <t>営業</t>
    <phoneticPr fontId="6"/>
  </si>
  <si>
    <t>病院</t>
    <phoneticPr fontId="6"/>
  </si>
  <si>
    <t>75mm</t>
    <phoneticPr fontId="7"/>
  </si>
  <si>
    <t xml:space="preserve"> </t>
    <phoneticPr fontId="7"/>
  </si>
  <si>
    <t>40mm</t>
  </si>
  <si>
    <t>学校</t>
    <rPh sb="0" eb="2">
      <t>ガッコウ</t>
    </rPh>
    <phoneticPr fontId="7"/>
  </si>
  <si>
    <t>娯楽</t>
    <rPh sb="0" eb="2">
      <t>ゴラク</t>
    </rPh>
    <phoneticPr fontId="7"/>
  </si>
  <si>
    <t>消火栓</t>
    <rPh sb="0" eb="3">
      <t>ショウカセン</t>
    </rPh>
    <phoneticPr fontId="7"/>
  </si>
  <si>
    <t>50mm</t>
  </si>
  <si>
    <t>100mm</t>
    <phoneticPr fontId="7"/>
  </si>
  <si>
    <t>　</t>
    <phoneticPr fontId="7"/>
  </si>
  <si>
    <t>75mm</t>
  </si>
  <si>
    <t>150mm</t>
    <phoneticPr fontId="7"/>
  </si>
  <si>
    <t>100mm</t>
    <phoneticPr fontId="6"/>
  </si>
  <si>
    <t>てい増超過料金</t>
    <rPh sb="2" eb="3">
      <t>ゾウ</t>
    </rPh>
    <rPh sb="3" eb="5">
      <t>チョウカ</t>
    </rPh>
    <rPh sb="5" eb="7">
      <t>リョウキン</t>
    </rPh>
    <phoneticPr fontId="7"/>
  </si>
  <si>
    <t xml:space="preserve">  8超～ 20…  175</t>
    <rPh sb="3" eb="4">
      <t>チョウ</t>
    </rPh>
    <phoneticPr fontId="7"/>
  </si>
  <si>
    <t xml:space="preserve">  0  ～  8…  60</t>
    <phoneticPr fontId="7"/>
  </si>
  <si>
    <t xml:space="preserve"> 10超～ 15… 140.4</t>
    <rPh sb="3" eb="4">
      <t>チョウ</t>
    </rPh>
    <phoneticPr fontId="7"/>
  </si>
  <si>
    <t xml:space="preserve">  10超～  20… 126</t>
    <rPh sb="4" eb="5">
      <t>チョウ</t>
    </rPh>
    <phoneticPr fontId="7"/>
  </si>
  <si>
    <t xml:space="preserve"> 10超～ 20… 135</t>
    <rPh sb="3" eb="4">
      <t>チョウ</t>
    </rPh>
    <phoneticPr fontId="7"/>
  </si>
  <si>
    <t xml:space="preserve">  0  ～ 10…  70</t>
    <phoneticPr fontId="7"/>
  </si>
  <si>
    <t xml:space="preserve">   0  ～  10…  60</t>
    <phoneticPr fontId="7"/>
  </si>
  <si>
    <t xml:space="preserve">  0  ～ 10…  50</t>
    <phoneticPr fontId="7"/>
  </si>
  <si>
    <t xml:space="preserve">  0  ～ 10… 108</t>
    <phoneticPr fontId="7"/>
  </si>
  <si>
    <t xml:space="preserve"> 10超～ 30… 105</t>
    <rPh sb="3" eb="4">
      <t>チョウ</t>
    </rPh>
    <phoneticPr fontId="7"/>
  </si>
  <si>
    <t xml:space="preserve"> 10超～ 15…  85</t>
    <rPh sb="3" eb="4">
      <t>チョウ</t>
    </rPh>
    <phoneticPr fontId="7"/>
  </si>
  <si>
    <t xml:space="preserve">  8超～ 15… 120</t>
    <rPh sb="3" eb="4">
      <t>チョウ</t>
    </rPh>
    <phoneticPr fontId="7"/>
  </si>
  <si>
    <t xml:space="preserve">   0  ～  20…  45</t>
    <phoneticPr fontId="7"/>
  </si>
  <si>
    <t xml:space="preserve"> 10超～ 20… 120</t>
    <rPh sb="3" eb="4">
      <t>チョウ</t>
    </rPh>
    <phoneticPr fontId="7"/>
  </si>
  <si>
    <t xml:space="preserve">  8超～ 20… 150</t>
    <rPh sb="3" eb="4">
      <t>チョウ</t>
    </rPh>
    <phoneticPr fontId="7"/>
  </si>
  <si>
    <t xml:space="preserve">  5超～ 10… 30.24</t>
    <phoneticPr fontId="7"/>
  </si>
  <si>
    <t xml:space="preserve">  1  ～ 10…  50</t>
    <phoneticPr fontId="6"/>
  </si>
  <si>
    <t xml:space="preserve"> 10超～ 20… 150</t>
    <rPh sb="3" eb="4">
      <t>チョウ</t>
    </rPh>
    <phoneticPr fontId="7"/>
  </si>
  <si>
    <t xml:space="preserve">  0  ～ 10…  45</t>
    <phoneticPr fontId="7"/>
  </si>
  <si>
    <t xml:space="preserve">  0  ～ 10…  75</t>
    <phoneticPr fontId="7"/>
  </si>
  <si>
    <t xml:space="preserve">  0  ～ 10…  55</t>
    <phoneticPr fontId="7"/>
  </si>
  <si>
    <t xml:space="preserve">  0  ～ 10…  64</t>
    <phoneticPr fontId="7"/>
  </si>
  <si>
    <t xml:space="preserve"> 10超～ 20…  95</t>
    <rPh sb="3" eb="4">
      <t>チョウ</t>
    </rPh>
    <phoneticPr fontId="7"/>
  </si>
  <si>
    <t xml:space="preserve">  0  ～ 10…  58</t>
    <phoneticPr fontId="7"/>
  </si>
  <si>
    <t xml:space="preserve">   0  ～  10…  60</t>
    <phoneticPr fontId="7"/>
  </si>
  <si>
    <t xml:space="preserve">  8超～ 10… 100</t>
    <rPh sb="3" eb="4">
      <t>チョウ</t>
    </rPh>
    <phoneticPr fontId="7"/>
  </si>
  <si>
    <t xml:space="preserve"> 10超～ 20… 115</t>
    <rPh sb="3" eb="4">
      <t>チョウ</t>
    </rPh>
    <phoneticPr fontId="7"/>
  </si>
  <si>
    <t xml:space="preserve"> 10超～ 20… 125</t>
    <rPh sb="3" eb="4">
      <t>チョウ</t>
    </rPh>
    <phoneticPr fontId="7"/>
  </si>
  <si>
    <t xml:space="preserve">  0  ～ 10…  50</t>
    <phoneticPr fontId="7"/>
  </si>
  <si>
    <t xml:space="preserve">  0  ～ 10…  64.8</t>
    <phoneticPr fontId="7"/>
  </si>
  <si>
    <t xml:space="preserve"> 10超～ 20… 130</t>
    <rPh sb="3" eb="4">
      <t>チョウ</t>
    </rPh>
    <phoneticPr fontId="7"/>
  </si>
  <si>
    <t xml:space="preserve">  0  ～ 10…  72</t>
    <phoneticPr fontId="7"/>
  </si>
  <si>
    <t xml:space="preserve">   8超～  20… 120</t>
    <rPh sb="4" eb="5">
      <t>チョウ</t>
    </rPh>
    <phoneticPr fontId="7"/>
  </si>
  <si>
    <t xml:space="preserve">  10超～  20… 150</t>
    <rPh sb="4" eb="5">
      <t>チョウ</t>
    </rPh>
    <phoneticPr fontId="7"/>
  </si>
  <si>
    <t xml:space="preserve">  5超～   10…  90</t>
    <rPh sb="3" eb="4">
      <t>チョウ</t>
    </rPh>
    <phoneticPr fontId="7"/>
  </si>
  <si>
    <t xml:space="preserve">  0 ～   5…  13</t>
    <phoneticPr fontId="7"/>
  </si>
  <si>
    <t xml:space="preserve"> 10超～ 30… 160</t>
    <rPh sb="3" eb="4">
      <t>チョウ</t>
    </rPh>
    <phoneticPr fontId="7"/>
  </si>
  <si>
    <t xml:space="preserve">  5超～ 10…  75</t>
    <rPh sb="3" eb="4">
      <t>チョウ</t>
    </rPh>
    <phoneticPr fontId="7"/>
  </si>
  <si>
    <t xml:space="preserve"> 10超～ 20… 118.8</t>
    <rPh sb="3" eb="4">
      <t>チョウ</t>
    </rPh>
    <phoneticPr fontId="7"/>
  </si>
  <si>
    <t xml:space="preserve">  10超～  30… 120</t>
    <rPh sb="4" eb="5">
      <t>チョウ</t>
    </rPh>
    <phoneticPr fontId="7"/>
  </si>
  <si>
    <t xml:space="preserve">  10超～  15… 115</t>
    <rPh sb="4" eb="5">
      <t>チョウ</t>
    </rPh>
    <phoneticPr fontId="7"/>
  </si>
  <si>
    <t xml:space="preserve"> 10超～  30… 140</t>
    <rPh sb="3" eb="4">
      <t>チョウ</t>
    </rPh>
    <phoneticPr fontId="7"/>
  </si>
  <si>
    <t xml:space="preserve"> 10超～ 20… 140</t>
    <rPh sb="3" eb="4">
      <t>チョウ</t>
    </rPh>
    <phoneticPr fontId="7"/>
  </si>
  <si>
    <t xml:space="preserve"> 10超～ 30… 120</t>
    <rPh sb="3" eb="4">
      <t>チョウ</t>
    </rPh>
    <phoneticPr fontId="7"/>
  </si>
  <si>
    <t>一般</t>
    <rPh sb="0" eb="2">
      <t>イッパン</t>
    </rPh>
    <phoneticPr fontId="6"/>
  </si>
  <si>
    <t xml:space="preserve">  10超～  50… 105</t>
    <rPh sb="4" eb="5">
      <t>チョウ</t>
    </rPh>
    <phoneticPr fontId="7"/>
  </si>
  <si>
    <t xml:space="preserve"> 10超～ 30… 170</t>
    <rPh sb="3" eb="4">
      <t>チョウ</t>
    </rPh>
    <phoneticPr fontId="7"/>
  </si>
  <si>
    <t xml:space="preserve"> 10超～  20… 103</t>
    <rPh sb="3" eb="4">
      <t>チョウ</t>
    </rPh>
    <phoneticPr fontId="7"/>
  </si>
  <si>
    <t xml:space="preserve"> 10超～  25… 155</t>
    <rPh sb="3" eb="4">
      <t>チョウ</t>
    </rPh>
    <phoneticPr fontId="7"/>
  </si>
  <si>
    <t xml:space="preserve">  10超～  20… 140</t>
    <rPh sb="4" eb="5">
      <t>チョウ</t>
    </rPh>
    <phoneticPr fontId="7"/>
  </si>
  <si>
    <t xml:space="preserve">  5超～ 15… 120</t>
    <rPh sb="3" eb="4">
      <t>チョウ</t>
    </rPh>
    <phoneticPr fontId="7"/>
  </si>
  <si>
    <t xml:space="preserve">  8超～  10…  60</t>
    <rPh sb="3" eb="4">
      <t>チョウ</t>
    </rPh>
    <phoneticPr fontId="7"/>
  </si>
  <si>
    <t xml:space="preserve">  0  ～   10…  78</t>
    <phoneticPr fontId="7"/>
  </si>
  <si>
    <t xml:space="preserve">  10超～  25… 184</t>
    <rPh sb="4" eb="5">
      <t>チョウ</t>
    </rPh>
    <phoneticPr fontId="7"/>
  </si>
  <si>
    <t>何㎥～何㎥</t>
    <rPh sb="0" eb="1">
      <t>ナニ</t>
    </rPh>
    <rPh sb="3" eb="4">
      <t>ナニ</t>
    </rPh>
    <phoneticPr fontId="7"/>
  </si>
  <si>
    <t xml:space="preserve"> 20超～ 30…  220</t>
    <rPh sb="3" eb="4">
      <t>チョウ</t>
    </rPh>
    <phoneticPr fontId="7"/>
  </si>
  <si>
    <t xml:space="preserve">  9  ～ 15…  85</t>
    <phoneticPr fontId="7"/>
  </si>
  <si>
    <t xml:space="preserve"> 15超～ 20… 151.2</t>
    <rPh sb="3" eb="4">
      <t>チョウ</t>
    </rPh>
    <phoneticPr fontId="7"/>
  </si>
  <si>
    <t xml:space="preserve">  20超～  50… 205</t>
    <rPh sb="4" eb="5">
      <t>チョウ</t>
    </rPh>
    <phoneticPr fontId="7"/>
  </si>
  <si>
    <t xml:space="preserve"> 20超～ 50… 150</t>
    <rPh sb="3" eb="4">
      <t>チョウ</t>
    </rPh>
    <phoneticPr fontId="7"/>
  </si>
  <si>
    <t xml:space="preserve">  10超～  20… 110</t>
    <rPh sb="4" eb="5">
      <t>チョウ</t>
    </rPh>
    <phoneticPr fontId="7"/>
  </si>
  <si>
    <t xml:space="preserve"> 10超～ 20… 129</t>
    <rPh sb="3" eb="4">
      <t>チョウ</t>
    </rPh>
    <phoneticPr fontId="7"/>
  </si>
  <si>
    <t xml:space="preserve"> 30超～ 50… 125</t>
    <rPh sb="3" eb="4">
      <t>チョウ</t>
    </rPh>
    <phoneticPr fontId="7"/>
  </si>
  <si>
    <t xml:space="preserve"> 15超～ 30… 115</t>
    <rPh sb="3" eb="4">
      <t>チョウ</t>
    </rPh>
    <phoneticPr fontId="7"/>
  </si>
  <si>
    <t xml:space="preserve"> 15超～ 25… 150</t>
    <rPh sb="3" eb="4">
      <t>チョウ</t>
    </rPh>
    <phoneticPr fontId="7"/>
  </si>
  <si>
    <t xml:space="preserve">  20超～  40… 115</t>
    <rPh sb="4" eb="5">
      <t>チョウ</t>
    </rPh>
    <phoneticPr fontId="7"/>
  </si>
  <si>
    <t xml:space="preserve"> 20超～ 30… 140</t>
    <rPh sb="3" eb="4">
      <t>チョウ</t>
    </rPh>
    <phoneticPr fontId="7"/>
  </si>
  <si>
    <t xml:space="preserve"> 20超～ 30… 170</t>
    <rPh sb="3" eb="4">
      <t>チョウ</t>
    </rPh>
    <phoneticPr fontId="7"/>
  </si>
  <si>
    <t xml:space="preserve"> 10超～ 20…142.56</t>
    <rPh sb="3" eb="4">
      <t>チョウ</t>
    </rPh>
    <phoneticPr fontId="7"/>
  </si>
  <si>
    <t xml:space="preserve"> 20超～ 30… 190</t>
    <rPh sb="3" eb="4">
      <t>チョウ</t>
    </rPh>
    <phoneticPr fontId="7"/>
  </si>
  <si>
    <t>連合</t>
    <rPh sb="0" eb="2">
      <t>レンゴウ</t>
    </rPh>
    <phoneticPr fontId="6"/>
  </si>
  <si>
    <t xml:space="preserve"> 20超～ 30… 155</t>
    <rPh sb="3" eb="4">
      <t>チョウ</t>
    </rPh>
    <phoneticPr fontId="7"/>
  </si>
  <si>
    <t xml:space="preserve"> 10超～ 20…  80</t>
    <rPh sb="3" eb="4">
      <t>チョウ</t>
    </rPh>
    <phoneticPr fontId="7"/>
  </si>
  <si>
    <t xml:space="preserve"> 10超～ 20…  90</t>
    <rPh sb="3" eb="4">
      <t>チョウ</t>
    </rPh>
    <phoneticPr fontId="7"/>
  </si>
  <si>
    <t xml:space="preserve"> 10超～ 20…  89</t>
    <rPh sb="3" eb="4">
      <t>チョウ</t>
    </rPh>
    <phoneticPr fontId="7"/>
  </si>
  <si>
    <t xml:space="preserve"> 20超～ 30… 114</t>
    <rPh sb="3" eb="4">
      <t>チョウ</t>
    </rPh>
    <phoneticPr fontId="7"/>
  </si>
  <si>
    <t xml:space="preserve">  10超～  20… 120</t>
    <rPh sb="4" eb="5">
      <t>チョウ</t>
    </rPh>
    <phoneticPr fontId="7"/>
  </si>
  <si>
    <t xml:space="preserve"> 20超～ 40… 145</t>
    <rPh sb="3" eb="4">
      <t>チョウ</t>
    </rPh>
    <phoneticPr fontId="7"/>
  </si>
  <si>
    <t xml:space="preserve"> 20超～ 30… 160</t>
    <rPh sb="3" eb="4">
      <t>チョウ</t>
    </rPh>
    <phoneticPr fontId="7"/>
  </si>
  <si>
    <t xml:space="preserve"> 10超～ 20…  97.2</t>
    <rPh sb="3" eb="4">
      <t>チョウ</t>
    </rPh>
    <phoneticPr fontId="7"/>
  </si>
  <si>
    <t xml:space="preserve"> 10超～ 20…  92</t>
    <rPh sb="3" eb="4">
      <t>チョウ</t>
    </rPh>
    <phoneticPr fontId="7"/>
  </si>
  <si>
    <t xml:space="preserve">  20超～  35… 140</t>
    <rPh sb="4" eb="5">
      <t>チョウ</t>
    </rPh>
    <phoneticPr fontId="7"/>
  </si>
  <si>
    <t xml:space="preserve">  20超～  30… 170</t>
    <rPh sb="4" eb="5">
      <t>チョウ</t>
    </rPh>
    <phoneticPr fontId="7"/>
  </si>
  <si>
    <t xml:space="preserve"> 10超～   50… 110</t>
    <rPh sb="3" eb="4">
      <t>チョウ</t>
    </rPh>
    <phoneticPr fontId="7"/>
  </si>
  <si>
    <t>～</t>
    <phoneticPr fontId="7"/>
  </si>
  <si>
    <t xml:space="preserve">  5超～ 10…  17</t>
    <rPh sb="3" eb="4">
      <t>チョウ</t>
    </rPh>
    <phoneticPr fontId="7"/>
  </si>
  <si>
    <t xml:space="preserve"> 30超～ 50… 210</t>
    <rPh sb="3" eb="4">
      <t>チョウ</t>
    </rPh>
    <phoneticPr fontId="7"/>
  </si>
  <si>
    <t xml:space="preserve"> 20超～ 30… 150</t>
    <rPh sb="3" eb="4">
      <t>チョウ</t>
    </rPh>
    <phoneticPr fontId="7"/>
  </si>
  <si>
    <t xml:space="preserve"> 10超～ 20…  85</t>
    <rPh sb="3" eb="4">
      <t>チョウ</t>
    </rPh>
    <phoneticPr fontId="7"/>
  </si>
  <si>
    <t xml:space="preserve"> 20超～ 30… 135</t>
    <rPh sb="3" eb="4">
      <t>チョウ</t>
    </rPh>
    <phoneticPr fontId="7"/>
  </si>
  <si>
    <t xml:space="preserve"> 20超～ 30… 151.2</t>
    <rPh sb="3" eb="4">
      <t>チョウ</t>
    </rPh>
    <phoneticPr fontId="7"/>
  </si>
  <si>
    <t xml:space="preserve">  30超～  50… 140</t>
    <rPh sb="4" eb="5">
      <t>チョウ</t>
    </rPh>
    <phoneticPr fontId="7"/>
  </si>
  <si>
    <t xml:space="preserve">  15超～  20… 125</t>
    <rPh sb="4" eb="5">
      <t>チョウ</t>
    </rPh>
    <phoneticPr fontId="7"/>
  </si>
  <si>
    <t xml:space="preserve"> 30超～  50… 170</t>
    <rPh sb="3" eb="4">
      <t>チョウ</t>
    </rPh>
    <phoneticPr fontId="7"/>
  </si>
  <si>
    <t xml:space="preserve"> 20超～ 50… 160</t>
    <rPh sb="3" eb="4">
      <t>チョウ</t>
    </rPh>
    <phoneticPr fontId="7"/>
  </si>
  <si>
    <t xml:space="preserve"> 30超～ 50… 160</t>
    <rPh sb="3" eb="4">
      <t>チョウ</t>
    </rPh>
    <phoneticPr fontId="7"/>
  </si>
  <si>
    <t xml:space="preserve">  50超～ 500… 115</t>
    <rPh sb="4" eb="5">
      <t>チョウ</t>
    </rPh>
    <phoneticPr fontId="7"/>
  </si>
  <si>
    <t xml:space="preserve"> 30超～ 50… 180</t>
    <rPh sb="3" eb="4">
      <t>チョウ</t>
    </rPh>
    <phoneticPr fontId="7"/>
  </si>
  <si>
    <t xml:space="preserve"> 20超～  30… 120</t>
    <rPh sb="3" eb="4">
      <t>チョウ</t>
    </rPh>
    <phoneticPr fontId="7"/>
  </si>
  <si>
    <t xml:space="preserve"> 25超～  50… 170</t>
    <rPh sb="3" eb="4">
      <t>チョウ</t>
    </rPh>
    <phoneticPr fontId="7"/>
  </si>
  <si>
    <t xml:space="preserve">  20超～  35… 170</t>
    <rPh sb="4" eb="5">
      <t>チョウ</t>
    </rPh>
    <phoneticPr fontId="7"/>
  </si>
  <si>
    <t xml:space="preserve"> 15超～ 30… 140</t>
    <rPh sb="3" eb="4">
      <t>チョウ</t>
    </rPh>
    <phoneticPr fontId="7"/>
  </si>
  <si>
    <t xml:space="preserve"> 10超～  20… 160</t>
    <rPh sb="3" eb="4">
      <t>チョウ</t>
    </rPh>
    <phoneticPr fontId="7"/>
  </si>
  <si>
    <t xml:space="preserve"> 10超～ 25… 170</t>
    <rPh sb="3" eb="4">
      <t>チョウ</t>
    </rPh>
    <phoneticPr fontId="7"/>
  </si>
  <si>
    <t xml:space="preserve"> 10超～   20…  98</t>
    <rPh sb="3" eb="4">
      <t>チョウ</t>
    </rPh>
    <phoneticPr fontId="7"/>
  </si>
  <si>
    <t xml:space="preserve">  25超～  50… 223</t>
    <rPh sb="4" eb="5">
      <t>チョウ</t>
    </rPh>
    <phoneticPr fontId="7"/>
  </si>
  <si>
    <t xml:space="preserve"> 30超～ 　…  310</t>
    <rPh sb="3" eb="4">
      <t>チョウ</t>
    </rPh>
    <phoneticPr fontId="7"/>
  </si>
  <si>
    <t xml:space="preserve"> 15超～ 30… 125</t>
    <rPh sb="3" eb="4">
      <t>チョウ</t>
    </rPh>
    <phoneticPr fontId="7"/>
  </si>
  <si>
    <t xml:space="preserve"> 20超～ 40… 183.6</t>
    <rPh sb="3" eb="4">
      <t>チョウ</t>
    </rPh>
    <phoneticPr fontId="7"/>
  </si>
  <si>
    <t xml:space="preserve">  50超～ 100… 242</t>
    <rPh sb="4" eb="5">
      <t>チョウ</t>
    </rPh>
    <phoneticPr fontId="7"/>
  </si>
  <si>
    <t xml:space="preserve"> 50超～100… 170</t>
    <rPh sb="3" eb="4">
      <t>チョウ</t>
    </rPh>
    <phoneticPr fontId="7"/>
  </si>
  <si>
    <t xml:space="preserve"> 20超～ 50… 165</t>
    <rPh sb="3" eb="4">
      <t>チョウ</t>
    </rPh>
    <phoneticPr fontId="7"/>
  </si>
  <si>
    <t xml:space="preserve">  20超～  30… 150</t>
    <rPh sb="4" eb="5">
      <t>チョウ</t>
    </rPh>
    <phoneticPr fontId="7"/>
  </si>
  <si>
    <t xml:space="preserve"> 20超～ 30… 162</t>
    <rPh sb="3" eb="4">
      <t>チョウ</t>
    </rPh>
    <phoneticPr fontId="7"/>
  </si>
  <si>
    <t xml:space="preserve"> 50超～100… 150</t>
    <rPh sb="3" eb="4">
      <t>チョウ</t>
    </rPh>
    <phoneticPr fontId="7"/>
  </si>
  <si>
    <t xml:space="preserve"> 30超～ 50… 150</t>
    <rPh sb="3" eb="4">
      <t>チョウ</t>
    </rPh>
    <phoneticPr fontId="7"/>
  </si>
  <si>
    <t xml:space="preserve"> 25超～ 35… 160</t>
    <rPh sb="3" eb="4">
      <t>チョウ</t>
    </rPh>
    <phoneticPr fontId="7"/>
  </si>
  <si>
    <t xml:space="preserve">  40超～  60… 170</t>
    <rPh sb="4" eb="5">
      <t>チョウ</t>
    </rPh>
    <phoneticPr fontId="7"/>
  </si>
  <si>
    <t xml:space="preserve"> 30超～ 40… 180</t>
    <rPh sb="3" eb="4">
      <t>チョウ</t>
    </rPh>
    <phoneticPr fontId="7"/>
  </si>
  <si>
    <t xml:space="preserve"> 20超～ 50…160.92</t>
    <rPh sb="3" eb="4">
      <t>チョウ</t>
    </rPh>
    <phoneticPr fontId="7"/>
  </si>
  <si>
    <t xml:space="preserve"> 20超～ 30… 185</t>
    <rPh sb="3" eb="4">
      <t>チョウ</t>
    </rPh>
    <phoneticPr fontId="7"/>
  </si>
  <si>
    <t xml:space="preserve"> 30超～ 50… 235</t>
    <rPh sb="3" eb="4">
      <t>チョウ</t>
    </rPh>
    <phoneticPr fontId="7"/>
  </si>
  <si>
    <t xml:space="preserve"> 30超～ 50… 200</t>
    <rPh sb="3" eb="4">
      <t>チョウ</t>
    </rPh>
    <phoneticPr fontId="7"/>
  </si>
  <si>
    <t xml:space="preserve"> 20超～ 30… 120</t>
    <rPh sb="3" eb="4">
      <t>チョウ</t>
    </rPh>
    <phoneticPr fontId="7"/>
  </si>
  <si>
    <t xml:space="preserve"> 20超～ 40… 170</t>
    <rPh sb="3" eb="4">
      <t>チョウ</t>
    </rPh>
    <phoneticPr fontId="7"/>
  </si>
  <si>
    <t xml:space="preserve"> 20超～ 50… 120</t>
    <rPh sb="3" eb="4">
      <t>チョウ</t>
    </rPh>
    <phoneticPr fontId="7"/>
  </si>
  <si>
    <t xml:space="preserve"> 20超～ 30… 116</t>
    <rPh sb="3" eb="4">
      <t>チョウ</t>
    </rPh>
    <phoneticPr fontId="7"/>
  </si>
  <si>
    <t xml:space="preserve"> 30超～ 50… 133</t>
    <rPh sb="3" eb="4">
      <t>チョウ</t>
    </rPh>
    <phoneticPr fontId="7"/>
  </si>
  <si>
    <t xml:space="preserve"> 20超～ 50… 110</t>
    <rPh sb="3" eb="4">
      <t>チョウ</t>
    </rPh>
    <phoneticPr fontId="7"/>
  </si>
  <si>
    <t xml:space="preserve">  20超～  30… 180</t>
    <rPh sb="4" eb="5">
      <t>チョウ</t>
    </rPh>
    <phoneticPr fontId="7"/>
  </si>
  <si>
    <t xml:space="preserve"> 40超～100… 180</t>
    <rPh sb="3" eb="4">
      <t>チョウ</t>
    </rPh>
    <phoneticPr fontId="7"/>
  </si>
  <si>
    <t xml:space="preserve"> 30超～ 40… 200</t>
    <rPh sb="3" eb="4">
      <t>チョウ</t>
    </rPh>
    <phoneticPr fontId="7"/>
  </si>
  <si>
    <t xml:space="preserve"> 20超～ 50… 140.4</t>
    <rPh sb="3" eb="4">
      <t>チョウ</t>
    </rPh>
    <phoneticPr fontId="7"/>
  </si>
  <si>
    <t xml:space="preserve"> 30超～ 50… 220</t>
    <rPh sb="3" eb="4">
      <t>チョウ</t>
    </rPh>
    <phoneticPr fontId="7"/>
  </si>
  <si>
    <t xml:space="preserve"> 20超～ 30… 108</t>
    <rPh sb="3" eb="4">
      <t>チョウ</t>
    </rPh>
    <phoneticPr fontId="7"/>
  </si>
  <si>
    <t>20mm</t>
    <phoneticPr fontId="7"/>
  </si>
  <si>
    <t xml:space="preserve">  35超～  50… 160</t>
    <rPh sb="4" eb="5">
      <t>チョウ</t>
    </rPh>
    <phoneticPr fontId="7"/>
  </si>
  <si>
    <t xml:space="preserve">  30超～ 100… 240</t>
    <rPh sb="4" eb="5">
      <t>チョウ</t>
    </rPh>
    <phoneticPr fontId="7"/>
  </si>
  <si>
    <t xml:space="preserve"> 50超～  250… 170</t>
    <rPh sb="3" eb="4">
      <t>チョウ</t>
    </rPh>
    <phoneticPr fontId="7"/>
  </si>
  <si>
    <t xml:space="preserve"> 10超～ 20… 102</t>
    <rPh sb="3" eb="4">
      <t>チョウ</t>
    </rPh>
    <phoneticPr fontId="7"/>
  </si>
  <si>
    <t xml:space="preserve"> 50超～ 70… 225</t>
    <rPh sb="3" eb="4">
      <t>チョウ</t>
    </rPh>
    <phoneticPr fontId="7"/>
  </si>
  <si>
    <t xml:space="preserve"> 30超～ 75… 170</t>
    <rPh sb="3" eb="4">
      <t>チョウ</t>
    </rPh>
    <phoneticPr fontId="7"/>
  </si>
  <si>
    <t xml:space="preserve"> 30超～ 50… 183.6</t>
    <rPh sb="3" eb="4">
      <t>チョウ</t>
    </rPh>
    <phoneticPr fontId="7"/>
  </si>
  <si>
    <t xml:space="preserve">  50超～ 100… 165</t>
    <rPh sb="4" eb="5">
      <t>チョウ</t>
    </rPh>
    <phoneticPr fontId="7"/>
  </si>
  <si>
    <t xml:space="preserve">  20超～  30… 140</t>
    <rPh sb="4" eb="5">
      <t>チョウ</t>
    </rPh>
    <phoneticPr fontId="7"/>
  </si>
  <si>
    <t xml:space="preserve"> 50超～ 100… 190</t>
    <rPh sb="3" eb="4">
      <t>チョウ</t>
    </rPh>
    <phoneticPr fontId="7"/>
  </si>
  <si>
    <t xml:space="preserve"> 50超～100… 195</t>
    <rPh sb="3" eb="4">
      <t>チョウ</t>
    </rPh>
    <phoneticPr fontId="7"/>
  </si>
  <si>
    <t xml:space="preserve"> 50超～150… 190</t>
    <rPh sb="3" eb="4">
      <t>チョウ</t>
    </rPh>
    <phoneticPr fontId="7"/>
  </si>
  <si>
    <t xml:space="preserve"> 500超～1000… 124</t>
    <rPh sb="4" eb="5">
      <t>チョウ</t>
    </rPh>
    <phoneticPr fontId="7"/>
  </si>
  <si>
    <t xml:space="preserve"> 50超～100… 200</t>
    <rPh sb="3" eb="4">
      <t>チョウ</t>
    </rPh>
    <phoneticPr fontId="7"/>
  </si>
  <si>
    <t xml:space="preserve"> 30超～  40… 138</t>
    <rPh sb="3" eb="4">
      <t>チョウ</t>
    </rPh>
    <phoneticPr fontId="7"/>
  </si>
  <si>
    <t xml:space="preserve"> 50超～ 250… 190</t>
    <rPh sb="3" eb="4">
      <t>チョウ</t>
    </rPh>
    <phoneticPr fontId="7"/>
  </si>
  <si>
    <t xml:space="preserve">  35超～  50… 220</t>
    <rPh sb="4" eb="5">
      <t>チョウ</t>
    </rPh>
    <phoneticPr fontId="7"/>
  </si>
  <si>
    <t xml:space="preserve"> 30超～ 50… 170</t>
    <rPh sb="3" eb="4">
      <t>チョウ</t>
    </rPh>
    <phoneticPr fontId="7"/>
  </si>
  <si>
    <t>25mm</t>
    <phoneticPr fontId="7"/>
  </si>
  <si>
    <t xml:space="preserve"> 20超～  30… 210</t>
    <rPh sb="3" eb="4">
      <t>チョウ</t>
    </rPh>
    <phoneticPr fontId="7"/>
  </si>
  <si>
    <t xml:space="preserve"> 25超～ 50… 190</t>
    <rPh sb="3" eb="4">
      <t>チョウ</t>
    </rPh>
    <phoneticPr fontId="7"/>
  </si>
  <si>
    <t xml:space="preserve"> 20超～   50… 124</t>
    <rPh sb="3" eb="4">
      <t>チョウ</t>
    </rPh>
    <phoneticPr fontId="7"/>
  </si>
  <si>
    <t xml:space="preserve">  50超～  75… 262</t>
    <rPh sb="4" eb="5">
      <t>チョウ</t>
    </rPh>
    <phoneticPr fontId="7"/>
  </si>
  <si>
    <t>…何円/㎥</t>
    <rPh sb="1" eb="2">
      <t>ナニ</t>
    </rPh>
    <rPh sb="2" eb="3">
      <t>エン</t>
    </rPh>
    <phoneticPr fontId="7"/>
  </si>
  <si>
    <t xml:space="preserve"> 30超～ 50… 185</t>
    <rPh sb="3" eb="4">
      <t>チョウ</t>
    </rPh>
    <phoneticPr fontId="7"/>
  </si>
  <si>
    <t xml:space="preserve"> 40超～ 50… 205.2</t>
    <rPh sb="3" eb="4">
      <t>チョウ</t>
    </rPh>
    <phoneticPr fontId="7"/>
  </si>
  <si>
    <t xml:space="preserve"> 100超～ 200… 278</t>
    <rPh sb="4" eb="5">
      <t>チョウ</t>
    </rPh>
    <phoneticPr fontId="7"/>
  </si>
  <si>
    <t>100超～   … 180</t>
    <rPh sb="3" eb="4">
      <t>チョウ</t>
    </rPh>
    <phoneticPr fontId="7"/>
  </si>
  <si>
    <t xml:space="preserve"> 50超～100… 190</t>
    <rPh sb="3" eb="4">
      <t>チョウ</t>
    </rPh>
    <phoneticPr fontId="7"/>
  </si>
  <si>
    <t xml:space="preserve">  30超～  50… 220</t>
    <rPh sb="4" eb="5">
      <t>チョウ</t>
    </rPh>
    <phoneticPr fontId="7"/>
  </si>
  <si>
    <t xml:space="preserve"> 30超～ 50… 194</t>
    <rPh sb="3" eb="4">
      <t>チョウ</t>
    </rPh>
    <phoneticPr fontId="7"/>
  </si>
  <si>
    <t>100超～200… 170</t>
    <rPh sb="3" eb="4">
      <t>チョウ</t>
    </rPh>
    <phoneticPr fontId="7"/>
  </si>
  <si>
    <t xml:space="preserve"> 50超～ 80… 190</t>
    <rPh sb="3" eb="4">
      <t>チョウ</t>
    </rPh>
    <phoneticPr fontId="7"/>
  </si>
  <si>
    <t xml:space="preserve"> 35超～ 50… 180</t>
    <rPh sb="3" eb="4">
      <t>チョウ</t>
    </rPh>
    <phoneticPr fontId="7"/>
  </si>
  <si>
    <t xml:space="preserve">  60超～ 100… 215</t>
    <rPh sb="4" eb="5">
      <t>チョウ</t>
    </rPh>
    <phoneticPr fontId="7"/>
  </si>
  <si>
    <t xml:space="preserve"> 50超～100… 180</t>
    <rPh sb="3" eb="4">
      <t>チョウ</t>
    </rPh>
    <phoneticPr fontId="7"/>
  </si>
  <si>
    <t xml:space="preserve"> 40超～100… 190</t>
    <rPh sb="3" eb="4">
      <t>チョウ</t>
    </rPh>
    <phoneticPr fontId="7"/>
  </si>
  <si>
    <t xml:space="preserve"> 50超～100…170.64</t>
    <rPh sb="3" eb="4">
      <t>チョウ</t>
    </rPh>
    <phoneticPr fontId="7"/>
  </si>
  <si>
    <t xml:space="preserve"> 30超～ 50… 240</t>
    <rPh sb="3" eb="4">
      <t>チョウ</t>
    </rPh>
    <phoneticPr fontId="7"/>
  </si>
  <si>
    <t xml:space="preserve"> 50超～   … 290</t>
    <rPh sb="3" eb="4">
      <t>チョウ</t>
    </rPh>
    <phoneticPr fontId="7"/>
  </si>
  <si>
    <t xml:space="preserve"> 50超～ 70… 220</t>
    <rPh sb="3" eb="4">
      <t>チョウ</t>
    </rPh>
    <phoneticPr fontId="7"/>
  </si>
  <si>
    <t xml:space="preserve"> 40超～100… 220</t>
    <rPh sb="3" eb="4">
      <t>チョウ</t>
    </rPh>
    <phoneticPr fontId="7"/>
  </si>
  <si>
    <t xml:space="preserve"> 50超～100… 155</t>
    <rPh sb="3" eb="4">
      <t>チョウ</t>
    </rPh>
    <phoneticPr fontId="7"/>
  </si>
  <si>
    <t xml:space="preserve"> 30超～ 50… 158</t>
    <rPh sb="3" eb="4">
      <t>チョウ</t>
    </rPh>
    <phoneticPr fontId="7"/>
  </si>
  <si>
    <t xml:space="preserve"> 50超～   … 152</t>
    <rPh sb="3" eb="4">
      <t>チョウ</t>
    </rPh>
    <phoneticPr fontId="7"/>
  </si>
  <si>
    <t xml:space="preserve"> 30超～ 50… 250</t>
    <rPh sb="3" eb="4">
      <t>チョウ</t>
    </rPh>
    <phoneticPr fontId="7"/>
  </si>
  <si>
    <t>100超～500… 220</t>
    <rPh sb="3" eb="4">
      <t>チョウ</t>
    </rPh>
    <phoneticPr fontId="7"/>
  </si>
  <si>
    <t xml:space="preserve"> 40超～ 50… 230</t>
    <rPh sb="3" eb="4">
      <t>チョウ</t>
    </rPh>
    <phoneticPr fontId="7"/>
  </si>
  <si>
    <t xml:space="preserve"> 50超～100… 210</t>
    <rPh sb="3" eb="4">
      <t>チョウ</t>
    </rPh>
    <phoneticPr fontId="7"/>
  </si>
  <si>
    <t xml:space="preserve"> 50超～100… 151.2</t>
    <rPh sb="3" eb="4">
      <t>チョウ</t>
    </rPh>
    <phoneticPr fontId="7"/>
  </si>
  <si>
    <t xml:space="preserve"> 50超～ 70… 280</t>
    <rPh sb="3" eb="4">
      <t>チョウ</t>
    </rPh>
    <phoneticPr fontId="7"/>
  </si>
  <si>
    <t xml:space="preserve"> 30超～ 50… 128</t>
    <rPh sb="3" eb="4">
      <t>チョウ</t>
    </rPh>
    <phoneticPr fontId="7"/>
  </si>
  <si>
    <t xml:space="preserve">  50超～ 100… 170</t>
    <rPh sb="4" eb="5">
      <t>チョウ</t>
    </rPh>
    <phoneticPr fontId="7"/>
  </si>
  <si>
    <t xml:space="preserve"> 100超～ 200… 300</t>
    <rPh sb="4" eb="5">
      <t>チョウ</t>
    </rPh>
    <phoneticPr fontId="7"/>
  </si>
  <si>
    <t>250超～ 3000… 210</t>
    <rPh sb="3" eb="4">
      <t>チョウ</t>
    </rPh>
    <phoneticPr fontId="7"/>
  </si>
  <si>
    <t xml:space="preserve"> 20超～ 30… 123</t>
    <rPh sb="3" eb="4">
      <t>チョウ</t>
    </rPh>
    <phoneticPr fontId="7"/>
  </si>
  <si>
    <t xml:space="preserve"> 70超～   … 270</t>
    <rPh sb="3" eb="4">
      <t>チョウ</t>
    </rPh>
    <phoneticPr fontId="7"/>
  </si>
  <si>
    <t xml:space="preserve"> 75超～   … 200</t>
    <rPh sb="3" eb="4">
      <t>チョウ</t>
    </rPh>
    <phoneticPr fontId="7"/>
  </si>
  <si>
    <t xml:space="preserve"> 30超～ 50… 190</t>
    <rPh sb="3" eb="4">
      <t>チョウ</t>
    </rPh>
    <phoneticPr fontId="7"/>
  </si>
  <si>
    <t xml:space="preserve"> 50超～   … 170</t>
    <rPh sb="3" eb="4">
      <t>チョウ</t>
    </rPh>
    <phoneticPr fontId="7"/>
  </si>
  <si>
    <t xml:space="preserve"> 50超～100… 205.2</t>
    <rPh sb="3" eb="4">
      <t>チョウ</t>
    </rPh>
    <phoneticPr fontId="7"/>
  </si>
  <si>
    <t xml:space="preserve"> 100超～ 500… 190</t>
    <rPh sb="4" eb="5">
      <t>チョウ</t>
    </rPh>
    <phoneticPr fontId="7"/>
  </si>
  <si>
    <t xml:space="preserve">  30超～  50… 170</t>
    <rPh sb="4" eb="5">
      <t>チョウ</t>
    </rPh>
    <phoneticPr fontId="7"/>
  </si>
  <si>
    <t>100超～    … 210</t>
    <rPh sb="3" eb="4">
      <t>チョウ</t>
    </rPh>
    <phoneticPr fontId="7"/>
  </si>
  <si>
    <t>100超～   … 220</t>
    <rPh sb="3" eb="4">
      <t>チョウ</t>
    </rPh>
    <phoneticPr fontId="7"/>
  </si>
  <si>
    <t>150超～   … 200</t>
    <rPh sb="3" eb="4">
      <t>チョウ</t>
    </rPh>
    <phoneticPr fontId="7"/>
  </si>
  <si>
    <t>1000超～2000… 139</t>
    <rPh sb="4" eb="5">
      <t>チョウ</t>
    </rPh>
    <phoneticPr fontId="7"/>
  </si>
  <si>
    <t>100超～200… 220</t>
    <rPh sb="3" eb="4">
      <t>チョウ</t>
    </rPh>
    <phoneticPr fontId="7"/>
  </si>
  <si>
    <t xml:space="preserve"> 40超～  50… 155</t>
    <rPh sb="3" eb="4">
      <t>チョウ</t>
    </rPh>
    <phoneticPr fontId="7"/>
  </si>
  <si>
    <t>250超～    … 210</t>
    <rPh sb="3" eb="4">
      <t>チョウ</t>
    </rPh>
    <phoneticPr fontId="7"/>
  </si>
  <si>
    <t xml:space="preserve">  50超～ 100… 280</t>
    <rPh sb="4" eb="5">
      <t>チョウ</t>
    </rPh>
    <phoneticPr fontId="7"/>
  </si>
  <si>
    <t xml:space="preserve"> 50超～150… 200</t>
    <rPh sb="3" eb="4">
      <t>チョウ</t>
    </rPh>
    <phoneticPr fontId="7"/>
  </si>
  <si>
    <t xml:space="preserve"> 30超～　50… 270</t>
    <rPh sb="3" eb="4">
      <t>チョウ</t>
    </rPh>
    <phoneticPr fontId="7"/>
  </si>
  <si>
    <t xml:space="preserve"> 50超～  100… 155</t>
    <rPh sb="3" eb="4">
      <t>チョウ</t>
    </rPh>
    <phoneticPr fontId="7"/>
  </si>
  <si>
    <t xml:space="preserve">  75超～ 100… 300</t>
    <rPh sb="4" eb="5">
      <t>チョウ</t>
    </rPh>
    <phoneticPr fontId="7"/>
  </si>
  <si>
    <t xml:space="preserve"> 50超～150… 240</t>
    <rPh sb="3" eb="4">
      <t>チョウ</t>
    </rPh>
    <phoneticPr fontId="7"/>
  </si>
  <si>
    <t xml:space="preserve"> 50超～ …   216</t>
    <rPh sb="3" eb="4">
      <t>チョウ</t>
    </rPh>
    <phoneticPr fontId="7"/>
  </si>
  <si>
    <t xml:space="preserve"> 200超～    … 312</t>
    <rPh sb="4" eb="5">
      <t>チョウ</t>
    </rPh>
    <phoneticPr fontId="7"/>
  </si>
  <si>
    <t>100超～   … 210</t>
    <rPh sb="3" eb="4">
      <t>チョウ</t>
    </rPh>
    <phoneticPr fontId="7"/>
  </si>
  <si>
    <t xml:space="preserve">  50超～ 100… 290</t>
    <rPh sb="4" eb="5">
      <t>チョウ</t>
    </rPh>
    <phoneticPr fontId="7"/>
  </si>
  <si>
    <t xml:space="preserve"> 50超～100… 230</t>
    <rPh sb="3" eb="4">
      <t>チョウ</t>
    </rPh>
    <phoneticPr fontId="7"/>
  </si>
  <si>
    <t xml:space="preserve"> 50超～100… 237</t>
    <rPh sb="3" eb="4">
      <t>チョウ</t>
    </rPh>
    <phoneticPr fontId="7"/>
  </si>
  <si>
    <t>200超～   … 190</t>
    <rPh sb="3" eb="4">
      <t>チョウ</t>
    </rPh>
    <phoneticPr fontId="7"/>
  </si>
  <si>
    <t xml:space="preserve"> 80超～120… 225</t>
    <rPh sb="3" eb="4">
      <t>チョウ</t>
    </rPh>
    <phoneticPr fontId="7"/>
  </si>
  <si>
    <t xml:space="preserve"> 50超～100… 220</t>
    <rPh sb="3" eb="4">
      <t>チョウ</t>
    </rPh>
    <phoneticPr fontId="7"/>
  </si>
  <si>
    <t xml:space="preserve"> 100超～1000… 270</t>
    <rPh sb="4" eb="5">
      <t>チョウ</t>
    </rPh>
    <phoneticPr fontId="7"/>
  </si>
  <si>
    <t>100超～200… 200</t>
    <rPh sb="3" eb="4">
      <t>チョウ</t>
    </rPh>
    <phoneticPr fontId="7"/>
  </si>
  <si>
    <t>100超～   … 200</t>
    <rPh sb="3" eb="4">
      <t>チョウ</t>
    </rPh>
    <phoneticPr fontId="7"/>
  </si>
  <si>
    <t>100超～200…182.52</t>
    <rPh sb="3" eb="4">
      <t>チョウ</t>
    </rPh>
    <phoneticPr fontId="7"/>
  </si>
  <si>
    <t xml:space="preserve"> 50超～100… 260</t>
    <rPh sb="3" eb="4">
      <t>チョウ</t>
    </rPh>
    <phoneticPr fontId="7"/>
  </si>
  <si>
    <t>100超～250… 270</t>
    <rPh sb="3" eb="4">
      <t>チョウ</t>
    </rPh>
    <phoneticPr fontId="7"/>
  </si>
  <si>
    <t>100超～500… 185</t>
    <rPh sb="3" eb="4">
      <t>チョウ</t>
    </rPh>
    <phoneticPr fontId="7"/>
  </si>
  <si>
    <t xml:space="preserve"> 50超～100… 203</t>
    <rPh sb="3" eb="4">
      <t>チョウ</t>
    </rPh>
    <phoneticPr fontId="7"/>
  </si>
  <si>
    <t>100超～   … 190</t>
    <rPh sb="3" eb="4">
      <t>チョウ</t>
    </rPh>
    <phoneticPr fontId="7"/>
  </si>
  <si>
    <t xml:space="preserve">  50超～ 100… 240</t>
    <rPh sb="4" eb="5">
      <t>チョウ</t>
    </rPh>
    <phoneticPr fontId="7"/>
  </si>
  <si>
    <t xml:space="preserve"> 50超～   … 280</t>
    <rPh sb="3" eb="4">
      <t>チョウ</t>
    </rPh>
    <phoneticPr fontId="7"/>
  </si>
  <si>
    <t>500超～   … 260</t>
    <rPh sb="3" eb="4">
      <t>チョウ</t>
    </rPh>
    <phoneticPr fontId="7"/>
  </si>
  <si>
    <t xml:space="preserve"> 50超～   … 250</t>
    <rPh sb="3" eb="4">
      <t>チョウ</t>
    </rPh>
    <phoneticPr fontId="7"/>
  </si>
  <si>
    <t>100超～150… 280</t>
    <rPh sb="3" eb="4">
      <t>チョウ</t>
    </rPh>
    <phoneticPr fontId="7"/>
  </si>
  <si>
    <t>100超～   … 162</t>
    <rPh sb="3" eb="4">
      <t>チョウ</t>
    </rPh>
    <phoneticPr fontId="7"/>
  </si>
  <si>
    <t xml:space="preserve"> 70超～100… 350</t>
    <rPh sb="3" eb="4">
      <t>チョウ</t>
    </rPh>
    <phoneticPr fontId="7"/>
  </si>
  <si>
    <t xml:space="preserve"> 50超～ 70… 154</t>
    <rPh sb="3" eb="4">
      <t>チョウ</t>
    </rPh>
    <phoneticPr fontId="7"/>
  </si>
  <si>
    <t xml:space="preserve"> 200超～1000… 340</t>
    <rPh sb="4" eb="5">
      <t>チョウ</t>
    </rPh>
    <phoneticPr fontId="7"/>
  </si>
  <si>
    <t>3000超～    … 220</t>
    <rPh sb="4" eb="5">
      <t>チョウ</t>
    </rPh>
    <phoneticPr fontId="7"/>
  </si>
  <si>
    <t xml:space="preserve"> 30超～ 50… 145</t>
    <rPh sb="3" eb="4">
      <t>チョウ</t>
    </rPh>
    <phoneticPr fontId="7"/>
  </si>
  <si>
    <t xml:space="preserve"> 50超～   … 220</t>
    <rPh sb="3" eb="4">
      <t>チョウ</t>
    </rPh>
    <phoneticPr fontId="7"/>
  </si>
  <si>
    <t>100超～   … 226.8</t>
    <rPh sb="3" eb="4">
      <t>チョウ</t>
    </rPh>
    <phoneticPr fontId="7"/>
  </si>
  <si>
    <t xml:space="preserve"> 500超～1000… 220</t>
    <rPh sb="4" eb="5">
      <t>チョウ</t>
    </rPh>
    <phoneticPr fontId="7"/>
  </si>
  <si>
    <t xml:space="preserve">  50超～ 100… 210</t>
    <rPh sb="4" eb="5">
      <t>チョウ</t>
    </rPh>
    <phoneticPr fontId="7"/>
  </si>
  <si>
    <t>2000超～　　… 162</t>
    <rPh sb="4" eb="5">
      <t>チョウ</t>
    </rPh>
    <phoneticPr fontId="6"/>
  </si>
  <si>
    <t>200超～   … 240</t>
    <rPh sb="3" eb="4">
      <t>チョウ</t>
    </rPh>
    <phoneticPr fontId="7"/>
  </si>
  <si>
    <t xml:space="preserve"> 50超～    … 166</t>
    <rPh sb="3" eb="4">
      <t>チョウ</t>
    </rPh>
    <phoneticPr fontId="7"/>
  </si>
  <si>
    <t xml:space="preserve"> 100超～ 250… 320</t>
    <rPh sb="4" eb="5">
      <t>チョウ</t>
    </rPh>
    <phoneticPr fontId="7"/>
  </si>
  <si>
    <t>150超～300… 230</t>
    <rPh sb="3" eb="4">
      <t>チョウ</t>
    </rPh>
    <phoneticPr fontId="7"/>
  </si>
  <si>
    <t xml:space="preserve"> 50超～    … 330</t>
    <rPh sb="3" eb="4">
      <t>チョウ</t>
    </rPh>
    <phoneticPr fontId="7"/>
  </si>
  <si>
    <t>100超～500… 230</t>
    <rPh sb="3" eb="4">
      <t>チョウ</t>
    </rPh>
    <phoneticPr fontId="7"/>
  </si>
  <si>
    <t>100超～  300… 185</t>
    <rPh sb="3" eb="4">
      <t>チョウ</t>
    </rPh>
    <phoneticPr fontId="7"/>
  </si>
  <si>
    <t xml:space="preserve"> 100超～    … 349</t>
    <rPh sb="4" eb="5">
      <t>チョウ</t>
    </rPh>
    <phoneticPr fontId="7"/>
  </si>
  <si>
    <t>150超～250… 300</t>
    <rPh sb="3" eb="4">
      <t>チョウ</t>
    </rPh>
    <phoneticPr fontId="7"/>
  </si>
  <si>
    <t xml:space="preserve"> 100超～1000… 320</t>
    <rPh sb="4" eb="5">
      <t>チョウ</t>
    </rPh>
    <phoneticPr fontId="7"/>
  </si>
  <si>
    <t>100超～   … 260</t>
    <rPh sb="3" eb="4">
      <t>チョウ</t>
    </rPh>
    <phoneticPr fontId="7"/>
  </si>
  <si>
    <t>100超～   … 292</t>
    <rPh sb="3" eb="4">
      <t>チョウ</t>
    </rPh>
    <phoneticPr fontId="7"/>
  </si>
  <si>
    <t>120超～   … 255</t>
    <rPh sb="3" eb="4">
      <t>チョウ</t>
    </rPh>
    <phoneticPr fontId="7"/>
  </si>
  <si>
    <t>100超～150… 270</t>
    <rPh sb="3" eb="4">
      <t>チョウ</t>
    </rPh>
    <phoneticPr fontId="7"/>
  </si>
  <si>
    <t>1000超～ 　 … 320</t>
    <rPh sb="4" eb="5">
      <t>チョウ</t>
    </rPh>
    <phoneticPr fontId="7"/>
  </si>
  <si>
    <t>200超～500… 220</t>
    <rPh sb="3" eb="4">
      <t>チョウ</t>
    </rPh>
    <phoneticPr fontId="7"/>
  </si>
  <si>
    <t>200超～ 　…194.4</t>
    <phoneticPr fontId="7"/>
  </si>
  <si>
    <t>100超～   … 300</t>
    <rPh sb="3" eb="4">
      <t>チョウ</t>
    </rPh>
    <phoneticPr fontId="7"/>
  </si>
  <si>
    <t>250超～   … 320</t>
    <rPh sb="3" eb="4">
      <t>チョウ</t>
    </rPh>
    <phoneticPr fontId="7"/>
  </si>
  <si>
    <t>500超～   … 205</t>
    <rPh sb="3" eb="4">
      <t>チョウ</t>
    </rPh>
    <phoneticPr fontId="7"/>
  </si>
  <si>
    <t>100超～   … 238</t>
    <rPh sb="3" eb="4">
      <t>チョウ</t>
    </rPh>
    <phoneticPr fontId="7"/>
  </si>
  <si>
    <t xml:space="preserve"> 100超～ 500… 260</t>
    <rPh sb="4" eb="5">
      <t>チョウ</t>
    </rPh>
    <phoneticPr fontId="7"/>
  </si>
  <si>
    <t>150超～   … 310</t>
    <rPh sb="3" eb="4">
      <t>チョウ</t>
    </rPh>
    <phoneticPr fontId="7"/>
  </si>
  <si>
    <t>100超～   … 420</t>
    <rPh sb="3" eb="4">
      <t>チョウ</t>
    </rPh>
    <phoneticPr fontId="7"/>
  </si>
  <si>
    <t xml:space="preserve"> 70超～   … 180</t>
    <rPh sb="3" eb="4">
      <t>チョウ</t>
    </rPh>
    <phoneticPr fontId="7"/>
  </si>
  <si>
    <t xml:space="preserve"> 500超～1000… 200</t>
    <rPh sb="4" eb="5">
      <t>チョウ</t>
    </rPh>
    <phoneticPr fontId="7"/>
  </si>
  <si>
    <t>1000超～    … 370</t>
    <rPh sb="4" eb="5">
      <t>チョウ</t>
    </rPh>
    <phoneticPr fontId="7"/>
  </si>
  <si>
    <t xml:space="preserve"> 50超～ 70… 174</t>
    <rPh sb="3" eb="4">
      <t>チョウ</t>
    </rPh>
    <phoneticPr fontId="7"/>
  </si>
  <si>
    <t>1000超～3000… 255</t>
    <rPh sb="4" eb="5">
      <t>チョウ</t>
    </rPh>
    <phoneticPr fontId="7"/>
  </si>
  <si>
    <t xml:space="preserve"> 100超～    … 240</t>
    <rPh sb="4" eb="5">
      <t>チョウ</t>
    </rPh>
    <phoneticPr fontId="7"/>
  </si>
  <si>
    <t xml:space="preserve"> 250超～    … 420</t>
    <rPh sb="4" eb="5">
      <t>チョウ</t>
    </rPh>
    <phoneticPr fontId="7"/>
  </si>
  <si>
    <t>300超～500… 260</t>
    <rPh sb="3" eb="4">
      <t>チョウ</t>
    </rPh>
    <phoneticPr fontId="7"/>
  </si>
  <si>
    <t>500超～   … 250</t>
    <rPh sb="3" eb="4">
      <t>チョウ</t>
    </rPh>
    <phoneticPr fontId="7"/>
  </si>
  <si>
    <t>300超～  500… 215</t>
    <rPh sb="3" eb="4">
      <t>チョウ</t>
    </rPh>
    <phoneticPr fontId="7"/>
  </si>
  <si>
    <t>250超～   … 350</t>
    <rPh sb="3" eb="4">
      <t>チョウ</t>
    </rPh>
    <phoneticPr fontId="7"/>
  </si>
  <si>
    <t>1000超～    … 350</t>
    <rPh sb="4" eb="5">
      <t>チョウ</t>
    </rPh>
    <phoneticPr fontId="7"/>
  </si>
  <si>
    <t>150超～   … 330</t>
    <rPh sb="3" eb="4">
      <t>チョウ</t>
    </rPh>
    <phoneticPr fontId="7"/>
  </si>
  <si>
    <t>500超～   … 240</t>
    <rPh sb="3" eb="4">
      <t>チョウ</t>
    </rPh>
    <phoneticPr fontId="7"/>
  </si>
  <si>
    <t xml:space="preserve"> 500超～1000… 270</t>
    <rPh sb="4" eb="5">
      <t>チョウ</t>
    </rPh>
    <phoneticPr fontId="7"/>
  </si>
  <si>
    <t>1000超～3000… 230</t>
    <rPh sb="4" eb="5">
      <t>チョウ</t>
    </rPh>
    <phoneticPr fontId="7"/>
  </si>
  <si>
    <t xml:space="preserve"> 70超～   … 200</t>
    <rPh sb="3" eb="4">
      <t>チョウ</t>
    </rPh>
    <phoneticPr fontId="7"/>
  </si>
  <si>
    <t>3000超～5000… 250</t>
    <rPh sb="4" eb="5">
      <t>チョウ</t>
    </rPh>
    <phoneticPr fontId="6"/>
  </si>
  <si>
    <t>500超～   … 280</t>
    <rPh sb="3" eb="4">
      <t>チョウ</t>
    </rPh>
    <phoneticPr fontId="7"/>
  </si>
  <si>
    <t>500超～15000… 250</t>
    <rPh sb="3" eb="4">
      <t>チョウ</t>
    </rPh>
    <phoneticPr fontId="7"/>
  </si>
  <si>
    <t>1000超～    … 280</t>
    <rPh sb="4" eb="5">
      <t>チョウ</t>
    </rPh>
    <phoneticPr fontId="7"/>
  </si>
  <si>
    <t>3000超～5000… 270</t>
    <rPh sb="3" eb="4">
      <t>チョウ</t>
    </rPh>
    <phoneticPr fontId="7"/>
  </si>
  <si>
    <t>5000超～　　… 245</t>
    <rPh sb="4" eb="5">
      <t>チョウ</t>
    </rPh>
    <phoneticPr fontId="6"/>
  </si>
  <si>
    <t>15000超～   … 200</t>
    <rPh sb="5" eb="6">
      <t>チョウ</t>
    </rPh>
    <phoneticPr fontId="7"/>
  </si>
  <si>
    <t>40mm</t>
    <phoneticPr fontId="7"/>
  </si>
  <si>
    <t xml:space="preserve">  0 ～ 60 … 310</t>
    <phoneticPr fontId="7"/>
  </si>
  <si>
    <t>30mm</t>
    <phoneticPr fontId="7"/>
  </si>
  <si>
    <t xml:space="preserve">  0  ～ 10…  32.4</t>
    <phoneticPr fontId="7"/>
  </si>
  <si>
    <t xml:space="preserve">   0  ～ 100… 242</t>
    <phoneticPr fontId="7"/>
  </si>
  <si>
    <t xml:space="preserve"> 10超～ 20… 155</t>
    <rPh sb="3" eb="4">
      <t>チョウ</t>
    </rPh>
    <phoneticPr fontId="7"/>
  </si>
  <si>
    <t xml:space="preserve"> 10超～ 20… 240</t>
    <rPh sb="3" eb="4">
      <t>チョウ</t>
    </rPh>
    <phoneticPr fontId="7"/>
  </si>
  <si>
    <t xml:space="preserve"> 10超～ 40… 220</t>
    <rPh sb="3" eb="4">
      <t>チョウ</t>
    </rPh>
    <phoneticPr fontId="7"/>
  </si>
  <si>
    <t xml:space="preserve"> 40超～100… 230</t>
    <rPh sb="3" eb="4">
      <t>チョウ</t>
    </rPh>
    <phoneticPr fontId="7"/>
  </si>
  <si>
    <t xml:space="preserve">   1  ～  35… 140</t>
    <phoneticPr fontId="7"/>
  </si>
  <si>
    <t xml:space="preserve">   0  ～  30… 170</t>
    <phoneticPr fontId="7"/>
  </si>
  <si>
    <t xml:space="preserve">  5超～   10… 100</t>
    <rPh sb="3" eb="4">
      <t>チョウ</t>
    </rPh>
    <phoneticPr fontId="7"/>
  </si>
  <si>
    <t xml:space="preserve">  0  ～ 10… 110</t>
    <phoneticPr fontId="7"/>
  </si>
  <si>
    <t xml:space="preserve"> 10超～ 20… 100</t>
    <rPh sb="3" eb="4">
      <t>チョウ</t>
    </rPh>
    <phoneticPr fontId="7"/>
  </si>
  <si>
    <t xml:space="preserve">  0  ～  50… 170</t>
    <phoneticPr fontId="7"/>
  </si>
  <si>
    <t xml:space="preserve">  10超～  20… 160</t>
    <rPh sb="4" eb="5">
      <t>チョウ</t>
    </rPh>
    <phoneticPr fontId="7"/>
  </si>
  <si>
    <t xml:space="preserve">   0  ～  50… 270</t>
    <phoneticPr fontId="7"/>
  </si>
  <si>
    <t xml:space="preserve"> 60超～500… 345</t>
    <rPh sb="3" eb="4">
      <t>コ</t>
    </rPh>
    <phoneticPr fontId="7"/>
  </si>
  <si>
    <t xml:space="preserve"> 20超～ 50… 170</t>
    <rPh sb="3" eb="4">
      <t>チョウ</t>
    </rPh>
    <phoneticPr fontId="7"/>
  </si>
  <si>
    <t xml:space="preserve"> 20超～ 30… 280</t>
    <rPh sb="3" eb="4">
      <t>チョウ</t>
    </rPh>
    <phoneticPr fontId="7"/>
  </si>
  <si>
    <t xml:space="preserve"> 40超～ 70… 240</t>
    <rPh sb="3" eb="4">
      <t>チョウ</t>
    </rPh>
    <phoneticPr fontId="7"/>
  </si>
  <si>
    <t>100超～   … 250</t>
    <rPh sb="3" eb="4">
      <t>チョウ</t>
    </rPh>
    <phoneticPr fontId="7"/>
  </si>
  <si>
    <t>100超～200… 300</t>
    <rPh sb="3" eb="4">
      <t>チョウ</t>
    </rPh>
    <phoneticPr fontId="7"/>
  </si>
  <si>
    <t xml:space="preserve">  10超～  50… 110</t>
    <rPh sb="4" eb="5">
      <t>チョウ</t>
    </rPh>
    <phoneticPr fontId="7"/>
  </si>
  <si>
    <t>～</t>
    <phoneticPr fontId="7"/>
  </si>
  <si>
    <t xml:space="preserve">  20超～  35… 180</t>
    <rPh sb="4" eb="5">
      <t>チョウ</t>
    </rPh>
    <phoneticPr fontId="7"/>
  </si>
  <si>
    <t xml:space="preserve">  50超～ 500… 330</t>
    <rPh sb="4" eb="5">
      <t>チョウ</t>
    </rPh>
    <phoneticPr fontId="7"/>
  </si>
  <si>
    <t>500超～   … 395</t>
    <rPh sb="3" eb="4">
      <t>コ</t>
    </rPh>
    <phoneticPr fontId="7"/>
  </si>
  <si>
    <t xml:space="preserve"> 200超～ 500… 312</t>
    <rPh sb="4" eb="5">
      <t>チョウ</t>
    </rPh>
    <phoneticPr fontId="7"/>
  </si>
  <si>
    <t xml:space="preserve"> 50超～100… 185</t>
    <rPh sb="3" eb="4">
      <t>チョウ</t>
    </rPh>
    <phoneticPr fontId="7"/>
  </si>
  <si>
    <t xml:space="preserve"> 30超～ 50… 320</t>
    <rPh sb="3" eb="4">
      <t>チョウ</t>
    </rPh>
    <phoneticPr fontId="7"/>
  </si>
  <si>
    <t xml:space="preserve"> 70超～100… 270</t>
    <rPh sb="3" eb="4">
      <t>チョウ</t>
    </rPh>
    <phoneticPr fontId="7"/>
  </si>
  <si>
    <t>200超～300… 330</t>
    <rPh sb="3" eb="4">
      <t>チョウ</t>
    </rPh>
    <phoneticPr fontId="7"/>
  </si>
  <si>
    <t xml:space="preserve"> 20超～ 30… 145</t>
    <rPh sb="3" eb="4">
      <t>チョウ</t>
    </rPh>
    <phoneticPr fontId="7"/>
  </si>
  <si>
    <t xml:space="preserve"> 30超～ 75… 200</t>
    <rPh sb="3" eb="4">
      <t>チョウ</t>
    </rPh>
    <phoneticPr fontId="7"/>
  </si>
  <si>
    <t xml:space="preserve">  35超～  50… 260</t>
    <rPh sb="4" eb="5">
      <t>チョウ</t>
    </rPh>
    <phoneticPr fontId="7"/>
  </si>
  <si>
    <t xml:space="preserve"> 500超～1000… 340</t>
    <rPh sb="4" eb="5">
      <t>チョウ</t>
    </rPh>
    <phoneticPr fontId="7"/>
  </si>
  <si>
    <t xml:space="preserve"> 500超～1000… 321</t>
    <rPh sb="4" eb="5">
      <t>チョウ</t>
    </rPh>
    <phoneticPr fontId="7"/>
  </si>
  <si>
    <t>100超～   … 195</t>
    <rPh sb="3" eb="4">
      <t>チョウ</t>
    </rPh>
    <phoneticPr fontId="7"/>
  </si>
  <si>
    <t xml:space="preserve"> 50超～100… 360</t>
    <rPh sb="3" eb="4">
      <t>チョウ</t>
    </rPh>
    <phoneticPr fontId="7"/>
  </si>
  <si>
    <t>100超～   … 330</t>
    <rPh sb="3" eb="4">
      <t>チョウ</t>
    </rPh>
    <phoneticPr fontId="7"/>
  </si>
  <si>
    <t>300超～   … 350</t>
    <rPh sb="3" eb="4">
      <t>チョウ</t>
    </rPh>
    <phoneticPr fontId="7"/>
  </si>
  <si>
    <t xml:space="preserve"> 250超～3000… 210</t>
    <rPh sb="4" eb="5">
      <t>チョウ</t>
    </rPh>
    <phoneticPr fontId="7"/>
  </si>
  <si>
    <t xml:space="preserve"> 75超～   … 220</t>
    <rPh sb="3" eb="4">
      <t>チョウ</t>
    </rPh>
    <phoneticPr fontId="7"/>
  </si>
  <si>
    <t xml:space="preserve"> 50超～   … 265</t>
    <rPh sb="3" eb="4">
      <t>チョウ</t>
    </rPh>
    <phoneticPr fontId="7"/>
  </si>
  <si>
    <t xml:space="preserve"> 50超～100… 205</t>
    <rPh sb="3" eb="4">
      <t>チョウ</t>
    </rPh>
    <phoneticPr fontId="7"/>
  </si>
  <si>
    <t xml:space="preserve">  50超～ 100… 320</t>
    <rPh sb="4" eb="5">
      <t>チョウ</t>
    </rPh>
    <phoneticPr fontId="7"/>
  </si>
  <si>
    <t>1000超～    … 351</t>
    <rPh sb="4" eb="5">
      <t>チョウ</t>
    </rPh>
    <phoneticPr fontId="7"/>
  </si>
  <si>
    <t>100超～200… 400</t>
    <rPh sb="3" eb="4">
      <t>チョウ</t>
    </rPh>
    <phoneticPr fontId="7"/>
  </si>
  <si>
    <t>200超～ 　…194.4</t>
    <phoneticPr fontId="6"/>
  </si>
  <si>
    <t xml:space="preserve"> 50超～ 70… 205</t>
    <rPh sb="3" eb="4">
      <t>チョウ</t>
    </rPh>
    <phoneticPr fontId="7"/>
  </si>
  <si>
    <t>100超～200… 230</t>
    <rPh sb="3" eb="4">
      <t>チョウ</t>
    </rPh>
    <phoneticPr fontId="7"/>
  </si>
  <si>
    <t xml:space="preserve"> 100超～ 250… 360</t>
    <rPh sb="4" eb="5">
      <t>チョウ</t>
    </rPh>
    <phoneticPr fontId="7"/>
  </si>
  <si>
    <t>200超～500… 440</t>
    <rPh sb="3" eb="4">
      <t>チョウ</t>
    </rPh>
    <phoneticPr fontId="7"/>
  </si>
  <si>
    <t xml:space="preserve"> 70超～    …235</t>
    <rPh sb="3" eb="4">
      <t>チョウ</t>
    </rPh>
    <phoneticPr fontId="7"/>
  </si>
  <si>
    <t>200超～   … 260</t>
    <rPh sb="3" eb="4">
      <t>チョウ</t>
    </rPh>
    <phoneticPr fontId="7"/>
  </si>
  <si>
    <t>500超～   … 480</t>
    <rPh sb="3" eb="4">
      <t>チョウ</t>
    </rPh>
    <phoneticPr fontId="7"/>
  </si>
  <si>
    <t>3000超～5000… 270</t>
    <rPh sb="4" eb="5">
      <t>チョウ</t>
    </rPh>
    <phoneticPr fontId="7"/>
  </si>
  <si>
    <t>5000超～     …300</t>
    <rPh sb="4" eb="5">
      <t>チョウ</t>
    </rPh>
    <phoneticPr fontId="7"/>
  </si>
  <si>
    <t xml:space="preserve"> 10超～ 20… 230</t>
    <rPh sb="3" eb="4">
      <t>チョウ</t>
    </rPh>
    <phoneticPr fontId="7"/>
  </si>
  <si>
    <t xml:space="preserve"> 10超～ 20… 175</t>
    <rPh sb="3" eb="4">
      <t>チョウ</t>
    </rPh>
    <phoneticPr fontId="7"/>
  </si>
  <si>
    <t xml:space="preserve"> 100超～ 300… 300</t>
    <rPh sb="4" eb="5">
      <t>チョウ</t>
    </rPh>
    <phoneticPr fontId="7"/>
  </si>
  <si>
    <t xml:space="preserve">   0  ～ 200… 300</t>
    <phoneticPr fontId="7"/>
  </si>
  <si>
    <t xml:space="preserve"> 0  ～   50… 110</t>
    <phoneticPr fontId="7"/>
  </si>
  <si>
    <t xml:space="preserve"> 10超～ 40… 160</t>
    <rPh sb="3" eb="4">
      <t>チョウ</t>
    </rPh>
    <phoneticPr fontId="7"/>
  </si>
  <si>
    <t xml:space="preserve"> 10超～ 50… 240</t>
    <rPh sb="3" eb="4">
      <t>チョウ</t>
    </rPh>
    <phoneticPr fontId="7"/>
  </si>
  <si>
    <t xml:space="preserve">  10超～  20… 180</t>
    <rPh sb="4" eb="5">
      <t>チョウ</t>
    </rPh>
    <phoneticPr fontId="7"/>
  </si>
  <si>
    <t xml:space="preserve"> 20超～ 50… 250</t>
    <rPh sb="3" eb="4">
      <t>チョウ</t>
    </rPh>
    <phoneticPr fontId="7"/>
  </si>
  <si>
    <t xml:space="preserve"> 20超～ 40… 200</t>
    <rPh sb="3" eb="4">
      <t>チョウ</t>
    </rPh>
    <phoneticPr fontId="7"/>
  </si>
  <si>
    <t xml:space="preserve"> 300超～ 500… 330</t>
    <rPh sb="4" eb="5">
      <t>チョウ</t>
    </rPh>
    <phoneticPr fontId="7"/>
  </si>
  <si>
    <t xml:space="preserve"> 40超～ 80… 200</t>
    <rPh sb="3" eb="4">
      <t>チョウ</t>
    </rPh>
    <phoneticPr fontId="7"/>
  </si>
  <si>
    <t xml:space="preserve"> 50超～100… 255</t>
    <rPh sb="3" eb="4">
      <t>チョウ</t>
    </rPh>
    <phoneticPr fontId="7"/>
  </si>
  <si>
    <t xml:space="preserve">  20超～  35… 220</t>
    <rPh sb="4" eb="5">
      <t>チョウ</t>
    </rPh>
    <phoneticPr fontId="7"/>
  </si>
  <si>
    <t xml:space="preserve"> 50超～100… 280</t>
    <rPh sb="3" eb="4">
      <t>チョウ</t>
    </rPh>
    <phoneticPr fontId="7"/>
  </si>
  <si>
    <t xml:space="preserve"> 40超～ 70… 230</t>
    <rPh sb="3" eb="4">
      <t>チョウ</t>
    </rPh>
    <phoneticPr fontId="7"/>
  </si>
  <si>
    <t xml:space="preserve"> 500超～1000… 350</t>
    <rPh sb="4" eb="5">
      <t>チョウ</t>
    </rPh>
    <phoneticPr fontId="7"/>
  </si>
  <si>
    <t xml:space="preserve"> 80超～   … 240</t>
    <rPh sb="3" eb="4">
      <t>チョウ</t>
    </rPh>
    <phoneticPr fontId="7"/>
  </si>
  <si>
    <t>100超～200… 275</t>
    <rPh sb="3" eb="4">
      <t>チョウ</t>
    </rPh>
    <phoneticPr fontId="7"/>
  </si>
  <si>
    <t xml:space="preserve"> 70超～100… 300</t>
    <rPh sb="3" eb="4">
      <t>チョウ</t>
    </rPh>
    <phoneticPr fontId="7"/>
  </si>
  <si>
    <t>1000超～1500… 380</t>
    <rPh sb="4" eb="5">
      <t>チョウ</t>
    </rPh>
    <phoneticPr fontId="7"/>
  </si>
  <si>
    <t>200超～   … 295</t>
    <rPh sb="3" eb="4">
      <t>チョウ</t>
    </rPh>
    <phoneticPr fontId="7"/>
  </si>
  <si>
    <t>1500超～    … 400</t>
    <rPh sb="4" eb="5">
      <t>チョウ</t>
    </rPh>
    <phoneticPr fontId="7"/>
  </si>
  <si>
    <t xml:space="preserve"> 100超～ 250… 400</t>
    <rPh sb="4" eb="5">
      <t>チョウ</t>
    </rPh>
    <phoneticPr fontId="7"/>
  </si>
  <si>
    <t xml:space="preserve"> 250超～    … 440</t>
    <rPh sb="4" eb="5">
      <t>チョウ</t>
    </rPh>
    <phoneticPr fontId="7"/>
  </si>
  <si>
    <t>量水器
使用料
(円)</t>
    <rPh sb="0" eb="2">
      <t>リョウスイキ</t>
    </rPh>
    <rPh sb="2" eb="3">
      <t>キ</t>
    </rPh>
    <rPh sb="4" eb="6">
      <t>シヨウ</t>
    </rPh>
    <rPh sb="6" eb="7">
      <t>リョウ</t>
    </rPh>
    <rPh sb="9" eb="10">
      <t>エン</t>
    </rPh>
    <phoneticPr fontId="7"/>
  </si>
  <si>
    <t>－</t>
    <phoneticPr fontId="7"/>
  </si>
  <si>
    <t>－</t>
  </si>
  <si>
    <t>消費税の
料金転嫁方法</t>
    <rPh sb="0" eb="3">
      <t>ショウヒゼイ</t>
    </rPh>
    <rPh sb="5" eb="7">
      <t>リョウキン</t>
    </rPh>
    <rPh sb="7" eb="9">
      <t>テンカ</t>
    </rPh>
    <rPh sb="9" eb="11">
      <t>ホウホウ</t>
    </rPh>
    <phoneticPr fontId="7"/>
  </si>
  <si>
    <t>外税</t>
    <rPh sb="0" eb="1">
      <t>ソト</t>
    </rPh>
    <rPh sb="1" eb="2">
      <t>ゼイ</t>
    </rPh>
    <phoneticPr fontId="7"/>
  </si>
  <si>
    <t>内税</t>
    <rPh sb="0" eb="2">
      <t>ウチゼイ</t>
    </rPh>
    <phoneticPr fontId="7"/>
  </si>
  <si>
    <t>内税</t>
    <rPh sb="0" eb="1">
      <t>ウチ</t>
    </rPh>
    <rPh sb="1" eb="2">
      <t>ゼイ</t>
    </rPh>
    <phoneticPr fontId="7"/>
  </si>
  <si>
    <t>外税</t>
    <rPh sb="0" eb="2">
      <t>ソトゼイ</t>
    </rPh>
    <phoneticPr fontId="7"/>
  </si>
  <si>
    <t>加入金・分担金</t>
    <rPh sb="0" eb="2">
      <t>カニュウ</t>
    </rPh>
    <rPh sb="2" eb="3">
      <t>キン</t>
    </rPh>
    <rPh sb="4" eb="7">
      <t>ブンタンキン</t>
    </rPh>
    <phoneticPr fontId="7"/>
  </si>
  <si>
    <t>収益的収入</t>
    <rPh sb="0" eb="3">
      <t>シュウエキテキ</t>
    </rPh>
    <rPh sb="3" eb="5">
      <t>シュウニュウ</t>
    </rPh>
    <phoneticPr fontId="7"/>
  </si>
  <si>
    <t>口径</t>
    <rPh sb="0" eb="2">
      <t>コウケイ</t>
    </rPh>
    <phoneticPr fontId="7"/>
  </si>
  <si>
    <t>税抜　　　　　　　　71,000</t>
    <rPh sb="0" eb="1">
      <t>ゼイ</t>
    </rPh>
    <rPh sb="1" eb="2">
      <t>ヌキ</t>
    </rPh>
    <phoneticPr fontId="6"/>
  </si>
  <si>
    <t>200mm</t>
    <phoneticPr fontId="7"/>
  </si>
  <si>
    <t>資本的収入</t>
    <rPh sb="0" eb="3">
      <t>シホンテキ</t>
    </rPh>
    <rPh sb="3" eb="5">
      <t>シュウニュウ</t>
    </rPh>
    <phoneticPr fontId="7"/>
  </si>
  <si>
    <t>＊上記の一部を資本的収入</t>
    <rPh sb="1" eb="3">
      <t>ジョウキ</t>
    </rPh>
    <rPh sb="4" eb="6">
      <t>イチブ</t>
    </rPh>
    <rPh sb="7" eb="10">
      <t>シホンテキ</t>
    </rPh>
    <rPh sb="10" eb="12">
      <t>シュウニュウ</t>
    </rPh>
    <phoneticPr fontId="7"/>
  </si>
  <si>
    <t>-</t>
    <phoneticPr fontId="6"/>
  </si>
  <si>
    <t>徴収金の名称</t>
    <rPh sb="0" eb="3">
      <t>チョウシュウキン</t>
    </rPh>
    <rPh sb="4" eb="6">
      <t>メイショウ</t>
    </rPh>
    <phoneticPr fontId="7"/>
  </si>
  <si>
    <t>分担金</t>
    <rPh sb="0" eb="3">
      <t>ブンタンキン</t>
    </rPh>
    <phoneticPr fontId="7"/>
  </si>
  <si>
    <t>加入金</t>
    <rPh sb="0" eb="2">
      <t>カニュウ</t>
    </rPh>
    <rPh sb="2" eb="3">
      <t>キン</t>
    </rPh>
    <phoneticPr fontId="7"/>
  </si>
  <si>
    <t>加入分担金</t>
    <rPh sb="0" eb="2">
      <t>カニュウ</t>
    </rPh>
    <rPh sb="2" eb="5">
      <t>ブンタンキン</t>
    </rPh>
    <phoneticPr fontId="7"/>
  </si>
  <si>
    <t>水道利用分担金</t>
    <rPh sb="0" eb="2">
      <t>スイドウ</t>
    </rPh>
    <rPh sb="2" eb="4">
      <t>リヨウ</t>
    </rPh>
    <rPh sb="4" eb="7">
      <t>ブンタンキン</t>
    </rPh>
    <phoneticPr fontId="7"/>
  </si>
  <si>
    <t>負担金</t>
    <rPh sb="0" eb="3">
      <t>フタンキン</t>
    </rPh>
    <phoneticPr fontId="7"/>
  </si>
  <si>
    <t>現行適用年月日</t>
    <rPh sb="0" eb="2">
      <t>ゲンコウ</t>
    </rPh>
    <rPh sb="2" eb="4">
      <t>テキヨウ</t>
    </rPh>
    <rPh sb="4" eb="7">
      <t>ネンガッピ</t>
    </rPh>
    <phoneticPr fontId="7"/>
  </si>
  <si>
    <t>徴収の根拠</t>
    <rPh sb="0" eb="2">
      <t>チョウシュウ</t>
    </rPh>
    <rPh sb="3" eb="5">
      <t>コンキョ</t>
    </rPh>
    <phoneticPr fontId="7"/>
  </si>
  <si>
    <t>条例</t>
    <rPh sb="0" eb="2">
      <t>ジョウレイ</t>
    </rPh>
    <phoneticPr fontId="7"/>
  </si>
  <si>
    <t>給水条例</t>
    <rPh sb="0" eb="2">
      <t>キュウスイ</t>
    </rPh>
    <rPh sb="2" eb="4">
      <t>ジョウレイ</t>
    </rPh>
    <phoneticPr fontId="7"/>
  </si>
  <si>
    <t>○</t>
    <phoneticPr fontId="7"/>
  </si>
  <si>
    <t>その他条例</t>
    <rPh sb="0" eb="3">
      <t>ソノタ</t>
    </rPh>
    <rPh sb="3" eb="5">
      <t>ジョウレイ</t>
    </rPh>
    <phoneticPr fontId="7"/>
  </si>
  <si>
    <t>規則</t>
    <rPh sb="0" eb="2">
      <t>キソク</t>
    </rPh>
    <phoneticPr fontId="7"/>
  </si>
  <si>
    <t>20㎥当たり(13㎜)</t>
    <rPh sb="2" eb="3">
      <t>ア</t>
    </rPh>
    <phoneticPr fontId="2"/>
  </si>
  <si>
    <t>企業債償還金に係る繰上償還金分</t>
    <rPh sb="0" eb="2">
      <t>キギョウ</t>
    </rPh>
    <rPh sb="2" eb="3">
      <t>サイ</t>
    </rPh>
    <rPh sb="3" eb="6">
      <t>ショウカンキン</t>
    </rPh>
    <rPh sb="7" eb="8">
      <t>カカワ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3"/>
  </si>
  <si>
    <t>不足額（▲）(f)</t>
    <rPh sb="0" eb="2">
      <t>フソク</t>
    </rPh>
    <rPh sb="2" eb="3">
      <t>ガク</t>
    </rPh>
    <phoneticPr fontId="3"/>
  </si>
  <si>
    <t>補てん財源不足額（▲）(f)-(g)</t>
    <rPh sb="0" eb="1">
      <t>ホ</t>
    </rPh>
    <rPh sb="3" eb="5">
      <t>ザイゲン</t>
    </rPh>
    <rPh sb="5" eb="7">
      <t>フソク</t>
    </rPh>
    <rPh sb="7" eb="8">
      <t>ガク</t>
    </rPh>
    <phoneticPr fontId="3"/>
  </si>
  <si>
    <t>経常損失　　 〃 　(▲)</t>
    <phoneticPr fontId="2"/>
  </si>
  <si>
    <t>純損失　　　〃　　(▲)</t>
    <phoneticPr fontId="2"/>
  </si>
  <si>
    <t>減価償却累計額(▲)</t>
    <phoneticPr fontId="2"/>
  </si>
  <si>
    <t>当年度未処理欠損金(▲)</t>
    <phoneticPr fontId="2"/>
  </si>
  <si>
    <t>当年度純損失(▲)</t>
    <phoneticPr fontId="3"/>
  </si>
  <si>
    <t>経常損失(▲)</t>
    <phoneticPr fontId="3"/>
  </si>
  <si>
    <t>資本費単価</t>
    <rPh sb="0" eb="2">
      <t>シホン</t>
    </rPh>
    <rPh sb="2" eb="3">
      <t>ヒ</t>
    </rPh>
    <rPh sb="3" eb="5">
      <t>タンカ</t>
    </rPh>
    <phoneticPr fontId="5"/>
  </si>
  <si>
    <t>越谷・松伏水道</t>
    <phoneticPr fontId="3"/>
  </si>
  <si>
    <t>企業団</t>
    <phoneticPr fontId="2"/>
  </si>
  <si>
    <t>桶川北本水道</t>
    <phoneticPr fontId="3"/>
  </si>
  <si>
    <t>坂戸、鶴ケ島</t>
    <phoneticPr fontId="3"/>
  </si>
  <si>
    <t>水道企業団</t>
    <phoneticPr fontId="2"/>
  </si>
  <si>
    <t>皆野・長瀞</t>
    <phoneticPr fontId="3"/>
  </si>
  <si>
    <t>上下水道組合</t>
    <phoneticPr fontId="2"/>
  </si>
  <si>
    <t>繰出基準の事由以外の繰入</t>
    <rPh sb="0" eb="2">
      <t>クリダシ</t>
    </rPh>
    <rPh sb="2" eb="4">
      <t>キジュン</t>
    </rPh>
    <rPh sb="5" eb="7">
      <t>ジユウ</t>
    </rPh>
    <rPh sb="7" eb="9">
      <t>イガイ</t>
    </rPh>
    <rPh sb="10" eb="12">
      <t>クリイレ</t>
    </rPh>
    <phoneticPr fontId="3"/>
  </si>
  <si>
    <t>うちリース資産減価償却累計額(▲)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</si>
  <si>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未収金・未収収益</t>
    <rPh sb="0" eb="3">
      <t>ミシュウキン</t>
    </rPh>
    <rPh sb="4" eb="6">
      <t>ミシュウ</t>
    </rPh>
    <rPh sb="6" eb="8">
      <t>シュウエキ</t>
    </rPh>
    <phoneticPr fontId="6"/>
  </si>
  <si>
    <t>貸倒引当金(▲)</t>
    <rPh sb="0" eb="1">
      <t>カ</t>
    </rPh>
    <rPh sb="1" eb="2">
      <t>タオ</t>
    </rPh>
    <rPh sb="2" eb="4">
      <t>ヒキアテ</t>
    </rPh>
    <rPh sb="4" eb="5">
      <t>キン</t>
    </rPh>
    <phoneticPr fontId="3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</si>
  <si>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3"/>
  </si>
  <si>
    <t>前受金・前受収益</t>
    <rPh sb="0" eb="3">
      <t>マエウケキン</t>
    </rPh>
    <rPh sb="4" eb="6">
      <t>マエウケ</t>
    </rPh>
    <rPh sb="6" eb="8">
      <t>シュウエキ</t>
    </rPh>
    <phoneticPr fontId="3"/>
  </si>
  <si>
    <t>長期前受金収益化累計額(▲)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3"/>
  </si>
  <si>
    <t>計</t>
    <phoneticPr fontId="3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</si>
  <si>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3"/>
  </si>
  <si>
    <t>T11.10.18</t>
    <phoneticPr fontId="2"/>
  </si>
  <si>
    <t>T13.11.01</t>
    <phoneticPr fontId="2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</si>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</sst>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&quot;△ &quot;#,##0_ "/>
    <numFmt numFmtId="177" formatCode="#,##0_ ;[Red]\-#,##0\ "/>
    <numFmt numFmtId="178" formatCode="#,##0.00_ ;&quot;△ &quot;#,##0.00_ "/>
    <numFmt numFmtId="179" formatCode="#,##0.0_ ;&quot;▲ &quot;#,##0.0_ "/>
    <numFmt numFmtId="180" formatCode="#,##0.0_);[Red]\(#,##0.0\)"/>
    <numFmt numFmtId="181" formatCode="#,##0;&quot;▲ &quot;#,##0"/>
    <numFmt numFmtId="182" formatCode="#,##0;&quot;△ &quot;#,##0"/>
    <numFmt numFmtId="183" formatCode="#,##0.0;&quot;△ &quot;#,##0.0"/>
    <numFmt numFmtId="184" formatCode="#,##0_ ;&quot;▲ &quot;#,##0_ "/>
  </numFmts>
  <fonts count="17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trike/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82" fontId="11" fillId="0" borderId="0"/>
    <xf numFmtId="9" fontId="1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</cellStyleXfs>
  <cellXfs count="356">
    <xf numFmtId="0" fontId="0" fillId="0" borderId="0" xfId="0">
      <alignment vertical="center"/>
    </xf>
    <xf numFmtId="0" fontId="8" fillId="0" borderId="2" xfId="0" applyFont="1" applyFill="1" applyBorder="1" applyAlignment="1">
      <alignment vertical="center" wrapText="1"/>
    </xf>
    <xf numFmtId="38" fontId="8" fillId="0" borderId="1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176" fontId="8" fillId="0" borderId="31" xfId="1" applyNumberFormat="1" applyFont="1" applyFill="1" applyBorder="1" applyAlignment="1">
      <alignment horizontal="center" vertical="center"/>
    </xf>
    <xf numFmtId="176" fontId="8" fillId="0" borderId="32" xfId="1" applyNumberFormat="1" applyFont="1" applyFill="1" applyBorder="1" applyAlignment="1">
      <alignment horizontal="center" vertical="center"/>
    </xf>
    <xf numFmtId="177" fontId="8" fillId="0" borderId="32" xfId="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76" fontId="8" fillId="0" borderId="32" xfId="1" applyNumberFormat="1" applyFont="1" applyFill="1" applyBorder="1" applyAlignment="1">
      <alignment horizontal="right" vertical="center"/>
    </xf>
    <xf numFmtId="178" fontId="8" fillId="0" borderId="32" xfId="1" applyNumberFormat="1" applyFont="1" applyFill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0" xfId="0" applyFont="1" applyBorder="1" applyAlignment="1">
      <alignment vertical="center"/>
    </xf>
    <xf numFmtId="0" fontId="8" fillId="0" borderId="20" xfId="0" quotePrefix="1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6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38" fontId="8" fillId="0" borderId="0" xfId="1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textRotation="255"/>
    </xf>
    <xf numFmtId="0" fontId="8" fillId="0" borderId="23" xfId="0" applyFont="1" applyFill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179" fontId="8" fillId="0" borderId="32" xfId="1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180" fontId="8" fillId="0" borderId="32" xfId="1" applyNumberFormat="1" applyFont="1" applyFill="1" applyBorder="1" applyAlignment="1">
      <alignment horizontal="right" vertical="center"/>
    </xf>
    <xf numFmtId="0" fontId="8" fillId="0" borderId="20" xfId="0" applyFont="1" applyBorder="1" applyAlignment="1">
      <alignment horizontal="left" vertical="center"/>
    </xf>
    <xf numFmtId="180" fontId="8" fillId="0" borderId="33" xfId="1" applyNumberFormat="1" applyFont="1" applyFill="1" applyBorder="1" applyAlignment="1">
      <alignment horizontal="right" vertical="center"/>
    </xf>
    <xf numFmtId="0" fontId="8" fillId="0" borderId="32" xfId="0" applyFont="1" applyBorder="1">
      <alignment vertical="center"/>
    </xf>
    <xf numFmtId="181" fontId="8" fillId="0" borderId="0" xfId="0" applyNumberFormat="1" applyFont="1">
      <alignment vertical="center"/>
    </xf>
    <xf numFmtId="181" fontId="8" fillId="0" borderId="0" xfId="1" applyNumberFormat="1" applyFont="1" applyAlignment="1">
      <alignment vertical="center"/>
    </xf>
    <xf numFmtId="182" fontId="8" fillId="0" borderId="0" xfId="3" applyFont="1" applyFill="1" applyAlignment="1">
      <alignment vertical="center"/>
    </xf>
    <xf numFmtId="182" fontId="8" fillId="0" borderId="46" xfId="3" applyFont="1" applyFill="1" applyBorder="1" applyAlignment="1">
      <alignment horizontal="center" vertical="center"/>
    </xf>
    <xf numFmtId="182" fontId="8" fillId="0" borderId="47" xfId="3" applyFont="1" applyFill="1" applyBorder="1" applyAlignment="1">
      <alignment vertical="center"/>
    </xf>
    <xf numFmtId="182" fontId="8" fillId="0" borderId="13" xfId="3" applyFont="1" applyFill="1" applyBorder="1" applyAlignment="1">
      <alignment horizontal="center" vertical="center"/>
    </xf>
    <xf numFmtId="182" fontId="8" fillId="0" borderId="20" xfId="3" applyFont="1" applyFill="1" applyBorder="1" applyAlignment="1">
      <alignment vertical="center"/>
    </xf>
    <xf numFmtId="183" fontId="8" fillId="0" borderId="20" xfId="3" applyNumberFormat="1" applyFont="1" applyFill="1" applyBorder="1" applyAlignment="1">
      <alignment vertical="center"/>
    </xf>
    <xf numFmtId="182" fontId="8" fillId="0" borderId="11" xfId="3" applyFont="1" applyFill="1" applyBorder="1" applyAlignment="1">
      <alignment horizontal="center" vertical="center"/>
    </xf>
    <xf numFmtId="182" fontId="8" fillId="0" borderId="20" xfId="3" applyNumberFormat="1" applyFont="1" applyFill="1" applyBorder="1" applyAlignment="1">
      <alignment vertical="center"/>
    </xf>
    <xf numFmtId="182" fontId="8" fillId="0" borderId="63" xfId="3" applyFont="1" applyFill="1" applyBorder="1" applyAlignment="1">
      <alignment horizontal="center" vertical="center"/>
    </xf>
    <xf numFmtId="182" fontId="8" fillId="0" borderId="54" xfId="3" applyFont="1" applyFill="1" applyBorder="1" applyAlignment="1">
      <alignment vertical="center"/>
    </xf>
    <xf numFmtId="182" fontId="8" fillId="0" borderId="0" xfId="3" applyFont="1" applyFill="1" applyBorder="1" applyAlignment="1">
      <alignment vertical="center"/>
    </xf>
    <xf numFmtId="182" fontId="8" fillId="0" borderId="39" xfId="3" quotePrefix="1" applyFont="1" applyFill="1" applyBorder="1" applyAlignment="1">
      <alignment vertical="center"/>
    </xf>
    <xf numFmtId="182" fontId="8" fillId="0" borderId="39" xfId="3" quotePrefix="1" applyFont="1" applyFill="1" applyBorder="1" applyAlignment="1">
      <alignment horizontal="left" vertical="center"/>
    </xf>
    <xf numFmtId="182" fontId="8" fillId="0" borderId="0" xfId="3" quotePrefix="1" applyFont="1" applyFill="1" applyAlignment="1">
      <alignment vertical="center"/>
    </xf>
    <xf numFmtId="182" fontId="8" fillId="0" borderId="36" xfId="3" applyFont="1" applyFill="1" applyBorder="1" applyAlignment="1">
      <alignment vertical="center"/>
    </xf>
    <xf numFmtId="182" fontId="8" fillId="0" borderId="36" xfId="3" quotePrefix="1" applyFont="1" applyFill="1" applyBorder="1" applyAlignment="1">
      <alignment horizontal="center" vertical="center"/>
    </xf>
    <xf numFmtId="182" fontId="12" fillId="0" borderId="36" xfId="3" applyFont="1" applyFill="1" applyBorder="1" applyAlignment="1">
      <alignment horizontal="center" vertical="center"/>
    </xf>
    <xf numFmtId="182" fontId="8" fillId="0" borderId="39" xfId="3" applyFont="1" applyFill="1" applyBorder="1" applyAlignment="1">
      <alignment horizontal="left" vertical="center"/>
    </xf>
    <xf numFmtId="182" fontId="8" fillId="0" borderId="39" xfId="3" applyFont="1" applyFill="1" applyBorder="1" applyAlignment="1">
      <alignment vertical="center"/>
    </xf>
    <xf numFmtId="182" fontId="8" fillId="0" borderId="43" xfId="3" applyFont="1" applyFill="1" applyBorder="1" applyAlignment="1">
      <alignment vertical="center"/>
    </xf>
    <xf numFmtId="182" fontId="8" fillId="0" borderId="45" xfId="3" quotePrefix="1" applyFont="1" applyFill="1" applyBorder="1" applyAlignment="1">
      <alignment vertical="center"/>
    </xf>
    <xf numFmtId="182" fontId="8" fillId="0" borderId="45" xfId="3" quotePrefix="1" applyFont="1" applyFill="1" applyBorder="1" applyAlignment="1">
      <alignment horizontal="left" vertical="center"/>
    </xf>
    <xf numFmtId="182" fontId="8" fillId="0" borderId="45" xfId="3" applyFont="1" applyFill="1" applyBorder="1" applyAlignment="1">
      <alignment vertical="center"/>
    </xf>
    <xf numFmtId="182" fontId="8" fillId="0" borderId="2" xfId="3" quotePrefix="1" applyFont="1" applyFill="1" applyBorder="1" applyAlignment="1">
      <alignment horizontal="left" vertical="center"/>
    </xf>
    <xf numFmtId="182" fontId="8" fillId="0" borderId="0" xfId="3" applyFont="1" applyFill="1" applyAlignment="1">
      <alignment horizontal="center" vertical="center"/>
    </xf>
    <xf numFmtId="0" fontId="8" fillId="0" borderId="10" xfId="0" quotePrefix="1" applyFont="1" applyBorder="1" applyAlignment="1">
      <alignment vertical="center"/>
    </xf>
    <xf numFmtId="0" fontId="8" fillId="0" borderId="45" xfId="0" applyFont="1" applyBorder="1" applyAlignment="1">
      <alignment horizontal="left" vertical="center"/>
    </xf>
    <xf numFmtId="179" fontId="8" fillId="0" borderId="33" xfId="1" applyNumberFormat="1" applyFont="1" applyFill="1" applyBorder="1" applyAlignment="1">
      <alignment horizontal="right" vertical="center"/>
    </xf>
    <xf numFmtId="0" fontId="8" fillId="0" borderId="52" xfId="0" applyFont="1" applyBorder="1">
      <alignment vertical="center"/>
    </xf>
    <xf numFmtId="176" fontId="8" fillId="0" borderId="32" xfId="0" applyNumberFormat="1" applyFont="1" applyBorder="1">
      <alignment vertical="center"/>
    </xf>
    <xf numFmtId="178" fontId="8" fillId="0" borderId="32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84" fontId="8" fillId="0" borderId="31" xfId="1" applyNumberFormat="1" applyFont="1" applyFill="1" applyBorder="1" applyAlignment="1">
      <alignment horizontal="right" vertical="center"/>
    </xf>
    <xf numFmtId="184" fontId="8" fillId="0" borderId="32" xfId="0" applyNumberFormat="1" applyFont="1" applyBorder="1">
      <alignment vertical="center"/>
    </xf>
    <xf numFmtId="184" fontId="8" fillId="0" borderId="32" xfId="1" applyNumberFormat="1" applyFont="1" applyFill="1" applyBorder="1" applyAlignment="1">
      <alignment horizontal="right" vertical="center"/>
    </xf>
    <xf numFmtId="184" fontId="8" fillId="0" borderId="33" xfId="1" applyNumberFormat="1" applyFont="1" applyFill="1" applyBorder="1" applyAlignment="1">
      <alignment horizontal="right" vertical="center"/>
    </xf>
    <xf numFmtId="184" fontId="8" fillId="0" borderId="33" xfId="0" applyNumberFormat="1" applyFont="1" applyBorder="1">
      <alignment vertical="center"/>
    </xf>
    <xf numFmtId="184" fontId="8" fillId="0" borderId="35" xfId="1" applyNumberFormat="1" applyFont="1" applyFill="1" applyBorder="1" applyAlignment="1">
      <alignment horizontal="right" vertical="center"/>
    </xf>
    <xf numFmtId="184" fontId="8" fillId="0" borderId="35" xfId="0" applyNumberFormat="1" applyFont="1" applyBorder="1">
      <alignment vertical="center"/>
    </xf>
    <xf numFmtId="184" fontId="8" fillId="0" borderId="44" xfId="1" applyNumberFormat="1" applyFont="1" applyFill="1" applyBorder="1" applyAlignment="1">
      <alignment horizontal="right" vertical="center"/>
    </xf>
    <xf numFmtId="184" fontId="8" fillId="0" borderId="44" xfId="0" applyNumberFormat="1" applyFont="1" applyBorder="1">
      <alignment vertical="center"/>
    </xf>
    <xf numFmtId="184" fontId="8" fillId="0" borderId="52" xfId="1" applyNumberFormat="1" applyFont="1" applyFill="1" applyBorder="1" applyAlignment="1">
      <alignment horizontal="right" vertical="center"/>
    </xf>
    <xf numFmtId="184" fontId="8" fillId="0" borderId="52" xfId="0" applyNumberFormat="1" applyFont="1" applyBorder="1">
      <alignment vertical="center"/>
    </xf>
    <xf numFmtId="184" fontId="8" fillId="0" borderId="51" xfId="1" applyNumberFormat="1" applyFont="1" applyFill="1" applyBorder="1" applyAlignment="1">
      <alignment horizontal="right" vertical="center"/>
    </xf>
    <xf numFmtId="49" fontId="8" fillId="0" borderId="31" xfId="1" applyNumberFormat="1" applyFont="1" applyFill="1" applyBorder="1" applyAlignment="1">
      <alignment horizontal="center" vertical="center"/>
    </xf>
    <xf numFmtId="49" fontId="8" fillId="0" borderId="32" xfId="1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27" xfId="0" applyFont="1" applyFill="1" applyBorder="1" applyAlignment="1" applyProtection="1">
      <alignment horizontal="left" vertical="center"/>
    </xf>
    <xf numFmtId="0" fontId="8" fillId="0" borderId="28" xfId="0" applyFont="1" applyFill="1" applyBorder="1" applyAlignment="1" applyProtection="1">
      <alignment horizontal="left" vertical="center"/>
    </xf>
    <xf numFmtId="0" fontId="8" fillId="0" borderId="29" xfId="0" applyFont="1" applyFill="1" applyBorder="1" applyAlignment="1" applyProtection="1">
      <alignment horizontal="left" vertical="center"/>
    </xf>
    <xf numFmtId="0" fontId="8" fillId="0" borderId="32" xfId="0" applyFont="1" applyFill="1" applyBorder="1" applyAlignment="1" applyProtection="1">
      <alignment horizontal="left" vertical="center"/>
    </xf>
    <xf numFmtId="0" fontId="8" fillId="0" borderId="33" xfId="0" applyFont="1" applyFill="1" applyBorder="1" applyAlignment="1" applyProtection="1">
      <alignment horizontal="left" vertical="center"/>
    </xf>
    <xf numFmtId="0" fontId="8" fillId="0" borderId="36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8" fillId="0" borderId="36" xfId="0" applyFont="1" applyFill="1" applyBorder="1" applyAlignment="1">
      <alignment vertical="center" shrinkToFit="1"/>
    </xf>
    <xf numFmtId="0" fontId="8" fillId="0" borderId="21" xfId="0" applyFont="1" applyFill="1" applyBorder="1" applyAlignment="1">
      <alignment vertical="center" shrinkToFit="1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left" vertical="center"/>
    </xf>
    <xf numFmtId="0" fontId="8" fillId="0" borderId="30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182" fontId="8" fillId="0" borderId="45" xfId="3" applyFont="1" applyFill="1" applyBorder="1" applyAlignment="1">
      <alignment horizontal="left" vertical="center"/>
    </xf>
    <xf numFmtId="182" fontId="8" fillId="0" borderId="33" xfId="3" applyFont="1" applyFill="1" applyBorder="1" applyAlignment="1">
      <alignment vertical="center"/>
    </xf>
    <xf numFmtId="182" fontId="8" fillId="0" borderId="32" xfId="3" applyFont="1" applyFill="1" applyBorder="1" applyAlignment="1">
      <alignment vertical="center"/>
    </xf>
    <xf numFmtId="182" fontId="8" fillId="0" borderId="31" xfId="3" applyFont="1" applyFill="1" applyBorder="1" applyAlignment="1">
      <alignment vertical="center"/>
    </xf>
    <xf numFmtId="182" fontId="8" fillId="0" borderId="43" xfId="3" applyFont="1" applyFill="1" applyBorder="1" applyAlignment="1">
      <alignment horizontal="center" vertical="center"/>
    </xf>
    <xf numFmtId="182" fontId="8" fillId="0" borderId="17" xfId="3" applyFont="1" applyFill="1" applyBorder="1" applyAlignment="1">
      <alignment horizontal="center" vertical="center"/>
    </xf>
    <xf numFmtId="182" fontId="8" fillId="0" borderId="36" xfId="3" applyFont="1" applyFill="1" applyBorder="1" applyAlignment="1">
      <alignment horizontal="center" vertical="center"/>
    </xf>
    <xf numFmtId="182" fontId="8" fillId="0" borderId="36" xfId="3" applyFont="1" applyFill="1" applyBorder="1" applyAlignment="1">
      <alignment horizontal="center" vertical="center" textRotation="255"/>
    </xf>
    <xf numFmtId="0" fontId="8" fillId="0" borderId="15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84" fontId="8" fillId="0" borderId="51" xfId="0" applyNumberFormat="1" applyFont="1" applyBorder="1">
      <alignment vertical="center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textRotation="255" wrapText="1"/>
    </xf>
    <xf numFmtId="0" fontId="8" fillId="0" borderId="18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0" fontId="15" fillId="0" borderId="60" xfId="0" applyFont="1" applyFill="1" applyBorder="1" applyAlignment="1">
      <alignment vertical="center"/>
    </xf>
    <xf numFmtId="0" fontId="15" fillId="0" borderId="61" xfId="0" applyFont="1" applyFill="1" applyBorder="1" applyAlignment="1">
      <alignment vertical="center"/>
    </xf>
    <xf numFmtId="0" fontId="15" fillId="0" borderId="62" xfId="0" applyFont="1" applyFill="1" applyBorder="1" applyAlignment="1">
      <alignment vertical="center"/>
    </xf>
    <xf numFmtId="0" fontId="8" fillId="0" borderId="12" xfId="0" quotePrefix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left" vertical="center"/>
    </xf>
    <xf numFmtId="0" fontId="8" fillId="0" borderId="10" xfId="0" quotePrefix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 shrinkToFit="1"/>
    </xf>
    <xf numFmtId="0" fontId="8" fillId="0" borderId="44" xfId="0" applyFont="1" applyBorder="1" applyAlignment="1">
      <alignment horizontal="left" vertical="center"/>
    </xf>
    <xf numFmtId="0" fontId="8" fillId="0" borderId="18" xfId="0" quotePrefix="1" applyFont="1" applyFill="1" applyBorder="1" applyAlignment="1">
      <alignment horizontal="left" vertical="center" shrinkToFit="1"/>
    </xf>
    <xf numFmtId="0" fontId="8" fillId="0" borderId="26" xfId="0" applyFont="1" applyFill="1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0" fontId="8" fillId="0" borderId="42" xfId="0" applyFont="1" applyFill="1" applyBorder="1" applyAlignment="1">
      <alignment horizontal="left" vertical="center" shrinkToFit="1"/>
    </xf>
    <xf numFmtId="0" fontId="8" fillId="0" borderId="25" xfId="0" applyFont="1" applyFill="1" applyBorder="1" applyAlignment="1">
      <alignment horizontal="left" vertical="center" shrinkToFit="1"/>
    </xf>
    <xf numFmtId="0" fontId="8" fillId="0" borderId="12" xfId="0" quotePrefix="1" applyFont="1" applyFill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39" xfId="0" applyFont="1" applyBorder="1" applyAlignment="1">
      <alignment horizontal="left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8" fillId="0" borderId="46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textRotation="255" wrapText="1"/>
    </xf>
    <xf numFmtId="0" fontId="8" fillId="0" borderId="19" xfId="0" applyFont="1" applyBorder="1" applyAlignment="1">
      <alignment horizontal="center" vertical="center" textRotation="255" wrapText="1"/>
    </xf>
    <xf numFmtId="0" fontId="8" fillId="0" borderId="36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38" xfId="0" applyFont="1" applyBorder="1" applyAlignment="1">
      <alignment horizontal="center" vertical="center" textRotation="255" wrapText="1"/>
    </xf>
    <xf numFmtId="0" fontId="8" fillId="0" borderId="24" xfId="0" applyFont="1" applyBorder="1" applyAlignment="1">
      <alignment horizontal="center" vertical="center" textRotation="255" wrapText="1"/>
    </xf>
    <xf numFmtId="0" fontId="8" fillId="0" borderId="46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 textRotation="255"/>
    </xf>
    <xf numFmtId="0" fontId="8" fillId="0" borderId="17" xfId="0" applyFont="1" applyFill="1" applyBorder="1" applyAlignment="1">
      <alignment horizontal="center" vertical="center" textRotation="255"/>
    </xf>
    <xf numFmtId="0" fontId="8" fillId="0" borderId="48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182" fontId="8" fillId="0" borderId="1" xfId="3" applyFont="1" applyFill="1" applyBorder="1" applyAlignment="1">
      <alignment horizontal="center" vertical="center"/>
    </xf>
    <xf numFmtId="182" fontId="8" fillId="0" borderId="1" xfId="3" quotePrefix="1" applyFont="1" applyFill="1" applyBorder="1" applyAlignment="1">
      <alignment horizontal="center" vertical="center"/>
    </xf>
    <xf numFmtId="0" fontId="8" fillId="0" borderId="57" xfId="2" applyFont="1" applyFill="1" applyBorder="1" applyAlignment="1">
      <alignment vertical="center" wrapText="1"/>
    </xf>
    <xf numFmtId="0" fontId="4" fillId="0" borderId="58" xfId="2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82" fontId="8" fillId="0" borderId="30" xfId="3" applyFont="1" applyFill="1" applyBorder="1" applyAlignment="1">
      <alignment horizontal="center" vertical="center"/>
    </xf>
    <xf numFmtId="182" fontId="8" fillId="0" borderId="34" xfId="3" quotePrefix="1" applyFont="1" applyFill="1" applyBorder="1" applyAlignment="1">
      <alignment horizontal="center" vertical="center"/>
    </xf>
    <xf numFmtId="182" fontId="8" fillId="0" borderId="2" xfId="3" quotePrefix="1" applyFont="1" applyFill="1" applyBorder="1" applyAlignment="1">
      <alignment horizontal="center" vertical="center"/>
    </xf>
    <xf numFmtId="182" fontId="8" fillId="0" borderId="34" xfId="3" applyFont="1" applyFill="1" applyBorder="1" applyAlignment="1">
      <alignment horizontal="center" vertical="center" textRotation="255"/>
    </xf>
    <xf numFmtId="182" fontId="8" fillId="0" borderId="36" xfId="3" applyFont="1" applyFill="1" applyBorder="1" applyAlignment="1">
      <alignment horizontal="center" vertical="center" textRotation="255"/>
    </xf>
    <xf numFmtId="182" fontId="16" fillId="0" borderId="36" xfId="3" applyFont="1" applyFill="1" applyBorder="1" applyAlignment="1">
      <alignment vertical="center"/>
    </xf>
    <xf numFmtId="182" fontId="16" fillId="0" borderId="43" xfId="3" applyFont="1" applyFill="1" applyBorder="1" applyAlignment="1">
      <alignment vertical="center"/>
    </xf>
    <xf numFmtId="182" fontId="8" fillId="0" borderId="31" xfId="3" applyFont="1" applyFill="1" applyBorder="1" applyAlignment="1">
      <alignment horizontal="center" vertical="center" textRotation="255"/>
    </xf>
    <xf numFmtId="182" fontId="8" fillId="0" borderId="32" xfId="3" applyFont="1" applyFill="1" applyBorder="1" applyAlignment="1">
      <alignment horizontal="center" vertical="center" textRotation="255"/>
    </xf>
    <xf numFmtId="182" fontId="8" fillId="0" borderId="33" xfId="3" applyFont="1" applyFill="1" applyBorder="1" applyAlignment="1">
      <alignment horizontal="center" vertical="center" textRotation="255"/>
    </xf>
    <xf numFmtId="182" fontId="8" fillId="0" borderId="4" xfId="3" applyFont="1" applyFill="1" applyBorder="1" applyAlignment="1">
      <alignment horizontal="left" vertical="center"/>
    </xf>
    <xf numFmtId="182" fontId="8" fillId="0" borderId="5" xfId="3" applyFont="1" applyFill="1" applyBorder="1" applyAlignment="1">
      <alignment horizontal="left" vertical="center"/>
    </xf>
    <xf numFmtId="182" fontId="8" fillId="0" borderId="6" xfId="3" applyFont="1" applyFill="1" applyBorder="1" applyAlignment="1">
      <alignment horizontal="left" vertical="center"/>
    </xf>
    <xf numFmtId="182" fontId="8" fillId="0" borderId="8" xfId="3" applyFont="1" applyFill="1" applyBorder="1" applyAlignment="1">
      <alignment horizontal="left" vertical="center"/>
    </xf>
    <xf numFmtId="182" fontId="8" fillId="0" borderId="9" xfId="3" applyFont="1" applyFill="1" applyBorder="1" applyAlignment="1">
      <alignment horizontal="left" vertical="center"/>
    </xf>
    <xf numFmtId="182" fontId="16" fillId="0" borderId="10" xfId="3" applyFont="1" applyFill="1" applyBorder="1" applyAlignment="1">
      <alignment horizontal="left" vertical="center"/>
    </xf>
    <xf numFmtId="182" fontId="8" fillId="0" borderId="10" xfId="3" applyFont="1" applyFill="1" applyBorder="1" applyAlignment="1">
      <alignment horizontal="left" vertical="center"/>
    </xf>
    <xf numFmtId="182" fontId="8" fillId="0" borderId="43" xfId="3" applyFont="1" applyFill="1" applyBorder="1" applyAlignment="1">
      <alignment horizontal="center" vertical="center"/>
    </xf>
    <xf numFmtId="182" fontId="8" fillId="0" borderId="45" xfId="3" applyFont="1" applyFill="1" applyBorder="1" applyAlignment="1">
      <alignment horizontal="center" vertical="center"/>
    </xf>
    <xf numFmtId="182" fontId="8" fillId="0" borderId="36" xfId="3" applyFont="1" applyFill="1" applyBorder="1" applyAlignment="1">
      <alignment horizontal="center" vertical="center"/>
    </xf>
    <xf numFmtId="182" fontId="8" fillId="0" borderId="39" xfId="3" applyFont="1" applyFill="1" applyBorder="1" applyAlignment="1">
      <alignment horizontal="center" vertical="center"/>
    </xf>
    <xf numFmtId="182" fontId="8" fillId="0" borderId="35" xfId="3" applyFont="1" applyFill="1" applyBorder="1" applyAlignment="1">
      <alignment horizontal="center" vertical="center" textRotation="255"/>
    </xf>
    <xf numFmtId="182" fontId="8" fillId="0" borderId="0" xfId="3" applyFont="1" applyFill="1" applyBorder="1" applyAlignment="1">
      <alignment horizontal="center" vertical="center" textRotation="255"/>
    </xf>
    <xf numFmtId="182" fontId="8" fillId="0" borderId="44" xfId="3" applyFont="1" applyFill="1" applyBorder="1" applyAlignment="1">
      <alignment horizontal="center" vertical="center" textRotation="255"/>
    </xf>
    <xf numFmtId="182" fontId="8" fillId="0" borderId="27" xfId="3" applyFont="1" applyFill="1" applyBorder="1" applyAlignment="1">
      <alignment horizontal="left" vertical="center"/>
    </xf>
    <xf numFmtId="182" fontId="8" fillId="0" borderId="28" xfId="3" applyFont="1" applyFill="1" applyBorder="1" applyAlignment="1">
      <alignment horizontal="left" vertical="center"/>
    </xf>
    <xf numFmtId="182" fontId="16" fillId="0" borderId="29" xfId="3" applyFont="1" applyFill="1" applyBorder="1" applyAlignment="1">
      <alignment horizontal="left" vertical="center"/>
    </xf>
    <xf numFmtId="182" fontId="8" fillId="0" borderId="1" xfId="3" applyFont="1" applyFill="1" applyBorder="1" applyAlignment="1">
      <alignment horizontal="center" vertical="center" textRotation="255"/>
    </xf>
    <xf numFmtId="182" fontId="8" fillId="0" borderId="50" xfId="3" applyFont="1" applyFill="1" applyBorder="1" applyAlignment="1">
      <alignment horizontal="center" vertical="center" textRotation="255"/>
    </xf>
    <xf numFmtId="182" fontId="3" fillId="0" borderId="34" xfId="3" applyFont="1" applyFill="1" applyBorder="1" applyAlignment="1">
      <alignment horizontal="center" vertical="center" wrapText="1"/>
    </xf>
    <xf numFmtId="182" fontId="3" fillId="0" borderId="35" xfId="3" applyFont="1" applyFill="1" applyBorder="1" applyAlignment="1">
      <alignment horizontal="center" vertical="center" wrapText="1"/>
    </xf>
    <xf numFmtId="182" fontId="3" fillId="0" borderId="2" xfId="3" applyFont="1" applyFill="1" applyBorder="1" applyAlignment="1">
      <alignment horizontal="center" vertical="center" wrapText="1"/>
    </xf>
    <xf numFmtId="182" fontId="3" fillId="0" borderId="36" xfId="3" applyFont="1" applyFill="1" applyBorder="1" applyAlignment="1">
      <alignment horizontal="center" vertical="center" wrapText="1"/>
    </xf>
    <xf numFmtId="182" fontId="3" fillId="0" borderId="0" xfId="3" applyFont="1" applyFill="1" applyBorder="1" applyAlignment="1">
      <alignment horizontal="center" vertical="center" wrapText="1"/>
    </xf>
    <xf numFmtId="182" fontId="3" fillId="0" borderId="39" xfId="3" applyFont="1" applyFill="1" applyBorder="1" applyAlignment="1">
      <alignment horizontal="center" vertical="center" wrapText="1"/>
    </xf>
    <xf numFmtId="182" fontId="3" fillId="0" borderId="43" xfId="3" applyFont="1" applyFill="1" applyBorder="1" applyAlignment="1">
      <alignment horizontal="center" vertical="center" wrapText="1"/>
    </xf>
    <xf numFmtId="182" fontId="3" fillId="0" borderId="44" xfId="3" applyFont="1" applyFill="1" applyBorder="1" applyAlignment="1">
      <alignment horizontal="center" vertical="center" wrapText="1"/>
    </xf>
    <xf numFmtId="182" fontId="3" fillId="0" borderId="45" xfId="3" applyFont="1" applyFill="1" applyBorder="1" applyAlignment="1">
      <alignment horizontal="center" vertical="center" wrapText="1"/>
    </xf>
    <xf numFmtId="182" fontId="8" fillId="0" borderId="4" xfId="3" applyFont="1" applyFill="1" applyBorder="1" applyAlignment="1">
      <alignment horizontal="center" vertical="center"/>
    </xf>
    <xf numFmtId="182" fontId="8" fillId="0" borderId="6" xfId="3" applyFont="1" applyFill="1" applyBorder="1" applyAlignment="1">
      <alignment horizontal="center" vertical="center"/>
    </xf>
    <xf numFmtId="182" fontId="8" fillId="0" borderId="8" xfId="3" applyFont="1" applyFill="1" applyBorder="1" applyAlignment="1">
      <alignment horizontal="center" vertical="center"/>
    </xf>
    <xf numFmtId="182" fontId="8" fillId="0" borderId="10" xfId="3" applyFont="1" applyFill="1" applyBorder="1" applyAlignment="1">
      <alignment horizontal="center" vertical="center"/>
    </xf>
    <xf numFmtId="182" fontId="8" fillId="0" borderId="31" xfId="3" applyFont="1" applyFill="1" applyBorder="1" applyAlignment="1">
      <alignment horizontal="center" vertical="center"/>
    </xf>
    <xf numFmtId="182" fontId="8" fillId="0" borderId="4" xfId="3" applyFont="1" applyFill="1" applyBorder="1" applyAlignment="1">
      <alignment horizontal="right" vertical="center"/>
    </xf>
    <xf numFmtId="182" fontId="8" fillId="0" borderId="6" xfId="3" applyFont="1" applyFill="1" applyBorder="1" applyAlignment="1">
      <alignment horizontal="right" vertical="center"/>
    </xf>
    <xf numFmtId="182" fontId="16" fillId="0" borderId="6" xfId="3" applyFont="1" applyFill="1" applyBorder="1" applyAlignment="1">
      <alignment horizontal="right" vertical="center"/>
    </xf>
    <xf numFmtId="182" fontId="8" fillId="0" borderId="32" xfId="3" applyFont="1" applyFill="1" applyBorder="1" applyAlignment="1">
      <alignment horizontal="center" vertical="center"/>
    </xf>
    <xf numFmtId="182" fontId="8" fillId="0" borderId="8" xfId="3" applyFont="1" applyFill="1" applyBorder="1" applyAlignment="1">
      <alignment horizontal="right" vertical="center"/>
    </xf>
    <xf numFmtId="182" fontId="16" fillId="0" borderId="10" xfId="3" applyFont="1" applyFill="1" applyBorder="1" applyAlignment="1">
      <alignment horizontal="right" vertical="center"/>
    </xf>
    <xf numFmtId="182" fontId="8" fillId="0" borderId="10" xfId="3" applyFont="1" applyFill="1" applyBorder="1" applyAlignment="1">
      <alignment horizontal="right" vertical="center"/>
    </xf>
    <xf numFmtId="182" fontId="8" fillId="0" borderId="27" xfId="3" applyFont="1" applyFill="1" applyBorder="1" applyAlignment="1">
      <alignment horizontal="center" vertical="center"/>
    </xf>
    <xf numFmtId="182" fontId="8" fillId="0" borderId="29" xfId="3" applyFont="1" applyFill="1" applyBorder="1" applyAlignment="1">
      <alignment horizontal="center" vertical="center"/>
    </xf>
    <xf numFmtId="182" fontId="16" fillId="0" borderId="29" xfId="3" applyFont="1" applyFill="1" applyBorder="1" applyAlignment="1">
      <alignment horizontal="center" vertical="center"/>
    </xf>
    <xf numFmtId="182" fontId="8" fillId="0" borderId="27" xfId="3" applyFont="1" applyFill="1" applyBorder="1" applyAlignment="1">
      <alignment horizontal="right" vertical="center"/>
    </xf>
    <xf numFmtId="182" fontId="16" fillId="0" borderId="29" xfId="3" applyFont="1" applyFill="1" applyBorder="1" applyAlignment="1">
      <alignment horizontal="right" vertical="center"/>
    </xf>
    <xf numFmtId="182" fontId="8" fillId="0" borderId="33" xfId="3" applyFont="1" applyFill="1" applyBorder="1" applyAlignment="1">
      <alignment horizontal="center" vertical="center"/>
    </xf>
    <xf numFmtId="182" fontId="8" fillId="0" borderId="17" xfId="3" applyFont="1" applyFill="1" applyBorder="1" applyAlignment="1">
      <alignment horizontal="center" vertical="center"/>
    </xf>
    <xf numFmtId="182" fontId="8" fillId="0" borderId="53" xfId="3" quotePrefix="1" applyFont="1" applyFill="1" applyBorder="1" applyAlignment="1">
      <alignment horizontal="center" vertical="center"/>
    </xf>
    <xf numFmtId="182" fontId="8" fillId="0" borderId="56" xfId="3" quotePrefix="1" applyFont="1" applyFill="1" applyBorder="1" applyAlignment="1">
      <alignment horizontal="center" vertical="center"/>
    </xf>
    <xf numFmtId="182" fontId="8" fillId="0" borderId="54" xfId="3" quotePrefix="1" applyFont="1" applyFill="1" applyBorder="1" applyAlignment="1">
      <alignment horizontal="center" vertical="center"/>
    </xf>
    <xf numFmtId="182" fontId="8" fillId="0" borderId="53" xfId="3" applyFont="1" applyFill="1" applyBorder="1" applyAlignment="1">
      <alignment horizontal="center" vertical="center"/>
    </xf>
    <xf numFmtId="182" fontId="8" fillId="0" borderId="56" xfId="3" applyFont="1" applyFill="1" applyBorder="1" applyAlignment="1">
      <alignment horizontal="center" vertical="center"/>
    </xf>
    <xf numFmtId="182" fontId="8" fillId="0" borderId="54" xfId="3" applyFont="1" applyFill="1" applyBorder="1" applyAlignment="1">
      <alignment horizontal="center" vertical="center"/>
    </xf>
    <xf numFmtId="182" fontId="8" fillId="0" borderId="29" xfId="3" applyFont="1" applyFill="1" applyBorder="1" applyAlignment="1">
      <alignment horizontal="right" vertical="center"/>
    </xf>
    <xf numFmtId="182" fontId="8" fillId="0" borderId="34" xfId="3" applyFont="1" applyFill="1" applyBorder="1" applyAlignment="1">
      <alignment horizontal="center" vertical="center" wrapText="1"/>
    </xf>
    <xf numFmtId="182" fontId="16" fillId="0" borderId="35" xfId="3" applyFont="1" applyFill="1" applyBorder="1" applyAlignment="1">
      <alignment horizontal="center" vertical="center" wrapText="1"/>
    </xf>
    <xf numFmtId="182" fontId="16" fillId="0" borderId="2" xfId="3" applyFont="1" applyFill="1" applyBorder="1" applyAlignment="1">
      <alignment horizontal="center" vertical="center" wrapText="1"/>
    </xf>
    <xf numFmtId="182" fontId="16" fillId="0" borderId="43" xfId="3" applyFont="1" applyFill="1" applyBorder="1" applyAlignment="1">
      <alignment horizontal="center" vertical="center" wrapText="1"/>
    </xf>
    <xf numFmtId="182" fontId="16" fillId="0" borderId="44" xfId="3" applyFont="1" applyFill="1" applyBorder="1" applyAlignment="1">
      <alignment horizontal="center" vertical="center" wrapText="1"/>
    </xf>
    <xf numFmtId="182" fontId="16" fillId="0" borderId="45" xfId="3" applyFont="1" applyFill="1" applyBorder="1" applyAlignment="1">
      <alignment horizontal="center" vertical="center" wrapText="1"/>
    </xf>
    <xf numFmtId="182" fontId="8" fillId="0" borderId="6" xfId="3" applyFont="1" applyFill="1" applyBorder="1" applyAlignment="1">
      <alignment horizontal="center" vertical="center" textRotation="255"/>
    </xf>
    <xf numFmtId="182" fontId="8" fillId="0" borderId="10" xfId="3" applyFont="1" applyFill="1" applyBorder="1" applyAlignment="1">
      <alignment horizontal="center" vertical="center" textRotation="255"/>
    </xf>
    <xf numFmtId="182" fontId="8" fillId="0" borderId="29" xfId="3" applyFont="1" applyFill="1" applyBorder="1" applyAlignment="1">
      <alignment horizontal="center" vertical="center" textRotation="255"/>
    </xf>
    <xf numFmtId="182" fontId="8" fillId="0" borderId="31" xfId="3" applyFont="1" applyFill="1" applyBorder="1" applyAlignment="1">
      <alignment horizontal="right" vertical="center"/>
    </xf>
    <xf numFmtId="182" fontId="16" fillId="0" borderId="31" xfId="3" applyFont="1" applyFill="1" applyBorder="1" applyAlignment="1">
      <alignment horizontal="right" vertical="center"/>
    </xf>
    <xf numFmtId="182" fontId="8" fillId="0" borderId="3" xfId="3" applyFont="1" applyFill="1" applyBorder="1" applyAlignment="1">
      <alignment horizontal="center" vertical="center"/>
    </xf>
    <xf numFmtId="182" fontId="8" fillId="0" borderId="3" xfId="3" quotePrefix="1" applyFont="1" applyFill="1" applyBorder="1" applyAlignment="1">
      <alignment horizontal="center" vertical="center"/>
    </xf>
    <xf numFmtId="182" fontId="8" fillId="0" borderId="31" xfId="3" applyFont="1" applyFill="1" applyBorder="1" applyAlignment="1">
      <alignment vertical="center"/>
    </xf>
    <xf numFmtId="182" fontId="16" fillId="0" borderId="31" xfId="3" applyFont="1" applyFill="1" applyBorder="1" applyAlignment="1">
      <alignment vertical="center"/>
    </xf>
    <xf numFmtId="182" fontId="8" fillId="0" borderId="34" xfId="3" applyFont="1" applyFill="1" applyBorder="1" applyAlignment="1">
      <alignment horizontal="center" vertical="center"/>
    </xf>
    <xf numFmtId="182" fontId="8" fillId="0" borderId="2" xfId="3" applyFont="1" applyFill="1" applyBorder="1" applyAlignment="1">
      <alignment horizontal="center" vertical="center"/>
    </xf>
    <xf numFmtId="182" fontId="8" fillId="0" borderId="32" xfId="3" applyFont="1" applyFill="1" applyBorder="1" applyAlignment="1">
      <alignment horizontal="right" vertical="center"/>
    </xf>
    <xf numFmtId="182" fontId="16" fillId="0" borderId="32" xfId="3" applyFont="1" applyFill="1" applyBorder="1" applyAlignment="1">
      <alignment horizontal="right" vertical="center"/>
    </xf>
    <xf numFmtId="182" fontId="8" fillId="0" borderId="4" xfId="3" applyFont="1" applyFill="1" applyBorder="1" applyAlignment="1">
      <alignment vertical="center"/>
    </xf>
    <xf numFmtId="182" fontId="8" fillId="0" borderId="6" xfId="3" applyFont="1" applyFill="1" applyBorder="1" applyAlignment="1">
      <alignment vertical="center"/>
    </xf>
    <xf numFmtId="182" fontId="8" fillId="0" borderId="32" xfId="3" applyFont="1" applyFill="1" applyBorder="1" applyAlignment="1">
      <alignment vertical="center"/>
    </xf>
    <xf numFmtId="182" fontId="16" fillId="0" borderId="32" xfId="3" applyFont="1" applyFill="1" applyBorder="1" applyAlignment="1">
      <alignment vertical="center"/>
    </xf>
    <xf numFmtId="182" fontId="8" fillId="0" borderId="8" xfId="3" applyFont="1" applyFill="1" applyBorder="1" applyAlignment="1">
      <alignment vertical="center"/>
    </xf>
    <xf numFmtId="182" fontId="8" fillId="0" borderId="10" xfId="3" applyFont="1" applyFill="1" applyBorder="1" applyAlignment="1">
      <alignment vertical="center"/>
    </xf>
    <xf numFmtId="182" fontId="16" fillId="0" borderId="32" xfId="3" applyFont="1" applyFill="1" applyBorder="1" applyAlignment="1">
      <alignment horizontal="center" vertical="center"/>
    </xf>
    <xf numFmtId="182" fontId="8" fillId="0" borderId="32" xfId="3" quotePrefix="1" applyFont="1" applyFill="1" applyBorder="1" applyAlignment="1">
      <alignment horizontal="right" vertical="center"/>
    </xf>
    <xf numFmtId="182" fontId="8" fillId="0" borderId="29" xfId="3" applyFont="1" applyFill="1" applyBorder="1" applyAlignment="1">
      <alignment horizontal="left" vertical="center"/>
    </xf>
    <xf numFmtId="182" fontId="8" fillId="0" borderId="33" xfId="3" applyFont="1" applyFill="1" applyBorder="1" applyAlignment="1">
      <alignment horizontal="right" vertical="center"/>
    </xf>
    <xf numFmtId="182" fontId="16" fillId="0" borderId="33" xfId="3" applyFont="1" applyFill="1" applyBorder="1" applyAlignment="1">
      <alignment horizontal="right" vertical="center"/>
    </xf>
    <xf numFmtId="182" fontId="16" fillId="0" borderId="33" xfId="3" applyFont="1" applyFill="1" applyBorder="1" applyAlignment="1">
      <alignment horizontal="center" vertical="center"/>
    </xf>
    <xf numFmtId="182" fontId="16" fillId="0" borderId="10" xfId="3" applyFont="1" applyFill="1" applyBorder="1" applyAlignment="1">
      <alignment horizontal="center" vertical="center"/>
    </xf>
    <xf numFmtId="182" fontId="8" fillId="0" borderId="31" xfId="3" quotePrefix="1" applyFont="1" applyFill="1" applyBorder="1" applyAlignment="1">
      <alignment horizontal="right" vertical="center"/>
    </xf>
    <xf numFmtId="182" fontId="8" fillId="0" borderId="31" xfId="3" quotePrefix="1" applyFont="1" applyFill="1" applyBorder="1" applyAlignment="1">
      <alignment horizontal="center" vertical="center"/>
    </xf>
    <xf numFmtId="182" fontId="8" fillId="0" borderId="27" xfId="3" applyFont="1" applyFill="1" applyBorder="1" applyAlignment="1">
      <alignment vertical="center"/>
    </xf>
    <xf numFmtId="182" fontId="8" fillId="0" borderId="29" xfId="3" applyFont="1" applyFill="1" applyBorder="1" applyAlignment="1">
      <alignment vertical="center"/>
    </xf>
    <xf numFmtId="182" fontId="8" fillId="0" borderId="31" xfId="3" quotePrefix="1" applyFont="1" applyFill="1" applyBorder="1" applyAlignment="1">
      <alignment vertical="center"/>
    </xf>
    <xf numFmtId="182" fontId="8" fillId="0" borderId="4" xfId="3" quotePrefix="1" applyFont="1" applyFill="1" applyBorder="1" applyAlignment="1">
      <alignment horizontal="center" vertical="center"/>
    </xf>
    <xf numFmtId="182" fontId="8" fillId="0" borderId="6" xfId="3" quotePrefix="1" applyFont="1" applyFill="1" applyBorder="1" applyAlignment="1">
      <alignment horizontal="center" vertical="center"/>
    </xf>
    <xf numFmtId="182" fontId="8" fillId="0" borderId="33" xfId="3" applyFont="1" applyFill="1" applyBorder="1" applyAlignment="1">
      <alignment vertical="center"/>
    </xf>
    <xf numFmtId="182" fontId="16" fillId="0" borderId="33" xfId="3" applyFont="1" applyFill="1" applyBorder="1" applyAlignment="1">
      <alignment vertical="center"/>
    </xf>
    <xf numFmtId="182" fontId="8" fillId="0" borderId="64" xfId="3" applyFont="1" applyFill="1" applyBorder="1" applyAlignment="1">
      <alignment horizontal="left" vertical="center"/>
    </xf>
    <xf numFmtId="182" fontId="8" fillId="0" borderId="65" xfId="3" applyFont="1" applyFill="1" applyBorder="1" applyAlignment="1">
      <alignment horizontal="left" vertical="center"/>
    </xf>
    <xf numFmtId="182" fontId="8" fillId="0" borderId="7" xfId="3" applyFont="1" applyFill="1" applyBorder="1" applyAlignment="1">
      <alignment horizontal="left" vertical="center"/>
    </xf>
    <xf numFmtId="57" fontId="8" fillId="0" borderId="3" xfId="3" applyNumberFormat="1" applyFont="1" applyFill="1" applyBorder="1" applyAlignment="1">
      <alignment horizontal="center" vertical="center"/>
    </xf>
    <xf numFmtId="182" fontId="8" fillId="0" borderId="64" xfId="3" applyFont="1" applyFill="1" applyBorder="1" applyAlignment="1">
      <alignment horizontal="center" vertical="center"/>
    </xf>
    <xf numFmtId="182" fontId="8" fillId="0" borderId="7" xfId="3" applyFont="1" applyFill="1" applyBorder="1" applyAlignment="1">
      <alignment horizontal="center" vertical="center"/>
    </xf>
    <xf numFmtId="182" fontId="8" fillId="0" borderId="24" xfId="3" applyFont="1" applyFill="1" applyBorder="1" applyAlignment="1">
      <alignment horizontal="center" vertical="center" textRotation="255"/>
    </xf>
    <xf numFmtId="182" fontId="8" fillId="0" borderId="55" xfId="3" applyFont="1" applyFill="1" applyBorder="1" applyAlignment="1">
      <alignment horizontal="center" vertical="center" textRotation="255"/>
    </xf>
    <xf numFmtId="182" fontId="8" fillId="0" borderId="23" xfId="3" applyFont="1" applyFill="1" applyBorder="1" applyAlignment="1">
      <alignment horizontal="left" vertical="center"/>
    </xf>
    <xf numFmtId="182" fontId="8" fillId="0" borderId="41" xfId="3" applyFont="1" applyFill="1" applyBorder="1" applyAlignment="1">
      <alignment horizontal="left" vertical="center"/>
    </xf>
    <xf numFmtId="182" fontId="8" fillId="0" borderId="12" xfId="3" applyFont="1" applyFill="1" applyBorder="1" applyAlignment="1">
      <alignment horizontal="left" vertical="center"/>
    </xf>
    <xf numFmtId="182" fontId="8" fillId="0" borderId="25" xfId="3" applyFont="1" applyFill="1" applyBorder="1" applyAlignment="1">
      <alignment horizontal="left" vertical="center"/>
    </xf>
    <xf numFmtId="182" fontId="8" fillId="0" borderId="26" xfId="3" applyFont="1" applyFill="1" applyBorder="1" applyAlignment="1">
      <alignment horizontal="left" vertical="center"/>
    </xf>
    <xf numFmtId="182" fontId="8" fillId="0" borderId="44" xfId="3" applyFont="1" applyFill="1" applyBorder="1" applyAlignment="1">
      <alignment horizontal="left" vertical="center"/>
    </xf>
    <xf numFmtId="182" fontId="8" fillId="0" borderId="45" xfId="3" applyFont="1" applyFill="1" applyBorder="1" applyAlignment="1">
      <alignment horizontal="left" vertical="center"/>
    </xf>
    <xf numFmtId="0" fontId="8" fillId="0" borderId="43" xfId="0" applyFont="1" applyFill="1" applyBorder="1" applyAlignment="1">
      <alignment vertical="center" shrinkToFit="1"/>
    </xf>
    <xf numFmtId="0" fontId="8" fillId="0" borderId="66" xfId="0" applyFont="1" applyFill="1" applyBorder="1" applyAlignment="1">
      <alignment vertical="center" shrinkToFit="1"/>
    </xf>
    <xf numFmtId="0" fontId="8" fillId="0" borderId="67" xfId="0" quotePrefix="1" applyFont="1" applyFill="1" applyBorder="1" applyAlignment="1">
      <alignment horizontal="left" vertical="center" shrinkToFit="1"/>
    </xf>
  </cellXfs>
  <cellStyles count="9">
    <cellStyle name="パーセント 2" xfId="4"/>
    <cellStyle name="桁区切り" xfId="1" builtinId="6"/>
    <cellStyle name="桁区切り 2" xfId="5"/>
    <cellStyle name="標準" xfId="0" builtinId="0"/>
    <cellStyle name="標準 2" xfId="2"/>
    <cellStyle name="標準 2 2" xfId="6"/>
    <cellStyle name="標準 3" xfId="3"/>
    <cellStyle name="標準 3 2" xfId="7"/>
    <cellStyle name="標準 4" xfId="8"/>
  </cellStyles>
  <dxfs count="123"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7"/>
  <sheetViews>
    <sheetView zoomScale="110" zoomScaleNormal="110" workbookViewId="0">
      <selection activeCell="M34" sqref="M34"/>
    </sheetView>
  </sheetViews>
  <sheetFormatPr defaultColWidth="9.625" defaultRowHeight="9.9499999999999993" customHeight="1"/>
  <cols>
    <col min="1" max="3" width="1.625" style="20" customWidth="1"/>
    <col min="4" max="4" width="15.75" style="20" customWidth="1"/>
    <col min="5" max="10" width="9.625" style="20" hidden="1" customWidth="1"/>
    <col min="11" max="68" width="9.625" style="20" customWidth="1"/>
    <col min="69" max="16384" width="9.625" style="20"/>
  </cols>
  <sheetData>
    <row r="1" spans="1:69" ht="9.9499999999999993" customHeight="1">
      <c r="A1" s="153" t="s">
        <v>381</v>
      </c>
      <c r="B1" s="154"/>
      <c r="C1" s="154"/>
      <c r="D1" s="155"/>
      <c r="E1" s="1"/>
      <c r="F1" s="1"/>
      <c r="G1" s="1"/>
      <c r="H1" s="1"/>
      <c r="I1" s="1"/>
      <c r="J1" s="1"/>
      <c r="K1" s="2" t="s">
        <v>47</v>
      </c>
      <c r="L1" s="2" t="s">
        <v>51</v>
      </c>
      <c r="M1" s="2" t="s">
        <v>56</v>
      </c>
      <c r="N1" s="2" t="s">
        <v>60</v>
      </c>
      <c r="O1" s="2" t="s">
        <v>64</v>
      </c>
      <c r="P1" s="2" t="s">
        <v>67</v>
      </c>
      <c r="Q1" s="2" t="s">
        <v>70</v>
      </c>
      <c r="R1" s="2" t="s">
        <v>73</v>
      </c>
      <c r="S1" s="2" t="s">
        <v>76</v>
      </c>
      <c r="T1" s="2" t="s">
        <v>80</v>
      </c>
      <c r="U1" s="2" t="s">
        <v>84</v>
      </c>
      <c r="V1" s="2" t="s">
        <v>87</v>
      </c>
      <c r="W1" s="2" t="s">
        <v>90</v>
      </c>
      <c r="X1" s="2" t="s">
        <v>94</v>
      </c>
      <c r="Y1" s="2" t="s">
        <v>98</v>
      </c>
      <c r="Z1" s="2" t="s">
        <v>102</v>
      </c>
      <c r="AA1" s="2" t="s">
        <v>105</v>
      </c>
      <c r="AB1" s="2" t="s">
        <v>107</v>
      </c>
      <c r="AC1" s="2" t="s">
        <v>109</v>
      </c>
      <c r="AD1" s="2" t="s">
        <v>113</v>
      </c>
      <c r="AE1" s="2" t="s">
        <v>116</v>
      </c>
      <c r="AF1" s="2" t="s">
        <v>118</v>
      </c>
      <c r="AG1" s="2" t="s">
        <v>121</v>
      </c>
      <c r="AH1" s="2" t="s">
        <v>122</v>
      </c>
      <c r="AI1" s="2" t="s">
        <v>125</v>
      </c>
      <c r="AJ1" s="2" t="s">
        <v>127</v>
      </c>
      <c r="AK1" s="2" t="s">
        <v>131</v>
      </c>
      <c r="AL1" s="2" t="s">
        <v>134</v>
      </c>
      <c r="AM1" s="2" t="s">
        <v>137</v>
      </c>
      <c r="AN1" s="2" t="s">
        <v>140</v>
      </c>
      <c r="AO1" s="2" t="s">
        <v>142</v>
      </c>
      <c r="AP1" s="2" t="s">
        <v>146</v>
      </c>
      <c r="AQ1" s="2" t="s">
        <v>150</v>
      </c>
      <c r="AR1" s="2" t="s">
        <v>153</v>
      </c>
      <c r="AS1" s="2" t="s">
        <v>155</v>
      </c>
      <c r="AT1" s="2" t="s">
        <v>159</v>
      </c>
      <c r="AU1" s="2" t="s">
        <v>163</v>
      </c>
      <c r="AV1" s="2" t="s">
        <v>166</v>
      </c>
      <c r="AW1" s="2" t="s">
        <v>169</v>
      </c>
      <c r="AX1" s="2" t="s">
        <v>174</v>
      </c>
      <c r="AY1" s="2" t="s">
        <v>178</v>
      </c>
      <c r="AZ1" s="2" t="s">
        <v>181</v>
      </c>
      <c r="BA1" s="2" t="s">
        <v>184</v>
      </c>
      <c r="BB1" s="2" t="s">
        <v>187</v>
      </c>
      <c r="BC1" s="2" t="s">
        <v>192</v>
      </c>
      <c r="BD1" s="2" t="s">
        <v>197</v>
      </c>
      <c r="BE1" s="2" t="s">
        <v>200</v>
      </c>
      <c r="BF1" s="2" t="s">
        <v>204</v>
      </c>
      <c r="BG1" s="2" t="s">
        <v>206</v>
      </c>
      <c r="BH1" s="2" t="s">
        <v>209</v>
      </c>
      <c r="BI1" s="2" t="s">
        <v>214</v>
      </c>
      <c r="BJ1" s="2" t="s">
        <v>216</v>
      </c>
      <c r="BK1" s="2" t="s">
        <v>219</v>
      </c>
      <c r="BL1" s="2" t="s">
        <v>220</v>
      </c>
      <c r="BM1" s="2" t="s">
        <v>921</v>
      </c>
      <c r="BN1" s="2" t="s">
        <v>923</v>
      </c>
      <c r="BO1" s="2" t="s">
        <v>924</v>
      </c>
      <c r="BP1" s="2" t="s">
        <v>926</v>
      </c>
      <c r="BQ1" s="83" t="s">
        <v>24</v>
      </c>
    </row>
    <row r="2" spans="1:69" ht="9.9499999999999993" customHeight="1">
      <c r="A2" s="156"/>
      <c r="B2" s="157"/>
      <c r="C2" s="157"/>
      <c r="D2" s="158"/>
      <c r="E2" s="3"/>
      <c r="F2" s="3"/>
      <c r="G2" s="3"/>
      <c r="H2" s="3"/>
      <c r="I2" s="3"/>
      <c r="J2" s="3"/>
      <c r="K2" s="4" t="s">
        <v>40</v>
      </c>
      <c r="L2" s="4" t="s">
        <v>40</v>
      </c>
      <c r="M2" s="4" t="s">
        <v>40</v>
      </c>
      <c r="N2" s="4" t="s">
        <v>40</v>
      </c>
      <c r="O2" s="4" t="s">
        <v>40</v>
      </c>
      <c r="P2" s="4" t="s">
        <v>40</v>
      </c>
      <c r="Q2" s="4" t="s">
        <v>40</v>
      </c>
      <c r="R2" s="4" t="s">
        <v>40</v>
      </c>
      <c r="S2" s="4" t="s">
        <v>40</v>
      </c>
      <c r="T2" s="4" t="s">
        <v>40</v>
      </c>
      <c r="U2" s="4" t="s">
        <v>40</v>
      </c>
      <c r="V2" s="4" t="s">
        <v>40</v>
      </c>
      <c r="W2" s="4" t="s">
        <v>40</v>
      </c>
      <c r="X2" s="4" t="s">
        <v>40</v>
      </c>
      <c r="Y2" s="4" t="s">
        <v>40</v>
      </c>
      <c r="Z2" s="4" t="s">
        <v>40</v>
      </c>
      <c r="AA2" s="4" t="s">
        <v>40</v>
      </c>
      <c r="AB2" s="4" t="s">
        <v>40</v>
      </c>
      <c r="AC2" s="4" t="s">
        <v>40</v>
      </c>
      <c r="AD2" s="4" t="s">
        <v>40</v>
      </c>
      <c r="AE2" s="4" t="s">
        <v>40</v>
      </c>
      <c r="AF2" s="4" t="s">
        <v>40</v>
      </c>
      <c r="AG2" s="4" t="s">
        <v>40</v>
      </c>
      <c r="AH2" s="4" t="s">
        <v>40</v>
      </c>
      <c r="AI2" s="4" t="s">
        <v>40</v>
      </c>
      <c r="AJ2" s="4" t="s">
        <v>40</v>
      </c>
      <c r="AK2" s="4" t="s">
        <v>40</v>
      </c>
      <c r="AL2" s="4" t="s">
        <v>40</v>
      </c>
      <c r="AM2" s="4" t="s">
        <v>40</v>
      </c>
      <c r="AN2" s="4" t="s">
        <v>40</v>
      </c>
      <c r="AO2" s="4" t="s">
        <v>40</v>
      </c>
      <c r="AP2" s="4" t="s">
        <v>40</v>
      </c>
      <c r="AQ2" s="4" t="s">
        <v>40</v>
      </c>
      <c r="AR2" s="4" t="s">
        <v>40</v>
      </c>
      <c r="AS2" s="4" t="s">
        <v>40</v>
      </c>
      <c r="AT2" s="4" t="s">
        <v>40</v>
      </c>
      <c r="AU2" s="4" t="s">
        <v>40</v>
      </c>
      <c r="AV2" s="4" t="s">
        <v>40</v>
      </c>
      <c r="AW2" s="4" t="s">
        <v>40</v>
      </c>
      <c r="AX2" s="4" t="s">
        <v>40</v>
      </c>
      <c r="AY2" s="4" t="s">
        <v>40</v>
      </c>
      <c r="AZ2" s="4" t="s">
        <v>40</v>
      </c>
      <c r="BA2" s="4" t="s">
        <v>40</v>
      </c>
      <c r="BB2" s="4" t="s">
        <v>40</v>
      </c>
      <c r="BC2" s="4" t="s">
        <v>40</v>
      </c>
      <c r="BD2" s="4" t="s">
        <v>40</v>
      </c>
      <c r="BE2" s="4" t="s">
        <v>40</v>
      </c>
      <c r="BF2" s="4" t="s">
        <v>40</v>
      </c>
      <c r="BG2" s="4" t="s">
        <v>40</v>
      </c>
      <c r="BH2" s="4" t="s">
        <v>40</v>
      </c>
      <c r="BI2" s="4" t="s">
        <v>40</v>
      </c>
      <c r="BJ2" s="4" t="s">
        <v>40</v>
      </c>
      <c r="BK2" s="4" t="s">
        <v>40</v>
      </c>
      <c r="BL2" s="4" t="s">
        <v>40</v>
      </c>
      <c r="BM2" s="4" t="s">
        <v>922</v>
      </c>
      <c r="BN2" s="4" t="s">
        <v>922</v>
      </c>
      <c r="BO2" s="4" t="s">
        <v>925</v>
      </c>
      <c r="BP2" s="4" t="s">
        <v>927</v>
      </c>
      <c r="BQ2" s="115"/>
    </row>
    <row r="3" spans="1:69" ht="9.9499999999999993" customHeight="1">
      <c r="A3" s="162" t="s">
        <v>0</v>
      </c>
      <c r="B3" s="163"/>
      <c r="C3" s="163"/>
      <c r="D3" s="164"/>
      <c r="E3" s="5"/>
      <c r="F3" s="6"/>
      <c r="G3" s="6"/>
      <c r="H3" s="6"/>
      <c r="I3" s="6"/>
      <c r="J3" s="6"/>
      <c r="K3" s="7" t="s">
        <v>41</v>
      </c>
      <c r="L3" s="7" t="s">
        <v>48</v>
      </c>
      <c r="M3" s="7" t="s">
        <v>52</v>
      </c>
      <c r="N3" s="7" t="s">
        <v>57</v>
      </c>
      <c r="O3" s="7" t="s">
        <v>61</v>
      </c>
      <c r="P3" s="96" t="s">
        <v>937</v>
      </c>
      <c r="Q3" s="7" t="s">
        <v>68</v>
      </c>
      <c r="R3" s="7" t="s">
        <v>71</v>
      </c>
      <c r="S3" s="7" t="s">
        <v>61</v>
      </c>
      <c r="T3" s="7" t="s">
        <v>77</v>
      </c>
      <c r="U3" s="7" t="s">
        <v>81</v>
      </c>
      <c r="V3" s="7" t="s">
        <v>85</v>
      </c>
      <c r="W3" s="7" t="s">
        <v>88</v>
      </c>
      <c r="X3" s="7" t="s">
        <v>91</v>
      </c>
      <c r="Y3" s="7" t="s">
        <v>95</v>
      </c>
      <c r="Z3" s="7" t="s">
        <v>99</v>
      </c>
      <c r="AA3" s="7" t="s">
        <v>103</v>
      </c>
      <c r="AB3" s="7" t="s">
        <v>61</v>
      </c>
      <c r="AC3" s="7" t="s">
        <v>108</v>
      </c>
      <c r="AD3" s="7" t="s">
        <v>110</v>
      </c>
      <c r="AE3" s="7" t="s">
        <v>110</v>
      </c>
      <c r="AF3" s="7" t="s">
        <v>117</v>
      </c>
      <c r="AG3" s="7" t="s">
        <v>119</v>
      </c>
      <c r="AH3" s="7" t="s">
        <v>88</v>
      </c>
      <c r="AI3" s="7" t="s">
        <v>123</v>
      </c>
      <c r="AJ3" s="7" t="s">
        <v>88</v>
      </c>
      <c r="AK3" s="7" t="s">
        <v>128</v>
      </c>
      <c r="AL3" s="7" t="s">
        <v>132</v>
      </c>
      <c r="AM3" s="7" t="s">
        <v>135</v>
      </c>
      <c r="AN3" s="7" t="s">
        <v>138</v>
      </c>
      <c r="AO3" s="7" t="s">
        <v>141</v>
      </c>
      <c r="AP3" s="7" t="s">
        <v>143</v>
      </c>
      <c r="AQ3" s="7" t="s">
        <v>147</v>
      </c>
      <c r="AR3" s="7" t="s">
        <v>151</v>
      </c>
      <c r="AS3" s="7" t="s">
        <v>128</v>
      </c>
      <c r="AT3" s="7" t="s">
        <v>156</v>
      </c>
      <c r="AU3" s="7" t="s">
        <v>160</v>
      </c>
      <c r="AV3" s="7" t="s">
        <v>164</v>
      </c>
      <c r="AW3" s="7" t="s">
        <v>167</v>
      </c>
      <c r="AX3" s="7" t="s">
        <v>170</v>
      </c>
      <c r="AY3" s="7" t="s">
        <v>175</v>
      </c>
      <c r="AZ3" s="7" t="s">
        <v>179</v>
      </c>
      <c r="BA3" s="7" t="s">
        <v>182</v>
      </c>
      <c r="BB3" s="7" t="s">
        <v>185</v>
      </c>
      <c r="BC3" s="7" t="s">
        <v>188</v>
      </c>
      <c r="BD3" s="7" t="s">
        <v>193</v>
      </c>
      <c r="BE3" s="7" t="s">
        <v>198</v>
      </c>
      <c r="BF3" s="7" t="s">
        <v>201</v>
      </c>
      <c r="BG3" s="7" t="s">
        <v>205</v>
      </c>
      <c r="BH3" s="7" t="s">
        <v>207</v>
      </c>
      <c r="BI3" s="7" t="s">
        <v>210</v>
      </c>
      <c r="BJ3" s="7" t="s">
        <v>215</v>
      </c>
      <c r="BK3" s="7" t="s">
        <v>217</v>
      </c>
      <c r="BL3" s="7" t="s">
        <v>128</v>
      </c>
      <c r="BM3" s="7" t="s">
        <v>221</v>
      </c>
      <c r="BN3" s="7" t="s">
        <v>223</v>
      </c>
      <c r="BO3" s="7" t="s">
        <v>185</v>
      </c>
      <c r="BP3" s="7" t="s">
        <v>227</v>
      </c>
      <c r="BQ3" s="80"/>
    </row>
    <row r="4" spans="1:69" ht="9.9499999999999993" customHeight="1">
      <c r="A4" s="165" t="s">
        <v>1</v>
      </c>
      <c r="B4" s="143"/>
      <c r="C4" s="143"/>
      <c r="D4" s="144"/>
      <c r="E4" s="5"/>
      <c r="F4" s="6"/>
      <c r="G4" s="6"/>
      <c r="H4" s="6"/>
      <c r="I4" s="6"/>
      <c r="J4" s="6"/>
      <c r="K4" s="8" t="s">
        <v>42</v>
      </c>
      <c r="L4" s="8" t="s">
        <v>49</v>
      </c>
      <c r="M4" s="8" t="s">
        <v>53</v>
      </c>
      <c r="N4" s="8" t="s">
        <v>58</v>
      </c>
      <c r="O4" s="8" t="s">
        <v>62</v>
      </c>
      <c r="P4" s="97" t="s">
        <v>938</v>
      </c>
      <c r="Q4" s="8" t="s">
        <v>42</v>
      </c>
      <c r="R4" s="8" t="s">
        <v>72</v>
      </c>
      <c r="S4" s="8" t="s">
        <v>74</v>
      </c>
      <c r="T4" s="8" t="s">
        <v>78</v>
      </c>
      <c r="U4" s="8" t="s">
        <v>82</v>
      </c>
      <c r="V4" s="8" t="s">
        <v>86</v>
      </c>
      <c r="W4" s="8" t="s">
        <v>89</v>
      </c>
      <c r="X4" s="8" t="s">
        <v>92</v>
      </c>
      <c r="Y4" s="8" t="s">
        <v>96</v>
      </c>
      <c r="Z4" s="8" t="s">
        <v>100</v>
      </c>
      <c r="AA4" s="8" t="s">
        <v>104</v>
      </c>
      <c r="AB4" s="8" t="s">
        <v>106</v>
      </c>
      <c r="AC4" s="8" t="s">
        <v>59</v>
      </c>
      <c r="AD4" s="8" t="s">
        <v>111</v>
      </c>
      <c r="AE4" s="8" t="s">
        <v>114</v>
      </c>
      <c r="AF4" s="8" t="s">
        <v>112</v>
      </c>
      <c r="AG4" s="8" t="s">
        <v>120</v>
      </c>
      <c r="AH4" s="8" t="s">
        <v>106</v>
      </c>
      <c r="AI4" s="8" t="s">
        <v>124</v>
      </c>
      <c r="AJ4" s="8" t="s">
        <v>126</v>
      </c>
      <c r="AK4" s="8" t="s">
        <v>89</v>
      </c>
      <c r="AL4" s="8" t="s">
        <v>133</v>
      </c>
      <c r="AM4" s="8" t="s">
        <v>136</v>
      </c>
      <c r="AN4" s="8" t="s">
        <v>139</v>
      </c>
      <c r="AO4" s="8" t="s">
        <v>50</v>
      </c>
      <c r="AP4" s="8" t="s">
        <v>144</v>
      </c>
      <c r="AQ4" s="8" t="s">
        <v>148</v>
      </c>
      <c r="AR4" s="8" t="s">
        <v>152</v>
      </c>
      <c r="AS4" s="8" t="s">
        <v>154</v>
      </c>
      <c r="AT4" s="8" t="s">
        <v>157</v>
      </c>
      <c r="AU4" s="8" t="s">
        <v>161</v>
      </c>
      <c r="AV4" s="8" t="s">
        <v>165</v>
      </c>
      <c r="AW4" s="8" t="s">
        <v>168</v>
      </c>
      <c r="AX4" s="8" t="s">
        <v>171</v>
      </c>
      <c r="AY4" s="8" t="s">
        <v>176</v>
      </c>
      <c r="AZ4" s="8" t="s">
        <v>180</v>
      </c>
      <c r="BA4" s="8" t="s">
        <v>183</v>
      </c>
      <c r="BB4" s="8" t="s">
        <v>186</v>
      </c>
      <c r="BC4" s="8" t="s">
        <v>189</v>
      </c>
      <c r="BD4" s="8" t="s">
        <v>194</v>
      </c>
      <c r="BE4" s="8" t="s">
        <v>199</v>
      </c>
      <c r="BF4" s="8" t="s">
        <v>202</v>
      </c>
      <c r="BG4" s="8" t="s">
        <v>205</v>
      </c>
      <c r="BH4" s="8" t="s">
        <v>208</v>
      </c>
      <c r="BI4" s="8" t="s">
        <v>211</v>
      </c>
      <c r="BJ4" s="8" t="s">
        <v>50</v>
      </c>
      <c r="BK4" s="8" t="s">
        <v>218</v>
      </c>
      <c r="BL4" s="8" t="s">
        <v>120</v>
      </c>
      <c r="BM4" s="8" t="s">
        <v>222</v>
      </c>
      <c r="BN4" s="8" t="s">
        <v>224</v>
      </c>
      <c r="BO4" s="8" t="s">
        <v>225</v>
      </c>
      <c r="BP4" s="8" t="s">
        <v>228</v>
      </c>
      <c r="BQ4" s="49"/>
    </row>
    <row r="5" spans="1:69" ht="9.9499999999999993" customHeight="1">
      <c r="A5" s="165" t="s">
        <v>2</v>
      </c>
      <c r="B5" s="143"/>
      <c r="C5" s="143"/>
      <c r="D5" s="144"/>
      <c r="E5" s="5"/>
      <c r="F5" s="6"/>
      <c r="G5" s="6"/>
      <c r="H5" s="6"/>
      <c r="I5" s="6"/>
      <c r="J5" s="6"/>
      <c r="K5" s="8" t="s">
        <v>43</v>
      </c>
      <c r="L5" s="8" t="s">
        <v>50</v>
      </c>
      <c r="M5" s="8" t="s">
        <v>54</v>
      </c>
      <c r="N5" s="8" t="s">
        <v>59</v>
      </c>
      <c r="O5" s="8" t="s">
        <v>63</v>
      </c>
      <c r="P5" s="8" t="s">
        <v>65</v>
      </c>
      <c r="Q5" s="8" t="s">
        <v>50</v>
      </c>
      <c r="R5" s="8" t="s">
        <v>63</v>
      </c>
      <c r="S5" s="8" t="s">
        <v>75</v>
      </c>
      <c r="T5" s="8" t="s">
        <v>79</v>
      </c>
      <c r="U5" s="8" t="s">
        <v>83</v>
      </c>
      <c r="V5" s="8" t="s">
        <v>54</v>
      </c>
      <c r="W5" s="8" t="s">
        <v>83</v>
      </c>
      <c r="X5" s="8" t="s">
        <v>93</v>
      </c>
      <c r="Y5" s="8" t="s">
        <v>97</v>
      </c>
      <c r="Z5" s="8" t="s">
        <v>101</v>
      </c>
      <c r="AA5" s="8" t="s">
        <v>93</v>
      </c>
      <c r="AB5" s="8" t="s">
        <v>50</v>
      </c>
      <c r="AC5" s="8" t="s">
        <v>63</v>
      </c>
      <c r="AD5" s="8" t="s">
        <v>112</v>
      </c>
      <c r="AE5" s="8" t="s">
        <v>50</v>
      </c>
      <c r="AF5" s="8" t="s">
        <v>93</v>
      </c>
      <c r="AG5" s="8" t="s">
        <v>93</v>
      </c>
      <c r="AH5" s="8" t="s">
        <v>93</v>
      </c>
      <c r="AI5" s="8" t="s">
        <v>93</v>
      </c>
      <c r="AJ5" s="8" t="s">
        <v>75</v>
      </c>
      <c r="AK5" s="8" t="s">
        <v>129</v>
      </c>
      <c r="AL5" s="8" t="s">
        <v>129</v>
      </c>
      <c r="AM5" s="8" t="s">
        <v>129</v>
      </c>
      <c r="AN5" s="8" t="s">
        <v>129</v>
      </c>
      <c r="AO5" s="8" t="s">
        <v>93</v>
      </c>
      <c r="AP5" s="8" t="s">
        <v>145</v>
      </c>
      <c r="AQ5" s="8" t="s">
        <v>129</v>
      </c>
      <c r="AR5" s="8" t="s">
        <v>54</v>
      </c>
      <c r="AS5" s="8" t="s">
        <v>93</v>
      </c>
      <c r="AT5" s="8" t="s">
        <v>158</v>
      </c>
      <c r="AU5" s="8" t="s">
        <v>162</v>
      </c>
      <c r="AV5" s="8" t="s">
        <v>129</v>
      </c>
      <c r="AW5" s="8" t="s">
        <v>145</v>
      </c>
      <c r="AX5" s="8" t="s">
        <v>172</v>
      </c>
      <c r="AY5" s="8" t="s">
        <v>177</v>
      </c>
      <c r="AZ5" s="8" t="s">
        <v>93</v>
      </c>
      <c r="BA5" s="8" t="s">
        <v>129</v>
      </c>
      <c r="BB5" s="8" t="s">
        <v>162</v>
      </c>
      <c r="BC5" s="8" t="s">
        <v>190</v>
      </c>
      <c r="BD5" s="8" t="s">
        <v>195</v>
      </c>
      <c r="BE5" s="8" t="s">
        <v>129</v>
      </c>
      <c r="BF5" s="8" t="s">
        <v>54</v>
      </c>
      <c r="BG5" s="8" t="s">
        <v>205</v>
      </c>
      <c r="BH5" s="8" t="s">
        <v>101</v>
      </c>
      <c r="BI5" s="8" t="s">
        <v>212</v>
      </c>
      <c r="BJ5" s="8" t="s">
        <v>129</v>
      </c>
      <c r="BK5" s="8" t="s">
        <v>93</v>
      </c>
      <c r="BL5" s="8" t="s">
        <v>93</v>
      </c>
      <c r="BM5" s="8" t="s">
        <v>50</v>
      </c>
      <c r="BN5" s="8" t="s">
        <v>129</v>
      </c>
      <c r="BO5" s="8" t="s">
        <v>226</v>
      </c>
      <c r="BP5" s="8" t="s">
        <v>129</v>
      </c>
      <c r="BQ5" s="49"/>
    </row>
    <row r="6" spans="1:69" ht="9.9499999999999993" customHeight="1">
      <c r="A6" s="165" t="s">
        <v>3</v>
      </c>
      <c r="B6" s="143"/>
      <c r="C6" s="143"/>
      <c r="D6" s="144"/>
      <c r="E6" s="5"/>
      <c r="F6" s="6"/>
      <c r="G6" s="6"/>
      <c r="H6" s="6"/>
      <c r="I6" s="6"/>
      <c r="J6" s="6"/>
      <c r="K6" s="9" t="s">
        <v>44</v>
      </c>
      <c r="L6" s="9" t="s">
        <v>44</v>
      </c>
      <c r="M6" s="9" t="s">
        <v>55</v>
      </c>
      <c r="N6" s="9" t="s">
        <v>44</v>
      </c>
      <c r="O6" s="9" t="s">
        <v>55</v>
      </c>
      <c r="P6" s="9" t="s">
        <v>55</v>
      </c>
      <c r="Q6" s="9" t="s">
        <v>44</v>
      </c>
      <c r="R6" s="9" t="s">
        <v>55</v>
      </c>
      <c r="S6" s="9" t="s">
        <v>55</v>
      </c>
      <c r="T6" s="9" t="s">
        <v>55</v>
      </c>
      <c r="U6" s="9" t="s">
        <v>55</v>
      </c>
      <c r="V6" s="9" t="s">
        <v>44</v>
      </c>
      <c r="W6" s="9" t="s">
        <v>55</v>
      </c>
      <c r="X6" s="9" t="s">
        <v>55</v>
      </c>
      <c r="Y6" s="9" t="s">
        <v>55</v>
      </c>
      <c r="Z6" s="9" t="s">
        <v>55</v>
      </c>
      <c r="AA6" s="9" t="s">
        <v>55</v>
      </c>
      <c r="AB6" s="9" t="s">
        <v>55</v>
      </c>
      <c r="AC6" s="9" t="s">
        <v>55</v>
      </c>
      <c r="AD6" s="9" t="s">
        <v>55</v>
      </c>
      <c r="AE6" s="9" t="s">
        <v>55</v>
      </c>
      <c r="AF6" s="9" t="s">
        <v>55</v>
      </c>
      <c r="AG6" s="9" t="s">
        <v>55</v>
      </c>
      <c r="AH6" s="9" t="s">
        <v>55</v>
      </c>
      <c r="AI6" s="9" t="s">
        <v>55</v>
      </c>
      <c r="AJ6" s="9" t="s">
        <v>55</v>
      </c>
      <c r="AK6" s="9" t="s">
        <v>55</v>
      </c>
      <c r="AL6" s="9" t="s">
        <v>55</v>
      </c>
      <c r="AM6" s="9" t="s">
        <v>55</v>
      </c>
      <c r="AN6" s="9" t="s">
        <v>55</v>
      </c>
      <c r="AO6" s="9" t="s">
        <v>55</v>
      </c>
      <c r="AP6" s="9" t="s">
        <v>55</v>
      </c>
      <c r="AQ6" s="9" t="s">
        <v>55</v>
      </c>
      <c r="AR6" s="9" t="s">
        <v>55</v>
      </c>
      <c r="AS6" s="9" t="s">
        <v>55</v>
      </c>
      <c r="AT6" s="9" t="s">
        <v>55</v>
      </c>
      <c r="AU6" s="9" t="s">
        <v>55</v>
      </c>
      <c r="AV6" s="9" t="s">
        <v>55</v>
      </c>
      <c r="AW6" s="9" t="s">
        <v>55</v>
      </c>
      <c r="AX6" s="9" t="s">
        <v>55</v>
      </c>
      <c r="AY6" s="9" t="s">
        <v>55</v>
      </c>
      <c r="AZ6" s="9" t="s">
        <v>55</v>
      </c>
      <c r="BA6" s="9" t="s">
        <v>55</v>
      </c>
      <c r="BB6" s="9" t="s">
        <v>55</v>
      </c>
      <c r="BC6" s="9" t="s">
        <v>55</v>
      </c>
      <c r="BD6" s="9" t="s">
        <v>55</v>
      </c>
      <c r="BE6" s="9" t="s">
        <v>55</v>
      </c>
      <c r="BF6" s="9" t="s">
        <v>55</v>
      </c>
      <c r="BG6" s="9" t="s">
        <v>55</v>
      </c>
      <c r="BH6" s="9" t="s">
        <v>55</v>
      </c>
      <c r="BI6" s="9" t="s">
        <v>55</v>
      </c>
      <c r="BJ6" s="9" t="s">
        <v>55</v>
      </c>
      <c r="BK6" s="9" t="s">
        <v>55</v>
      </c>
      <c r="BL6" s="9" t="s">
        <v>55</v>
      </c>
      <c r="BM6" s="9" t="s">
        <v>44</v>
      </c>
      <c r="BN6" s="9" t="s">
        <v>44</v>
      </c>
      <c r="BO6" s="9" t="s">
        <v>44</v>
      </c>
      <c r="BP6" s="9" t="s">
        <v>55</v>
      </c>
      <c r="BQ6" s="49"/>
    </row>
    <row r="7" spans="1:69" ht="9.9499999999999993" customHeight="1">
      <c r="A7" s="133" t="s">
        <v>25</v>
      </c>
      <c r="B7" s="142" t="s">
        <v>4</v>
      </c>
      <c r="C7" s="143"/>
      <c r="D7" s="144"/>
      <c r="E7" s="10"/>
      <c r="F7" s="11"/>
      <c r="G7" s="11"/>
      <c r="H7" s="11"/>
      <c r="I7" s="11"/>
      <c r="J7" s="11"/>
      <c r="K7" s="12">
        <v>1263455</v>
      </c>
      <c r="L7" s="12">
        <v>349388</v>
      </c>
      <c r="M7" s="12">
        <v>200866</v>
      </c>
      <c r="N7" s="12">
        <v>590209</v>
      </c>
      <c r="O7" s="12">
        <v>84028</v>
      </c>
      <c r="P7" s="12">
        <v>65741</v>
      </c>
      <c r="Q7" s="12">
        <v>343067</v>
      </c>
      <c r="R7" s="12">
        <v>80674</v>
      </c>
      <c r="S7" s="12">
        <v>114748</v>
      </c>
      <c r="T7" s="12">
        <v>79774</v>
      </c>
      <c r="U7" s="12">
        <v>89489</v>
      </c>
      <c r="V7" s="12">
        <v>237214</v>
      </c>
      <c r="W7" s="12">
        <v>154126</v>
      </c>
      <c r="X7" s="12">
        <v>55838</v>
      </c>
      <c r="Y7" s="12">
        <v>119194</v>
      </c>
      <c r="Z7" s="12">
        <v>145406</v>
      </c>
      <c r="AA7" s="12">
        <v>227995</v>
      </c>
      <c r="AB7" s="12">
        <v>245481</v>
      </c>
      <c r="AC7" s="12">
        <v>72474</v>
      </c>
      <c r="AD7" s="12">
        <v>133319</v>
      </c>
      <c r="AE7" s="12">
        <v>149591</v>
      </c>
      <c r="AF7" s="12">
        <v>134709</v>
      </c>
      <c r="AG7" s="12">
        <v>73974</v>
      </c>
      <c r="AH7" s="12">
        <v>80089</v>
      </c>
      <c r="AI7" s="12">
        <v>163169</v>
      </c>
      <c r="AJ7" s="12">
        <v>154396</v>
      </c>
      <c r="AK7" s="12">
        <v>85653</v>
      </c>
      <c r="AL7" s="12">
        <v>108453</v>
      </c>
      <c r="AM7" s="12">
        <v>136840</v>
      </c>
      <c r="AN7" s="12">
        <v>62747</v>
      </c>
      <c r="AO7" s="12">
        <v>52999</v>
      </c>
      <c r="AP7" s="12">
        <v>57165</v>
      </c>
      <c r="AQ7" s="12">
        <v>70373</v>
      </c>
      <c r="AR7" s="12">
        <v>112735</v>
      </c>
      <c r="AS7" s="12">
        <v>51651</v>
      </c>
      <c r="AT7" s="12">
        <v>44131</v>
      </c>
      <c r="AU7" s="12">
        <v>38247</v>
      </c>
      <c r="AV7" s="12">
        <v>35146</v>
      </c>
      <c r="AW7" s="12">
        <v>12211</v>
      </c>
      <c r="AX7" s="12">
        <v>17765</v>
      </c>
      <c r="AY7" s="12">
        <v>18241</v>
      </c>
      <c r="AZ7" s="12">
        <v>31998</v>
      </c>
      <c r="BA7" s="12">
        <v>21167</v>
      </c>
      <c r="BB7" s="12">
        <v>20310</v>
      </c>
      <c r="BC7" s="12">
        <v>14434</v>
      </c>
      <c r="BD7" s="12">
        <v>11984</v>
      </c>
      <c r="BE7" s="12">
        <v>8730</v>
      </c>
      <c r="BF7" s="12">
        <v>12576</v>
      </c>
      <c r="BG7" s="12">
        <v>11533</v>
      </c>
      <c r="BH7" s="12">
        <v>14053</v>
      </c>
      <c r="BI7" s="12">
        <v>31459</v>
      </c>
      <c r="BJ7" s="12">
        <v>35083</v>
      </c>
      <c r="BK7" s="12">
        <v>33435</v>
      </c>
      <c r="BL7" s="12">
        <v>46176</v>
      </c>
      <c r="BM7" s="12">
        <v>365200</v>
      </c>
      <c r="BN7" s="12">
        <v>143570</v>
      </c>
      <c r="BO7" s="12">
        <v>171120</v>
      </c>
      <c r="BP7" s="12">
        <v>17926</v>
      </c>
      <c r="BQ7" s="81">
        <f t="shared" ref="BQ7:BQ19" si="0">SUM(F7:BP7)</f>
        <v>7303525</v>
      </c>
    </row>
    <row r="8" spans="1:69" ht="9.9499999999999993" customHeight="1">
      <c r="A8" s="134"/>
      <c r="B8" s="142" t="s">
        <v>5</v>
      </c>
      <c r="C8" s="143"/>
      <c r="D8" s="144"/>
      <c r="E8" s="10"/>
      <c r="F8" s="11"/>
      <c r="G8" s="11"/>
      <c r="H8" s="11"/>
      <c r="I8" s="11"/>
      <c r="J8" s="11"/>
      <c r="K8" s="12">
        <v>1330000</v>
      </c>
      <c r="L8" s="12">
        <v>350000</v>
      </c>
      <c r="M8" s="12">
        <v>202947</v>
      </c>
      <c r="N8" s="12">
        <v>592900</v>
      </c>
      <c r="O8" s="12">
        <v>93000</v>
      </c>
      <c r="P8" s="12">
        <v>78810</v>
      </c>
      <c r="Q8" s="12">
        <v>351000</v>
      </c>
      <c r="R8" s="12">
        <v>111160</v>
      </c>
      <c r="S8" s="12">
        <v>142100</v>
      </c>
      <c r="T8" s="12">
        <v>81825</v>
      </c>
      <c r="U8" s="12">
        <v>106000</v>
      </c>
      <c r="V8" s="12">
        <v>255000</v>
      </c>
      <c r="W8" s="12">
        <v>173200</v>
      </c>
      <c r="X8" s="12">
        <v>61000</v>
      </c>
      <c r="Y8" s="12">
        <v>140460</v>
      </c>
      <c r="Z8" s="12">
        <v>141329</v>
      </c>
      <c r="AA8" s="12">
        <v>230000</v>
      </c>
      <c r="AB8" s="12">
        <v>255000</v>
      </c>
      <c r="AC8" s="12">
        <v>90000</v>
      </c>
      <c r="AD8" s="12">
        <v>138300</v>
      </c>
      <c r="AE8" s="12">
        <v>156000</v>
      </c>
      <c r="AF8" s="12">
        <v>134200</v>
      </c>
      <c r="AG8" s="12">
        <v>80000</v>
      </c>
      <c r="AH8" s="12">
        <v>85000</v>
      </c>
      <c r="AI8" s="12">
        <v>165600</v>
      </c>
      <c r="AJ8" s="12">
        <v>157900</v>
      </c>
      <c r="AK8" s="12">
        <v>95000</v>
      </c>
      <c r="AL8" s="12">
        <v>107009</v>
      </c>
      <c r="AM8" s="12">
        <v>142000</v>
      </c>
      <c r="AN8" s="12">
        <v>68300</v>
      </c>
      <c r="AO8" s="12">
        <v>64000</v>
      </c>
      <c r="AP8" s="12">
        <v>59800</v>
      </c>
      <c r="AQ8" s="12">
        <v>75400</v>
      </c>
      <c r="AR8" s="12">
        <v>113000</v>
      </c>
      <c r="AS8" s="12">
        <v>52500</v>
      </c>
      <c r="AT8" s="12">
        <v>50000</v>
      </c>
      <c r="AU8" s="12">
        <v>38500</v>
      </c>
      <c r="AV8" s="12">
        <v>39200</v>
      </c>
      <c r="AW8" s="12">
        <v>15830</v>
      </c>
      <c r="AX8" s="12">
        <v>18000</v>
      </c>
      <c r="AY8" s="12">
        <v>25000</v>
      </c>
      <c r="AZ8" s="12">
        <v>43200</v>
      </c>
      <c r="BA8" s="12">
        <v>29100</v>
      </c>
      <c r="BB8" s="12">
        <v>30000</v>
      </c>
      <c r="BC8" s="12">
        <v>14700</v>
      </c>
      <c r="BD8" s="12">
        <v>13100</v>
      </c>
      <c r="BE8" s="12">
        <v>9122</v>
      </c>
      <c r="BF8" s="12">
        <v>16491</v>
      </c>
      <c r="BG8" s="12">
        <v>13750</v>
      </c>
      <c r="BH8" s="12">
        <v>17927</v>
      </c>
      <c r="BI8" s="12">
        <v>34100</v>
      </c>
      <c r="BJ8" s="12">
        <v>40800</v>
      </c>
      <c r="BK8" s="12">
        <v>46100</v>
      </c>
      <c r="BL8" s="12">
        <v>49600</v>
      </c>
      <c r="BM8" s="12">
        <v>371500</v>
      </c>
      <c r="BN8" s="12">
        <v>144900</v>
      </c>
      <c r="BO8" s="12">
        <v>198200</v>
      </c>
      <c r="BP8" s="12">
        <v>18743</v>
      </c>
      <c r="BQ8" s="81">
        <f t="shared" si="0"/>
        <v>7757603</v>
      </c>
    </row>
    <row r="9" spans="1:69" ht="9.9499999999999993" customHeight="1">
      <c r="A9" s="134"/>
      <c r="B9" s="142" t="s">
        <v>6</v>
      </c>
      <c r="C9" s="143"/>
      <c r="D9" s="144"/>
      <c r="E9" s="10"/>
      <c r="F9" s="11"/>
      <c r="G9" s="11"/>
      <c r="H9" s="11"/>
      <c r="I9" s="11"/>
      <c r="J9" s="11"/>
      <c r="K9" s="12">
        <v>1262706</v>
      </c>
      <c r="L9" s="12">
        <v>349317</v>
      </c>
      <c r="M9" s="12">
        <v>196324</v>
      </c>
      <c r="N9" s="12">
        <v>590197</v>
      </c>
      <c r="O9" s="12">
        <v>78052</v>
      </c>
      <c r="P9" s="12">
        <v>65502</v>
      </c>
      <c r="Q9" s="12">
        <v>343042</v>
      </c>
      <c r="R9" s="12">
        <v>79728</v>
      </c>
      <c r="S9" s="12">
        <v>114573</v>
      </c>
      <c r="T9" s="12">
        <v>79629</v>
      </c>
      <c r="U9" s="12">
        <v>89295</v>
      </c>
      <c r="V9" s="12">
        <v>237127</v>
      </c>
      <c r="W9" s="12">
        <v>153003</v>
      </c>
      <c r="X9" s="12">
        <v>55817</v>
      </c>
      <c r="Y9" s="12">
        <v>119138</v>
      </c>
      <c r="Z9" s="12">
        <v>142166</v>
      </c>
      <c r="AA9" s="12">
        <v>227392</v>
      </c>
      <c r="AB9" s="12">
        <v>245481</v>
      </c>
      <c r="AC9" s="12">
        <v>72474</v>
      </c>
      <c r="AD9" s="12">
        <v>133319</v>
      </c>
      <c r="AE9" s="12">
        <v>149531</v>
      </c>
      <c r="AF9" s="12">
        <v>134709</v>
      </c>
      <c r="AG9" s="12">
        <v>73974</v>
      </c>
      <c r="AH9" s="12">
        <v>80087</v>
      </c>
      <c r="AI9" s="12">
        <v>163007</v>
      </c>
      <c r="AJ9" s="12">
        <v>154302</v>
      </c>
      <c r="AK9" s="12">
        <v>85650</v>
      </c>
      <c r="AL9" s="12">
        <v>108404</v>
      </c>
      <c r="AM9" s="12">
        <v>136840</v>
      </c>
      <c r="AN9" s="12">
        <v>62458</v>
      </c>
      <c r="AO9" s="12">
        <v>52992</v>
      </c>
      <c r="AP9" s="12">
        <v>57099</v>
      </c>
      <c r="AQ9" s="12">
        <v>70358</v>
      </c>
      <c r="AR9" s="12">
        <v>112730</v>
      </c>
      <c r="AS9" s="12">
        <v>51512</v>
      </c>
      <c r="AT9" s="12">
        <v>44043</v>
      </c>
      <c r="AU9" s="12">
        <v>38062</v>
      </c>
      <c r="AV9" s="12">
        <v>35034</v>
      </c>
      <c r="AW9" s="12">
        <v>12193</v>
      </c>
      <c r="AX9" s="12">
        <v>17735</v>
      </c>
      <c r="AY9" s="12">
        <v>18214</v>
      </c>
      <c r="AZ9" s="12">
        <v>31700</v>
      </c>
      <c r="BA9" s="12">
        <v>21154</v>
      </c>
      <c r="BB9" s="12">
        <v>20250</v>
      </c>
      <c r="BC9" s="12">
        <v>14416</v>
      </c>
      <c r="BD9" s="12">
        <v>11551</v>
      </c>
      <c r="BE9" s="12">
        <v>8631</v>
      </c>
      <c r="BF9" s="12">
        <v>12374</v>
      </c>
      <c r="BG9" s="12">
        <v>11486</v>
      </c>
      <c r="BH9" s="12">
        <v>13912</v>
      </c>
      <c r="BI9" s="12">
        <v>31459</v>
      </c>
      <c r="BJ9" s="12">
        <v>34929</v>
      </c>
      <c r="BK9" s="12">
        <v>33424</v>
      </c>
      <c r="BL9" s="12">
        <v>46139</v>
      </c>
      <c r="BM9" s="12">
        <v>365155</v>
      </c>
      <c r="BN9" s="12">
        <v>142963</v>
      </c>
      <c r="BO9" s="12">
        <v>169704</v>
      </c>
      <c r="BP9" s="12">
        <v>16560</v>
      </c>
      <c r="BQ9" s="81">
        <f t="shared" si="0"/>
        <v>7279023</v>
      </c>
    </row>
    <row r="10" spans="1:69" ht="9.9499999999999993" customHeight="1">
      <c r="A10" s="134"/>
      <c r="B10" s="159" t="s">
        <v>7</v>
      </c>
      <c r="C10" s="143"/>
      <c r="D10" s="144"/>
      <c r="E10" s="10"/>
      <c r="F10" s="11"/>
      <c r="G10" s="11"/>
      <c r="H10" s="11"/>
      <c r="I10" s="11"/>
      <c r="J10" s="11"/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51235</v>
      </c>
      <c r="Q10" s="12">
        <v>0</v>
      </c>
      <c r="R10" s="12">
        <v>46270</v>
      </c>
      <c r="S10" s="12">
        <v>0</v>
      </c>
      <c r="T10" s="12">
        <v>0</v>
      </c>
      <c r="U10" s="12">
        <v>0</v>
      </c>
      <c r="V10" s="12">
        <v>0</v>
      </c>
      <c r="W10" s="12">
        <v>10972</v>
      </c>
      <c r="X10" s="12">
        <v>0</v>
      </c>
      <c r="Y10" s="12">
        <v>0</v>
      </c>
      <c r="Z10" s="12">
        <v>1814</v>
      </c>
      <c r="AA10" s="12">
        <v>0</v>
      </c>
      <c r="AB10" s="12">
        <v>0</v>
      </c>
      <c r="AC10" s="12">
        <v>0</v>
      </c>
      <c r="AD10" s="12">
        <v>0</v>
      </c>
      <c r="AE10" s="12">
        <v>15033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2882</v>
      </c>
      <c r="AW10" s="12">
        <v>3369</v>
      </c>
      <c r="AX10" s="12">
        <v>0</v>
      </c>
      <c r="AY10" s="12">
        <v>0</v>
      </c>
      <c r="AZ10" s="12">
        <v>4924</v>
      </c>
      <c r="BA10" s="12">
        <v>0</v>
      </c>
      <c r="BB10" s="12">
        <v>0</v>
      </c>
      <c r="BC10" s="12">
        <v>0</v>
      </c>
      <c r="BD10" s="12">
        <v>0</v>
      </c>
      <c r="BE10" s="12">
        <v>9529</v>
      </c>
      <c r="BF10" s="12">
        <v>6560</v>
      </c>
      <c r="BG10" s="12">
        <v>0</v>
      </c>
      <c r="BH10" s="12">
        <v>400</v>
      </c>
      <c r="BI10" s="12">
        <v>0</v>
      </c>
      <c r="BJ10" s="12">
        <v>6984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4239</v>
      </c>
      <c r="BQ10" s="81">
        <f t="shared" si="0"/>
        <v>164211</v>
      </c>
    </row>
    <row r="11" spans="1:69" ht="9.9499999999999993" customHeight="1">
      <c r="A11" s="134"/>
      <c r="B11" s="142" t="s">
        <v>27</v>
      </c>
      <c r="C11" s="143"/>
      <c r="D11" s="144"/>
      <c r="E11" s="10"/>
      <c r="F11" s="11"/>
      <c r="G11" s="11"/>
      <c r="H11" s="11"/>
      <c r="I11" s="11"/>
      <c r="J11" s="11"/>
      <c r="K11" s="13">
        <v>19.05</v>
      </c>
      <c r="L11" s="13">
        <v>20.59</v>
      </c>
      <c r="M11" s="13">
        <v>17.78</v>
      </c>
      <c r="N11" s="13">
        <v>16.07</v>
      </c>
      <c r="O11" s="13">
        <v>7.6</v>
      </c>
      <c r="P11" s="13">
        <v>29.47</v>
      </c>
      <c r="Q11" s="13">
        <v>21.01</v>
      </c>
      <c r="R11" s="13">
        <v>2.92</v>
      </c>
      <c r="S11" s="13">
        <v>12.1</v>
      </c>
      <c r="T11" s="13">
        <v>12.19</v>
      </c>
      <c r="U11" s="13">
        <v>1.88</v>
      </c>
      <c r="V11" s="13">
        <v>11.43</v>
      </c>
      <c r="W11" s="13">
        <v>8.51</v>
      </c>
      <c r="X11" s="13">
        <v>5.56</v>
      </c>
      <c r="Y11" s="13">
        <v>9.74</v>
      </c>
      <c r="Z11" s="13">
        <v>57.89</v>
      </c>
      <c r="AA11" s="13">
        <v>18.87</v>
      </c>
      <c r="AB11" s="13">
        <v>10.44</v>
      </c>
      <c r="AC11" s="13">
        <v>5.14</v>
      </c>
      <c r="AD11" s="13">
        <v>3.86</v>
      </c>
      <c r="AE11" s="13">
        <v>0.45</v>
      </c>
      <c r="AF11" s="13">
        <v>7.33</v>
      </c>
      <c r="AG11" s="13">
        <v>4.3600000000000003</v>
      </c>
      <c r="AH11" s="13">
        <v>3.76</v>
      </c>
      <c r="AI11" s="13">
        <v>7.87</v>
      </c>
      <c r="AJ11" s="13">
        <v>17.57</v>
      </c>
      <c r="AK11" s="13">
        <v>5.51</v>
      </c>
      <c r="AL11" s="13">
        <v>4.67</v>
      </c>
      <c r="AM11" s="13">
        <v>3.34</v>
      </c>
      <c r="AN11" s="13">
        <v>6.29</v>
      </c>
      <c r="AO11" s="13">
        <v>8.07</v>
      </c>
      <c r="AP11" s="13">
        <v>5.93</v>
      </c>
      <c r="AQ11" s="13">
        <v>1.89</v>
      </c>
      <c r="AR11" s="13">
        <v>8.67</v>
      </c>
      <c r="AS11" s="13">
        <v>6.97</v>
      </c>
      <c r="AT11" s="13">
        <v>5.0199999999999996</v>
      </c>
      <c r="AU11" s="13">
        <v>2.37</v>
      </c>
      <c r="AV11" s="13">
        <v>1.39</v>
      </c>
      <c r="AW11" s="13">
        <v>10.66</v>
      </c>
      <c r="AX11" s="13">
        <v>0</v>
      </c>
      <c r="AY11" s="13">
        <v>3.29</v>
      </c>
      <c r="AZ11" s="13">
        <v>9.82</v>
      </c>
      <c r="BA11" s="13">
        <v>3.2</v>
      </c>
      <c r="BB11" s="13">
        <v>4.26</v>
      </c>
      <c r="BC11" s="13">
        <v>0.19</v>
      </c>
      <c r="BD11" s="13">
        <v>2.29</v>
      </c>
      <c r="BE11" s="13">
        <v>3.24</v>
      </c>
      <c r="BF11" s="13">
        <v>5.32</v>
      </c>
      <c r="BG11" s="13">
        <v>6.87</v>
      </c>
      <c r="BH11" s="13">
        <v>4.4800000000000004</v>
      </c>
      <c r="BI11" s="13">
        <v>1.93</v>
      </c>
      <c r="BJ11" s="13">
        <v>1.93</v>
      </c>
      <c r="BK11" s="13">
        <v>4.0599999999999996</v>
      </c>
      <c r="BL11" s="13">
        <v>0.88</v>
      </c>
      <c r="BM11" s="13">
        <v>4.25</v>
      </c>
      <c r="BN11" s="13">
        <v>8.85</v>
      </c>
      <c r="BO11" s="13">
        <v>14.1</v>
      </c>
      <c r="BP11" s="13">
        <v>2.08</v>
      </c>
      <c r="BQ11" s="82">
        <f t="shared" si="0"/>
        <v>485.26000000000005</v>
      </c>
    </row>
    <row r="12" spans="1:69" ht="9.9499999999999993" customHeight="1">
      <c r="A12" s="134"/>
      <c r="B12" s="142" t="s">
        <v>28</v>
      </c>
      <c r="C12" s="143"/>
      <c r="D12" s="144"/>
      <c r="E12" s="10"/>
      <c r="F12" s="11"/>
      <c r="G12" s="11"/>
      <c r="H12" s="11"/>
      <c r="I12" s="11"/>
      <c r="J12" s="11"/>
      <c r="K12" s="13">
        <v>14.25</v>
      </c>
      <c r="L12" s="13">
        <v>44.81</v>
      </c>
      <c r="M12" s="13">
        <v>13.05</v>
      </c>
      <c r="N12" s="13">
        <v>5.51</v>
      </c>
      <c r="O12" s="13">
        <v>0</v>
      </c>
      <c r="P12" s="13">
        <v>62.05</v>
      </c>
      <c r="Q12" s="13">
        <v>6.29</v>
      </c>
      <c r="R12" s="13">
        <v>18.97</v>
      </c>
      <c r="S12" s="13">
        <v>1.91</v>
      </c>
      <c r="T12" s="13">
        <v>22.21</v>
      </c>
      <c r="U12" s="13">
        <v>1.32</v>
      </c>
      <c r="V12" s="13">
        <v>12.4</v>
      </c>
      <c r="W12" s="13">
        <v>0.81</v>
      </c>
      <c r="X12" s="13">
        <v>0</v>
      </c>
      <c r="Y12" s="13">
        <v>0</v>
      </c>
      <c r="Z12" s="13">
        <v>17.14</v>
      </c>
      <c r="AA12" s="13">
        <v>1.47</v>
      </c>
      <c r="AB12" s="13">
        <v>8.98</v>
      </c>
      <c r="AC12" s="13">
        <v>2</v>
      </c>
      <c r="AD12" s="13">
        <v>0.68</v>
      </c>
      <c r="AE12" s="13">
        <v>19.23</v>
      </c>
      <c r="AF12" s="13">
        <v>0</v>
      </c>
      <c r="AG12" s="13">
        <v>0</v>
      </c>
      <c r="AH12" s="13">
        <v>4.78</v>
      </c>
      <c r="AI12" s="13">
        <v>4.1100000000000003</v>
      </c>
      <c r="AJ12" s="13">
        <v>0.92</v>
      </c>
      <c r="AK12" s="13">
        <v>0</v>
      </c>
      <c r="AL12" s="13">
        <v>13.02</v>
      </c>
      <c r="AM12" s="13">
        <v>0</v>
      </c>
      <c r="AN12" s="13">
        <v>3.32</v>
      </c>
      <c r="AO12" s="13">
        <v>0</v>
      </c>
      <c r="AP12" s="13">
        <v>8.3000000000000007</v>
      </c>
      <c r="AQ12" s="13">
        <v>0</v>
      </c>
      <c r="AR12" s="13">
        <v>0</v>
      </c>
      <c r="AS12" s="13">
        <v>2.2400000000000002</v>
      </c>
      <c r="AT12" s="13">
        <v>0</v>
      </c>
      <c r="AU12" s="13">
        <v>0</v>
      </c>
      <c r="AV12" s="13">
        <v>21.5</v>
      </c>
      <c r="AW12" s="13">
        <v>13.84</v>
      </c>
      <c r="AX12" s="13">
        <v>3.86</v>
      </c>
      <c r="AY12" s="13">
        <v>7.25</v>
      </c>
      <c r="AZ12" s="13">
        <v>6.46</v>
      </c>
      <c r="BA12" s="13">
        <v>0</v>
      </c>
      <c r="BB12" s="13">
        <v>2.73</v>
      </c>
      <c r="BC12" s="13">
        <v>2.77</v>
      </c>
      <c r="BD12" s="13">
        <v>10.62</v>
      </c>
      <c r="BE12" s="13">
        <v>1.43</v>
      </c>
      <c r="BF12" s="13">
        <v>7.22</v>
      </c>
      <c r="BG12" s="13">
        <v>6.04</v>
      </c>
      <c r="BH12" s="13">
        <v>5</v>
      </c>
      <c r="BI12" s="13">
        <v>0</v>
      </c>
      <c r="BJ12" s="13">
        <v>9.82</v>
      </c>
      <c r="BK12" s="13">
        <v>0.08</v>
      </c>
      <c r="BL12" s="13">
        <v>0</v>
      </c>
      <c r="BM12" s="13">
        <v>0</v>
      </c>
      <c r="BN12" s="13">
        <v>6.48</v>
      </c>
      <c r="BO12" s="13">
        <v>3.84</v>
      </c>
      <c r="BP12" s="13">
        <v>6.55</v>
      </c>
      <c r="BQ12" s="82">
        <f t="shared" si="0"/>
        <v>405.26000000000005</v>
      </c>
    </row>
    <row r="13" spans="1:69" ht="9.9499999999999993" customHeight="1">
      <c r="A13" s="134"/>
      <c r="B13" s="142" t="s">
        <v>29</v>
      </c>
      <c r="C13" s="143"/>
      <c r="D13" s="144"/>
      <c r="E13" s="10"/>
      <c r="F13" s="11"/>
      <c r="G13" s="11"/>
      <c r="H13" s="11"/>
      <c r="I13" s="11"/>
      <c r="J13" s="11"/>
      <c r="K13" s="13">
        <v>3534.04</v>
      </c>
      <c r="L13" s="13">
        <v>1388.23</v>
      </c>
      <c r="M13" s="13">
        <v>1125.4000000000001</v>
      </c>
      <c r="N13" s="13">
        <v>1409.5</v>
      </c>
      <c r="O13" s="13">
        <v>488.82</v>
      </c>
      <c r="P13" s="13">
        <v>502.54</v>
      </c>
      <c r="Q13" s="13">
        <v>978</v>
      </c>
      <c r="R13" s="13">
        <v>424.34</v>
      </c>
      <c r="S13" s="13">
        <v>806.16</v>
      </c>
      <c r="T13" s="13">
        <v>517.25</v>
      </c>
      <c r="U13" s="13">
        <v>331.75</v>
      </c>
      <c r="V13" s="13">
        <v>821.62</v>
      </c>
      <c r="W13" s="13">
        <v>493.87</v>
      </c>
      <c r="X13" s="13">
        <v>302.01</v>
      </c>
      <c r="Y13" s="13">
        <v>541.41</v>
      </c>
      <c r="Z13" s="13">
        <v>1007.7</v>
      </c>
      <c r="AA13" s="13">
        <v>791.48</v>
      </c>
      <c r="AB13" s="13">
        <v>539.29</v>
      </c>
      <c r="AC13" s="13">
        <v>167.55</v>
      </c>
      <c r="AD13" s="13">
        <v>316.2</v>
      </c>
      <c r="AE13" s="13">
        <v>473.57</v>
      </c>
      <c r="AF13" s="13">
        <v>248.88</v>
      </c>
      <c r="AG13" s="13">
        <v>146.83000000000001</v>
      </c>
      <c r="AH13" s="13">
        <v>126.91</v>
      </c>
      <c r="AI13" s="13">
        <v>386.29</v>
      </c>
      <c r="AJ13" s="13">
        <v>857.9</v>
      </c>
      <c r="AK13" s="13">
        <v>399.54</v>
      </c>
      <c r="AL13" s="13">
        <v>227.64</v>
      </c>
      <c r="AM13" s="13">
        <v>566.46</v>
      </c>
      <c r="AN13" s="13">
        <v>278.38</v>
      </c>
      <c r="AO13" s="13">
        <v>218.87</v>
      </c>
      <c r="AP13" s="13">
        <v>267.69</v>
      </c>
      <c r="AQ13" s="13">
        <v>331.98</v>
      </c>
      <c r="AR13" s="13">
        <v>316.10000000000002</v>
      </c>
      <c r="AS13" s="13">
        <v>233.12</v>
      </c>
      <c r="AT13" s="13">
        <v>209.64</v>
      </c>
      <c r="AU13" s="13">
        <v>130.72999999999999</v>
      </c>
      <c r="AV13" s="13">
        <v>177.2</v>
      </c>
      <c r="AW13" s="13">
        <v>104.08</v>
      </c>
      <c r="AX13" s="13">
        <v>74.989999999999995</v>
      </c>
      <c r="AY13" s="13">
        <v>168.4</v>
      </c>
      <c r="AZ13" s="13">
        <v>200.15</v>
      </c>
      <c r="BA13" s="13">
        <v>149.65</v>
      </c>
      <c r="BB13" s="13">
        <v>130.43</v>
      </c>
      <c r="BC13" s="13">
        <v>154.19999999999999</v>
      </c>
      <c r="BD13" s="13">
        <v>98.53</v>
      </c>
      <c r="BE13" s="13">
        <v>75.55</v>
      </c>
      <c r="BF13" s="13">
        <v>182.38</v>
      </c>
      <c r="BG13" s="13">
        <v>129.18</v>
      </c>
      <c r="BH13" s="13">
        <v>142</v>
      </c>
      <c r="BI13" s="13">
        <v>220.05</v>
      </c>
      <c r="BJ13" s="13">
        <v>199.71</v>
      </c>
      <c r="BK13" s="13">
        <v>141.69</v>
      </c>
      <c r="BL13" s="13">
        <v>225.57</v>
      </c>
      <c r="BM13" s="13">
        <v>1260.96</v>
      </c>
      <c r="BN13" s="13">
        <v>394.13</v>
      </c>
      <c r="BO13" s="13">
        <v>599.20000000000005</v>
      </c>
      <c r="BP13" s="13">
        <v>155.6</v>
      </c>
      <c r="BQ13" s="82">
        <f t="shared" si="0"/>
        <v>26891.340000000007</v>
      </c>
    </row>
    <row r="14" spans="1:69" ht="9.9499999999999993" customHeight="1">
      <c r="A14" s="134"/>
      <c r="B14" s="142" t="s">
        <v>8</v>
      </c>
      <c r="C14" s="143"/>
      <c r="D14" s="144"/>
      <c r="E14" s="10"/>
      <c r="F14" s="11"/>
      <c r="G14" s="11"/>
      <c r="H14" s="11"/>
      <c r="I14" s="11"/>
      <c r="J14" s="11"/>
      <c r="K14" s="12">
        <v>20</v>
      </c>
      <c r="L14" s="12">
        <v>8</v>
      </c>
      <c r="M14" s="12">
        <v>9</v>
      </c>
      <c r="N14" s="12">
        <v>5</v>
      </c>
      <c r="O14" s="12">
        <v>1</v>
      </c>
      <c r="P14" s="12">
        <v>20</v>
      </c>
      <c r="Q14" s="12">
        <v>4</v>
      </c>
      <c r="R14" s="12">
        <v>5</v>
      </c>
      <c r="S14" s="12">
        <v>9</v>
      </c>
      <c r="T14" s="12">
        <v>5</v>
      </c>
      <c r="U14" s="12">
        <v>2</v>
      </c>
      <c r="V14" s="12">
        <v>5</v>
      </c>
      <c r="W14" s="12">
        <v>4</v>
      </c>
      <c r="X14" s="12">
        <v>2</v>
      </c>
      <c r="Y14" s="12">
        <v>7</v>
      </c>
      <c r="Z14" s="12">
        <v>5</v>
      </c>
      <c r="AA14" s="12">
        <v>3</v>
      </c>
      <c r="AB14" s="12">
        <v>4</v>
      </c>
      <c r="AC14" s="12">
        <v>2</v>
      </c>
      <c r="AD14" s="12">
        <v>3</v>
      </c>
      <c r="AE14" s="12">
        <v>1</v>
      </c>
      <c r="AF14" s="12">
        <v>2</v>
      </c>
      <c r="AG14" s="12">
        <v>2</v>
      </c>
      <c r="AH14" s="12">
        <v>2</v>
      </c>
      <c r="AI14" s="12">
        <v>4</v>
      </c>
      <c r="AJ14" s="12">
        <v>7</v>
      </c>
      <c r="AK14" s="12">
        <v>1</v>
      </c>
      <c r="AL14" s="12">
        <v>2</v>
      </c>
      <c r="AM14" s="12">
        <v>2</v>
      </c>
      <c r="AN14" s="12">
        <v>1</v>
      </c>
      <c r="AO14" s="12">
        <v>2</v>
      </c>
      <c r="AP14" s="12">
        <v>2</v>
      </c>
      <c r="AQ14" s="12">
        <v>1</v>
      </c>
      <c r="AR14" s="12">
        <v>2</v>
      </c>
      <c r="AS14" s="12">
        <v>2</v>
      </c>
      <c r="AT14" s="12">
        <v>1</v>
      </c>
      <c r="AU14" s="12">
        <v>1</v>
      </c>
      <c r="AV14" s="12">
        <v>3</v>
      </c>
      <c r="AW14" s="12">
        <v>1</v>
      </c>
      <c r="AX14" s="12">
        <v>0</v>
      </c>
      <c r="AY14" s="12">
        <v>3</v>
      </c>
      <c r="AZ14" s="12">
        <v>1</v>
      </c>
      <c r="BA14" s="12">
        <v>2</v>
      </c>
      <c r="BB14" s="12">
        <v>0</v>
      </c>
      <c r="BC14" s="12">
        <v>1</v>
      </c>
      <c r="BD14" s="12">
        <v>4</v>
      </c>
      <c r="BE14" s="12">
        <v>8</v>
      </c>
      <c r="BF14" s="12">
        <v>7</v>
      </c>
      <c r="BG14" s="12">
        <v>2</v>
      </c>
      <c r="BH14" s="12">
        <v>5</v>
      </c>
      <c r="BI14" s="12">
        <v>2</v>
      </c>
      <c r="BJ14" s="12">
        <v>4</v>
      </c>
      <c r="BK14" s="12">
        <v>2</v>
      </c>
      <c r="BL14" s="12">
        <v>3</v>
      </c>
      <c r="BM14" s="12">
        <v>2</v>
      </c>
      <c r="BN14" s="12">
        <v>4</v>
      </c>
      <c r="BO14" s="12">
        <v>2</v>
      </c>
      <c r="BP14" s="12">
        <v>3</v>
      </c>
      <c r="BQ14" s="81">
        <f t="shared" si="0"/>
        <v>217</v>
      </c>
    </row>
    <row r="15" spans="1:69" ht="9.9499999999999993" customHeight="1">
      <c r="A15" s="135"/>
      <c r="B15" s="142" t="s">
        <v>9</v>
      </c>
      <c r="C15" s="143"/>
      <c r="D15" s="144"/>
      <c r="E15" s="14"/>
      <c r="F15" s="15"/>
      <c r="G15" s="15"/>
      <c r="H15" s="15"/>
      <c r="I15" s="15"/>
      <c r="J15" s="15"/>
      <c r="K15" s="12">
        <v>45</v>
      </c>
      <c r="L15" s="12">
        <v>20</v>
      </c>
      <c r="M15" s="12">
        <v>32</v>
      </c>
      <c r="N15" s="12">
        <v>20</v>
      </c>
      <c r="O15" s="12">
        <v>8</v>
      </c>
      <c r="P15" s="12">
        <v>58</v>
      </c>
      <c r="Q15" s="12">
        <v>11</v>
      </c>
      <c r="R15" s="12">
        <v>25</v>
      </c>
      <c r="S15" s="12">
        <v>15</v>
      </c>
      <c r="T15" s="12">
        <v>17</v>
      </c>
      <c r="U15" s="12">
        <v>7</v>
      </c>
      <c r="V15" s="12">
        <v>13</v>
      </c>
      <c r="W15" s="12">
        <v>12</v>
      </c>
      <c r="X15" s="12">
        <v>5</v>
      </c>
      <c r="Y15" s="12">
        <v>21</v>
      </c>
      <c r="Z15" s="12">
        <v>17</v>
      </c>
      <c r="AA15" s="12">
        <v>13</v>
      </c>
      <c r="AB15" s="12">
        <v>8</v>
      </c>
      <c r="AC15" s="12">
        <v>6</v>
      </c>
      <c r="AD15" s="12">
        <v>7</v>
      </c>
      <c r="AE15" s="12">
        <v>13</v>
      </c>
      <c r="AF15" s="12">
        <v>10</v>
      </c>
      <c r="AG15" s="12">
        <v>4</v>
      </c>
      <c r="AH15" s="12">
        <v>4</v>
      </c>
      <c r="AI15" s="12">
        <v>9</v>
      </c>
      <c r="AJ15" s="12">
        <v>23</v>
      </c>
      <c r="AK15" s="12">
        <v>4</v>
      </c>
      <c r="AL15" s="12">
        <v>8</v>
      </c>
      <c r="AM15" s="12">
        <v>5</v>
      </c>
      <c r="AN15" s="12">
        <v>7</v>
      </c>
      <c r="AO15" s="12">
        <v>8</v>
      </c>
      <c r="AP15" s="12">
        <v>8</v>
      </c>
      <c r="AQ15" s="12">
        <v>3</v>
      </c>
      <c r="AR15" s="12">
        <v>8</v>
      </c>
      <c r="AS15" s="12">
        <v>6</v>
      </c>
      <c r="AT15" s="12">
        <v>4</v>
      </c>
      <c r="AU15" s="12">
        <v>3</v>
      </c>
      <c r="AV15" s="12">
        <v>17</v>
      </c>
      <c r="AW15" s="12">
        <v>10</v>
      </c>
      <c r="AX15" s="12">
        <v>3</v>
      </c>
      <c r="AY15" s="12">
        <v>3</v>
      </c>
      <c r="AZ15" s="12">
        <v>4</v>
      </c>
      <c r="BA15" s="12">
        <v>4</v>
      </c>
      <c r="BB15" s="12">
        <v>4</v>
      </c>
      <c r="BC15" s="12">
        <v>3</v>
      </c>
      <c r="BD15" s="12">
        <v>14</v>
      </c>
      <c r="BE15" s="12">
        <v>18</v>
      </c>
      <c r="BF15" s="12">
        <v>39</v>
      </c>
      <c r="BG15" s="12">
        <v>5</v>
      </c>
      <c r="BH15" s="12">
        <v>11</v>
      </c>
      <c r="BI15" s="12">
        <v>4</v>
      </c>
      <c r="BJ15" s="12">
        <v>9</v>
      </c>
      <c r="BK15" s="12">
        <v>6</v>
      </c>
      <c r="BL15" s="12">
        <v>4</v>
      </c>
      <c r="BM15" s="12">
        <v>13</v>
      </c>
      <c r="BN15" s="12">
        <v>10</v>
      </c>
      <c r="BO15" s="12">
        <v>11</v>
      </c>
      <c r="BP15" s="12">
        <v>13</v>
      </c>
      <c r="BQ15" s="81">
        <f t="shared" si="0"/>
        <v>692</v>
      </c>
    </row>
    <row r="16" spans="1:69" ht="9.9499999999999993" customHeight="1">
      <c r="A16" s="133" t="s">
        <v>30</v>
      </c>
      <c r="B16" s="159" t="s">
        <v>10</v>
      </c>
      <c r="C16" s="143"/>
      <c r="D16" s="144"/>
      <c r="E16" s="14"/>
      <c r="F16" s="15"/>
      <c r="G16" s="15"/>
      <c r="H16" s="15"/>
      <c r="I16" s="15"/>
      <c r="J16" s="15"/>
      <c r="K16" s="12">
        <v>538000</v>
      </c>
      <c r="L16" s="12">
        <v>165500</v>
      </c>
      <c r="M16" s="12">
        <v>92940</v>
      </c>
      <c r="N16" s="12">
        <v>280100</v>
      </c>
      <c r="O16" s="12">
        <v>50100</v>
      </c>
      <c r="P16" s="12">
        <v>46979</v>
      </c>
      <c r="Q16" s="12">
        <v>172000</v>
      </c>
      <c r="R16" s="12">
        <v>53718</v>
      </c>
      <c r="S16" s="12">
        <v>80800</v>
      </c>
      <c r="T16" s="12">
        <v>53390</v>
      </c>
      <c r="U16" s="12">
        <v>53010</v>
      </c>
      <c r="V16" s="12">
        <v>106900</v>
      </c>
      <c r="W16" s="12">
        <v>85000</v>
      </c>
      <c r="X16" s="12">
        <v>35000</v>
      </c>
      <c r="Y16" s="12">
        <v>63300</v>
      </c>
      <c r="Z16" s="12">
        <v>65921</v>
      </c>
      <c r="AA16" s="12">
        <v>101800</v>
      </c>
      <c r="AB16" s="12">
        <v>105400</v>
      </c>
      <c r="AC16" s="12">
        <v>37800</v>
      </c>
      <c r="AD16" s="12">
        <v>63700</v>
      </c>
      <c r="AE16" s="12">
        <v>58550</v>
      </c>
      <c r="AF16" s="12">
        <v>48100</v>
      </c>
      <c r="AG16" s="12">
        <v>32000</v>
      </c>
      <c r="AH16" s="12">
        <v>35000</v>
      </c>
      <c r="AI16" s="12">
        <v>64960</v>
      </c>
      <c r="AJ16" s="12">
        <v>64900</v>
      </c>
      <c r="AK16" s="12">
        <v>40650</v>
      </c>
      <c r="AL16" s="12">
        <v>43300</v>
      </c>
      <c r="AM16" s="12">
        <v>62100</v>
      </c>
      <c r="AN16" s="12">
        <v>33000</v>
      </c>
      <c r="AO16" s="12">
        <v>31600</v>
      </c>
      <c r="AP16" s="12">
        <v>28700</v>
      </c>
      <c r="AQ16" s="12">
        <v>39500</v>
      </c>
      <c r="AR16" s="12">
        <v>53865</v>
      </c>
      <c r="AS16" s="12">
        <v>21200</v>
      </c>
      <c r="AT16" s="12">
        <v>18000</v>
      </c>
      <c r="AU16" s="12">
        <v>24000</v>
      </c>
      <c r="AV16" s="12">
        <v>23100</v>
      </c>
      <c r="AW16" s="12">
        <v>8210</v>
      </c>
      <c r="AX16" s="12">
        <v>9100</v>
      </c>
      <c r="AY16" s="12">
        <v>14800</v>
      </c>
      <c r="AZ16" s="12">
        <v>17480</v>
      </c>
      <c r="BA16" s="12">
        <v>12200</v>
      </c>
      <c r="BB16" s="12">
        <v>20900</v>
      </c>
      <c r="BC16" s="12">
        <v>5700</v>
      </c>
      <c r="BD16" s="12">
        <v>6210</v>
      </c>
      <c r="BE16" s="12">
        <v>10345</v>
      </c>
      <c r="BF16" s="12">
        <v>7229</v>
      </c>
      <c r="BG16" s="12">
        <v>8500</v>
      </c>
      <c r="BH16" s="12">
        <v>9506</v>
      </c>
      <c r="BI16" s="12">
        <v>19800</v>
      </c>
      <c r="BJ16" s="12">
        <v>20400</v>
      </c>
      <c r="BK16" s="12">
        <v>18400</v>
      </c>
      <c r="BL16" s="12">
        <v>22200</v>
      </c>
      <c r="BM16" s="12">
        <v>154000</v>
      </c>
      <c r="BN16" s="12">
        <v>51600</v>
      </c>
      <c r="BO16" s="12">
        <v>71469</v>
      </c>
      <c r="BP16" s="12">
        <v>9181</v>
      </c>
      <c r="BQ16" s="81">
        <f t="shared" si="0"/>
        <v>3471113</v>
      </c>
    </row>
    <row r="17" spans="1:69" ht="9.9499999999999993" customHeight="1">
      <c r="A17" s="134"/>
      <c r="B17" s="159" t="s">
        <v>11</v>
      </c>
      <c r="C17" s="143"/>
      <c r="D17" s="144"/>
      <c r="E17" s="14"/>
      <c r="F17" s="15"/>
      <c r="G17" s="15"/>
      <c r="H17" s="15"/>
      <c r="I17" s="15"/>
      <c r="J17" s="15"/>
      <c r="K17" s="12">
        <v>388330</v>
      </c>
      <c r="L17" s="12">
        <v>118724</v>
      </c>
      <c r="M17" s="12">
        <v>77663</v>
      </c>
      <c r="N17" s="12">
        <v>190966</v>
      </c>
      <c r="O17" s="12">
        <v>29229</v>
      </c>
      <c r="P17" s="12">
        <v>36134</v>
      </c>
      <c r="Q17" s="12">
        <v>110850</v>
      </c>
      <c r="R17" s="12">
        <v>31615</v>
      </c>
      <c r="S17" s="12">
        <v>48396</v>
      </c>
      <c r="T17" s="12">
        <v>34972</v>
      </c>
      <c r="U17" s="12">
        <v>37965</v>
      </c>
      <c r="V17" s="12">
        <v>81340</v>
      </c>
      <c r="W17" s="12">
        <v>52539</v>
      </c>
      <c r="X17" s="12">
        <v>24851</v>
      </c>
      <c r="Y17" s="12">
        <v>40607</v>
      </c>
      <c r="Z17" s="12">
        <v>60828</v>
      </c>
      <c r="AA17" s="12">
        <v>72840</v>
      </c>
      <c r="AB17" s="12">
        <v>77138</v>
      </c>
      <c r="AC17" s="12">
        <v>24490</v>
      </c>
      <c r="AD17" s="12">
        <v>47080</v>
      </c>
      <c r="AE17" s="12">
        <v>48890</v>
      </c>
      <c r="AF17" s="12">
        <v>44696</v>
      </c>
      <c r="AG17" s="12">
        <v>24311</v>
      </c>
      <c r="AH17" s="12">
        <v>26710</v>
      </c>
      <c r="AI17" s="12">
        <v>53421</v>
      </c>
      <c r="AJ17" s="12">
        <v>55576</v>
      </c>
      <c r="AK17" s="12">
        <v>31720</v>
      </c>
      <c r="AL17" s="12">
        <v>33390</v>
      </c>
      <c r="AM17" s="12">
        <v>48010</v>
      </c>
      <c r="AN17" s="12">
        <v>20348</v>
      </c>
      <c r="AO17" s="12">
        <v>21235</v>
      </c>
      <c r="AP17" s="12">
        <v>24477</v>
      </c>
      <c r="AQ17" s="12">
        <v>22503</v>
      </c>
      <c r="AR17" s="12">
        <v>36401</v>
      </c>
      <c r="AS17" s="12">
        <v>17085</v>
      </c>
      <c r="AT17" s="12">
        <v>16038</v>
      </c>
      <c r="AU17" s="12">
        <v>16929</v>
      </c>
      <c r="AV17" s="12">
        <v>14178</v>
      </c>
      <c r="AW17" s="12">
        <v>5654</v>
      </c>
      <c r="AX17" s="12">
        <v>7848</v>
      </c>
      <c r="AY17" s="12">
        <v>8763</v>
      </c>
      <c r="AZ17" s="12">
        <v>12814</v>
      </c>
      <c r="BA17" s="12">
        <v>9846</v>
      </c>
      <c r="BB17" s="12">
        <v>13278</v>
      </c>
      <c r="BC17" s="12">
        <v>5454</v>
      </c>
      <c r="BD17" s="12">
        <v>5120</v>
      </c>
      <c r="BE17" s="12">
        <v>4126</v>
      </c>
      <c r="BF17" s="12">
        <v>5704</v>
      </c>
      <c r="BG17" s="12">
        <v>6765</v>
      </c>
      <c r="BH17" s="12">
        <v>6641</v>
      </c>
      <c r="BI17" s="12">
        <v>15249</v>
      </c>
      <c r="BJ17" s="12">
        <v>19118</v>
      </c>
      <c r="BK17" s="12">
        <v>13517</v>
      </c>
      <c r="BL17" s="12">
        <v>16512</v>
      </c>
      <c r="BM17" s="12">
        <v>113830</v>
      </c>
      <c r="BN17" s="12">
        <v>49077</v>
      </c>
      <c r="BO17" s="12">
        <v>59999</v>
      </c>
      <c r="BP17" s="12">
        <v>7281</v>
      </c>
      <c r="BQ17" s="81">
        <f t="shared" si="0"/>
        <v>2529071</v>
      </c>
    </row>
    <row r="18" spans="1:69" ht="9.9499999999999993" customHeight="1">
      <c r="A18" s="134"/>
      <c r="B18" s="159" t="s">
        <v>31</v>
      </c>
      <c r="C18" s="143"/>
      <c r="D18" s="144"/>
      <c r="E18" s="14"/>
      <c r="F18" s="15"/>
      <c r="G18" s="15"/>
      <c r="H18" s="15"/>
      <c r="I18" s="15"/>
      <c r="J18" s="15"/>
      <c r="K18" s="13">
        <v>130407.69</v>
      </c>
      <c r="L18" s="13">
        <v>39529.800000000003</v>
      </c>
      <c r="M18" s="13">
        <v>25634.81</v>
      </c>
      <c r="N18" s="13">
        <v>64217.21</v>
      </c>
      <c r="O18" s="13">
        <v>9697.5499999999993</v>
      </c>
      <c r="P18" s="13">
        <v>12068.76</v>
      </c>
      <c r="Q18" s="13">
        <v>36299.9</v>
      </c>
      <c r="R18" s="13">
        <v>9965.19</v>
      </c>
      <c r="S18" s="13">
        <v>15485.98</v>
      </c>
      <c r="T18" s="13">
        <v>11308.14</v>
      </c>
      <c r="U18" s="13">
        <v>12653.77</v>
      </c>
      <c r="V18" s="13">
        <v>26671.58</v>
      </c>
      <c r="W18" s="13">
        <v>17286.68</v>
      </c>
      <c r="X18" s="13">
        <v>8104.89</v>
      </c>
      <c r="Y18" s="13">
        <v>13203.44</v>
      </c>
      <c r="Z18" s="13">
        <v>18346.86</v>
      </c>
      <c r="AA18" s="13">
        <v>24427.439999999999</v>
      </c>
      <c r="AB18" s="13">
        <v>26124.7</v>
      </c>
      <c r="AC18" s="13">
        <v>8033.68</v>
      </c>
      <c r="AD18" s="13">
        <v>16074.59</v>
      </c>
      <c r="AE18" s="13">
        <v>16372.66</v>
      </c>
      <c r="AF18" s="13">
        <v>15264.96</v>
      </c>
      <c r="AG18" s="13">
        <v>7908.88</v>
      </c>
      <c r="AH18" s="13">
        <v>8992.1</v>
      </c>
      <c r="AI18" s="13">
        <v>17815.14</v>
      </c>
      <c r="AJ18" s="13">
        <v>18349.830000000002</v>
      </c>
      <c r="AK18" s="13">
        <v>10413.75</v>
      </c>
      <c r="AL18" s="13">
        <v>11045.89</v>
      </c>
      <c r="AM18" s="13">
        <v>15512.29</v>
      </c>
      <c r="AN18" s="13">
        <v>6701.86</v>
      </c>
      <c r="AO18" s="13">
        <v>6811.38</v>
      </c>
      <c r="AP18" s="13">
        <v>7959.36</v>
      </c>
      <c r="AQ18" s="13">
        <v>7433.96</v>
      </c>
      <c r="AR18" s="13">
        <v>12373.33</v>
      </c>
      <c r="AS18" s="13">
        <v>5717.59</v>
      </c>
      <c r="AT18" s="13">
        <v>4890.8900000000003</v>
      </c>
      <c r="AU18" s="13">
        <v>5498.02</v>
      </c>
      <c r="AV18" s="13">
        <v>4545.2</v>
      </c>
      <c r="AW18" s="13">
        <v>1770.33</v>
      </c>
      <c r="AX18" s="13">
        <v>2405.5</v>
      </c>
      <c r="AY18" s="13">
        <v>2756.62</v>
      </c>
      <c r="AZ18" s="13">
        <v>4044.97</v>
      </c>
      <c r="BA18" s="13">
        <v>3141.88</v>
      </c>
      <c r="BB18" s="13">
        <v>3848.38</v>
      </c>
      <c r="BC18" s="13">
        <v>1713.82</v>
      </c>
      <c r="BD18" s="13">
        <v>1658.74</v>
      </c>
      <c r="BE18" s="13">
        <v>1126.17</v>
      </c>
      <c r="BF18" s="13">
        <v>1714.47</v>
      </c>
      <c r="BG18" s="13">
        <v>2080.71</v>
      </c>
      <c r="BH18" s="13">
        <v>1948.86</v>
      </c>
      <c r="BI18" s="13">
        <v>5060.47</v>
      </c>
      <c r="BJ18" s="13">
        <v>4980.1000000000004</v>
      </c>
      <c r="BK18" s="13">
        <v>4297.34</v>
      </c>
      <c r="BL18" s="13">
        <v>5444.49</v>
      </c>
      <c r="BM18" s="13">
        <v>38000.300000000003</v>
      </c>
      <c r="BN18" s="13">
        <v>16204.08</v>
      </c>
      <c r="BO18" s="13">
        <v>19897.2</v>
      </c>
      <c r="BP18" s="13">
        <v>1948.41</v>
      </c>
      <c r="BQ18" s="82">
        <f t="shared" si="0"/>
        <v>833192.58999999962</v>
      </c>
    </row>
    <row r="19" spans="1:69" ht="9.9499999999999993" customHeight="1">
      <c r="A19" s="135"/>
      <c r="B19" s="159" t="s">
        <v>32</v>
      </c>
      <c r="C19" s="160"/>
      <c r="D19" s="161"/>
      <c r="E19" s="14"/>
      <c r="F19" s="15"/>
      <c r="G19" s="15"/>
      <c r="H19" s="15"/>
      <c r="I19" s="15"/>
      <c r="J19" s="15"/>
      <c r="K19" s="13">
        <v>124479.47</v>
      </c>
      <c r="L19" s="13">
        <v>37225.839999999997</v>
      </c>
      <c r="M19" s="13">
        <v>22237.62</v>
      </c>
      <c r="N19" s="13">
        <v>57770.3</v>
      </c>
      <c r="O19" s="13">
        <v>8792.41</v>
      </c>
      <c r="P19" s="13">
        <v>8409.77</v>
      </c>
      <c r="Q19" s="13">
        <v>35374.5</v>
      </c>
      <c r="R19" s="13">
        <v>8657.66</v>
      </c>
      <c r="S19" s="13">
        <v>13388.06</v>
      </c>
      <c r="T19" s="13">
        <v>10158.93</v>
      </c>
      <c r="U19" s="13">
        <v>11290.14</v>
      </c>
      <c r="V19" s="13">
        <v>24416.13</v>
      </c>
      <c r="W19" s="13">
        <v>16385.11</v>
      </c>
      <c r="X19" s="13">
        <v>7125.01</v>
      </c>
      <c r="Y19" s="13">
        <v>12041.92</v>
      </c>
      <c r="Z19" s="13">
        <v>16108.55</v>
      </c>
      <c r="AA19" s="13">
        <v>21917.599999999999</v>
      </c>
      <c r="AB19" s="13">
        <v>24538.68</v>
      </c>
      <c r="AC19" s="13">
        <v>7498.06</v>
      </c>
      <c r="AD19" s="13">
        <v>14835.29</v>
      </c>
      <c r="AE19" s="13">
        <v>15699.01</v>
      </c>
      <c r="AF19" s="13">
        <v>13714.17</v>
      </c>
      <c r="AG19" s="13">
        <v>7099.14</v>
      </c>
      <c r="AH19" s="13">
        <v>8679.65</v>
      </c>
      <c r="AI19" s="13">
        <v>16718.02</v>
      </c>
      <c r="AJ19" s="13">
        <v>16735.650000000001</v>
      </c>
      <c r="AK19" s="13">
        <v>9765.2099999999991</v>
      </c>
      <c r="AL19" s="13">
        <v>10455.07</v>
      </c>
      <c r="AM19" s="13">
        <v>14444.26</v>
      </c>
      <c r="AN19" s="13">
        <v>6117.3</v>
      </c>
      <c r="AO19" s="13">
        <v>6121.03</v>
      </c>
      <c r="AP19" s="13">
        <v>7178.92</v>
      </c>
      <c r="AQ19" s="13">
        <v>6983.71</v>
      </c>
      <c r="AR19" s="13">
        <v>11886.41</v>
      </c>
      <c r="AS19" s="13">
        <v>5054.71</v>
      </c>
      <c r="AT19" s="13">
        <v>4554.9799999999996</v>
      </c>
      <c r="AU19" s="13">
        <v>5170.41</v>
      </c>
      <c r="AV19" s="13">
        <v>4320.91</v>
      </c>
      <c r="AW19" s="13">
        <v>1336.34</v>
      </c>
      <c r="AX19" s="13">
        <v>2231.7199999999998</v>
      </c>
      <c r="AY19" s="13">
        <v>2633.83</v>
      </c>
      <c r="AZ19" s="13">
        <v>3556.3</v>
      </c>
      <c r="BA19" s="13">
        <v>2860.65</v>
      </c>
      <c r="BB19" s="13">
        <v>3470.99</v>
      </c>
      <c r="BC19" s="13">
        <v>1583.22</v>
      </c>
      <c r="BD19" s="13">
        <v>1355.17</v>
      </c>
      <c r="BE19" s="13">
        <v>995.48</v>
      </c>
      <c r="BF19" s="13">
        <v>1493.17</v>
      </c>
      <c r="BG19" s="13">
        <v>1759.21</v>
      </c>
      <c r="BH19" s="13">
        <v>1520.12</v>
      </c>
      <c r="BI19" s="13">
        <v>3762.95</v>
      </c>
      <c r="BJ19" s="13">
        <v>4546.5</v>
      </c>
      <c r="BK19" s="13">
        <v>3439.05</v>
      </c>
      <c r="BL19" s="13">
        <v>5094.1400000000003</v>
      </c>
      <c r="BM19" s="13">
        <v>36727.86</v>
      </c>
      <c r="BN19" s="13">
        <v>14532.86</v>
      </c>
      <c r="BO19" s="13">
        <v>18202.400000000001</v>
      </c>
      <c r="BP19" s="13">
        <v>1763.1</v>
      </c>
      <c r="BQ19" s="82">
        <f t="shared" si="0"/>
        <v>766214.66999999993</v>
      </c>
    </row>
    <row r="20" spans="1:69" ht="9.9499999999999993" customHeight="1">
      <c r="A20" s="133" t="s">
        <v>33</v>
      </c>
      <c r="B20" s="136" t="s">
        <v>34</v>
      </c>
      <c r="C20" s="137"/>
      <c r="D20" s="16" t="s">
        <v>35</v>
      </c>
      <c r="E20" s="10"/>
      <c r="F20" s="11"/>
      <c r="G20" s="11"/>
      <c r="H20" s="11"/>
      <c r="I20" s="11"/>
      <c r="J20" s="11"/>
      <c r="K20" s="9" t="s">
        <v>40</v>
      </c>
      <c r="L20" s="9" t="s">
        <v>40</v>
      </c>
      <c r="M20" s="9" t="s">
        <v>40</v>
      </c>
      <c r="N20" s="9" t="s">
        <v>40</v>
      </c>
      <c r="O20" s="9" t="s">
        <v>45</v>
      </c>
      <c r="P20" s="9" t="s">
        <v>40</v>
      </c>
      <c r="Q20" s="9" t="s">
        <v>45</v>
      </c>
      <c r="R20" s="9" t="s">
        <v>40</v>
      </c>
      <c r="S20" s="9" t="s">
        <v>40</v>
      </c>
      <c r="T20" s="9" t="s">
        <v>45</v>
      </c>
      <c r="U20" s="9" t="s">
        <v>40</v>
      </c>
      <c r="V20" s="9" t="s">
        <v>40</v>
      </c>
      <c r="W20" s="9" t="s">
        <v>40</v>
      </c>
      <c r="X20" s="9" t="s">
        <v>45</v>
      </c>
      <c r="Y20" s="9" t="s">
        <v>40</v>
      </c>
      <c r="Z20" s="9" t="s">
        <v>40</v>
      </c>
      <c r="AA20" s="9" t="s">
        <v>40</v>
      </c>
      <c r="AB20" s="9" t="s">
        <v>40</v>
      </c>
      <c r="AC20" s="9" t="s">
        <v>45</v>
      </c>
      <c r="AD20" s="9" t="s">
        <v>40</v>
      </c>
      <c r="AE20" s="9" t="s">
        <v>45</v>
      </c>
      <c r="AF20" s="9" t="s">
        <v>40</v>
      </c>
      <c r="AG20" s="9" t="s">
        <v>40</v>
      </c>
      <c r="AH20" s="9" t="s">
        <v>40</v>
      </c>
      <c r="AI20" s="9" t="s">
        <v>40</v>
      </c>
      <c r="AJ20" s="9" t="s">
        <v>40</v>
      </c>
      <c r="AK20" s="9" t="s">
        <v>45</v>
      </c>
      <c r="AL20" s="9" t="s">
        <v>45</v>
      </c>
      <c r="AM20" s="9" t="s">
        <v>45</v>
      </c>
      <c r="AN20" s="9" t="s">
        <v>45</v>
      </c>
      <c r="AO20" s="9" t="s">
        <v>40</v>
      </c>
      <c r="AP20" s="9" t="s">
        <v>40</v>
      </c>
      <c r="AQ20" s="9" t="s">
        <v>45</v>
      </c>
      <c r="AR20" s="9" t="s">
        <v>40</v>
      </c>
      <c r="AS20" s="9" t="s">
        <v>40</v>
      </c>
      <c r="AT20" s="9" t="s">
        <v>40</v>
      </c>
      <c r="AU20" s="9" t="s">
        <v>40</v>
      </c>
      <c r="AV20" s="9" t="s">
        <v>40</v>
      </c>
      <c r="AW20" s="9" t="s">
        <v>40</v>
      </c>
      <c r="AX20" s="9" t="s">
        <v>40</v>
      </c>
      <c r="AY20" s="9" t="s">
        <v>40</v>
      </c>
      <c r="AZ20" s="9" t="s">
        <v>45</v>
      </c>
      <c r="BA20" s="9" t="s">
        <v>40</v>
      </c>
      <c r="BB20" s="9" t="s">
        <v>45</v>
      </c>
      <c r="BC20" s="9" t="s">
        <v>40</v>
      </c>
      <c r="BD20" s="9" t="s">
        <v>40</v>
      </c>
      <c r="BE20" s="9" t="s">
        <v>40</v>
      </c>
      <c r="BF20" s="9" t="s">
        <v>40</v>
      </c>
      <c r="BG20" s="9" t="s">
        <v>45</v>
      </c>
      <c r="BH20" s="9" t="s">
        <v>40</v>
      </c>
      <c r="BI20" s="9" t="s">
        <v>40</v>
      </c>
      <c r="BJ20" s="9" t="s">
        <v>40</v>
      </c>
      <c r="BK20" s="9" t="s">
        <v>40</v>
      </c>
      <c r="BL20" s="9" t="s">
        <v>40</v>
      </c>
      <c r="BM20" s="9" t="s">
        <v>40</v>
      </c>
      <c r="BN20" s="9" t="s">
        <v>45</v>
      </c>
      <c r="BO20" s="9" t="s">
        <v>40</v>
      </c>
      <c r="BP20" s="9" t="s">
        <v>40</v>
      </c>
      <c r="BQ20" s="81">
        <f>COUNTIF(F20:BP20,"○")</f>
        <v>15</v>
      </c>
    </row>
    <row r="21" spans="1:69" ht="9.9499999999999993" customHeight="1">
      <c r="A21" s="134"/>
      <c r="B21" s="138"/>
      <c r="C21" s="139"/>
      <c r="D21" s="47" t="s">
        <v>36</v>
      </c>
      <c r="E21" s="10"/>
      <c r="F21" s="11"/>
      <c r="G21" s="11"/>
      <c r="H21" s="11"/>
      <c r="I21" s="11"/>
      <c r="J21" s="11"/>
      <c r="K21" s="9" t="s">
        <v>45</v>
      </c>
      <c r="L21" s="9" t="s">
        <v>45</v>
      </c>
      <c r="M21" s="9" t="s">
        <v>45</v>
      </c>
      <c r="N21" s="9" t="s">
        <v>45</v>
      </c>
      <c r="O21" s="9" t="s">
        <v>45</v>
      </c>
      <c r="P21" s="9" t="s">
        <v>45</v>
      </c>
      <c r="Q21" s="9" t="s">
        <v>45</v>
      </c>
      <c r="R21" s="9" t="s">
        <v>45</v>
      </c>
      <c r="S21" s="9" t="s">
        <v>45</v>
      </c>
      <c r="T21" s="9" t="s">
        <v>45</v>
      </c>
      <c r="U21" s="9" t="s">
        <v>45</v>
      </c>
      <c r="V21" s="9" t="s">
        <v>45</v>
      </c>
      <c r="W21" s="9" t="s">
        <v>45</v>
      </c>
      <c r="X21" s="9" t="s">
        <v>40</v>
      </c>
      <c r="Y21" s="9" t="s">
        <v>45</v>
      </c>
      <c r="Z21" s="9" t="s">
        <v>45</v>
      </c>
      <c r="AA21" s="9" t="s">
        <v>45</v>
      </c>
      <c r="AB21" s="9" t="s">
        <v>45</v>
      </c>
      <c r="AC21" s="9" t="s">
        <v>40</v>
      </c>
      <c r="AD21" s="9" t="s">
        <v>45</v>
      </c>
      <c r="AE21" s="9" t="s">
        <v>45</v>
      </c>
      <c r="AF21" s="9" t="s">
        <v>45</v>
      </c>
      <c r="AG21" s="9" t="s">
        <v>45</v>
      </c>
      <c r="AH21" s="9" t="s">
        <v>45</v>
      </c>
      <c r="AI21" s="9" t="s">
        <v>45</v>
      </c>
      <c r="AJ21" s="9" t="s">
        <v>45</v>
      </c>
      <c r="AK21" s="9" t="s">
        <v>45</v>
      </c>
      <c r="AL21" s="9" t="s">
        <v>45</v>
      </c>
      <c r="AM21" s="9" t="s">
        <v>40</v>
      </c>
      <c r="AN21" s="9" t="s">
        <v>40</v>
      </c>
      <c r="AO21" s="9" t="s">
        <v>45</v>
      </c>
      <c r="AP21" s="9" t="s">
        <v>45</v>
      </c>
      <c r="AQ21" s="9" t="s">
        <v>40</v>
      </c>
      <c r="AR21" s="9" t="s">
        <v>45</v>
      </c>
      <c r="AS21" s="9" t="s">
        <v>45</v>
      </c>
      <c r="AT21" s="9" t="s">
        <v>45</v>
      </c>
      <c r="AU21" s="9" t="s">
        <v>45</v>
      </c>
      <c r="AV21" s="9" t="s">
        <v>45</v>
      </c>
      <c r="AW21" s="9" t="s">
        <v>45</v>
      </c>
      <c r="AX21" s="9" t="s">
        <v>45</v>
      </c>
      <c r="AY21" s="9" t="s">
        <v>45</v>
      </c>
      <c r="AZ21" s="9" t="s">
        <v>40</v>
      </c>
      <c r="BA21" s="9" t="s">
        <v>45</v>
      </c>
      <c r="BB21" s="9" t="s">
        <v>45</v>
      </c>
      <c r="BC21" s="9" t="s">
        <v>45</v>
      </c>
      <c r="BD21" s="9" t="s">
        <v>45</v>
      </c>
      <c r="BE21" s="9" t="s">
        <v>45</v>
      </c>
      <c r="BF21" s="9" t="s">
        <v>45</v>
      </c>
      <c r="BG21" s="9" t="s">
        <v>40</v>
      </c>
      <c r="BH21" s="9" t="s">
        <v>40</v>
      </c>
      <c r="BI21" s="9" t="s">
        <v>45</v>
      </c>
      <c r="BJ21" s="9" t="s">
        <v>45</v>
      </c>
      <c r="BK21" s="9" t="s">
        <v>45</v>
      </c>
      <c r="BL21" s="9" t="s">
        <v>45</v>
      </c>
      <c r="BM21" s="9" t="s">
        <v>45</v>
      </c>
      <c r="BN21" s="9" t="s">
        <v>40</v>
      </c>
      <c r="BO21" s="9" t="s">
        <v>45</v>
      </c>
      <c r="BP21" s="9" t="s">
        <v>45</v>
      </c>
      <c r="BQ21" s="81">
        <f>COUNTIF(F21:BP21,"○")</f>
        <v>49</v>
      </c>
    </row>
    <row r="22" spans="1:69" ht="9.9499999999999993" customHeight="1">
      <c r="A22" s="134"/>
      <c r="B22" s="140"/>
      <c r="C22" s="141"/>
      <c r="D22" s="47" t="s">
        <v>26</v>
      </c>
      <c r="E22" s="10"/>
      <c r="F22" s="11"/>
      <c r="G22" s="11"/>
      <c r="H22" s="11"/>
      <c r="I22" s="11"/>
      <c r="J22" s="11"/>
      <c r="K22" s="9" t="s">
        <v>40</v>
      </c>
      <c r="L22" s="9" t="s">
        <v>40</v>
      </c>
      <c r="M22" s="9" t="s">
        <v>40</v>
      </c>
      <c r="N22" s="9" t="s">
        <v>40</v>
      </c>
      <c r="O22" s="9" t="s">
        <v>40</v>
      </c>
      <c r="P22" s="9" t="s">
        <v>40</v>
      </c>
      <c r="Q22" s="9" t="s">
        <v>40</v>
      </c>
      <c r="R22" s="9" t="s">
        <v>40</v>
      </c>
      <c r="S22" s="9" t="s">
        <v>40</v>
      </c>
      <c r="T22" s="9" t="s">
        <v>40</v>
      </c>
      <c r="U22" s="9" t="s">
        <v>40</v>
      </c>
      <c r="V22" s="9" t="s">
        <v>40</v>
      </c>
      <c r="W22" s="9" t="s">
        <v>40</v>
      </c>
      <c r="X22" s="9" t="s">
        <v>40</v>
      </c>
      <c r="Y22" s="9" t="s">
        <v>40</v>
      </c>
      <c r="Z22" s="9" t="s">
        <v>40</v>
      </c>
      <c r="AA22" s="9" t="s">
        <v>40</v>
      </c>
      <c r="AB22" s="9" t="s">
        <v>40</v>
      </c>
      <c r="AC22" s="9" t="s">
        <v>40</v>
      </c>
      <c r="AD22" s="9" t="s">
        <v>40</v>
      </c>
      <c r="AE22" s="9" t="s">
        <v>40</v>
      </c>
      <c r="AF22" s="9" t="s">
        <v>40</v>
      </c>
      <c r="AG22" s="9" t="s">
        <v>40</v>
      </c>
      <c r="AH22" s="9" t="s">
        <v>40</v>
      </c>
      <c r="AI22" s="9" t="s">
        <v>40</v>
      </c>
      <c r="AJ22" s="9" t="s">
        <v>40</v>
      </c>
      <c r="AK22" s="9" t="s">
        <v>40</v>
      </c>
      <c r="AL22" s="9" t="s">
        <v>40</v>
      </c>
      <c r="AM22" s="9" t="s">
        <v>40</v>
      </c>
      <c r="AN22" s="9" t="s">
        <v>40</v>
      </c>
      <c r="AO22" s="9" t="s">
        <v>40</v>
      </c>
      <c r="AP22" s="9" t="s">
        <v>40</v>
      </c>
      <c r="AQ22" s="9" t="s">
        <v>40</v>
      </c>
      <c r="AR22" s="9" t="s">
        <v>40</v>
      </c>
      <c r="AS22" s="9" t="s">
        <v>40</v>
      </c>
      <c r="AT22" s="9" t="s">
        <v>40</v>
      </c>
      <c r="AU22" s="9" t="s">
        <v>40</v>
      </c>
      <c r="AV22" s="9" t="s">
        <v>40</v>
      </c>
      <c r="AW22" s="9" t="s">
        <v>40</v>
      </c>
      <c r="AX22" s="9" t="s">
        <v>40</v>
      </c>
      <c r="AY22" s="9" t="s">
        <v>40</v>
      </c>
      <c r="AZ22" s="9" t="s">
        <v>40</v>
      </c>
      <c r="BA22" s="9" t="s">
        <v>40</v>
      </c>
      <c r="BB22" s="9" t="s">
        <v>40</v>
      </c>
      <c r="BC22" s="9" t="s">
        <v>40</v>
      </c>
      <c r="BD22" s="9" t="s">
        <v>40</v>
      </c>
      <c r="BE22" s="9" t="s">
        <v>40</v>
      </c>
      <c r="BF22" s="9" t="s">
        <v>40</v>
      </c>
      <c r="BG22" s="9" t="s">
        <v>40</v>
      </c>
      <c r="BH22" s="9" t="s">
        <v>45</v>
      </c>
      <c r="BI22" s="9" t="s">
        <v>40</v>
      </c>
      <c r="BJ22" s="9" t="s">
        <v>40</v>
      </c>
      <c r="BK22" s="9" t="s">
        <v>40</v>
      </c>
      <c r="BL22" s="9" t="s">
        <v>40</v>
      </c>
      <c r="BM22" s="9" t="s">
        <v>40</v>
      </c>
      <c r="BN22" s="9" t="s">
        <v>40</v>
      </c>
      <c r="BO22" s="9" t="s">
        <v>40</v>
      </c>
      <c r="BP22" s="9" t="s">
        <v>40</v>
      </c>
      <c r="BQ22" s="81">
        <f>COUNTIF(F22:BP22,"○")</f>
        <v>1</v>
      </c>
    </row>
    <row r="23" spans="1:69" ht="9.9499999999999993" customHeight="1">
      <c r="A23" s="134"/>
      <c r="B23" s="136" t="s">
        <v>37</v>
      </c>
      <c r="C23" s="137"/>
      <c r="D23" s="17" t="s">
        <v>12</v>
      </c>
      <c r="E23" s="10"/>
      <c r="F23" s="11"/>
      <c r="G23" s="11"/>
      <c r="H23" s="11"/>
      <c r="I23" s="11"/>
      <c r="J23" s="11"/>
      <c r="K23" s="12">
        <v>8</v>
      </c>
      <c r="L23" s="12">
        <v>0</v>
      </c>
      <c r="M23" s="12">
        <v>10</v>
      </c>
      <c r="N23" s="12">
        <v>10</v>
      </c>
      <c r="O23" s="12">
        <v>10</v>
      </c>
      <c r="P23" s="12">
        <v>10</v>
      </c>
      <c r="Q23" s="12">
        <v>0</v>
      </c>
      <c r="R23" s="12">
        <v>0</v>
      </c>
      <c r="S23" s="12">
        <v>0</v>
      </c>
      <c r="T23" s="12">
        <v>10</v>
      </c>
      <c r="U23" s="12">
        <v>10</v>
      </c>
      <c r="V23" s="12">
        <v>16</v>
      </c>
      <c r="W23" s="12">
        <v>0</v>
      </c>
      <c r="X23" s="12">
        <v>10</v>
      </c>
      <c r="Y23" s="12">
        <v>8</v>
      </c>
      <c r="Z23" s="12">
        <v>5</v>
      </c>
      <c r="AA23" s="12">
        <v>0</v>
      </c>
      <c r="AB23" s="12">
        <v>10</v>
      </c>
      <c r="AC23" s="12">
        <v>10</v>
      </c>
      <c r="AD23" s="12">
        <v>0</v>
      </c>
      <c r="AE23" s="12">
        <v>0</v>
      </c>
      <c r="AF23" s="12">
        <v>0</v>
      </c>
      <c r="AG23" s="12">
        <v>10</v>
      </c>
      <c r="AH23" s="12">
        <v>10</v>
      </c>
      <c r="AI23" s="12">
        <v>0</v>
      </c>
      <c r="AJ23" s="12">
        <v>0</v>
      </c>
      <c r="AK23" s="12">
        <v>8</v>
      </c>
      <c r="AL23" s="12">
        <v>10</v>
      </c>
      <c r="AM23" s="12">
        <v>10</v>
      </c>
      <c r="AN23" s="12">
        <v>10</v>
      </c>
      <c r="AO23" s="12">
        <v>0</v>
      </c>
      <c r="AP23" s="12">
        <v>0</v>
      </c>
      <c r="AQ23" s="12">
        <v>10</v>
      </c>
      <c r="AR23" s="12">
        <v>0</v>
      </c>
      <c r="AS23" s="12">
        <v>8</v>
      </c>
      <c r="AT23" s="12">
        <v>10</v>
      </c>
      <c r="AU23" s="12">
        <v>5</v>
      </c>
      <c r="AV23" s="12">
        <v>0</v>
      </c>
      <c r="AW23" s="12">
        <v>0</v>
      </c>
      <c r="AX23" s="12">
        <v>10</v>
      </c>
      <c r="AY23" s="12">
        <v>5</v>
      </c>
      <c r="AZ23" s="12">
        <v>10</v>
      </c>
      <c r="BA23" s="12">
        <v>10</v>
      </c>
      <c r="BB23" s="12">
        <v>10</v>
      </c>
      <c r="BC23" s="12">
        <v>10</v>
      </c>
      <c r="BD23" s="12">
        <v>10</v>
      </c>
      <c r="BE23" s="12">
        <v>10</v>
      </c>
      <c r="BF23" s="12">
        <v>10</v>
      </c>
      <c r="BG23" s="12">
        <v>10</v>
      </c>
      <c r="BH23" s="12">
        <v>10</v>
      </c>
      <c r="BI23" s="12">
        <v>10</v>
      </c>
      <c r="BJ23" s="12">
        <v>10</v>
      </c>
      <c r="BK23" s="12">
        <v>10</v>
      </c>
      <c r="BL23" s="12">
        <v>5</v>
      </c>
      <c r="BM23" s="12">
        <v>8</v>
      </c>
      <c r="BN23" s="12">
        <v>0</v>
      </c>
      <c r="BO23" s="12">
        <v>0</v>
      </c>
      <c r="BP23" s="12">
        <v>10</v>
      </c>
      <c r="BQ23" s="81"/>
    </row>
    <row r="24" spans="1:69" ht="9.9499999999999993" customHeight="1">
      <c r="A24" s="134"/>
      <c r="B24" s="138"/>
      <c r="C24" s="139"/>
      <c r="D24" s="16" t="s">
        <v>13</v>
      </c>
      <c r="E24" s="14"/>
      <c r="F24" s="15"/>
      <c r="G24" s="15"/>
      <c r="H24" s="15"/>
      <c r="I24" s="15"/>
      <c r="J24" s="15"/>
      <c r="K24" s="12">
        <v>961</v>
      </c>
      <c r="L24" s="12">
        <v>270</v>
      </c>
      <c r="M24" s="12">
        <v>1080</v>
      </c>
      <c r="N24" s="12">
        <v>864</v>
      </c>
      <c r="O24" s="12">
        <v>1177</v>
      </c>
      <c r="P24" s="12">
        <v>1058</v>
      </c>
      <c r="Q24" s="12">
        <v>259</v>
      </c>
      <c r="R24" s="12">
        <v>432</v>
      </c>
      <c r="S24" s="12">
        <v>432</v>
      </c>
      <c r="T24" s="12">
        <v>734</v>
      </c>
      <c r="U24" s="12">
        <v>810</v>
      </c>
      <c r="V24" s="12">
        <v>1836</v>
      </c>
      <c r="W24" s="12">
        <v>486</v>
      </c>
      <c r="X24" s="12">
        <v>1080</v>
      </c>
      <c r="Y24" s="12">
        <v>1058</v>
      </c>
      <c r="Z24" s="12">
        <v>756</v>
      </c>
      <c r="AA24" s="12">
        <v>756</v>
      </c>
      <c r="AB24" s="12">
        <v>810</v>
      </c>
      <c r="AC24" s="12">
        <v>972</v>
      </c>
      <c r="AD24" s="12">
        <v>367</v>
      </c>
      <c r="AE24" s="12">
        <v>270</v>
      </c>
      <c r="AF24" s="12">
        <v>432</v>
      </c>
      <c r="AG24" s="12">
        <v>594</v>
      </c>
      <c r="AH24" s="12">
        <v>771</v>
      </c>
      <c r="AI24" s="12">
        <v>507</v>
      </c>
      <c r="AJ24" s="12">
        <v>982</v>
      </c>
      <c r="AK24" s="12">
        <v>864</v>
      </c>
      <c r="AL24" s="12">
        <v>972</v>
      </c>
      <c r="AM24" s="12">
        <v>756</v>
      </c>
      <c r="AN24" s="12">
        <v>972</v>
      </c>
      <c r="AO24" s="12">
        <v>648</v>
      </c>
      <c r="AP24" s="12">
        <v>540</v>
      </c>
      <c r="AQ24" s="12">
        <v>1026</v>
      </c>
      <c r="AR24" s="12">
        <v>257</v>
      </c>
      <c r="AS24" s="12">
        <v>1177</v>
      </c>
      <c r="AT24" s="12">
        <v>1296</v>
      </c>
      <c r="AU24" s="12">
        <v>459</v>
      </c>
      <c r="AV24" s="12">
        <v>864</v>
      </c>
      <c r="AW24" s="12">
        <v>864</v>
      </c>
      <c r="AX24" s="12">
        <v>864</v>
      </c>
      <c r="AY24" s="12">
        <v>540</v>
      </c>
      <c r="AZ24" s="12">
        <v>1080</v>
      </c>
      <c r="BA24" s="12">
        <v>680</v>
      </c>
      <c r="BB24" s="12">
        <v>1026</v>
      </c>
      <c r="BC24" s="12">
        <v>950</v>
      </c>
      <c r="BD24" s="12">
        <v>1371</v>
      </c>
      <c r="BE24" s="12">
        <v>1404</v>
      </c>
      <c r="BF24" s="12">
        <v>1026</v>
      </c>
      <c r="BG24" s="12">
        <v>1029</v>
      </c>
      <c r="BH24" s="12">
        <v>1290</v>
      </c>
      <c r="BI24" s="12">
        <v>885</v>
      </c>
      <c r="BJ24" s="12">
        <v>1258</v>
      </c>
      <c r="BK24" s="12">
        <v>1436</v>
      </c>
      <c r="BL24" s="12">
        <v>702</v>
      </c>
      <c r="BM24" s="12">
        <v>896</v>
      </c>
      <c r="BN24" s="12">
        <v>723</v>
      </c>
      <c r="BO24" s="12">
        <v>561</v>
      </c>
      <c r="BP24" s="12">
        <v>1620</v>
      </c>
      <c r="BQ24" s="81"/>
    </row>
    <row r="25" spans="1:69" ht="9.9499999999999993" customHeight="1">
      <c r="A25" s="134"/>
      <c r="B25" s="138"/>
      <c r="C25" s="139"/>
      <c r="D25" s="17" t="s">
        <v>14</v>
      </c>
      <c r="E25" s="14"/>
      <c r="F25" s="15"/>
      <c r="G25" s="15"/>
      <c r="H25" s="15"/>
      <c r="I25" s="15"/>
      <c r="J25" s="15"/>
      <c r="K25" s="12">
        <v>189</v>
      </c>
      <c r="L25" s="12">
        <v>64</v>
      </c>
      <c r="M25" s="12">
        <v>140</v>
      </c>
      <c r="N25" s="12">
        <v>136</v>
      </c>
      <c r="O25" s="12">
        <v>145</v>
      </c>
      <c r="P25" s="12">
        <v>75</v>
      </c>
      <c r="Q25" s="12">
        <v>64</v>
      </c>
      <c r="R25" s="12">
        <v>48</v>
      </c>
      <c r="S25" s="12">
        <v>108</v>
      </c>
      <c r="T25" s="12">
        <v>113</v>
      </c>
      <c r="U25" s="12">
        <v>92</v>
      </c>
      <c r="V25" s="12">
        <v>129</v>
      </c>
      <c r="W25" s="12">
        <v>48</v>
      </c>
      <c r="X25" s="12">
        <v>120</v>
      </c>
      <c r="Y25" s="12">
        <v>162</v>
      </c>
      <c r="Z25" s="12">
        <v>30</v>
      </c>
      <c r="AA25" s="12">
        <v>54</v>
      </c>
      <c r="AB25" s="12">
        <v>162</v>
      </c>
      <c r="AC25" s="12">
        <v>145</v>
      </c>
      <c r="AD25" s="12">
        <v>48</v>
      </c>
      <c r="AE25" s="12">
        <v>81</v>
      </c>
      <c r="AF25" s="12">
        <v>59</v>
      </c>
      <c r="AG25" s="12">
        <v>69</v>
      </c>
      <c r="AH25" s="12">
        <v>102</v>
      </c>
      <c r="AI25" s="12">
        <v>62</v>
      </c>
      <c r="AJ25" s="12">
        <v>86</v>
      </c>
      <c r="AK25" s="12">
        <v>108</v>
      </c>
      <c r="AL25" s="12">
        <v>124</v>
      </c>
      <c r="AM25" s="12">
        <v>135</v>
      </c>
      <c r="AN25" s="12">
        <v>162</v>
      </c>
      <c r="AO25" s="12">
        <v>54</v>
      </c>
      <c r="AP25" s="12">
        <v>64</v>
      </c>
      <c r="AQ25" s="12">
        <v>140</v>
      </c>
      <c r="AR25" s="12">
        <v>72</v>
      </c>
      <c r="AS25" s="12">
        <v>130</v>
      </c>
      <c r="AT25" s="12">
        <v>162</v>
      </c>
      <c r="AU25" s="12">
        <v>97</v>
      </c>
      <c r="AV25" s="12">
        <v>0</v>
      </c>
      <c r="AW25" s="12">
        <v>64</v>
      </c>
      <c r="AX25" s="12">
        <v>140</v>
      </c>
      <c r="AY25" s="12">
        <v>81</v>
      </c>
      <c r="AZ25" s="12">
        <v>130</v>
      </c>
      <c r="BA25" s="12">
        <v>118</v>
      </c>
      <c r="BB25" s="12">
        <v>129</v>
      </c>
      <c r="BC25" s="12">
        <v>121</v>
      </c>
      <c r="BD25" s="12">
        <v>151</v>
      </c>
      <c r="BE25" s="12">
        <v>151</v>
      </c>
      <c r="BF25" s="12">
        <v>130</v>
      </c>
      <c r="BG25" s="12">
        <v>113</v>
      </c>
      <c r="BH25" s="12">
        <v>180</v>
      </c>
      <c r="BI25" s="12">
        <v>111</v>
      </c>
      <c r="BJ25" s="12">
        <v>155</v>
      </c>
      <c r="BK25" s="12">
        <v>151</v>
      </c>
      <c r="BL25" s="12">
        <v>129</v>
      </c>
      <c r="BM25" s="12">
        <v>64</v>
      </c>
      <c r="BN25" s="12">
        <v>54</v>
      </c>
      <c r="BO25" s="12">
        <v>84</v>
      </c>
      <c r="BP25" s="12">
        <v>198</v>
      </c>
      <c r="BQ25" s="81"/>
    </row>
    <row r="26" spans="1:69" ht="9.9499999999999993" customHeight="1">
      <c r="A26" s="134"/>
      <c r="B26" s="138"/>
      <c r="C26" s="139"/>
      <c r="D26" s="17" t="s">
        <v>15</v>
      </c>
      <c r="E26" s="14"/>
      <c r="F26" s="15"/>
      <c r="G26" s="15"/>
      <c r="H26" s="15"/>
      <c r="I26" s="15"/>
      <c r="J26" s="15"/>
      <c r="K26" s="12">
        <v>1339</v>
      </c>
      <c r="L26" s="12">
        <v>972</v>
      </c>
      <c r="M26" s="12">
        <v>1080</v>
      </c>
      <c r="N26" s="12">
        <v>864</v>
      </c>
      <c r="O26" s="12">
        <v>1263</v>
      </c>
      <c r="P26" s="12">
        <v>1814</v>
      </c>
      <c r="Q26" s="12">
        <v>907</v>
      </c>
      <c r="R26" s="12">
        <v>918</v>
      </c>
      <c r="S26" s="12">
        <v>1512</v>
      </c>
      <c r="T26" s="12">
        <v>734</v>
      </c>
      <c r="U26" s="12">
        <v>810</v>
      </c>
      <c r="V26" s="12">
        <v>1177</v>
      </c>
      <c r="W26" s="12">
        <v>972</v>
      </c>
      <c r="X26" s="12">
        <v>1080</v>
      </c>
      <c r="Y26" s="12">
        <v>1382</v>
      </c>
      <c r="Z26" s="12">
        <v>907</v>
      </c>
      <c r="AA26" s="12">
        <v>1296</v>
      </c>
      <c r="AB26" s="12">
        <v>810</v>
      </c>
      <c r="AC26" s="12">
        <v>972</v>
      </c>
      <c r="AD26" s="12">
        <v>853</v>
      </c>
      <c r="AE26" s="12">
        <v>1080</v>
      </c>
      <c r="AF26" s="12">
        <v>1026</v>
      </c>
      <c r="AG26" s="12">
        <v>1285</v>
      </c>
      <c r="AH26" s="12">
        <v>771</v>
      </c>
      <c r="AI26" s="12">
        <v>1134</v>
      </c>
      <c r="AJ26" s="12">
        <v>1630</v>
      </c>
      <c r="AK26" s="12">
        <v>1080</v>
      </c>
      <c r="AL26" s="12">
        <v>972</v>
      </c>
      <c r="AM26" s="12">
        <v>756</v>
      </c>
      <c r="AN26" s="12">
        <v>1030</v>
      </c>
      <c r="AO26" s="12">
        <v>1188</v>
      </c>
      <c r="AP26" s="12">
        <v>1188</v>
      </c>
      <c r="AQ26" s="12">
        <v>1026</v>
      </c>
      <c r="AR26" s="12">
        <v>977</v>
      </c>
      <c r="AS26" s="12">
        <v>1436</v>
      </c>
      <c r="AT26" s="12">
        <v>1296</v>
      </c>
      <c r="AU26" s="12">
        <v>945</v>
      </c>
      <c r="AV26" s="12">
        <v>1026</v>
      </c>
      <c r="AW26" s="12">
        <v>1512</v>
      </c>
      <c r="AX26" s="12">
        <v>864</v>
      </c>
      <c r="AY26" s="12">
        <v>945</v>
      </c>
      <c r="AZ26" s="12">
        <v>1145</v>
      </c>
      <c r="BA26" s="12">
        <v>742</v>
      </c>
      <c r="BB26" s="12">
        <v>1026</v>
      </c>
      <c r="BC26" s="12">
        <v>950</v>
      </c>
      <c r="BD26" s="12">
        <v>1371</v>
      </c>
      <c r="BE26" s="12">
        <v>1404</v>
      </c>
      <c r="BF26" s="12">
        <v>1026</v>
      </c>
      <c r="BG26" s="12">
        <v>1091</v>
      </c>
      <c r="BH26" s="12">
        <v>1290</v>
      </c>
      <c r="BI26" s="12">
        <v>950</v>
      </c>
      <c r="BJ26" s="12">
        <v>1258</v>
      </c>
      <c r="BK26" s="12">
        <v>1436</v>
      </c>
      <c r="BL26" s="12">
        <v>1350</v>
      </c>
      <c r="BM26" s="12">
        <v>1026</v>
      </c>
      <c r="BN26" s="12">
        <v>1328</v>
      </c>
      <c r="BO26" s="12">
        <v>1404</v>
      </c>
      <c r="BP26" s="12">
        <v>1620</v>
      </c>
      <c r="BQ26" s="81"/>
    </row>
    <row r="27" spans="1:69" ht="9.9499999999999993" customHeight="1">
      <c r="A27" s="134"/>
      <c r="B27" s="140"/>
      <c r="C27" s="141"/>
      <c r="D27" s="77" t="s">
        <v>910</v>
      </c>
      <c r="E27" s="14"/>
      <c r="F27" s="15"/>
      <c r="G27" s="15"/>
      <c r="H27" s="15"/>
      <c r="I27" s="15"/>
      <c r="J27" s="15"/>
      <c r="K27" s="12">
        <v>3229</v>
      </c>
      <c r="L27" s="12">
        <v>2106</v>
      </c>
      <c r="M27" s="12">
        <v>2538</v>
      </c>
      <c r="N27" s="12">
        <v>2224</v>
      </c>
      <c r="O27" s="12">
        <v>2721</v>
      </c>
      <c r="P27" s="12">
        <v>3326</v>
      </c>
      <c r="Q27" s="12">
        <v>2095</v>
      </c>
      <c r="R27" s="12">
        <v>1890</v>
      </c>
      <c r="S27" s="12">
        <v>2802</v>
      </c>
      <c r="T27" s="12">
        <v>1868</v>
      </c>
      <c r="U27" s="12">
        <v>1890</v>
      </c>
      <c r="V27" s="12">
        <v>2635</v>
      </c>
      <c r="W27" s="12">
        <v>2214</v>
      </c>
      <c r="X27" s="12">
        <v>2370</v>
      </c>
      <c r="Y27" s="12">
        <v>3002</v>
      </c>
      <c r="Z27" s="12">
        <v>2322</v>
      </c>
      <c r="AA27" s="12">
        <v>2916</v>
      </c>
      <c r="AB27" s="12">
        <v>2430</v>
      </c>
      <c r="AC27" s="12">
        <v>2430</v>
      </c>
      <c r="AD27" s="12">
        <v>1717</v>
      </c>
      <c r="AE27" s="12">
        <v>2376</v>
      </c>
      <c r="AF27" s="12">
        <v>1998</v>
      </c>
      <c r="AG27" s="12">
        <v>2246</v>
      </c>
      <c r="AH27" s="12">
        <v>1797</v>
      </c>
      <c r="AI27" s="12">
        <v>2106</v>
      </c>
      <c r="AJ27" s="12">
        <v>2926</v>
      </c>
      <c r="AK27" s="12">
        <v>2484</v>
      </c>
      <c r="AL27" s="12">
        <v>2214</v>
      </c>
      <c r="AM27" s="12">
        <v>2106</v>
      </c>
      <c r="AN27" s="12">
        <v>2650</v>
      </c>
      <c r="AO27" s="12">
        <v>2592</v>
      </c>
      <c r="AP27" s="12">
        <v>2160</v>
      </c>
      <c r="AQ27" s="12">
        <v>2430</v>
      </c>
      <c r="AR27" s="12">
        <v>1897</v>
      </c>
      <c r="AS27" s="12">
        <v>2916</v>
      </c>
      <c r="AT27" s="12">
        <v>2133</v>
      </c>
      <c r="AU27" s="12">
        <v>2127</v>
      </c>
      <c r="AV27" s="12">
        <v>3024</v>
      </c>
      <c r="AW27" s="12">
        <v>2268</v>
      </c>
      <c r="AX27" s="12">
        <v>1890</v>
      </c>
      <c r="AY27" s="12">
        <v>2441</v>
      </c>
      <c r="AZ27" s="12">
        <v>1930</v>
      </c>
      <c r="BA27" s="12">
        <v>2322</v>
      </c>
      <c r="BB27" s="12">
        <v>2246</v>
      </c>
      <c r="BC27" s="12">
        <v>2883</v>
      </c>
      <c r="BD27" s="12">
        <v>2916</v>
      </c>
      <c r="BE27" s="12">
        <v>2322</v>
      </c>
      <c r="BF27" s="12">
        <v>2225</v>
      </c>
      <c r="BG27" s="12">
        <v>3130</v>
      </c>
      <c r="BH27" s="12">
        <v>2062</v>
      </c>
      <c r="BI27" s="12">
        <v>2932</v>
      </c>
      <c r="BJ27" s="12">
        <v>2948</v>
      </c>
      <c r="BK27" s="12">
        <v>2732</v>
      </c>
      <c r="BL27" s="12">
        <v>2754</v>
      </c>
      <c r="BM27" s="12">
        <v>2754</v>
      </c>
      <c r="BN27" s="12">
        <v>3164</v>
      </c>
      <c r="BO27" s="12">
        <v>2462</v>
      </c>
      <c r="BP27" s="12">
        <v>3607</v>
      </c>
      <c r="BQ27" s="81"/>
    </row>
    <row r="28" spans="1:69" ht="9.9499999999999993" customHeight="1">
      <c r="A28" s="135"/>
      <c r="B28" s="142" t="s">
        <v>16</v>
      </c>
      <c r="C28" s="143"/>
      <c r="D28" s="144"/>
      <c r="E28" s="14"/>
      <c r="F28" s="15"/>
      <c r="G28" s="15"/>
      <c r="H28" s="15"/>
      <c r="I28" s="15"/>
      <c r="J28" s="15"/>
      <c r="K28" s="8" t="s">
        <v>46</v>
      </c>
      <c r="L28" s="8" t="s">
        <v>46</v>
      </c>
      <c r="M28" s="8" t="s">
        <v>46</v>
      </c>
      <c r="N28" s="8" t="s">
        <v>46</v>
      </c>
      <c r="O28" s="8" t="s">
        <v>46</v>
      </c>
      <c r="P28" s="8" t="s">
        <v>66</v>
      </c>
      <c r="Q28" s="8" t="s">
        <v>69</v>
      </c>
      <c r="R28" s="8" t="s">
        <v>46</v>
      </c>
      <c r="S28" s="8" t="s">
        <v>46</v>
      </c>
      <c r="T28" s="8" t="s">
        <v>46</v>
      </c>
      <c r="U28" s="8" t="s">
        <v>46</v>
      </c>
      <c r="V28" s="8" t="s">
        <v>46</v>
      </c>
      <c r="W28" s="8" t="s">
        <v>46</v>
      </c>
      <c r="X28" s="8" t="s">
        <v>46</v>
      </c>
      <c r="Y28" s="8" t="s">
        <v>46</v>
      </c>
      <c r="Z28" s="8" t="s">
        <v>46</v>
      </c>
      <c r="AA28" s="8" t="s">
        <v>66</v>
      </c>
      <c r="AB28" s="8" t="s">
        <v>46</v>
      </c>
      <c r="AC28" s="8" t="s">
        <v>46</v>
      </c>
      <c r="AD28" s="8" t="s">
        <v>46</v>
      </c>
      <c r="AE28" s="8" t="s">
        <v>115</v>
      </c>
      <c r="AF28" s="8" t="s">
        <v>46</v>
      </c>
      <c r="AG28" s="8" t="s">
        <v>46</v>
      </c>
      <c r="AH28" s="8" t="s">
        <v>46</v>
      </c>
      <c r="AI28" s="8" t="s">
        <v>46</v>
      </c>
      <c r="AJ28" s="8" t="s">
        <v>46</v>
      </c>
      <c r="AK28" s="8" t="s">
        <v>130</v>
      </c>
      <c r="AL28" s="8" t="s">
        <v>46</v>
      </c>
      <c r="AM28" s="8" t="s">
        <v>46</v>
      </c>
      <c r="AN28" s="8" t="s">
        <v>46</v>
      </c>
      <c r="AO28" s="8" t="s">
        <v>46</v>
      </c>
      <c r="AP28" s="8" t="s">
        <v>46</v>
      </c>
      <c r="AQ28" s="8" t="s">
        <v>149</v>
      </c>
      <c r="AR28" s="8" t="s">
        <v>46</v>
      </c>
      <c r="AS28" s="8" t="s">
        <v>46</v>
      </c>
      <c r="AT28" s="8" t="s">
        <v>46</v>
      </c>
      <c r="AU28" s="8" t="s">
        <v>46</v>
      </c>
      <c r="AV28" s="8" t="s">
        <v>46</v>
      </c>
      <c r="AW28" s="8" t="s">
        <v>46</v>
      </c>
      <c r="AX28" s="8" t="s">
        <v>173</v>
      </c>
      <c r="AY28" s="8" t="s">
        <v>46</v>
      </c>
      <c r="AZ28" s="8" t="s">
        <v>46</v>
      </c>
      <c r="BA28" s="8" t="s">
        <v>46</v>
      </c>
      <c r="BB28" s="8" t="s">
        <v>46</v>
      </c>
      <c r="BC28" s="8" t="s">
        <v>191</v>
      </c>
      <c r="BD28" s="8" t="s">
        <v>196</v>
      </c>
      <c r="BE28" s="8" t="s">
        <v>46</v>
      </c>
      <c r="BF28" s="8" t="s">
        <v>203</v>
      </c>
      <c r="BG28" s="8" t="s">
        <v>46</v>
      </c>
      <c r="BH28" s="8" t="s">
        <v>46</v>
      </c>
      <c r="BI28" s="8" t="s">
        <v>213</v>
      </c>
      <c r="BJ28" s="8" t="s">
        <v>46</v>
      </c>
      <c r="BK28" s="8" t="s">
        <v>46</v>
      </c>
      <c r="BL28" s="8" t="s">
        <v>46</v>
      </c>
      <c r="BM28" s="8" t="s">
        <v>46</v>
      </c>
      <c r="BN28" s="8" t="s">
        <v>46</v>
      </c>
      <c r="BO28" s="8" t="s">
        <v>46</v>
      </c>
      <c r="BP28" s="8" t="s">
        <v>46</v>
      </c>
      <c r="BQ28" s="81"/>
    </row>
    <row r="29" spans="1:69" ht="9.9499999999999993" customHeight="1">
      <c r="A29" s="148" t="s">
        <v>38</v>
      </c>
      <c r="B29" s="149" t="s">
        <v>17</v>
      </c>
      <c r="C29" s="146"/>
      <c r="D29" s="147"/>
      <c r="E29" s="10"/>
      <c r="F29" s="11"/>
      <c r="G29" s="11"/>
      <c r="H29" s="11"/>
      <c r="I29" s="11"/>
      <c r="J29" s="11"/>
      <c r="K29" s="12">
        <v>305</v>
      </c>
      <c r="L29" s="12">
        <v>55</v>
      </c>
      <c r="M29" s="12">
        <v>28</v>
      </c>
      <c r="N29" s="12">
        <v>84</v>
      </c>
      <c r="O29" s="12">
        <v>8</v>
      </c>
      <c r="P29" s="12">
        <v>26</v>
      </c>
      <c r="Q29" s="12">
        <v>70</v>
      </c>
      <c r="R29" s="12">
        <v>22</v>
      </c>
      <c r="S29" s="12">
        <v>9</v>
      </c>
      <c r="T29" s="12">
        <v>14</v>
      </c>
      <c r="U29" s="12">
        <v>13</v>
      </c>
      <c r="V29" s="12">
        <v>33</v>
      </c>
      <c r="W29" s="12">
        <v>23</v>
      </c>
      <c r="X29" s="12">
        <v>8</v>
      </c>
      <c r="Y29" s="12">
        <v>18</v>
      </c>
      <c r="Z29" s="12">
        <v>24</v>
      </c>
      <c r="AA29" s="12">
        <v>38</v>
      </c>
      <c r="AB29" s="12">
        <v>43</v>
      </c>
      <c r="AC29" s="12">
        <v>10</v>
      </c>
      <c r="AD29" s="12">
        <v>15</v>
      </c>
      <c r="AE29" s="12">
        <v>26</v>
      </c>
      <c r="AF29" s="12">
        <v>19</v>
      </c>
      <c r="AG29" s="12">
        <v>11</v>
      </c>
      <c r="AH29" s="12">
        <v>9</v>
      </c>
      <c r="AI29" s="12">
        <v>27</v>
      </c>
      <c r="AJ29" s="12">
        <v>23</v>
      </c>
      <c r="AK29" s="12">
        <v>14</v>
      </c>
      <c r="AL29" s="12">
        <v>11</v>
      </c>
      <c r="AM29" s="12">
        <v>19</v>
      </c>
      <c r="AN29" s="12">
        <v>7</v>
      </c>
      <c r="AO29" s="12">
        <v>11</v>
      </c>
      <c r="AP29" s="12">
        <v>13</v>
      </c>
      <c r="AQ29" s="12">
        <v>7</v>
      </c>
      <c r="AR29" s="12">
        <v>13</v>
      </c>
      <c r="AS29" s="12">
        <v>5</v>
      </c>
      <c r="AT29" s="12">
        <v>8</v>
      </c>
      <c r="AU29" s="12">
        <v>8</v>
      </c>
      <c r="AV29" s="12">
        <v>10</v>
      </c>
      <c r="AW29" s="12">
        <v>7</v>
      </c>
      <c r="AX29" s="12">
        <v>5</v>
      </c>
      <c r="AY29" s="12">
        <v>7</v>
      </c>
      <c r="AZ29" s="12">
        <v>12</v>
      </c>
      <c r="BA29" s="12">
        <v>4</v>
      </c>
      <c r="BB29" s="12">
        <v>4</v>
      </c>
      <c r="BC29" s="12">
        <v>4</v>
      </c>
      <c r="BD29" s="12">
        <v>6</v>
      </c>
      <c r="BE29" s="12">
        <v>4</v>
      </c>
      <c r="BF29" s="12">
        <v>7</v>
      </c>
      <c r="BG29" s="12">
        <v>4</v>
      </c>
      <c r="BH29" s="12">
        <v>4</v>
      </c>
      <c r="BI29" s="12">
        <v>7</v>
      </c>
      <c r="BJ29" s="12">
        <v>10</v>
      </c>
      <c r="BK29" s="12">
        <v>6</v>
      </c>
      <c r="BL29" s="12">
        <v>6</v>
      </c>
      <c r="BM29" s="12">
        <v>92</v>
      </c>
      <c r="BN29" s="12">
        <v>34</v>
      </c>
      <c r="BO29" s="12">
        <v>49</v>
      </c>
      <c r="BP29" s="12">
        <v>9</v>
      </c>
      <c r="BQ29" s="81">
        <f t="shared" ref="BQ29:BQ37" si="1">SUM(F29:BP29)</f>
        <v>1368</v>
      </c>
    </row>
    <row r="30" spans="1:69" ht="9.9499999999999993" customHeight="1">
      <c r="A30" s="134"/>
      <c r="B30" s="18"/>
      <c r="C30" s="142" t="s">
        <v>18</v>
      </c>
      <c r="D30" s="144"/>
      <c r="E30" s="14"/>
      <c r="F30" s="15"/>
      <c r="G30" s="15"/>
      <c r="H30" s="15"/>
      <c r="I30" s="15"/>
      <c r="J30" s="15"/>
      <c r="K30" s="12">
        <v>11</v>
      </c>
      <c r="L30" s="12">
        <v>1</v>
      </c>
      <c r="M30" s="12">
        <v>0</v>
      </c>
      <c r="N30" s="12">
        <v>7</v>
      </c>
      <c r="O30" s="12">
        <v>2</v>
      </c>
      <c r="P30" s="12">
        <v>6</v>
      </c>
      <c r="Q30" s="12">
        <v>0</v>
      </c>
      <c r="R30" s="12">
        <v>2</v>
      </c>
      <c r="S30" s="12">
        <v>0</v>
      </c>
      <c r="T30" s="12">
        <v>1</v>
      </c>
      <c r="U30" s="12">
        <v>1</v>
      </c>
      <c r="V30" s="12">
        <v>4</v>
      </c>
      <c r="W30" s="12">
        <v>4</v>
      </c>
      <c r="X30" s="12">
        <v>2</v>
      </c>
      <c r="Y30" s="12">
        <v>1</v>
      </c>
      <c r="Z30" s="12">
        <v>7</v>
      </c>
      <c r="AA30" s="12">
        <v>0</v>
      </c>
      <c r="AB30" s="12">
        <v>2</v>
      </c>
      <c r="AC30" s="12">
        <v>1</v>
      </c>
      <c r="AD30" s="12">
        <v>3</v>
      </c>
      <c r="AE30" s="12">
        <v>0</v>
      </c>
      <c r="AF30" s="12">
        <v>1</v>
      </c>
      <c r="AG30" s="12">
        <v>2</v>
      </c>
      <c r="AH30" s="12">
        <v>3</v>
      </c>
      <c r="AI30" s="12">
        <v>0</v>
      </c>
      <c r="AJ30" s="12">
        <v>1</v>
      </c>
      <c r="AK30" s="12">
        <v>1</v>
      </c>
      <c r="AL30" s="12">
        <v>0</v>
      </c>
      <c r="AM30" s="12">
        <v>2</v>
      </c>
      <c r="AN30" s="12">
        <v>0</v>
      </c>
      <c r="AO30" s="12">
        <v>1</v>
      </c>
      <c r="AP30" s="12">
        <v>1</v>
      </c>
      <c r="AQ30" s="12">
        <v>0</v>
      </c>
      <c r="AR30" s="12">
        <v>0</v>
      </c>
      <c r="AS30" s="12">
        <v>0</v>
      </c>
      <c r="AT30" s="12">
        <v>1</v>
      </c>
      <c r="AU30" s="12">
        <v>0</v>
      </c>
      <c r="AV30" s="12">
        <v>0</v>
      </c>
      <c r="AW30" s="12">
        <v>2</v>
      </c>
      <c r="AX30" s="12">
        <v>0</v>
      </c>
      <c r="AY30" s="12">
        <v>1</v>
      </c>
      <c r="AZ30" s="12">
        <v>1</v>
      </c>
      <c r="BA30" s="12">
        <v>0</v>
      </c>
      <c r="BB30" s="12">
        <v>0</v>
      </c>
      <c r="BC30" s="12">
        <v>1</v>
      </c>
      <c r="BD30" s="12">
        <v>1</v>
      </c>
      <c r="BE30" s="12">
        <v>1</v>
      </c>
      <c r="BF30" s="12">
        <v>2</v>
      </c>
      <c r="BG30" s="12">
        <v>0</v>
      </c>
      <c r="BH30" s="12">
        <v>0</v>
      </c>
      <c r="BI30" s="12">
        <v>1</v>
      </c>
      <c r="BJ30" s="12">
        <v>1</v>
      </c>
      <c r="BK30" s="12">
        <v>1</v>
      </c>
      <c r="BL30" s="12">
        <v>0</v>
      </c>
      <c r="BM30" s="12">
        <v>0</v>
      </c>
      <c r="BN30" s="12">
        <v>0</v>
      </c>
      <c r="BO30" s="12">
        <v>7</v>
      </c>
      <c r="BP30" s="12">
        <v>1</v>
      </c>
      <c r="BQ30" s="81">
        <f t="shared" si="1"/>
        <v>88</v>
      </c>
    </row>
    <row r="31" spans="1:69" ht="9.9499999999999993" customHeight="1">
      <c r="A31" s="134"/>
      <c r="B31" s="18"/>
      <c r="C31" s="142" t="s">
        <v>19</v>
      </c>
      <c r="D31" s="144"/>
      <c r="E31" s="14"/>
      <c r="F31" s="15"/>
      <c r="G31" s="15"/>
      <c r="H31" s="15"/>
      <c r="I31" s="15"/>
      <c r="J31" s="15"/>
      <c r="K31" s="12">
        <v>51</v>
      </c>
      <c r="L31" s="12">
        <v>8</v>
      </c>
      <c r="M31" s="12">
        <v>1</v>
      </c>
      <c r="N31" s="12">
        <v>3</v>
      </c>
      <c r="O31" s="12">
        <v>0</v>
      </c>
      <c r="P31" s="12">
        <v>3</v>
      </c>
      <c r="Q31" s="12">
        <v>9</v>
      </c>
      <c r="R31" s="12">
        <v>2</v>
      </c>
      <c r="S31" s="12">
        <v>0</v>
      </c>
      <c r="T31" s="12">
        <v>2</v>
      </c>
      <c r="U31" s="12">
        <v>1</v>
      </c>
      <c r="V31" s="12">
        <v>0</v>
      </c>
      <c r="W31" s="12">
        <v>0</v>
      </c>
      <c r="X31" s="12">
        <v>4</v>
      </c>
      <c r="Y31" s="12">
        <v>2</v>
      </c>
      <c r="Z31" s="12">
        <v>0</v>
      </c>
      <c r="AA31" s="12">
        <v>7</v>
      </c>
      <c r="AB31" s="12">
        <v>3</v>
      </c>
      <c r="AC31" s="12">
        <v>0</v>
      </c>
      <c r="AD31" s="12">
        <v>0</v>
      </c>
      <c r="AE31" s="12">
        <v>0</v>
      </c>
      <c r="AF31" s="12">
        <v>1</v>
      </c>
      <c r="AG31" s="12">
        <v>0</v>
      </c>
      <c r="AH31" s="12">
        <v>0</v>
      </c>
      <c r="AI31" s="12">
        <v>0</v>
      </c>
      <c r="AJ31" s="12">
        <v>2</v>
      </c>
      <c r="AK31" s="12">
        <v>2</v>
      </c>
      <c r="AL31" s="12">
        <v>1</v>
      </c>
      <c r="AM31" s="12">
        <v>0</v>
      </c>
      <c r="AN31" s="12">
        <v>0</v>
      </c>
      <c r="AO31" s="12">
        <v>1</v>
      </c>
      <c r="AP31" s="12">
        <v>2</v>
      </c>
      <c r="AQ31" s="12">
        <v>6</v>
      </c>
      <c r="AR31" s="12">
        <v>3</v>
      </c>
      <c r="AS31" s="12">
        <v>0</v>
      </c>
      <c r="AT31" s="12">
        <v>1</v>
      </c>
      <c r="AU31" s="12">
        <v>1</v>
      </c>
      <c r="AV31" s="12">
        <v>2</v>
      </c>
      <c r="AW31" s="12">
        <v>2</v>
      </c>
      <c r="AX31" s="12">
        <v>1</v>
      </c>
      <c r="AY31" s="12">
        <v>2</v>
      </c>
      <c r="AZ31" s="12">
        <v>1</v>
      </c>
      <c r="BA31" s="12">
        <v>1</v>
      </c>
      <c r="BB31" s="12">
        <v>0</v>
      </c>
      <c r="BC31" s="12">
        <v>0</v>
      </c>
      <c r="BD31" s="12">
        <v>0</v>
      </c>
      <c r="BE31" s="12">
        <v>0</v>
      </c>
      <c r="BF31" s="12">
        <v>2</v>
      </c>
      <c r="BG31" s="12">
        <v>0</v>
      </c>
      <c r="BH31" s="12">
        <v>0</v>
      </c>
      <c r="BI31" s="12">
        <v>1</v>
      </c>
      <c r="BJ31" s="12">
        <v>2</v>
      </c>
      <c r="BK31" s="12">
        <v>0</v>
      </c>
      <c r="BL31" s="12">
        <v>1</v>
      </c>
      <c r="BM31" s="12">
        <v>26</v>
      </c>
      <c r="BN31" s="12">
        <v>5</v>
      </c>
      <c r="BO31" s="12">
        <v>7</v>
      </c>
      <c r="BP31" s="12">
        <v>1</v>
      </c>
      <c r="BQ31" s="81">
        <f t="shared" si="1"/>
        <v>170</v>
      </c>
    </row>
    <row r="32" spans="1:69" ht="9.9499999999999993" customHeight="1">
      <c r="A32" s="134"/>
      <c r="B32" s="18"/>
      <c r="C32" s="142" t="s">
        <v>20</v>
      </c>
      <c r="D32" s="144"/>
      <c r="E32" s="14"/>
      <c r="F32" s="15"/>
      <c r="G32" s="15"/>
      <c r="H32" s="15"/>
      <c r="I32" s="15"/>
      <c r="J32" s="15"/>
      <c r="K32" s="12">
        <v>0</v>
      </c>
      <c r="L32" s="12">
        <v>24</v>
      </c>
      <c r="M32" s="12">
        <v>16</v>
      </c>
      <c r="N32" s="12">
        <v>34</v>
      </c>
      <c r="O32" s="12">
        <v>2</v>
      </c>
      <c r="P32" s="12">
        <v>17</v>
      </c>
      <c r="Q32" s="12">
        <v>26</v>
      </c>
      <c r="R32" s="12">
        <v>7</v>
      </c>
      <c r="S32" s="12">
        <v>0</v>
      </c>
      <c r="T32" s="12">
        <v>5</v>
      </c>
      <c r="U32" s="12">
        <v>5</v>
      </c>
      <c r="V32" s="12">
        <v>14</v>
      </c>
      <c r="W32" s="12">
        <v>9</v>
      </c>
      <c r="X32" s="12">
        <v>2</v>
      </c>
      <c r="Y32" s="12">
        <v>5</v>
      </c>
      <c r="Z32" s="12">
        <v>5</v>
      </c>
      <c r="AA32" s="12">
        <v>6</v>
      </c>
      <c r="AB32" s="12">
        <v>11</v>
      </c>
      <c r="AC32" s="12">
        <v>1</v>
      </c>
      <c r="AD32" s="12">
        <v>3</v>
      </c>
      <c r="AE32" s="12">
        <v>4</v>
      </c>
      <c r="AF32" s="12">
        <v>5</v>
      </c>
      <c r="AG32" s="12">
        <v>5</v>
      </c>
      <c r="AH32" s="12">
        <v>2</v>
      </c>
      <c r="AI32" s="12">
        <v>0</v>
      </c>
      <c r="AJ32" s="12">
        <v>12</v>
      </c>
      <c r="AK32" s="12">
        <v>2</v>
      </c>
      <c r="AL32" s="12">
        <v>2</v>
      </c>
      <c r="AM32" s="12">
        <v>8</v>
      </c>
      <c r="AN32" s="12">
        <v>2</v>
      </c>
      <c r="AO32" s="12">
        <v>3</v>
      </c>
      <c r="AP32" s="12">
        <v>5</v>
      </c>
      <c r="AQ32" s="12">
        <v>1</v>
      </c>
      <c r="AR32" s="12">
        <v>5</v>
      </c>
      <c r="AS32" s="12">
        <v>3</v>
      </c>
      <c r="AT32" s="12">
        <v>1</v>
      </c>
      <c r="AU32" s="12">
        <v>2</v>
      </c>
      <c r="AV32" s="12">
        <v>4</v>
      </c>
      <c r="AW32" s="12">
        <v>3</v>
      </c>
      <c r="AX32" s="12">
        <v>0</v>
      </c>
      <c r="AY32" s="12">
        <v>4</v>
      </c>
      <c r="AZ32" s="12">
        <v>4</v>
      </c>
      <c r="BA32" s="12">
        <v>0</v>
      </c>
      <c r="BB32" s="12">
        <v>4</v>
      </c>
      <c r="BC32" s="12">
        <v>1</v>
      </c>
      <c r="BD32" s="12">
        <v>1</v>
      </c>
      <c r="BE32" s="12">
        <v>1</v>
      </c>
      <c r="BF32" s="12">
        <v>3</v>
      </c>
      <c r="BG32" s="12">
        <v>4</v>
      </c>
      <c r="BH32" s="12">
        <v>4</v>
      </c>
      <c r="BI32" s="12">
        <v>1</v>
      </c>
      <c r="BJ32" s="12">
        <v>3</v>
      </c>
      <c r="BK32" s="12">
        <v>2</v>
      </c>
      <c r="BL32" s="12">
        <v>1</v>
      </c>
      <c r="BM32" s="12">
        <v>22</v>
      </c>
      <c r="BN32" s="12">
        <v>10</v>
      </c>
      <c r="BO32" s="12">
        <v>16</v>
      </c>
      <c r="BP32" s="12">
        <v>4</v>
      </c>
      <c r="BQ32" s="81">
        <f t="shared" si="1"/>
        <v>346</v>
      </c>
    </row>
    <row r="33" spans="1:69" ht="9.9499999999999993" customHeight="1">
      <c r="A33" s="134"/>
      <c r="B33" s="18"/>
      <c r="C33" s="142" t="s">
        <v>21</v>
      </c>
      <c r="D33" s="144"/>
      <c r="E33" s="14"/>
      <c r="F33" s="15"/>
      <c r="G33" s="15"/>
      <c r="H33" s="15"/>
      <c r="I33" s="15"/>
      <c r="J33" s="15"/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5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v>0</v>
      </c>
      <c r="AT33" s="12">
        <v>0</v>
      </c>
      <c r="AU33" s="12">
        <v>0</v>
      </c>
      <c r="AV33" s="12">
        <v>0</v>
      </c>
      <c r="AW33" s="12">
        <v>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7</v>
      </c>
      <c r="BN33" s="12">
        <v>0</v>
      </c>
      <c r="BO33" s="12">
        <v>0</v>
      </c>
      <c r="BP33" s="12">
        <v>1</v>
      </c>
      <c r="BQ33" s="81">
        <f t="shared" si="1"/>
        <v>13</v>
      </c>
    </row>
    <row r="34" spans="1:69" ht="9.9499999999999993" customHeight="1">
      <c r="A34" s="134"/>
      <c r="B34" s="19"/>
      <c r="C34" s="142" t="s">
        <v>22</v>
      </c>
      <c r="D34" s="144"/>
      <c r="E34" s="10"/>
      <c r="F34" s="11"/>
      <c r="G34" s="11"/>
      <c r="H34" s="11"/>
      <c r="I34" s="11"/>
      <c r="J34" s="11"/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5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2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5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9</v>
      </c>
      <c r="BN34" s="12">
        <v>0</v>
      </c>
      <c r="BO34" s="12">
        <v>0</v>
      </c>
      <c r="BP34" s="12">
        <v>2</v>
      </c>
      <c r="BQ34" s="81">
        <f t="shared" si="1"/>
        <v>23</v>
      </c>
    </row>
    <row r="35" spans="1:69" ht="9.9499999999999993" customHeight="1">
      <c r="A35" s="134"/>
      <c r="B35" s="142" t="s">
        <v>23</v>
      </c>
      <c r="C35" s="143"/>
      <c r="D35" s="144"/>
      <c r="E35" s="14"/>
      <c r="F35" s="15"/>
      <c r="G35" s="15"/>
      <c r="H35" s="15"/>
      <c r="I35" s="15"/>
      <c r="J35" s="15"/>
      <c r="K35" s="12">
        <v>78</v>
      </c>
      <c r="L35" s="12">
        <v>17</v>
      </c>
      <c r="M35" s="12">
        <v>6</v>
      </c>
      <c r="N35" s="12">
        <v>18</v>
      </c>
      <c r="O35" s="12">
        <v>4</v>
      </c>
      <c r="P35" s="12">
        <v>5</v>
      </c>
      <c r="Q35" s="12">
        <v>18</v>
      </c>
      <c r="R35" s="12">
        <v>4</v>
      </c>
      <c r="S35" s="12">
        <v>6</v>
      </c>
      <c r="T35" s="12">
        <v>2</v>
      </c>
      <c r="U35" s="12">
        <v>6</v>
      </c>
      <c r="V35" s="12">
        <v>2</v>
      </c>
      <c r="W35" s="12">
        <v>9</v>
      </c>
      <c r="X35" s="12">
        <v>1</v>
      </c>
      <c r="Y35" s="12">
        <v>2</v>
      </c>
      <c r="Z35" s="12">
        <v>8</v>
      </c>
      <c r="AA35" s="12">
        <v>6</v>
      </c>
      <c r="AB35" s="12">
        <v>8</v>
      </c>
      <c r="AC35" s="12">
        <v>4</v>
      </c>
      <c r="AD35" s="12">
        <v>6</v>
      </c>
      <c r="AE35" s="12">
        <v>8</v>
      </c>
      <c r="AF35" s="12">
        <v>4</v>
      </c>
      <c r="AG35" s="12">
        <v>0</v>
      </c>
      <c r="AH35" s="12">
        <v>3</v>
      </c>
      <c r="AI35" s="12">
        <v>7</v>
      </c>
      <c r="AJ35" s="12">
        <v>6</v>
      </c>
      <c r="AK35" s="12">
        <v>9</v>
      </c>
      <c r="AL35" s="12">
        <v>3</v>
      </c>
      <c r="AM35" s="12">
        <v>5</v>
      </c>
      <c r="AN35" s="12">
        <v>5</v>
      </c>
      <c r="AO35" s="12">
        <v>3</v>
      </c>
      <c r="AP35" s="12">
        <v>2</v>
      </c>
      <c r="AQ35" s="12">
        <v>5</v>
      </c>
      <c r="AR35" s="12">
        <v>0</v>
      </c>
      <c r="AS35" s="12">
        <v>3</v>
      </c>
      <c r="AT35" s="12">
        <v>0</v>
      </c>
      <c r="AU35" s="12">
        <v>1</v>
      </c>
      <c r="AV35" s="12">
        <v>2</v>
      </c>
      <c r="AW35" s="12">
        <v>0</v>
      </c>
      <c r="AX35" s="12">
        <v>0</v>
      </c>
      <c r="AY35" s="12">
        <v>1</v>
      </c>
      <c r="AZ35" s="12">
        <v>1</v>
      </c>
      <c r="BA35" s="12">
        <v>2</v>
      </c>
      <c r="BB35" s="12">
        <v>1</v>
      </c>
      <c r="BC35" s="12">
        <v>2</v>
      </c>
      <c r="BD35" s="12">
        <v>0</v>
      </c>
      <c r="BE35" s="12">
        <v>2</v>
      </c>
      <c r="BF35" s="12">
        <v>0</v>
      </c>
      <c r="BG35" s="12">
        <v>0</v>
      </c>
      <c r="BH35" s="12">
        <v>0</v>
      </c>
      <c r="BI35" s="12">
        <v>1</v>
      </c>
      <c r="BJ35" s="12">
        <v>2</v>
      </c>
      <c r="BK35" s="12">
        <v>0</v>
      </c>
      <c r="BL35" s="12">
        <v>4</v>
      </c>
      <c r="BM35" s="12">
        <v>13</v>
      </c>
      <c r="BN35" s="12">
        <v>5</v>
      </c>
      <c r="BO35" s="12">
        <v>7</v>
      </c>
      <c r="BP35" s="12">
        <v>1</v>
      </c>
      <c r="BQ35" s="81">
        <f t="shared" si="1"/>
        <v>318</v>
      </c>
    </row>
    <row r="36" spans="1:69" ht="9.9499999999999993" customHeight="1">
      <c r="A36" s="134"/>
      <c r="B36" s="149" t="s">
        <v>24</v>
      </c>
      <c r="C36" s="146"/>
      <c r="D36" s="147"/>
      <c r="E36" s="14"/>
      <c r="F36" s="15"/>
      <c r="G36" s="15"/>
      <c r="H36" s="15"/>
      <c r="I36" s="15"/>
      <c r="J36" s="15"/>
      <c r="K36" s="12">
        <v>383</v>
      </c>
      <c r="L36" s="12">
        <v>72</v>
      </c>
      <c r="M36" s="12">
        <v>34</v>
      </c>
      <c r="N36" s="12">
        <v>102</v>
      </c>
      <c r="O36" s="12">
        <v>12</v>
      </c>
      <c r="P36" s="12">
        <v>31</v>
      </c>
      <c r="Q36" s="12">
        <v>88</v>
      </c>
      <c r="R36" s="12">
        <v>26</v>
      </c>
      <c r="S36" s="12">
        <v>15</v>
      </c>
      <c r="T36" s="12">
        <v>16</v>
      </c>
      <c r="U36" s="12">
        <v>19</v>
      </c>
      <c r="V36" s="12">
        <v>35</v>
      </c>
      <c r="W36" s="12">
        <v>32</v>
      </c>
      <c r="X36" s="12">
        <v>9</v>
      </c>
      <c r="Y36" s="12">
        <v>20</v>
      </c>
      <c r="Z36" s="12">
        <v>32</v>
      </c>
      <c r="AA36" s="12">
        <v>44</v>
      </c>
      <c r="AB36" s="12">
        <v>51</v>
      </c>
      <c r="AC36" s="12">
        <v>14</v>
      </c>
      <c r="AD36" s="12">
        <v>21</v>
      </c>
      <c r="AE36" s="12">
        <v>34</v>
      </c>
      <c r="AF36" s="12">
        <v>23</v>
      </c>
      <c r="AG36" s="12">
        <v>11</v>
      </c>
      <c r="AH36" s="12">
        <v>12</v>
      </c>
      <c r="AI36" s="12">
        <v>34</v>
      </c>
      <c r="AJ36" s="12">
        <v>29</v>
      </c>
      <c r="AK36" s="12">
        <v>23</v>
      </c>
      <c r="AL36" s="12">
        <v>14</v>
      </c>
      <c r="AM36" s="12">
        <v>24</v>
      </c>
      <c r="AN36" s="12">
        <v>12</v>
      </c>
      <c r="AO36" s="12">
        <v>14</v>
      </c>
      <c r="AP36" s="12">
        <v>15</v>
      </c>
      <c r="AQ36" s="12">
        <v>12</v>
      </c>
      <c r="AR36" s="12">
        <v>13</v>
      </c>
      <c r="AS36" s="12">
        <v>8</v>
      </c>
      <c r="AT36" s="12">
        <v>8</v>
      </c>
      <c r="AU36" s="12">
        <v>9</v>
      </c>
      <c r="AV36" s="12">
        <v>12</v>
      </c>
      <c r="AW36" s="12">
        <v>7</v>
      </c>
      <c r="AX36" s="12">
        <v>5</v>
      </c>
      <c r="AY36" s="12">
        <v>8</v>
      </c>
      <c r="AZ36" s="12">
        <v>13</v>
      </c>
      <c r="BA36" s="12">
        <v>6</v>
      </c>
      <c r="BB36" s="12">
        <v>5</v>
      </c>
      <c r="BC36" s="12">
        <v>6</v>
      </c>
      <c r="BD36" s="12">
        <v>6</v>
      </c>
      <c r="BE36" s="12">
        <v>6</v>
      </c>
      <c r="BF36" s="12">
        <v>7</v>
      </c>
      <c r="BG36" s="12">
        <v>4</v>
      </c>
      <c r="BH36" s="12">
        <v>4</v>
      </c>
      <c r="BI36" s="12">
        <v>8</v>
      </c>
      <c r="BJ36" s="12">
        <v>12</v>
      </c>
      <c r="BK36" s="12">
        <v>6</v>
      </c>
      <c r="BL36" s="12">
        <v>10</v>
      </c>
      <c r="BM36" s="12">
        <v>105</v>
      </c>
      <c r="BN36" s="12">
        <v>39</v>
      </c>
      <c r="BO36" s="12">
        <v>56</v>
      </c>
      <c r="BP36" s="12">
        <v>10</v>
      </c>
      <c r="BQ36" s="81">
        <f t="shared" si="1"/>
        <v>1686</v>
      </c>
    </row>
    <row r="37" spans="1:69" ht="9.9499999999999993" customHeight="1">
      <c r="A37" s="145" t="s">
        <v>39</v>
      </c>
      <c r="B37" s="146"/>
      <c r="C37" s="146"/>
      <c r="D37" s="147"/>
      <c r="E37" s="15"/>
      <c r="F37" s="15"/>
      <c r="G37" s="15"/>
      <c r="H37" s="15"/>
      <c r="I37" s="15"/>
      <c r="J37" s="15"/>
      <c r="K37" s="12">
        <v>1155788</v>
      </c>
      <c r="L37" s="12">
        <v>483295</v>
      </c>
      <c r="M37" s="12">
        <v>180587</v>
      </c>
      <c r="N37" s="12">
        <v>609012</v>
      </c>
      <c r="O37" s="12">
        <v>52200</v>
      </c>
      <c r="P37" s="12">
        <v>19950</v>
      </c>
      <c r="Q37" s="12">
        <v>266662</v>
      </c>
      <c r="R37" s="12">
        <v>86508</v>
      </c>
      <c r="S37" s="12">
        <v>159224</v>
      </c>
      <c r="T37" s="12">
        <v>73049</v>
      </c>
      <c r="U37" s="12">
        <v>168609</v>
      </c>
      <c r="V37" s="12">
        <v>237525</v>
      </c>
      <c r="W37" s="12">
        <v>124880</v>
      </c>
      <c r="X37" s="12">
        <v>69736</v>
      </c>
      <c r="Y37" s="12">
        <v>144968</v>
      </c>
      <c r="Z37" s="12">
        <v>118044</v>
      </c>
      <c r="AA37" s="12">
        <v>120064</v>
      </c>
      <c r="AB37" s="12">
        <v>271744</v>
      </c>
      <c r="AC37" s="12">
        <v>74714</v>
      </c>
      <c r="AD37" s="12">
        <v>0</v>
      </c>
      <c r="AE37" s="12">
        <v>142908</v>
      </c>
      <c r="AF37" s="12">
        <v>336787</v>
      </c>
      <c r="AG37" s="12">
        <v>185654</v>
      </c>
      <c r="AH37" s="12">
        <v>56417</v>
      </c>
      <c r="AI37" s="12">
        <v>260593</v>
      </c>
      <c r="AJ37" s="12">
        <v>259049</v>
      </c>
      <c r="AK37" s="12">
        <v>202295</v>
      </c>
      <c r="AL37" s="12">
        <v>204844</v>
      </c>
      <c r="AM37" s="12">
        <v>248200</v>
      </c>
      <c r="AN37" s="12">
        <v>81528</v>
      </c>
      <c r="AO37" s="12">
        <v>100170</v>
      </c>
      <c r="AP37" s="12">
        <v>45840</v>
      </c>
      <c r="AQ37" s="12">
        <v>286200</v>
      </c>
      <c r="AR37" s="12">
        <v>136724</v>
      </c>
      <c r="AS37" s="12">
        <v>136259</v>
      </c>
      <c r="AT37" s="12">
        <v>44971</v>
      </c>
      <c r="AU37" s="12">
        <v>36180</v>
      </c>
      <c r="AV37" s="12">
        <v>26568</v>
      </c>
      <c r="AW37" s="12">
        <v>7193</v>
      </c>
      <c r="AX37" s="12">
        <v>46181</v>
      </c>
      <c r="AY37" s="12">
        <v>21784</v>
      </c>
      <c r="AZ37" s="12">
        <v>8193</v>
      </c>
      <c r="BA37" s="12">
        <v>15055</v>
      </c>
      <c r="BB37" s="12">
        <v>13014</v>
      </c>
      <c r="BC37" s="12">
        <v>10908</v>
      </c>
      <c r="BD37" s="12">
        <v>6696</v>
      </c>
      <c r="BE37" s="12">
        <v>18545</v>
      </c>
      <c r="BF37" s="12">
        <v>0</v>
      </c>
      <c r="BG37" s="12">
        <v>4166</v>
      </c>
      <c r="BH37" s="12">
        <v>10876</v>
      </c>
      <c r="BI37" s="12">
        <v>2193200</v>
      </c>
      <c r="BJ37" s="12">
        <v>0</v>
      </c>
      <c r="BK37" s="12">
        <v>97049</v>
      </c>
      <c r="BL37" s="12">
        <v>65100</v>
      </c>
      <c r="BM37" s="12">
        <v>792212</v>
      </c>
      <c r="BN37" s="12">
        <v>154536</v>
      </c>
      <c r="BO37" s="12">
        <v>116980</v>
      </c>
      <c r="BP37" s="12">
        <v>8435</v>
      </c>
      <c r="BQ37" s="81">
        <f t="shared" si="1"/>
        <v>10797869</v>
      </c>
    </row>
    <row r="38" spans="1:69" ht="9.9499999999999993" customHeight="1">
      <c r="A38" s="150" t="s">
        <v>371</v>
      </c>
      <c r="B38" s="151"/>
      <c r="C38" s="152"/>
      <c r="D38" s="99" t="s">
        <v>372</v>
      </c>
      <c r="E38" s="31"/>
      <c r="F38" s="31"/>
      <c r="G38" s="31"/>
      <c r="H38" s="31"/>
      <c r="I38" s="31"/>
      <c r="J38" s="31"/>
      <c r="K38" s="44">
        <v>119.2</v>
      </c>
      <c r="L38" s="44">
        <v>108.9</v>
      </c>
      <c r="M38" s="44">
        <v>111.2</v>
      </c>
      <c r="N38" s="44">
        <v>110.8</v>
      </c>
      <c r="O38" s="44">
        <v>113</v>
      </c>
      <c r="P38" s="44">
        <v>107.1</v>
      </c>
      <c r="Q38" s="44">
        <v>102.1</v>
      </c>
      <c r="R38" s="44">
        <v>101.4</v>
      </c>
      <c r="S38" s="44">
        <v>109.6</v>
      </c>
      <c r="T38" s="44">
        <v>113.2</v>
      </c>
      <c r="U38" s="44">
        <v>117.3</v>
      </c>
      <c r="V38" s="44">
        <v>103.7</v>
      </c>
      <c r="W38" s="44">
        <v>129.5</v>
      </c>
      <c r="X38" s="44">
        <v>115.6</v>
      </c>
      <c r="Y38" s="44">
        <v>102.4</v>
      </c>
      <c r="Z38" s="44">
        <v>100.9</v>
      </c>
      <c r="AA38" s="44">
        <v>124.4</v>
      </c>
      <c r="AB38" s="44">
        <v>113.8</v>
      </c>
      <c r="AC38" s="44">
        <v>107.3</v>
      </c>
      <c r="AD38" s="44">
        <v>103.6</v>
      </c>
      <c r="AE38" s="44">
        <v>115.2</v>
      </c>
      <c r="AF38" s="44">
        <v>113.7</v>
      </c>
      <c r="AG38" s="44">
        <v>114.9</v>
      </c>
      <c r="AH38" s="44">
        <v>109.5</v>
      </c>
      <c r="AI38" s="44">
        <v>105.5</v>
      </c>
      <c r="AJ38" s="44">
        <v>125</v>
      </c>
      <c r="AK38" s="44">
        <v>114.7</v>
      </c>
      <c r="AL38" s="44">
        <v>114.2</v>
      </c>
      <c r="AM38" s="44">
        <v>109.4</v>
      </c>
      <c r="AN38" s="44">
        <v>105.1</v>
      </c>
      <c r="AO38" s="44">
        <v>113.8</v>
      </c>
      <c r="AP38" s="44">
        <v>108</v>
      </c>
      <c r="AQ38" s="44">
        <v>108.8</v>
      </c>
      <c r="AR38" s="44">
        <v>102.8</v>
      </c>
      <c r="AS38" s="44">
        <v>119.2</v>
      </c>
      <c r="AT38" s="44">
        <v>107.5</v>
      </c>
      <c r="AU38" s="44">
        <v>106.1</v>
      </c>
      <c r="AV38" s="44">
        <v>108.4</v>
      </c>
      <c r="AW38" s="44">
        <v>93.7</v>
      </c>
      <c r="AX38" s="44">
        <v>116.8</v>
      </c>
      <c r="AY38" s="44">
        <v>113.3</v>
      </c>
      <c r="AZ38" s="44">
        <v>110</v>
      </c>
      <c r="BA38" s="44">
        <v>97.2</v>
      </c>
      <c r="BB38" s="44">
        <v>108.8</v>
      </c>
      <c r="BC38" s="44">
        <v>109.2</v>
      </c>
      <c r="BD38" s="44">
        <v>94.2</v>
      </c>
      <c r="BE38" s="44">
        <v>100.8</v>
      </c>
      <c r="BF38" s="44">
        <v>93.6</v>
      </c>
      <c r="BG38" s="44">
        <v>110.4</v>
      </c>
      <c r="BH38" s="44">
        <v>106.9</v>
      </c>
      <c r="BI38" s="44">
        <v>114.8</v>
      </c>
      <c r="BJ38" s="44">
        <v>113.5</v>
      </c>
      <c r="BK38" s="44">
        <v>111.8</v>
      </c>
      <c r="BL38" s="44">
        <v>105.3</v>
      </c>
      <c r="BM38" s="44">
        <v>113.7</v>
      </c>
      <c r="BN38" s="44">
        <v>117.6</v>
      </c>
      <c r="BO38" s="44">
        <v>106.4</v>
      </c>
      <c r="BP38" s="44">
        <v>105.1</v>
      </c>
      <c r="BQ38" s="44">
        <v>112.4</v>
      </c>
    </row>
    <row r="39" spans="1:69" ht="9.9499999999999993" customHeight="1">
      <c r="A39" s="150"/>
      <c r="B39" s="151"/>
      <c r="C39" s="152"/>
      <c r="D39" s="98" t="s">
        <v>373</v>
      </c>
      <c r="E39" s="45"/>
      <c r="F39" s="29"/>
      <c r="G39" s="29"/>
      <c r="H39" s="29"/>
      <c r="I39" s="29"/>
      <c r="J39" s="29"/>
      <c r="K39" s="44">
        <v>122.7</v>
      </c>
      <c r="L39" s="44">
        <v>110.1</v>
      </c>
      <c r="M39" s="44">
        <v>110.7</v>
      </c>
      <c r="N39" s="44">
        <v>111.6</v>
      </c>
      <c r="O39" s="44">
        <v>115.1</v>
      </c>
      <c r="P39" s="44">
        <v>108.8</v>
      </c>
      <c r="Q39" s="44">
        <v>114.6</v>
      </c>
      <c r="R39" s="44">
        <v>102.5</v>
      </c>
      <c r="S39" s="44">
        <v>109.9</v>
      </c>
      <c r="T39" s="44">
        <v>113.3</v>
      </c>
      <c r="U39" s="44">
        <v>117.8</v>
      </c>
      <c r="V39" s="44">
        <v>113.3</v>
      </c>
      <c r="W39" s="44">
        <v>119.2</v>
      </c>
      <c r="X39" s="44">
        <v>116.7</v>
      </c>
      <c r="Y39" s="44">
        <v>112.3</v>
      </c>
      <c r="Z39" s="44">
        <v>101.4</v>
      </c>
      <c r="AA39" s="44">
        <v>117</v>
      </c>
      <c r="AB39" s="44">
        <v>114.7</v>
      </c>
      <c r="AC39" s="44">
        <v>113</v>
      </c>
      <c r="AD39" s="44">
        <v>113.2</v>
      </c>
      <c r="AE39" s="44">
        <v>116.2</v>
      </c>
      <c r="AF39" s="44">
        <v>109.8</v>
      </c>
      <c r="AG39" s="44">
        <v>116.1</v>
      </c>
      <c r="AH39" s="44">
        <v>110.4</v>
      </c>
      <c r="AI39" s="44">
        <v>106.4</v>
      </c>
      <c r="AJ39" s="44">
        <v>126</v>
      </c>
      <c r="AK39" s="44">
        <v>115.6</v>
      </c>
      <c r="AL39" s="44">
        <v>116.4</v>
      </c>
      <c r="AM39" s="44">
        <v>110.1</v>
      </c>
      <c r="AN39" s="44">
        <v>105.7</v>
      </c>
      <c r="AO39" s="44">
        <v>114.7</v>
      </c>
      <c r="AP39" s="44">
        <v>111.4</v>
      </c>
      <c r="AQ39" s="44">
        <v>109.8</v>
      </c>
      <c r="AR39" s="44">
        <v>104.1</v>
      </c>
      <c r="AS39" s="44">
        <v>119.2</v>
      </c>
      <c r="AT39" s="44">
        <v>108.1</v>
      </c>
      <c r="AU39" s="44">
        <v>106.8</v>
      </c>
      <c r="AV39" s="44">
        <v>109.7</v>
      </c>
      <c r="AW39" s="44">
        <v>95.1</v>
      </c>
      <c r="AX39" s="44">
        <v>117</v>
      </c>
      <c r="AY39" s="44">
        <v>119.6</v>
      </c>
      <c r="AZ39" s="44">
        <v>111.3</v>
      </c>
      <c r="BA39" s="44">
        <v>97.7</v>
      </c>
      <c r="BB39" s="44">
        <v>110</v>
      </c>
      <c r="BC39" s="44">
        <v>110.1</v>
      </c>
      <c r="BD39" s="44">
        <v>95.1</v>
      </c>
      <c r="BE39" s="44">
        <v>100.8</v>
      </c>
      <c r="BF39" s="44">
        <v>94.8</v>
      </c>
      <c r="BG39" s="44">
        <v>113.5</v>
      </c>
      <c r="BH39" s="44">
        <v>107.5</v>
      </c>
      <c r="BI39" s="44">
        <v>116</v>
      </c>
      <c r="BJ39" s="44">
        <v>114.2</v>
      </c>
      <c r="BK39" s="44">
        <v>121.2</v>
      </c>
      <c r="BL39" s="44">
        <v>111.6</v>
      </c>
      <c r="BM39" s="44">
        <v>115.6</v>
      </c>
      <c r="BN39" s="44">
        <v>115.6</v>
      </c>
      <c r="BO39" s="44">
        <v>112.8</v>
      </c>
      <c r="BP39" s="44">
        <v>105.9</v>
      </c>
      <c r="BQ39" s="44">
        <v>114.5</v>
      </c>
    </row>
    <row r="40" spans="1:69" ht="9.9499999999999993" customHeight="1">
      <c r="A40" s="150"/>
      <c r="B40" s="151"/>
      <c r="C40" s="152"/>
      <c r="D40" s="98" t="s">
        <v>374</v>
      </c>
      <c r="E40" s="45"/>
      <c r="F40" s="29"/>
      <c r="G40" s="29"/>
      <c r="H40" s="29"/>
      <c r="I40" s="29"/>
      <c r="J40" s="29"/>
      <c r="K40" s="44">
        <v>124.9</v>
      </c>
      <c r="L40" s="44">
        <v>106.5</v>
      </c>
      <c r="M40" s="44">
        <v>107.3</v>
      </c>
      <c r="N40" s="44">
        <v>117</v>
      </c>
      <c r="O40" s="44">
        <v>106.7</v>
      </c>
      <c r="P40" s="44">
        <v>91.6</v>
      </c>
      <c r="Q40" s="44">
        <v>106.1</v>
      </c>
      <c r="R40" s="44">
        <v>89.4</v>
      </c>
      <c r="S40" s="44">
        <v>110.2</v>
      </c>
      <c r="T40" s="44">
        <v>112.8</v>
      </c>
      <c r="U40" s="44">
        <v>105.4</v>
      </c>
      <c r="V40" s="44">
        <v>108.4</v>
      </c>
      <c r="W40" s="44">
        <v>108.1</v>
      </c>
      <c r="X40" s="44">
        <v>120.5</v>
      </c>
      <c r="Y40" s="44">
        <v>101.6</v>
      </c>
      <c r="Z40" s="44">
        <v>98.4</v>
      </c>
      <c r="AA40" s="44">
        <v>115.6</v>
      </c>
      <c r="AB40" s="44">
        <v>110.6</v>
      </c>
      <c r="AC40" s="44">
        <v>110.6</v>
      </c>
      <c r="AD40" s="44">
        <v>116.6</v>
      </c>
      <c r="AE40" s="44">
        <v>105.8</v>
      </c>
      <c r="AF40" s="44">
        <v>113.2</v>
      </c>
      <c r="AG40" s="44">
        <v>117.4</v>
      </c>
      <c r="AH40" s="44">
        <v>95</v>
      </c>
      <c r="AI40" s="44">
        <v>91.8</v>
      </c>
      <c r="AJ40" s="44">
        <v>114.4</v>
      </c>
      <c r="AK40" s="44">
        <v>109.7</v>
      </c>
      <c r="AL40" s="44">
        <v>116.9</v>
      </c>
      <c r="AM40" s="44">
        <v>99.2</v>
      </c>
      <c r="AN40" s="44">
        <v>103.7</v>
      </c>
      <c r="AO40" s="44">
        <v>109</v>
      </c>
      <c r="AP40" s="44">
        <v>105</v>
      </c>
      <c r="AQ40" s="44">
        <v>95.8</v>
      </c>
      <c r="AR40" s="44">
        <v>99.4</v>
      </c>
      <c r="AS40" s="44">
        <v>112.5</v>
      </c>
      <c r="AT40" s="44">
        <v>96.6</v>
      </c>
      <c r="AU40" s="44">
        <v>105.4</v>
      </c>
      <c r="AV40" s="44">
        <v>100.1</v>
      </c>
      <c r="AW40" s="44">
        <v>93.1</v>
      </c>
      <c r="AX40" s="44">
        <v>119.8</v>
      </c>
      <c r="AY40" s="44">
        <v>111.6</v>
      </c>
      <c r="AZ40" s="44">
        <v>96.6</v>
      </c>
      <c r="BA40" s="44">
        <v>91.7</v>
      </c>
      <c r="BB40" s="44">
        <v>116.7</v>
      </c>
      <c r="BC40" s="44">
        <v>95.6</v>
      </c>
      <c r="BD40" s="44">
        <v>70.2</v>
      </c>
      <c r="BE40" s="44">
        <v>85.9</v>
      </c>
      <c r="BF40" s="44">
        <v>84.8</v>
      </c>
      <c r="BG40" s="44">
        <v>83.4</v>
      </c>
      <c r="BH40" s="44">
        <v>101.8</v>
      </c>
      <c r="BI40" s="44">
        <v>122.8</v>
      </c>
      <c r="BJ40" s="44">
        <v>101.1</v>
      </c>
      <c r="BK40" s="44">
        <v>117.1</v>
      </c>
      <c r="BL40" s="44">
        <v>95.7</v>
      </c>
      <c r="BM40" s="44">
        <v>112.2</v>
      </c>
      <c r="BN40" s="44">
        <v>108.6</v>
      </c>
      <c r="BO40" s="44">
        <v>101.6</v>
      </c>
      <c r="BP40" s="44">
        <v>90.2</v>
      </c>
      <c r="BQ40" s="44">
        <v>110.7</v>
      </c>
    </row>
    <row r="41" spans="1:69" ht="9.9499999999999993" customHeight="1">
      <c r="A41" s="150"/>
      <c r="B41" s="151"/>
      <c r="C41" s="152"/>
      <c r="D41" s="98" t="s">
        <v>375</v>
      </c>
      <c r="E41" s="45"/>
      <c r="F41" s="29"/>
      <c r="G41" s="29"/>
      <c r="H41" s="29"/>
      <c r="I41" s="29"/>
      <c r="J41" s="29"/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44">
        <v>0</v>
      </c>
      <c r="AT41" s="44">
        <v>0</v>
      </c>
      <c r="AU41" s="44">
        <v>0</v>
      </c>
      <c r="AV41" s="44">
        <v>0</v>
      </c>
      <c r="AW41" s="44">
        <v>0</v>
      </c>
      <c r="AX41" s="44">
        <v>0</v>
      </c>
      <c r="AY41" s="44">
        <v>0</v>
      </c>
      <c r="AZ41" s="44">
        <v>0</v>
      </c>
      <c r="BA41" s="44">
        <v>0</v>
      </c>
      <c r="BB41" s="44">
        <v>0</v>
      </c>
      <c r="BC41" s="44">
        <v>0</v>
      </c>
      <c r="BD41" s="44">
        <v>0</v>
      </c>
      <c r="BE41" s="44">
        <v>0</v>
      </c>
      <c r="BF41" s="44">
        <v>0</v>
      </c>
      <c r="BG41" s="44">
        <v>0</v>
      </c>
      <c r="BH41" s="44">
        <v>0</v>
      </c>
      <c r="BI41" s="44">
        <v>0</v>
      </c>
      <c r="BJ41" s="44">
        <v>0</v>
      </c>
      <c r="BK41" s="44">
        <v>0</v>
      </c>
      <c r="BL41" s="44">
        <v>0</v>
      </c>
      <c r="BM41" s="44">
        <v>0</v>
      </c>
      <c r="BN41" s="44">
        <v>0</v>
      </c>
      <c r="BO41" s="44">
        <v>0</v>
      </c>
      <c r="BP41" s="44">
        <v>0</v>
      </c>
      <c r="BQ41" s="44">
        <v>0</v>
      </c>
    </row>
    <row r="42" spans="1:69" ht="9.9499999999999993" customHeight="1">
      <c r="A42" s="130" t="s">
        <v>376</v>
      </c>
      <c r="B42" s="131"/>
      <c r="C42" s="131"/>
      <c r="D42" s="132"/>
      <c r="E42" s="31"/>
      <c r="F42" s="31"/>
      <c r="G42" s="31"/>
      <c r="H42" s="31"/>
      <c r="I42" s="31"/>
      <c r="J42" s="31"/>
      <c r="K42" s="46">
        <v>99.9</v>
      </c>
      <c r="L42" s="46">
        <v>100</v>
      </c>
      <c r="M42" s="46">
        <v>97.7</v>
      </c>
      <c r="N42" s="46">
        <v>100</v>
      </c>
      <c r="O42" s="46">
        <v>92.9</v>
      </c>
      <c r="P42" s="46">
        <v>99.6</v>
      </c>
      <c r="Q42" s="46">
        <v>100</v>
      </c>
      <c r="R42" s="46">
        <v>98.8</v>
      </c>
      <c r="S42" s="46">
        <v>99.8</v>
      </c>
      <c r="T42" s="46">
        <v>99.8</v>
      </c>
      <c r="U42" s="46">
        <v>99.8</v>
      </c>
      <c r="V42" s="46">
        <v>100</v>
      </c>
      <c r="W42" s="46">
        <v>99.3</v>
      </c>
      <c r="X42" s="46">
        <v>100</v>
      </c>
      <c r="Y42" s="46">
        <v>100</v>
      </c>
      <c r="Z42" s="46">
        <v>97.8</v>
      </c>
      <c r="AA42" s="46">
        <v>99.7</v>
      </c>
      <c r="AB42" s="46">
        <v>100</v>
      </c>
      <c r="AC42" s="46">
        <v>100</v>
      </c>
      <c r="AD42" s="46">
        <v>100</v>
      </c>
      <c r="AE42" s="46">
        <v>100</v>
      </c>
      <c r="AF42" s="46">
        <v>100</v>
      </c>
      <c r="AG42" s="46">
        <v>100</v>
      </c>
      <c r="AH42" s="46">
        <v>100</v>
      </c>
      <c r="AI42" s="46">
        <v>99.9</v>
      </c>
      <c r="AJ42" s="46">
        <v>99.9</v>
      </c>
      <c r="AK42" s="46">
        <v>100</v>
      </c>
      <c r="AL42" s="46">
        <v>100</v>
      </c>
      <c r="AM42" s="46">
        <v>100</v>
      </c>
      <c r="AN42" s="46">
        <v>99.5</v>
      </c>
      <c r="AO42" s="46">
        <v>100</v>
      </c>
      <c r="AP42" s="46">
        <v>99.9</v>
      </c>
      <c r="AQ42" s="46">
        <v>100</v>
      </c>
      <c r="AR42" s="46">
        <v>100</v>
      </c>
      <c r="AS42" s="46">
        <v>99.7</v>
      </c>
      <c r="AT42" s="46">
        <v>99.8</v>
      </c>
      <c r="AU42" s="46">
        <v>99.5</v>
      </c>
      <c r="AV42" s="46">
        <v>99.7</v>
      </c>
      <c r="AW42" s="46">
        <v>99.9</v>
      </c>
      <c r="AX42" s="46">
        <v>99.8</v>
      </c>
      <c r="AY42" s="46">
        <v>99.9</v>
      </c>
      <c r="AZ42" s="46">
        <v>99.1</v>
      </c>
      <c r="BA42" s="46">
        <v>99.9</v>
      </c>
      <c r="BB42" s="46">
        <v>99.7</v>
      </c>
      <c r="BC42" s="46">
        <v>99.9</v>
      </c>
      <c r="BD42" s="46">
        <v>96.4</v>
      </c>
      <c r="BE42" s="46">
        <v>98.9</v>
      </c>
      <c r="BF42" s="46">
        <v>98.4</v>
      </c>
      <c r="BG42" s="46">
        <v>99.6</v>
      </c>
      <c r="BH42" s="46">
        <v>99</v>
      </c>
      <c r="BI42" s="46">
        <v>100</v>
      </c>
      <c r="BJ42" s="46">
        <v>99.6</v>
      </c>
      <c r="BK42" s="46">
        <v>100</v>
      </c>
      <c r="BL42" s="46">
        <v>99.9</v>
      </c>
      <c r="BM42" s="46">
        <v>100</v>
      </c>
      <c r="BN42" s="46">
        <v>99.6</v>
      </c>
      <c r="BO42" s="46">
        <v>99.2</v>
      </c>
      <c r="BP42" s="46">
        <v>92.4</v>
      </c>
      <c r="BQ42" s="44">
        <v>99.7</v>
      </c>
    </row>
    <row r="43" spans="1:69" ht="9.9499999999999993" customHeight="1">
      <c r="A43" s="112" t="s">
        <v>377</v>
      </c>
      <c r="B43" s="113"/>
      <c r="C43" s="98"/>
      <c r="D43" s="103"/>
      <c r="E43" s="31"/>
      <c r="F43" s="31"/>
      <c r="G43" s="31"/>
      <c r="H43" s="31"/>
      <c r="I43" s="31"/>
      <c r="J43" s="31"/>
      <c r="K43" s="46">
        <v>95.5</v>
      </c>
      <c r="L43" s="46">
        <v>94.2</v>
      </c>
      <c r="M43" s="46">
        <v>86.7</v>
      </c>
      <c r="N43" s="46">
        <v>90</v>
      </c>
      <c r="O43" s="46">
        <v>90.7</v>
      </c>
      <c r="P43" s="46">
        <v>69.7</v>
      </c>
      <c r="Q43" s="46">
        <v>97.5</v>
      </c>
      <c r="R43" s="46">
        <v>86.9</v>
      </c>
      <c r="S43" s="46">
        <v>86.5</v>
      </c>
      <c r="T43" s="46">
        <v>89.8</v>
      </c>
      <c r="U43" s="46">
        <v>89.2</v>
      </c>
      <c r="V43" s="46">
        <v>91.5</v>
      </c>
      <c r="W43" s="46">
        <v>94.8</v>
      </c>
      <c r="X43" s="46">
        <v>87.9</v>
      </c>
      <c r="Y43" s="46">
        <v>91.2</v>
      </c>
      <c r="Z43" s="46">
        <v>87.8</v>
      </c>
      <c r="AA43" s="46">
        <v>89.7</v>
      </c>
      <c r="AB43" s="46">
        <v>93.9</v>
      </c>
      <c r="AC43" s="46">
        <v>93.3</v>
      </c>
      <c r="AD43" s="46">
        <v>92.3</v>
      </c>
      <c r="AE43" s="46">
        <v>95.9</v>
      </c>
      <c r="AF43" s="46">
        <v>89.8</v>
      </c>
      <c r="AG43" s="46">
        <v>89.8</v>
      </c>
      <c r="AH43" s="46">
        <v>96.5</v>
      </c>
      <c r="AI43" s="46">
        <v>93.8</v>
      </c>
      <c r="AJ43" s="46">
        <v>91.2</v>
      </c>
      <c r="AK43" s="46">
        <v>93.8</v>
      </c>
      <c r="AL43" s="46">
        <v>94.7</v>
      </c>
      <c r="AM43" s="46">
        <v>93.1</v>
      </c>
      <c r="AN43" s="46">
        <v>91.3</v>
      </c>
      <c r="AO43" s="46">
        <v>89.9</v>
      </c>
      <c r="AP43" s="46">
        <v>90.2</v>
      </c>
      <c r="AQ43" s="46">
        <v>93.9</v>
      </c>
      <c r="AR43" s="46">
        <v>96.1</v>
      </c>
      <c r="AS43" s="46">
        <v>88.4</v>
      </c>
      <c r="AT43" s="46">
        <v>93.1</v>
      </c>
      <c r="AU43" s="46">
        <v>94</v>
      </c>
      <c r="AV43" s="46">
        <v>95.1</v>
      </c>
      <c r="AW43" s="46">
        <v>75.5</v>
      </c>
      <c r="AX43" s="46">
        <v>92.8</v>
      </c>
      <c r="AY43" s="46">
        <v>95.5</v>
      </c>
      <c r="AZ43" s="46">
        <v>87.9</v>
      </c>
      <c r="BA43" s="46">
        <v>91</v>
      </c>
      <c r="BB43" s="46">
        <v>90.2</v>
      </c>
      <c r="BC43" s="46">
        <v>92.4</v>
      </c>
      <c r="BD43" s="46">
        <v>81.7</v>
      </c>
      <c r="BE43" s="46">
        <v>88.4</v>
      </c>
      <c r="BF43" s="46">
        <v>87.1</v>
      </c>
      <c r="BG43" s="46">
        <v>84.5</v>
      </c>
      <c r="BH43" s="46">
        <v>78</v>
      </c>
      <c r="BI43" s="46">
        <v>74.400000000000006</v>
      </c>
      <c r="BJ43" s="46">
        <v>91.3</v>
      </c>
      <c r="BK43" s="46">
        <v>80</v>
      </c>
      <c r="BL43" s="46">
        <v>93.6</v>
      </c>
      <c r="BM43" s="46">
        <v>96.7</v>
      </c>
      <c r="BN43" s="46">
        <v>89.7</v>
      </c>
      <c r="BO43" s="46">
        <v>91.5</v>
      </c>
      <c r="BP43" s="46">
        <v>90.5</v>
      </c>
      <c r="BQ43" s="44">
        <v>92</v>
      </c>
    </row>
    <row r="44" spans="1:69" ht="9.9499999999999993" customHeight="1">
      <c r="A44" s="112" t="s">
        <v>378</v>
      </c>
      <c r="B44" s="113"/>
      <c r="C44" s="114"/>
      <c r="D44" s="103"/>
      <c r="E44" s="6"/>
      <c r="F44" s="6"/>
      <c r="G44" s="6"/>
      <c r="H44" s="6"/>
      <c r="I44" s="6"/>
      <c r="J44" s="6"/>
      <c r="K44" s="46">
        <v>213.3</v>
      </c>
      <c r="L44" s="46">
        <v>145.4</v>
      </c>
      <c r="M44" s="46">
        <v>153</v>
      </c>
      <c r="N44" s="46">
        <v>167</v>
      </c>
      <c r="O44" s="46">
        <v>148.6</v>
      </c>
      <c r="P44" s="46">
        <v>161</v>
      </c>
      <c r="Q44" s="46">
        <v>148.9</v>
      </c>
      <c r="R44" s="46">
        <v>139.9</v>
      </c>
      <c r="S44" s="46">
        <v>167.2</v>
      </c>
      <c r="T44" s="46">
        <v>123</v>
      </c>
      <c r="U44" s="46">
        <v>139.6</v>
      </c>
      <c r="V44" s="46">
        <v>153.30000000000001</v>
      </c>
      <c r="W44" s="46">
        <v>157.4</v>
      </c>
      <c r="X44" s="46">
        <v>151.80000000000001</v>
      </c>
      <c r="Y44" s="46">
        <v>158.19999999999999</v>
      </c>
      <c r="Z44" s="46">
        <v>133.80000000000001</v>
      </c>
      <c r="AA44" s="46">
        <v>171.5</v>
      </c>
      <c r="AB44" s="46">
        <v>150</v>
      </c>
      <c r="AC44" s="46">
        <v>152</v>
      </c>
      <c r="AD44" s="46">
        <v>136.19999999999999</v>
      </c>
      <c r="AE44" s="46">
        <v>153.6</v>
      </c>
      <c r="AF44" s="46">
        <v>124.9</v>
      </c>
      <c r="AG44" s="46">
        <v>139.9</v>
      </c>
      <c r="AH44" s="46">
        <v>113.1</v>
      </c>
      <c r="AI44" s="46">
        <v>124.3</v>
      </c>
      <c r="AJ44" s="46">
        <v>191.6</v>
      </c>
      <c r="AK44" s="46">
        <v>176</v>
      </c>
      <c r="AL44" s="46">
        <v>132.6</v>
      </c>
      <c r="AM44" s="46">
        <v>130.5</v>
      </c>
      <c r="AN44" s="46">
        <v>159.6</v>
      </c>
      <c r="AO44" s="46">
        <v>152</v>
      </c>
      <c r="AP44" s="46">
        <v>133.80000000000001</v>
      </c>
      <c r="AQ44" s="46">
        <v>164.8</v>
      </c>
      <c r="AR44" s="46">
        <v>111.9</v>
      </c>
      <c r="AS44" s="46">
        <v>160.69999999999999</v>
      </c>
      <c r="AT44" s="46">
        <v>193.1</v>
      </c>
      <c r="AU44" s="46">
        <v>140.30000000000001</v>
      </c>
      <c r="AV44" s="46">
        <v>147.30000000000001</v>
      </c>
      <c r="AW44" s="46">
        <v>179</v>
      </c>
      <c r="AX44" s="46">
        <v>152.30000000000001</v>
      </c>
      <c r="AY44" s="46">
        <v>165</v>
      </c>
      <c r="AZ44" s="46">
        <v>147</v>
      </c>
      <c r="BA44" s="46">
        <v>141.4</v>
      </c>
      <c r="BB44" s="46">
        <v>178</v>
      </c>
      <c r="BC44" s="46">
        <v>141.6</v>
      </c>
      <c r="BD44" s="46">
        <v>164.4</v>
      </c>
      <c r="BE44" s="46">
        <v>173</v>
      </c>
      <c r="BF44" s="46">
        <v>144.80000000000001</v>
      </c>
      <c r="BG44" s="46">
        <v>122.4</v>
      </c>
      <c r="BH44" s="46">
        <v>170.2</v>
      </c>
      <c r="BI44" s="46">
        <v>122.3</v>
      </c>
      <c r="BJ44" s="46">
        <v>174.9</v>
      </c>
      <c r="BK44" s="46">
        <v>186.8</v>
      </c>
      <c r="BL44" s="46">
        <v>158.6</v>
      </c>
      <c r="BM44" s="46">
        <v>174.8</v>
      </c>
      <c r="BN44" s="46">
        <v>168.9</v>
      </c>
      <c r="BO44" s="46">
        <v>147.80000000000001</v>
      </c>
      <c r="BP44" s="46">
        <v>219.8</v>
      </c>
      <c r="BQ44" s="44">
        <v>162.6</v>
      </c>
    </row>
    <row r="45" spans="1:69" ht="9.9499999999999993" customHeight="1">
      <c r="A45" s="112" t="s">
        <v>379</v>
      </c>
      <c r="B45" s="113"/>
      <c r="C45" s="114"/>
      <c r="D45" s="103"/>
      <c r="E45" s="31"/>
      <c r="F45" s="31"/>
      <c r="G45" s="31"/>
      <c r="H45" s="31"/>
      <c r="I45" s="31"/>
      <c r="J45" s="31"/>
      <c r="K45" s="46">
        <v>188.8</v>
      </c>
      <c r="L45" s="46">
        <v>145.69999999999999</v>
      </c>
      <c r="M45" s="46">
        <v>142.4</v>
      </c>
      <c r="N45" s="46">
        <v>163.80000000000001</v>
      </c>
      <c r="O45" s="46">
        <v>135.19999999999999</v>
      </c>
      <c r="P45" s="46">
        <v>172.6</v>
      </c>
      <c r="Q45" s="46">
        <v>141.4</v>
      </c>
      <c r="R45" s="46">
        <v>151</v>
      </c>
      <c r="S45" s="46">
        <v>164.3</v>
      </c>
      <c r="T45" s="46">
        <v>115.9</v>
      </c>
      <c r="U45" s="46">
        <v>120.8</v>
      </c>
      <c r="V45" s="46">
        <v>138.5</v>
      </c>
      <c r="W45" s="46">
        <v>136.6</v>
      </c>
      <c r="X45" s="46">
        <v>139.9</v>
      </c>
      <c r="Y45" s="46">
        <v>152.1</v>
      </c>
      <c r="Z45" s="46">
        <v>143.19999999999999</v>
      </c>
      <c r="AA45" s="46">
        <v>154.30000000000001</v>
      </c>
      <c r="AB45" s="46">
        <v>139.9</v>
      </c>
      <c r="AC45" s="46">
        <v>146.6</v>
      </c>
      <c r="AD45" s="46">
        <v>140.4</v>
      </c>
      <c r="AE45" s="46">
        <v>139.69999999999999</v>
      </c>
      <c r="AF45" s="46">
        <v>138.1</v>
      </c>
      <c r="AG45" s="46">
        <v>145.30000000000001</v>
      </c>
      <c r="AH45" s="46">
        <v>111.9</v>
      </c>
      <c r="AI45" s="46">
        <v>122</v>
      </c>
      <c r="AJ45" s="46">
        <v>164.1</v>
      </c>
      <c r="AK45" s="46">
        <v>153.19999999999999</v>
      </c>
      <c r="AL45" s="46">
        <v>131.5</v>
      </c>
      <c r="AM45" s="46">
        <v>121.7</v>
      </c>
      <c r="AN45" s="46">
        <v>161.5</v>
      </c>
      <c r="AO45" s="46">
        <v>145.30000000000001</v>
      </c>
      <c r="AP45" s="46">
        <v>125.8</v>
      </c>
      <c r="AQ45" s="46">
        <v>152.6</v>
      </c>
      <c r="AR45" s="46">
        <v>123.3</v>
      </c>
      <c r="AS45" s="46">
        <v>147.6</v>
      </c>
      <c r="AT45" s="46">
        <v>181.9</v>
      </c>
      <c r="AU45" s="46">
        <v>135.4</v>
      </c>
      <c r="AV45" s="46">
        <v>139.9</v>
      </c>
      <c r="AW45" s="46">
        <v>200.3</v>
      </c>
      <c r="AX45" s="46">
        <v>144.4</v>
      </c>
      <c r="AY45" s="46">
        <v>144.5</v>
      </c>
      <c r="AZ45" s="46">
        <v>134</v>
      </c>
      <c r="BA45" s="46">
        <v>149.5</v>
      </c>
      <c r="BB45" s="46">
        <v>163.69999999999999</v>
      </c>
      <c r="BC45" s="46">
        <v>139</v>
      </c>
      <c r="BD45" s="46">
        <v>235.9</v>
      </c>
      <c r="BE45" s="46">
        <v>208.8</v>
      </c>
      <c r="BF45" s="46">
        <v>156.9</v>
      </c>
      <c r="BG45" s="46">
        <v>148.5</v>
      </c>
      <c r="BH45" s="46">
        <v>170.8</v>
      </c>
      <c r="BI45" s="46">
        <v>115.3</v>
      </c>
      <c r="BJ45" s="46">
        <v>160.69999999999999</v>
      </c>
      <c r="BK45" s="46">
        <v>177.6</v>
      </c>
      <c r="BL45" s="46">
        <v>156.9</v>
      </c>
      <c r="BM45" s="46">
        <v>155.9</v>
      </c>
      <c r="BN45" s="46">
        <v>154.1</v>
      </c>
      <c r="BO45" s="46">
        <v>138.6</v>
      </c>
      <c r="BP45" s="46">
        <v>217.9</v>
      </c>
      <c r="BQ45" s="44">
        <v>152.80000000000001</v>
      </c>
    </row>
    <row r="46" spans="1:69" ht="9.9499999999999993" customHeight="1">
      <c r="A46" s="112" t="s">
        <v>380</v>
      </c>
      <c r="B46" s="113"/>
      <c r="C46" s="114"/>
      <c r="D46" s="103"/>
      <c r="E46" s="31"/>
      <c r="F46" s="31"/>
      <c r="G46" s="31"/>
      <c r="H46" s="31"/>
      <c r="I46" s="31"/>
      <c r="J46" s="31"/>
      <c r="K46" s="46">
        <v>113</v>
      </c>
      <c r="L46" s="46">
        <v>99.8</v>
      </c>
      <c r="M46" s="46">
        <v>107.4</v>
      </c>
      <c r="N46" s="46">
        <v>102</v>
      </c>
      <c r="O46" s="46">
        <v>109.9</v>
      </c>
      <c r="P46" s="46">
        <v>93.3</v>
      </c>
      <c r="Q46" s="46">
        <v>105.3</v>
      </c>
      <c r="R46" s="46">
        <v>92.6</v>
      </c>
      <c r="S46" s="46">
        <v>101.8</v>
      </c>
      <c r="T46" s="46">
        <v>106.1</v>
      </c>
      <c r="U46" s="46">
        <v>115.6</v>
      </c>
      <c r="V46" s="46">
        <v>110.7</v>
      </c>
      <c r="W46" s="46">
        <v>115.2</v>
      </c>
      <c r="X46" s="46">
        <v>108.5</v>
      </c>
      <c r="Y46" s="46">
        <v>104</v>
      </c>
      <c r="Z46" s="46">
        <v>93.4</v>
      </c>
      <c r="AA46" s="46">
        <v>111.1</v>
      </c>
      <c r="AB46" s="46">
        <v>107.2</v>
      </c>
      <c r="AC46" s="46">
        <v>103.7</v>
      </c>
      <c r="AD46" s="46">
        <v>97</v>
      </c>
      <c r="AE46" s="46">
        <v>109.9</v>
      </c>
      <c r="AF46" s="46">
        <v>90.4</v>
      </c>
      <c r="AG46" s="46">
        <v>96.3</v>
      </c>
      <c r="AH46" s="46">
        <v>101.1</v>
      </c>
      <c r="AI46" s="46">
        <v>101.9</v>
      </c>
      <c r="AJ46" s="46">
        <v>116.8</v>
      </c>
      <c r="AK46" s="46">
        <v>114.9</v>
      </c>
      <c r="AL46" s="46">
        <v>100.8</v>
      </c>
      <c r="AM46" s="46">
        <v>107.2</v>
      </c>
      <c r="AN46" s="46">
        <v>98.8</v>
      </c>
      <c r="AO46" s="46">
        <v>104.6</v>
      </c>
      <c r="AP46" s="46">
        <v>106.4</v>
      </c>
      <c r="AQ46" s="46">
        <v>108</v>
      </c>
      <c r="AR46" s="46">
        <v>90.8</v>
      </c>
      <c r="AS46" s="46">
        <v>108.9</v>
      </c>
      <c r="AT46" s="46">
        <v>106.2</v>
      </c>
      <c r="AU46" s="46">
        <v>103.6</v>
      </c>
      <c r="AV46" s="46">
        <v>105.3</v>
      </c>
      <c r="AW46" s="46">
        <v>89.4</v>
      </c>
      <c r="AX46" s="46">
        <v>105.5</v>
      </c>
      <c r="AY46" s="46">
        <v>114.2</v>
      </c>
      <c r="AZ46" s="46">
        <v>109.7</v>
      </c>
      <c r="BA46" s="46">
        <v>94.6</v>
      </c>
      <c r="BB46" s="46">
        <v>108.7</v>
      </c>
      <c r="BC46" s="46">
        <v>101.9</v>
      </c>
      <c r="BD46" s="46">
        <v>69.7</v>
      </c>
      <c r="BE46" s="46">
        <v>82.9</v>
      </c>
      <c r="BF46" s="46">
        <v>92.3</v>
      </c>
      <c r="BG46" s="46">
        <v>82.4</v>
      </c>
      <c r="BH46" s="46">
        <v>99.6</v>
      </c>
      <c r="BI46" s="46">
        <v>106.1</v>
      </c>
      <c r="BJ46" s="46">
        <v>108.8</v>
      </c>
      <c r="BK46" s="46">
        <v>105.2</v>
      </c>
      <c r="BL46" s="46">
        <v>101.1</v>
      </c>
      <c r="BM46" s="46">
        <v>112.1</v>
      </c>
      <c r="BN46" s="46">
        <v>109.6</v>
      </c>
      <c r="BO46" s="46">
        <v>106.6</v>
      </c>
      <c r="BP46" s="46">
        <v>100.9</v>
      </c>
      <c r="BQ46" s="44">
        <v>106.4</v>
      </c>
    </row>
    <row r="47" spans="1:69" ht="9.9499999999999993" customHeight="1">
      <c r="A47" s="100" t="s">
        <v>920</v>
      </c>
      <c r="B47" s="101"/>
      <c r="C47" s="102"/>
      <c r="D47" s="104"/>
      <c r="E47" s="31"/>
      <c r="F47" s="31"/>
      <c r="G47" s="31"/>
      <c r="H47" s="31"/>
      <c r="I47" s="31"/>
      <c r="J47" s="31"/>
      <c r="K47" s="48">
        <v>97.6</v>
      </c>
      <c r="L47" s="48">
        <v>76.5</v>
      </c>
      <c r="M47" s="48">
        <v>76.8</v>
      </c>
      <c r="N47" s="48">
        <v>83.5</v>
      </c>
      <c r="O47" s="48">
        <v>78.900000000000006</v>
      </c>
      <c r="P47" s="48">
        <v>84.8</v>
      </c>
      <c r="Q47" s="48">
        <v>72.8</v>
      </c>
      <c r="R47" s="48">
        <v>67.7</v>
      </c>
      <c r="S47" s="48">
        <v>91.7</v>
      </c>
      <c r="T47" s="48">
        <v>62.1</v>
      </c>
      <c r="U47" s="48">
        <v>60.1</v>
      </c>
      <c r="V47" s="48">
        <v>63.2</v>
      </c>
      <c r="W47" s="48">
        <v>67.2</v>
      </c>
      <c r="X47" s="48">
        <v>72.7</v>
      </c>
      <c r="Y47" s="48">
        <v>66.599999999999994</v>
      </c>
      <c r="Z47" s="48">
        <v>70.3</v>
      </c>
      <c r="AA47" s="48">
        <v>66.599999999999994</v>
      </c>
      <c r="AB47" s="48">
        <v>60.6</v>
      </c>
      <c r="AC47" s="48">
        <v>86.1</v>
      </c>
      <c r="AD47" s="48">
        <v>81.900000000000006</v>
      </c>
      <c r="AE47" s="48">
        <v>65.7</v>
      </c>
      <c r="AF47" s="48">
        <v>68.400000000000006</v>
      </c>
      <c r="AG47" s="48">
        <v>75.099999999999994</v>
      </c>
      <c r="AH47" s="48">
        <v>51.3</v>
      </c>
      <c r="AI47" s="48">
        <v>59</v>
      </c>
      <c r="AJ47" s="48">
        <v>81</v>
      </c>
      <c r="AK47" s="48">
        <v>74.900000000000006</v>
      </c>
      <c r="AL47" s="48">
        <v>66.3</v>
      </c>
      <c r="AM47" s="48">
        <v>61</v>
      </c>
      <c r="AN47" s="48">
        <v>78.7</v>
      </c>
      <c r="AO47" s="48">
        <v>76.3</v>
      </c>
      <c r="AP47" s="48">
        <v>50.2</v>
      </c>
      <c r="AQ47" s="48">
        <v>81.5</v>
      </c>
      <c r="AR47" s="48">
        <v>58.1</v>
      </c>
      <c r="AS47" s="48">
        <v>79.5</v>
      </c>
      <c r="AT47" s="48">
        <v>80.599999999999994</v>
      </c>
      <c r="AU47" s="48">
        <v>68.599999999999994</v>
      </c>
      <c r="AV47" s="48">
        <v>68.8</v>
      </c>
      <c r="AW47" s="48">
        <v>82.2</v>
      </c>
      <c r="AX47" s="48">
        <v>76</v>
      </c>
      <c r="AY47" s="48">
        <v>58.1</v>
      </c>
      <c r="AZ47" s="48">
        <v>57.2</v>
      </c>
      <c r="BA47" s="48">
        <v>89.2</v>
      </c>
      <c r="BB47" s="48">
        <v>100.1</v>
      </c>
      <c r="BC47" s="48">
        <v>70.8</v>
      </c>
      <c r="BD47" s="48">
        <v>100.6</v>
      </c>
      <c r="BE47" s="48">
        <v>84.5</v>
      </c>
      <c r="BF47" s="48">
        <v>61.1</v>
      </c>
      <c r="BG47" s="48">
        <v>90</v>
      </c>
      <c r="BH47" s="48">
        <v>84.8</v>
      </c>
      <c r="BI47" s="48">
        <v>65.8</v>
      </c>
      <c r="BJ47" s="48">
        <v>77.7</v>
      </c>
      <c r="BK47" s="48">
        <v>97</v>
      </c>
      <c r="BL47" s="48">
        <v>86.9</v>
      </c>
      <c r="BM47" s="48">
        <v>80.7</v>
      </c>
      <c r="BN47" s="48">
        <v>68.2</v>
      </c>
      <c r="BO47" s="48">
        <v>56.5</v>
      </c>
      <c r="BP47" s="48">
        <v>100</v>
      </c>
      <c r="BQ47" s="79">
        <v>76.5</v>
      </c>
    </row>
  </sheetData>
  <mergeCells count="36">
    <mergeCell ref="A1:D2"/>
    <mergeCell ref="A16:A19"/>
    <mergeCell ref="B16:D16"/>
    <mergeCell ref="B17:D17"/>
    <mergeCell ref="B18:D18"/>
    <mergeCell ref="B19:D19"/>
    <mergeCell ref="A3:D3"/>
    <mergeCell ref="A4:D4"/>
    <mergeCell ref="A5:D5"/>
    <mergeCell ref="A6:D6"/>
    <mergeCell ref="A7:A15"/>
    <mergeCell ref="B7:D7"/>
    <mergeCell ref="B8:D8"/>
    <mergeCell ref="B9:D9"/>
    <mergeCell ref="B10:D10"/>
    <mergeCell ref="B12:D12"/>
    <mergeCell ref="B13:D13"/>
    <mergeCell ref="B14:D14"/>
    <mergeCell ref="B15:D15"/>
    <mergeCell ref="B11:D11"/>
    <mergeCell ref="A38:C41"/>
    <mergeCell ref="A42:D42"/>
    <mergeCell ref="A20:A28"/>
    <mergeCell ref="B20:C22"/>
    <mergeCell ref="B28:D28"/>
    <mergeCell ref="B23:C27"/>
    <mergeCell ref="A37:D37"/>
    <mergeCell ref="A29:A36"/>
    <mergeCell ref="B29:D29"/>
    <mergeCell ref="C30:D30"/>
    <mergeCell ref="C31:D31"/>
    <mergeCell ref="C32:D32"/>
    <mergeCell ref="C33:D33"/>
    <mergeCell ref="C34:D34"/>
    <mergeCell ref="B35:D35"/>
    <mergeCell ref="B36:D36"/>
  </mergeCells>
  <phoneticPr fontId="2"/>
  <conditionalFormatting sqref="K7:K19 K3:K5 K23:K37 L27:BP27">
    <cfRule type="cellIs" dxfId="122" priority="61" stopIfTrue="1" operator="equal">
      <formula>0</formula>
    </cfRule>
  </conditionalFormatting>
  <conditionalFormatting sqref="L7:L19 L3:L5 L23:L26 L28:L37">
    <cfRule type="cellIs" dxfId="121" priority="60" stopIfTrue="1" operator="equal">
      <formula>0</formula>
    </cfRule>
  </conditionalFormatting>
  <conditionalFormatting sqref="M7:M19 M3:M5 M23:M26 M28:M37">
    <cfRule type="cellIs" dxfId="120" priority="59" stopIfTrue="1" operator="equal">
      <formula>0</formula>
    </cfRule>
  </conditionalFormatting>
  <conditionalFormatting sqref="N7:N19 N3:N5 N23:N26 N28:N37">
    <cfRule type="cellIs" dxfId="119" priority="58" stopIfTrue="1" operator="equal">
      <formula>0</formula>
    </cfRule>
  </conditionalFormatting>
  <conditionalFormatting sqref="O7:O19 O3:O5 O23:O26 O28:O37">
    <cfRule type="cellIs" dxfId="118" priority="57" stopIfTrue="1" operator="equal">
      <formula>0</formula>
    </cfRule>
  </conditionalFormatting>
  <conditionalFormatting sqref="P7:P19 P3:P5 P23:P26 P28:P37">
    <cfRule type="cellIs" dxfId="117" priority="56" stopIfTrue="1" operator="equal">
      <formula>0</formula>
    </cfRule>
  </conditionalFormatting>
  <conditionalFormatting sqref="Q7:Q19 Q3:Q5 Q23:Q26 Q28:Q37">
    <cfRule type="cellIs" dxfId="116" priority="55" stopIfTrue="1" operator="equal">
      <formula>0</formula>
    </cfRule>
  </conditionalFormatting>
  <conditionalFormatting sqref="R7:R19 R3:R5 R23:R26 R28:R37">
    <cfRule type="cellIs" dxfId="115" priority="54" stopIfTrue="1" operator="equal">
      <formula>0</formula>
    </cfRule>
  </conditionalFormatting>
  <conditionalFormatting sqref="S7:S19 S3:S5 S23:S26 S28:S37">
    <cfRule type="cellIs" dxfId="114" priority="53" stopIfTrue="1" operator="equal">
      <formula>0</formula>
    </cfRule>
  </conditionalFormatting>
  <conditionalFormatting sqref="T7:T19 T3:T5 T23:T26 T28:T37">
    <cfRule type="cellIs" dxfId="113" priority="52" stopIfTrue="1" operator="equal">
      <formula>0</formula>
    </cfRule>
  </conditionalFormatting>
  <conditionalFormatting sqref="U7:U19 U3:U5 U23:U26 U28:U37">
    <cfRule type="cellIs" dxfId="112" priority="51" stopIfTrue="1" operator="equal">
      <formula>0</formula>
    </cfRule>
  </conditionalFormatting>
  <conditionalFormatting sqref="V7:V19 V3:V5 V23:V26 V28:V37">
    <cfRule type="cellIs" dxfId="111" priority="50" stopIfTrue="1" operator="equal">
      <formula>0</formula>
    </cfRule>
  </conditionalFormatting>
  <conditionalFormatting sqref="W7:W19 W3:W5 W23:W26 W28:W37">
    <cfRule type="cellIs" dxfId="110" priority="49" stopIfTrue="1" operator="equal">
      <formula>0</formula>
    </cfRule>
  </conditionalFormatting>
  <conditionalFormatting sqref="X7:X19 X3:X5 X23:X26 X28:X37">
    <cfRule type="cellIs" dxfId="109" priority="48" stopIfTrue="1" operator="equal">
      <formula>0</formula>
    </cfRule>
  </conditionalFormatting>
  <conditionalFormatting sqref="Y7:Y19 Y3:Y5 Y23:Y26 Y28:Y37">
    <cfRule type="cellIs" dxfId="108" priority="47" stopIfTrue="1" operator="equal">
      <formula>0</formula>
    </cfRule>
  </conditionalFormatting>
  <conditionalFormatting sqref="Z7:Z19 Z3:Z5 Z23:Z26 Z28:Z37">
    <cfRule type="cellIs" dxfId="107" priority="46" stopIfTrue="1" operator="equal">
      <formula>0</formula>
    </cfRule>
  </conditionalFormatting>
  <conditionalFormatting sqref="AA7:AA19 AA3:AA5 AA23:AA26 AA28:AA37">
    <cfRule type="cellIs" dxfId="106" priority="45" stopIfTrue="1" operator="equal">
      <formula>0</formula>
    </cfRule>
  </conditionalFormatting>
  <conditionalFormatting sqref="AB7:AB19 AB3:AB5 AB23:AB26 AB28:AB37">
    <cfRule type="cellIs" dxfId="105" priority="44" stopIfTrue="1" operator="equal">
      <formula>0</formula>
    </cfRule>
  </conditionalFormatting>
  <conditionalFormatting sqref="AC7:AC19 AC3:AC5 AC23:AC26 AC28:AC37">
    <cfRule type="cellIs" dxfId="104" priority="43" stopIfTrue="1" operator="equal">
      <formula>0</formula>
    </cfRule>
  </conditionalFormatting>
  <conditionalFormatting sqref="AD7:AD19 AD3:AD5 AD23:AD26 AD28:AD37">
    <cfRule type="cellIs" dxfId="103" priority="42" stopIfTrue="1" operator="equal">
      <formula>0</formula>
    </cfRule>
  </conditionalFormatting>
  <conditionalFormatting sqref="AE7:AE19 AE3:AE5 AE23:AE26 AE28:AE37">
    <cfRule type="cellIs" dxfId="102" priority="41" stopIfTrue="1" operator="equal">
      <formula>0</formula>
    </cfRule>
  </conditionalFormatting>
  <conditionalFormatting sqref="AF7:AF19 AF3:AF5 AF23:AF26 AF28:AF37">
    <cfRule type="cellIs" dxfId="101" priority="40" stopIfTrue="1" operator="equal">
      <formula>0</formula>
    </cfRule>
  </conditionalFormatting>
  <conditionalFormatting sqref="AG7:AG19 AG3:AG5 AG23:AG26 AG28:AG37">
    <cfRule type="cellIs" dxfId="100" priority="39" stopIfTrue="1" operator="equal">
      <formula>0</formula>
    </cfRule>
  </conditionalFormatting>
  <conditionalFormatting sqref="AH7:AH19 AH3:AH5 AH23:AH26 AH28:AH37">
    <cfRule type="cellIs" dxfId="99" priority="38" stopIfTrue="1" operator="equal">
      <formula>0</formula>
    </cfRule>
  </conditionalFormatting>
  <conditionalFormatting sqref="AI7:AI19 AI3:AI5 AI23:AI26 AI28:AI37">
    <cfRule type="cellIs" dxfId="98" priority="37" stopIfTrue="1" operator="equal">
      <formula>0</formula>
    </cfRule>
  </conditionalFormatting>
  <conditionalFormatting sqref="AJ7:AJ19 AJ3:AJ5 AJ23:AJ26 AJ28:AJ37">
    <cfRule type="cellIs" dxfId="97" priority="36" stopIfTrue="1" operator="equal">
      <formula>0</formula>
    </cfRule>
  </conditionalFormatting>
  <conditionalFormatting sqref="AK7:AK19 AK3:AK5 AK23:AK26 AK28:AK37">
    <cfRule type="cellIs" dxfId="96" priority="35" stopIfTrue="1" operator="equal">
      <formula>0</formula>
    </cfRule>
  </conditionalFormatting>
  <conditionalFormatting sqref="AL7:AL19 AL3:AL5 AL23:AL26 AL28:AL37">
    <cfRule type="cellIs" dxfId="95" priority="34" stopIfTrue="1" operator="equal">
      <formula>0</formula>
    </cfRule>
  </conditionalFormatting>
  <conditionalFormatting sqref="AM7:AM19 AM3:AM5 AM23:AM26 AM28:AM37">
    <cfRule type="cellIs" dxfId="94" priority="33" stopIfTrue="1" operator="equal">
      <formula>0</formula>
    </cfRule>
  </conditionalFormatting>
  <conditionalFormatting sqref="AN7:AN19 AN3:AN5 AN23:AN26 AN28:AN37">
    <cfRule type="cellIs" dxfId="93" priority="32" stopIfTrue="1" operator="equal">
      <formula>0</formula>
    </cfRule>
  </conditionalFormatting>
  <conditionalFormatting sqref="AO7:AO19 AO3:AO5 AO23:AO26 AO28:AO37">
    <cfRule type="cellIs" dxfId="92" priority="31" stopIfTrue="1" operator="equal">
      <formula>0</formula>
    </cfRule>
  </conditionalFormatting>
  <conditionalFormatting sqref="AP7:AP19 AP3:AP5 AP23:AP26 AP28:AP37">
    <cfRule type="cellIs" dxfId="91" priority="30" stopIfTrue="1" operator="equal">
      <formula>0</formula>
    </cfRule>
  </conditionalFormatting>
  <conditionalFormatting sqref="AQ7:AQ19 AQ3:AQ5 AQ23:AQ26 AQ28:AQ37">
    <cfRule type="cellIs" dxfId="90" priority="29" stopIfTrue="1" operator="equal">
      <formula>0</formula>
    </cfRule>
  </conditionalFormatting>
  <conditionalFormatting sqref="AR7:AR19 AR3:AR5 AR23:AR26 AR28:AR37">
    <cfRule type="cellIs" dxfId="89" priority="28" stopIfTrue="1" operator="equal">
      <formula>0</formula>
    </cfRule>
  </conditionalFormatting>
  <conditionalFormatting sqref="AS7:AS19 AS3:AS5 AS23:AS26 AS28:AS37">
    <cfRule type="cellIs" dxfId="88" priority="27" stopIfTrue="1" operator="equal">
      <formula>0</formula>
    </cfRule>
  </conditionalFormatting>
  <conditionalFormatting sqref="AT7:AT19 AT3:AT5 AT23:AT26 AT28:AT37">
    <cfRule type="cellIs" dxfId="87" priority="26" stopIfTrue="1" operator="equal">
      <formula>0</formula>
    </cfRule>
  </conditionalFormatting>
  <conditionalFormatting sqref="AU7:AU19 AU3:AU5 AU23:AU26 AU28:AU37">
    <cfRule type="cellIs" dxfId="86" priority="25" stopIfTrue="1" operator="equal">
      <formula>0</formula>
    </cfRule>
  </conditionalFormatting>
  <conditionalFormatting sqref="AV7:AV19 AV3:AV5 AV23:AV26 AV28:AV37">
    <cfRule type="cellIs" dxfId="85" priority="24" stopIfTrue="1" operator="equal">
      <formula>0</formula>
    </cfRule>
  </conditionalFormatting>
  <conditionalFormatting sqref="AW7:AW19 AW3:AW5 AW23:AW26 AW28:AW37">
    <cfRule type="cellIs" dxfId="84" priority="23" stopIfTrue="1" operator="equal">
      <formula>0</formula>
    </cfRule>
  </conditionalFormatting>
  <conditionalFormatting sqref="AX7:AX19 AX3:AX5 AX23:AX26 AX28:AX37">
    <cfRule type="cellIs" dxfId="83" priority="22" stopIfTrue="1" operator="equal">
      <formula>0</formula>
    </cfRule>
  </conditionalFormatting>
  <conditionalFormatting sqref="AY7:AY19 AY3:AY5 AY23:AY26 AY28:AY37">
    <cfRule type="cellIs" dxfId="82" priority="21" stopIfTrue="1" operator="equal">
      <formula>0</formula>
    </cfRule>
  </conditionalFormatting>
  <conditionalFormatting sqref="AZ7:AZ19 AZ3:AZ5 AZ23:AZ26 AZ28:AZ37">
    <cfRule type="cellIs" dxfId="81" priority="20" stopIfTrue="1" operator="equal">
      <formula>0</formula>
    </cfRule>
  </conditionalFormatting>
  <conditionalFormatting sqref="BA7:BA19 BA3:BA5 BA23:BA26 BA28:BA37">
    <cfRule type="cellIs" dxfId="80" priority="19" stopIfTrue="1" operator="equal">
      <formula>0</formula>
    </cfRule>
  </conditionalFormatting>
  <conditionalFormatting sqref="BB7:BB19 BB3:BB5 BB23:BB26 BB28:BB37">
    <cfRule type="cellIs" dxfId="79" priority="18" stopIfTrue="1" operator="equal">
      <formula>0</formula>
    </cfRule>
  </conditionalFormatting>
  <conditionalFormatting sqref="BC7:BC19 BC3:BC5 BC23:BC26 BC28:BC37">
    <cfRule type="cellIs" dxfId="78" priority="17" stopIfTrue="1" operator="equal">
      <formula>0</formula>
    </cfRule>
  </conditionalFormatting>
  <conditionalFormatting sqref="BD7:BD19 BD3:BD5 BD23:BD26 BD28:BD37">
    <cfRule type="cellIs" dxfId="77" priority="16" stopIfTrue="1" operator="equal">
      <formula>0</formula>
    </cfRule>
  </conditionalFormatting>
  <conditionalFormatting sqref="BE7:BE19 BE3:BE5 BE23:BE26 BE28:BE37">
    <cfRule type="cellIs" dxfId="76" priority="15" stopIfTrue="1" operator="equal">
      <formula>0</formula>
    </cfRule>
  </conditionalFormatting>
  <conditionalFormatting sqref="BF7:BF19 BF3:BF5 BF23:BF26 BF28:BF37">
    <cfRule type="cellIs" dxfId="75" priority="14" stopIfTrue="1" operator="equal">
      <formula>0</formula>
    </cfRule>
  </conditionalFormatting>
  <conditionalFormatting sqref="BG7:BG19 BG3:BG5 BG23:BG26 BG28:BG37">
    <cfRule type="cellIs" dxfId="74" priority="13" stopIfTrue="1" operator="equal">
      <formula>0</formula>
    </cfRule>
  </conditionalFormatting>
  <conditionalFormatting sqref="BH7:BH19 BH3:BH5 BH23:BH26 BH28:BH37">
    <cfRule type="cellIs" dxfId="73" priority="12" stopIfTrue="1" operator="equal">
      <formula>0</formula>
    </cfRule>
  </conditionalFormatting>
  <conditionalFormatting sqref="BI7:BI19 BI3:BI5 BI23:BI26 BI28:BI37">
    <cfRule type="cellIs" dxfId="72" priority="11" stopIfTrue="1" operator="equal">
      <formula>0</formula>
    </cfRule>
  </conditionalFormatting>
  <conditionalFormatting sqref="BJ7:BJ19 BJ3:BJ5 BJ23:BJ26 BJ28:BJ37">
    <cfRule type="cellIs" dxfId="71" priority="10" stopIfTrue="1" operator="equal">
      <formula>0</formula>
    </cfRule>
  </conditionalFormatting>
  <conditionalFormatting sqref="BK7:BK19 BK3:BK5 BK23:BK26 BK28:BK37">
    <cfRule type="cellIs" dxfId="70" priority="9" stopIfTrue="1" operator="equal">
      <formula>0</formula>
    </cfRule>
  </conditionalFormatting>
  <conditionalFormatting sqref="BL7:BL19 BL3:BL5 BL23:BL26 BL28:BL37">
    <cfRule type="cellIs" dxfId="69" priority="8" stopIfTrue="1" operator="equal">
      <formula>0</formula>
    </cfRule>
  </conditionalFormatting>
  <conditionalFormatting sqref="BM7:BM19 BM3:BM5 BM23:BM26 BM28:BM37">
    <cfRule type="cellIs" dxfId="68" priority="7" stopIfTrue="1" operator="equal">
      <formula>0</formula>
    </cfRule>
  </conditionalFormatting>
  <conditionalFormatting sqref="BN7:BN19 BN3:BN5 BN23:BN26 BN28:BN37">
    <cfRule type="cellIs" dxfId="67" priority="6" stopIfTrue="1" operator="equal">
      <formula>0</formula>
    </cfRule>
  </conditionalFormatting>
  <conditionalFormatting sqref="BO7:BO19 BO3:BO5 BO23:BO26 BO28:BO37">
    <cfRule type="cellIs" dxfId="66" priority="5" stopIfTrue="1" operator="equal">
      <formula>0</formula>
    </cfRule>
  </conditionalFormatting>
  <conditionalFormatting sqref="BP7:BP19 BP3:BP5 BP23:BP26 BP28:BP37">
    <cfRule type="cellIs" dxfId="65" priority="4" stopIfTrue="1" operator="equal">
      <formula>0</formula>
    </cfRule>
  </conditionalFormatting>
  <conditionalFormatting sqref="K38:BQ47">
    <cfRule type="cellIs" dxfId="64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91" orientation="portrait" useFirstPageNumber="1" r:id="rId1"/>
  <headerFooter scaleWithDoc="0">
    <oddHeader>&amp;L&amp;"ＭＳ ゴシック,標準"Ⅳ　平成26年度地方公営企業事業別決算状況
　１　法適用事業
　　（１）水道事業&amp;R
&amp;"ＭＳ ゴシック,標準"&amp;A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8"/>
  <sheetViews>
    <sheetView tabSelected="1" topLeftCell="A31" zoomScale="110" zoomScaleNormal="110" workbookViewId="0">
      <selection activeCell="L46" sqref="L46"/>
    </sheetView>
  </sheetViews>
  <sheetFormatPr defaultColWidth="9.625" defaultRowHeight="9.9499999999999993" customHeight="1"/>
  <cols>
    <col min="1" max="3" width="1.625" style="20" customWidth="1"/>
    <col min="4" max="4" width="15.5" style="20" customWidth="1"/>
    <col min="5" max="10" width="9.625" style="20" hidden="1" customWidth="1"/>
    <col min="11" max="68" width="9.625" style="20" customWidth="1"/>
    <col min="69" max="69" width="10.25" style="20" bestFit="1" customWidth="1"/>
    <col min="70" max="16384" width="9.625" style="20"/>
  </cols>
  <sheetData>
    <row r="1" spans="1:69" ht="9.9499999999999993" customHeight="1">
      <c r="A1" s="153" t="s">
        <v>381</v>
      </c>
      <c r="B1" s="154"/>
      <c r="C1" s="154"/>
      <c r="D1" s="155"/>
      <c r="E1" s="1"/>
      <c r="F1" s="1"/>
      <c r="G1" s="1"/>
      <c r="H1" s="1"/>
      <c r="I1" s="1"/>
      <c r="J1" s="1"/>
      <c r="K1" s="2" t="s">
        <v>47</v>
      </c>
      <c r="L1" s="2" t="s">
        <v>51</v>
      </c>
      <c r="M1" s="2" t="s">
        <v>56</v>
      </c>
      <c r="N1" s="2" t="s">
        <v>60</v>
      </c>
      <c r="O1" s="2" t="s">
        <v>64</v>
      </c>
      <c r="P1" s="2" t="s">
        <v>67</v>
      </c>
      <c r="Q1" s="2" t="s">
        <v>70</v>
      </c>
      <c r="R1" s="2" t="s">
        <v>73</v>
      </c>
      <c r="S1" s="2" t="s">
        <v>76</v>
      </c>
      <c r="T1" s="2" t="s">
        <v>80</v>
      </c>
      <c r="U1" s="2" t="s">
        <v>84</v>
      </c>
      <c r="V1" s="2" t="s">
        <v>87</v>
      </c>
      <c r="W1" s="2" t="s">
        <v>90</v>
      </c>
      <c r="X1" s="2" t="s">
        <v>94</v>
      </c>
      <c r="Y1" s="2" t="s">
        <v>98</v>
      </c>
      <c r="Z1" s="2" t="s">
        <v>102</v>
      </c>
      <c r="AA1" s="2" t="s">
        <v>105</v>
      </c>
      <c r="AB1" s="2" t="s">
        <v>107</v>
      </c>
      <c r="AC1" s="2" t="s">
        <v>109</v>
      </c>
      <c r="AD1" s="2" t="s">
        <v>113</v>
      </c>
      <c r="AE1" s="2" t="s">
        <v>116</v>
      </c>
      <c r="AF1" s="2" t="s">
        <v>118</v>
      </c>
      <c r="AG1" s="2" t="s">
        <v>121</v>
      </c>
      <c r="AH1" s="2" t="s">
        <v>122</v>
      </c>
      <c r="AI1" s="2" t="s">
        <v>125</v>
      </c>
      <c r="AJ1" s="2" t="s">
        <v>127</v>
      </c>
      <c r="AK1" s="2" t="s">
        <v>131</v>
      </c>
      <c r="AL1" s="2" t="s">
        <v>134</v>
      </c>
      <c r="AM1" s="2" t="s">
        <v>137</v>
      </c>
      <c r="AN1" s="2" t="s">
        <v>140</v>
      </c>
      <c r="AO1" s="2" t="s">
        <v>142</v>
      </c>
      <c r="AP1" s="2" t="s">
        <v>146</v>
      </c>
      <c r="AQ1" s="2" t="s">
        <v>150</v>
      </c>
      <c r="AR1" s="2" t="s">
        <v>153</v>
      </c>
      <c r="AS1" s="2" t="s">
        <v>155</v>
      </c>
      <c r="AT1" s="2" t="s">
        <v>159</v>
      </c>
      <c r="AU1" s="2" t="s">
        <v>163</v>
      </c>
      <c r="AV1" s="2" t="s">
        <v>166</v>
      </c>
      <c r="AW1" s="2" t="s">
        <v>169</v>
      </c>
      <c r="AX1" s="2" t="s">
        <v>174</v>
      </c>
      <c r="AY1" s="2" t="s">
        <v>178</v>
      </c>
      <c r="AZ1" s="2" t="s">
        <v>181</v>
      </c>
      <c r="BA1" s="2" t="s">
        <v>184</v>
      </c>
      <c r="BB1" s="2" t="s">
        <v>187</v>
      </c>
      <c r="BC1" s="2" t="s">
        <v>192</v>
      </c>
      <c r="BD1" s="2" t="s">
        <v>197</v>
      </c>
      <c r="BE1" s="2" t="s">
        <v>200</v>
      </c>
      <c r="BF1" s="2" t="s">
        <v>204</v>
      </c>
      <c r="BG1" s="2" t="s">
        <v>206</v>
      </c>
      <c r="BH1" s="2" t="s">
        <v>209</v>
      </c>
      <c r="BI1" s="2" t="s">
        <v>214</v>
      </c>
      <c r="BJ1" s="2" t="s">
        <v>216</v>
      </c>
      <c r="BK1" s="2" t="s">
        <v>219</v>
      </c>
      <c r="BL1" s="2" t="s">
        <v>220</v>
      </c>
      <c r="BM1" s="2" t="s">
        <v>921</v>
      </c>
      <c r="BN1" s="2" t="s">
        <v>923</v>
      </c>
      <c r="BO1" s="2" t="s">
        <v>924</v>
      </c>
      <c r="BP1" s="2" t="s">
        <v>926</v>
      </c>
      <c r="BQ1" s="83" t="s">
        <v>24</v>
      </c>
    </row>
    <row r="2" spans="1:69" ht="9.9499999999999993" customHeight="1">
      <c r="A2" s="156"/>
      <c r="B2" s="157"/>
      <c r="C2" s="157"/>
      <c r="D2" s="158"/>
      <c r="E2" s="3"/>
      <c r="F2" s="3"/>
      <c r="G2" s="3"/>
      <c r="H2" s="3"/>
      <c r="I2" s="3"/>
      <c r="J2" s="3"/>
      <c r="K2" s="4" t="s">
        <v>40</v>
      </c>
      <c r="L2" s="4" t="s">
        <v>40</v>
      </c>
      <c r="M2" s="4" t="s">
        <v>40</v>
      </c>
      <c r="N2" s="4" t="s">
        <v>40</v>
      </c>
      <c r="O2" s="4" t="s">
        <v>40</v>
      </c>
      <c r="P2" s="4" t="s">
        <v>40</v>
      </c>
      <c r="Q2" s="4" t="s">
        <v>40</v>
      </c>
      <c r="R2" s="4" t="s">
        <v>40</v>
      </c>
      <c r="S2" s="4" t="s">
        <v>40</v>
      </c>
      <c r="T2" s="4" t="s">
        <v>40</v>
      </c>
      <c r="U2" s="4" t="s">
        <v>40</v>
      </c>
      <c r="V2" s="4" t="s">
        <v>40</v>
      </c>
      <c r="W2" s="4" t="s">
        <v>40</v>
      </c>
      <c r="X2" s="4" t="s">
        <v>40</v>
      </c>
      <c r="Y2" s="4" t="s">
        <v>40</v>
      </c>
      <c r="Z2" s="4" t="s">
        <v>40</v>
      </c>
      <c r="AA2" s="4" t="s">
        <v>40</v>
      </c>
      <c r="AB2" s="4" t="s">
        <v>40</v>
      </c>
      <c r="AC2" s="4" t="s">
        <v>40</v>
      </c>
      <c r="AD2" s="4" t="s">
        <v>40</v>
      </c>
      <c r="AE2" s="4" t="s">
        <v>40</v>
      </c>
      <c r="AF2" s="4" t="s">
        <v>40</v>
      </c>
      <c r="AG2" s="4" t="s">
        <v>40</v>
      </c>
      <c r="AH2" s="4" t="s">
        <v>40</v>
      </c>
      <c r="AI2" s="4" t="s">
        <v>40</v>
      </c>
      <c r="AJ2" s="4" t="s">
        <v>40</v>
      </c>
      <c r="AK2" s="4" t="s">
        <v>40</v>
      </c>
      <c r="AL2" s="4" t="s">
        <v>40</v>
      </c>
      <c r="AM2" s="4" t="s">
        <v>40</v>
      </c>
      <c r="AN2" s="4" t="s">
        <v>40</v>
      </c>
      <c r="AO2" s="4" t="s">
        <v>40</v>
      </c>
      <c r="AP2" s="4" t="s">
        <v>40</v>
      </c>
      <c r="AQ2" s="4" t="s">
        <v>40</v>
      </c>
      <c r="AR2" s="4" t="s">
        <v>40</v>
      </c>
      <c r="AS2" s="4" t="s">
        <v>40</v>
      </c>
      <c r="AT2" s="4" t="s">
        <v>40</v>
      </c>
      <c r="AU2" s="4" t="s">
        <v>40</v>
      </c>
      <c r="AV2" s="4" t="s">
        <v>40</v>
      </c>
      <c r="AW2" s="4" t="s">
        <v>40</v>
      </c>
      <c r="AX2" s="4" t="s">
        <v>40</v>
      </c>
      <c r="AY2" s="4" t="s">
        <v>40</v>
      </c>
      <c r="AZ2" s="4" t="s">
        <v>40</v>
      </c>
      <c r="BA2" s="4" t="s">
        <v>40</v>
      </c>
      <c r="BB2" s="4" t="s">
        <v>40</v>
      </c>
      <c r="BC2" s="4" t="s">
        <v>40</v>
      </c>
      <c r="BD2" s="4" t="s">
        <v>40</v>
      </c>
      <c r="BE2" s="4" t="s">
        <v>40</v>
      </c>
      <c r="BF2" s="4" t="s">
        <v>40</v>
      </c>
      <c r="BG2" s="4" t="s">
        <v>40</v>
      </c>
      <c r="BH2" s="4" t="s">
        <v>40</v>
      </c>
      <c r="BI2" s="4" t="s">
        <v>40</v>
      </c>
      <c r="BJ2" s="4" t="s">
        <v>40</v>
      </c>
      <c r="BK2" s="4" t="s">
        <v>40</v>
      </c>
      <c r="BL2" s="4" t="s">
        <v>40</v>
      </c>
      <c r="BM2" s="4" t="s">
        <v>922</v>
      </c>
      <c r="BN2" s="4" t="s">
        <v>922</v>
      </c>
      <c r="BO2" s="4" t="s">
        <v>925</v>
      </c>
      <c r="BP2" s="4" t="s">
        <v>927</v>
      </c>
      <c r="BQ2" s="115"/>
    </row>
    <row r="3" spans="1:69" ht="9.9499999999999993" customHeight="1">
      <c r="A3" s="193" t="s">
        <v>229</v>
      </c>
      <c r="B3" s="194"/>
      <c r="C3" s="194"/>
      <c r="D3" s="195"/>
      <c r="E3" s="15"/>
      <c r="F3" s="14"/>
      <c r="G3" s="14"/>
      <c r="H3" s="14"/>
      <c r="I3" s="14"/>
      <c r="J3" s="14"/>
      <c r="K3" s="84">
        <v>31893734</v>
      </c>
      <c r="L3" s="84">
        <v>6592603</v>
      </c>
      <c r="M3" s="84">
        <v>3959376</v>
      </c>
      <c r="N3" s="84">
        <v>11649176</v>
      </c>
      <c r="O3" s="84">
        <v>1610357</v>
      </c>
      <c r="P3" s="84">
        <v>1815244</v>
      </c>
      <c r="Q3" s="84">
        <v>6572315</v>
      </c>
      <c r="R3" s="84">
        <v>1609740</v>
      </c>
      <c r="S3" s="84">
        <v>2620640</v>
      </c>
      <c r="T3" s="84">
        <v>1489032</v>
      </c>
      <c r="U3" s="84">
        <v>1815673</v>
      </c>
      <c r="V3" s="84">
        <v>4307533</v>
      </c>
      <c r="W3" s="84">
        <v>3354900</v>
      </c>
      <c r="X3" s="84">
        <v>1204117</v>
      </c>
      <c r="Y3" s="84">
        <v>2269878</v>
      </c>
      <c r="Z3" s="84">
        <v>2582274</v>
      </c>
      <c r="AA3" s="84">
        <v>5190560</v>
      </c>
      <c r="AB3" s="84">
        <v>4267910</v>
      </c>
      <c r="AC3" s="84">
        <v>1303120</v>
      </c>
      <c r="AD3" s="84">
        <v>2461532</v>
      </c>
      <c r="AE3" s="84">
        <v>2936097</v>
      </c>
      <c r="AF3" s="84">
        <v>2327056</v>
      </c>
      <c r="AG3" s="84">
        <v>1281331</v>
      </c>
      <c r="AH3" s="84">
        <v>1284827</v>
      </c>
      <c r="AI3" s="84">
        <v>2525123</v>
      </c>
      <c r="AJ3" s="84">
        <v>3931738</v>
      </c>
      <c r="AK3" s="84">
        <v>1983578</v>
      </c>
      <c r="AL3" s="84">
        <v>1708078</v>
      </c>
      <c r="AM3" s="84">
        <v>2256569</v>
      </c>
      <c r="AN3" s="84">
        <v>1098956</v>
      </c>
      <c r="AO3" s="84">
        <v>1114558</v>
      </c>
      <c r="AP3" s="84">
        <v>1180886</v>
      </c>
      <c r="AQ3" s="84">
        <v>1466420</v>
      </c>
      <c r="AR3" s="84">
        <v>1672961</v>
      </c>
      <c r="AS3" s="84">
        <v>1067496</v>
      </c>
      <c r="AT3" s="84">
        <v>1005279</v>
      </c>
      <c r="AU3" s="84">
        <v>802799</v>
      </c>
      <c r="AV3" s="84">
        <v>760115</v>
      </c>
      <c r="AW3" s="84">
        <v>264137</v>
      </c>
      <c r="AX3" s="84">
        <v>378030</v>
      </c>
      <c r="AY3" s="84">
        <v>509016</v>
      </c>
      <c r="AZ3" s="84">
        <v>646273</v>
      </c>
      <c r="BA3" s="84">
        <v>455993</v>
      </c>
      <c r="BB3" s="84">
        <v>634907</v>
      </c>
      <c r="BC3" s="84">
        <v>284333</v>
      </c>
      <c r="BD3" s="84">
        <v>336140</v>
      </c>
      <c r="BE3" s="84">
        <v>240040</v>
      </c>
      <c r="BF3" s="84">
        <v>253489</v>
      </c>
      <c r="BG3" s="84">
        <v>326314</v>
      </c>
      <c r="BH3" s="84">
        <v>302295</v>
      </c>
      <c r="BI3" s="84">
        <v>547648</v>
      </c>
      <c r="BJ3" s="84">
        <v>981633</v>
      </c>
      <c r="BK3" s="84">
        <v>838641</v>
      </c>
      <c r="BL3" s="84">
        <v>1086182</v>
      </c>
      <c r="BM3" s="84">
        <v>7451439</v>
      </c>
      <c r="BN3" s="84">
        <v>3315653</v>
      </c>
      <c r="BO3" s="84">
        <v>3226278</v>
      </c>
      <c r="BP3" s="84">
        <v>493385</v>
      </c>
      <c r="BQ3" s="94">
        <f t="shared" ref="BQ3:BQ34" si="0">SUM(F3:BP3)</f>
        <v>151545407</v>
      </c>
    </row>
    <row r="4" spans="1:69" ht="9.9499999999999993" customHeight="1">
      <c r="A4" s="105"/>
      <c r="B4" s="186" t="s">
        <v>230</v>
      </c>
      <c r="C4" s="187"/>
      <c r="D4" s="188"/>
      <c r="E4" s="15"/>
      <c r="F4" s="14"/>
      <c r="G4" s="14"/>
      <c r="H4" s="14"/>
      <c r="I4" s="14"/>
      <c r="J4" s="14"/>
      <c r="K4" s="86">
        <v>29026409</v>
      </c>
      <c r="L4" s="86">
        <v>6015041</v>
      </c>
      <c r="M4" s="86">
        <v>3520904</v>
      </c>
      <c r="N4" s="86">
        <v>10694346</v>
      </c>
      <c r="O4" s="86">
        <v>1365655</v>
      </c>
      <c r="P4" s="86">
        <v>1397207</v>
      </c>
      <c r="Q4" s="86">
        <v>5906323</v>
      </c>
      <c r="R4" s="86">
        <v>1335284</v>
      </c>
      <c r="S4" s="86">
        <v>2414405</v>
      </c>
      <c r="T4" s="86">
        <v>1348812</v>
      </c>
      <c r="U4" s="86">
        <v>1597928</v>
      </c>
      <c r="V4" s="86">
        <v>3891604</v>
      </c>
      <c r="W4" s="86">
        <v>2670304</v>
      </c>
      <c r="X4" s="86">
        <v>1165270</v>
      </c>
      <c r="Y4" s="86">
        <v>1942628</v>
      </c>
      <c r="Z4" s="86">
        <v>2316071</v>
      </c>
      <c r="AA4" s="86">
        <v>3986179</v>
      </c>
      <c r="AB4" s="86">
        <v>4000252</v>
      </c>
      <c r="AC4" s="86">
        <v>1183194</v>
      </c>
      <c r="AD4" s="86">
        <v>2362494</v>
      </c>
      <c r="AE4" s="86">
        <v>2586096</v>
      </c>
      <c r="AF4" s="86">
        <v>2104153</v>
      </c>
      <c r="AG4" s="86">
        <v>1203899</v>
      </c>
      <c r="AH4" s="86">
        <v>1089519</v>
      </c>
      <c r="AI4" s="86">
        <v>2091403</v>
      </c>
      <c r="AJ4" s="86">
        <v>3470660</v>
      </c>
      <c r="AK4" s="86">
        <v>1762623</v>
      </c>
      <c r="AL4" s="86">
        <v>1600149</v>
      </c>
      <c r="AM4" s="86">
        <v>1977306</v>
      </c>
      <c r="AN4" s="86">
        <v>1041352</v>
      </c>
      <c r="AO4" s="86">
        <v>1013141</v>
      </c>
      <c r="AP4" s="86">
        <v>1055018</v>
      </c>
      <c r="AQ4" s="86">
        <v>1188743</v>
      </c>
      <c r="AR4" s="86">
        <v>1533156</v>
      </c>
      <c r="AS4" s="86">
        <v>924921</v>
      </c>
      <c r="AT4" s="86">
        <v>883263</v>
      </c>
      <c r="AU4" s="86">
        <v>748526</v>
      </c>
      <c r="AV4" s="86">
        <v>664057</v>
      </c>
      <c r="AW4" s="86">
        <v>251702</v>
      </c>
      <c r="AX4" s="86">
        <v>369437</v>
      </c>
      <c r="AY4" s="86">
        <v>462070</v>
      </c>
      <c r="AZ4" s="86">
        <v>540135</v>
      </c>
      <c r="BA4" s="86">
        <v>407332</v>
      </c>
      <c r="BB4" s="86">
        <v>624237</v>
      </c>
      <c r="BC4" s="86">
        <v>244256</v>
      </c>
      <c r="BD4" s="86">
        <v>231983</v>
      </c>
      <c r="BE4" s="86">
        <v>183487</v>
      </c>
      <c r="BF4" s="86">
        <v>220237</v>
      </c>
      <c r="BG4" s="86">
        <v>216197</v>
      </c>
      <c r="BH4" s="86">
        <v>269722</v>
      </c>
      <c r="BI4" s="86">
        <v>485951</v>
      </c>
      <c r="BJ4" s="86">
        <v>827137</v>
      </c>
      <c r="BK4" s="86">
        <v>752490</v>
      </c>
      <c r="BL4" s="86">
        <v>903675</v>
      </c>
      <c r="BM4" s="86">
        <v>6678328</v>
      </c>
      <c r="BN4" s="86">
        <v>2641787</v>
      </c>
      <c r="BO4" s="86">
        <v>2884219</v>
      </c>
      <c r="BP4" s="86">
        <v>405165</v>
      </c>
      <c r="BQ4" s="85">
        <f t="shared" si="0"/>
        <v>134677842</v>
      </c>
    </row>
    <row r="5" spans="1:69" ht="9.9499999999999993" customHeight="1">
      <c r="A5" s="105"/>
      <c r="B5" s="106"/>
      <c r="C5" s="185" t="s">
        <v>231</v>
      </c>
      <c r="D5" s="184"/>
      <c r="E5" s="15"/>
      <c r="F5" s="14"/>
      <c r="G5" s="14"/>
      <c r="H5" s="14"/>
      <c r="I5" s="14"/>
      <c r="J5" s="14"/>
      <c r="K5" s="86">
        <v>26551996</v>
      </c>
      <c r="L5" s="86">
        <v>5412725</v>
      </c>
      <c r="M5" s="86">
        <v>3401734</v>
      </c>
      <c r="N5" s="86">
        <v>9647481</v>
      </c>
      <c r="O5" s="86">
        <v>1306348</v>
      </c>
      <c r="P5" s="86">
        <v>1353826</v>
      </c>
      <c r="Q5" s="86">
        <v>5266780</v>
      </c>
      <c r="R5" s="86">
        <v>1210964</v>
      </c>
      <c r="S5" s="86">
        <v>2238482</v>
      </c>
      <c r="T5" s="86">
        <v>1249716</v>
      </c>
      <c r="U5" s="86">
        <v>1576311</v>
      </c>
      <c r="V5" s="86">
        <v>3743186</v>
      </c>
      <c r="W5" s="86">
        <v>2579008</v>
      </c>
      <c r="X5" s="86">
        <v>1081832</v>
      </c>
      <c r="Y5" s="86">
        <v>1905065</v>
      </c>
      <c r="Z5" s="86">
        <v>2155679</v>
      </c>
      <c r="AA5" s="86">
        <v>3759953</v>
      </c>
      <c r="AB5" s="86">
        <v>3680603</v>
      </c>
      <c r="AC5" s="86">
        <v>1139417</v>
      </c>
      <c r="AD5" s="86">
        <v>2021224</v>
      </c>
      <c r="AE5" s="86">
        <v>2411630</v>
      </c>
      <c r="AF5" s="86">
        <v>1713501</v>
      </c>
      <c r="AG5" s="86">
        <v>993008</v>
      </c>
      <c r="AH5" s="86">
        <v>982089</v>
      </c>
      <c r="AI5" s="86">
        <v>2077671</v>
      </c>
      <c r="AJ5" s="86">
        <v>3206857</v>
      </c>
      <c r="AK5" s="86">
        <v>1718588</v>
      </c>
      <c r="AL5" s="86">
        <v>1385876</v>
      </c>
      <c r="AM5" s="86">
        <v>1884624</v>
      </c>
      <c r="AN5" s="86">
        <v>976497</v>
      </c>
      <c r="AO5" s="86">
        <v>930647</v>
      </c>
      <c r="AP5" s="86">
        <v>960823</v>
      </c>
      <c r="AQ5" s="86">
        <v>1151023</v>
      </c>
      <c r="AR5" s="86">
        <v>1330048</v>
      </c>
      <c r="AS5" s="86">
        <v>812275</v>
      </c>
      <c r="AT5" s="86">
        <v>879552</v>
      </c>
      <c r="AU5" s="86">
        <v>725253</v>
      </c>
      <c r="AV5" s="86">
        <v>636596</v>
      </c>
      <c r="AW5" s="86">
        <v>239214</v>
      </c>
      <c r="AX5" s="86">
        <v>339876</v>
      </c>
      <c r="AY5" s="86">
        <v>434652</v>
      </c>
      <c r="AZ5" s="86">
        <v>522885</v>
      </c>
      <c r="BA5" s="86">
        <v>404514</v>
      </c>
      <c r="BB5" s="86">
        <v>617734</v>
      </c>
      <c r="BC5" s="86">
        <v>224261</v>
      </c>
      <c r="BD5" s="86">
        <v>222723</v>
      </c>
      <c r="BE5" s="86">
        <v>172236</v>
      </c>
      <c r="BF5" s="86">
        <v>216197</v>
      </c>
      <c r="BG5" s="86">
        <v>215311</v>
      </c>
      <c r="BH5" s="86">
        <v>258672</v>
      </c>
      <c r="BI5" s="86">
        <v>460329</v>
      </c>
      <c r="BJ5" s="86">
        <v>795305</v>
      </c>
      <c r="BK5" s="86">
        <v>642334</v>
      </c>
      <c r="BL5" s="86">
        <v>808101</v>
      </c>
      <c r="BM5" s="86">
        <v>6419693</v>
      </c>
      <c r="BN5" s="86">
        <v>2454537</v>
      </c>
      <c r="BO5" s="86">
        <v>2690893</v>
      </c>
      <c r="BP5" s="86">
        <v>387611</v>
      </c>
      <c r="BQ5" s="85">
        <f t="shared" si="0"/>
        <v>124585966</v>
      </c>
    </row>
    <row r="6" spans="1:69" ht="9.9499999999999993" customHeight="1">
      <c r="A6" s="105"/>
      <c r="B6" s="106"/>
      <c r="C6" s="185" t="s">
        <v>232</v>
      </c>
      <c r="D6" s="184"/>
      <c r="E6" s="15"/>
      <c r="F6" s="14"/>
      <c r="G6" s="14"/>
      <c r="H6" s="14"/>
      <c r="I6" s="14"/>
      <c r="J6" s="14"/>
      <c r="K6" s="86">
        <v>102164</v>
      </c>
      <c r="L6" s="86">
        <v>19532</v>
      </c>
      <c r="M6" s="86">
        <v>0</v>
      </c>
      <c r="N6" s="86">
        <v>104857</v>
      </c>
      <c r="O6" s="86">
        <v>3366</v>
      </c>
      <c r="P6" s="86">
        <v>0</v>
      </c>
      <c r="Q6" s="86">
        <v>108500</v>
      </c>
      <c r="R6" s="86">
        <v>0</v>
      </c>
      <c r="S6" s="86">
        <v>5701</v>
      </c>
      <c r="T6" s="86">
        <v>0</v>
      </c>
      <c r="U6" s="86">
        <v>12455</v>
      </c>
      <c r="V6" s="86">
        <v>4743</v>
      </c>
      <c r="W6" s="86">
        <v>9626</v>
      </c>
      <c r="X6" s="86">
        <v>0</v>
      </c>
      <c r="Y6" s="86">
        <v>6788</v>
      </c>
      <c r="Z6" s="86">
        <v>592</v>
      </c>
      <c r="AA6" s="86">
        <v>0</v>
      </c>
      <c r="AB6" s="86">
        <v>10688</v>
      </c>
      <c r="AC6" s="86">
        <v>6779</v>
      </c>
      <c r="AD6" s="86">
        <v>0</v>
      </c>
      <c r="AE6" s="86">
        <v>0</v>
      </c>
      <c r="AF6" s="86">
        <v>9019</v>
      </c>
      <c r="AG6" s="86">
        <v>1306</v>
      </c>
      <c r="AH6" s="86">
        <v>0</v>
      </c>
      <c r="AI6" s="86">
        <v>2273</v>
      </c>
      <c r="AJ6" s="86">
        <v>15771</v>
      </c>
      <c r="AK6" s="86">
        <v>0</v>
      </c>
      <c r="AL6" s="86">
        <v>12511</v>
      </c>
      <c r="AM6" s="86">
        <v>18697</v>
      </c>
      <c r="AN6" s="86">
        <v>0</v>
      </c>
      <c r="AO6" s="86">
        <v>3378</v>
      </c>
      <c r="AP6" s="86">
        <v>23594</v>
      </c>
      <c r="AQ6" s="86">
        <v>0</v>
      </c>
      <c r="AR6" s="86">
        <v>4600</v>
      </c>
      <c r="AS6" s="86">
        <v>2282</v>
      </c>
      <c r="AT6" s="86">
        <v>0</v>
      </c>
      <c r="AU6" s="86">
        <v>491</v>
      </c>
      <c r="AV6" s="86">
        <v>0</v>
      </c>
      <c r="AW6" s="86">
        <v>2569</v>
      </c>
      <c r="AX6" s="86">
        <v>0</v>
      </c>
      <c r="AY6" s="86">
        <v>0</v>
      </c>
      <c r="AZ6" s="86">
        <v>6486</v>
      </c>
      <c r="BA6" s="86">
        <v>193</v>
      </c>
      <c r="BB6" s="86">
        <v>4416</v>
      </c>
      <c r="BC6" s="86">
        <v>0</v>
      </c>
      <c r="BD6" s="86">
        <v>0</v>
      </c>
      <c r="BE6" s="86">
        <v>0</v>
      </c>
      <c r="BF6" s="86">
        <v>0</v>
      </c>
      <c r="BG6" s="86">
        <v>0</v>
      </c>
      <c r="BH6" s="86">
        <v>0</v>
      </c>
      <c r="BI6" s="86">
        <v>1842</v>
      </c>
      <c r="BJ6" s="86">
        <v>320</v>
      </c>
      <c r="BK6" s="86">
        <v>0</v>
      </c>
      <c r="BL6" s="86">
        <v>0</v>
      </c>
      <c r="BM6" s="86">
        <v>0</v>
      </c>
      <c r="BN6" s="86">
        <v>22035</v>
      </c>
      <c r="BO6" s="86">
        <v>8827</v>
      </c>
      <c r="BP6" s="86">
        <v>0</v>
      </c>
      <c r="BQ6" s="85">
        <f t="shared" si="0"/>
        <v>536401</v>
      </c>
    </row>
    <row r="7" spans="1:69" ht="9.9499999999999993" customHeight="1">
      <c r="A7" s="105"/>
      <c r="B7" s="106"/>
      <c r="C7" s="186" t="s">
        <v>233</v>
      </c>
      <c r="D7" s="188"/>
      <c r="E7" s="15"/>
      <c r="F7" s="14"/>
      <c r="G7" s="14"/>
      <c r="H7" s="14"/>
      <c r="I7" s="14"/>
      <c r="J7" s="14"/>
      <c r="K7" s="86">
        <v>2372249</v>
      </c>
      <c r="L7" s="86">
        <v>582784</v>
      </c>
      <c r="M7" s="86">
        <v>119170</v>
      </c>
      <c r="N7" s="86">
        <v>942008</v>
      </c>
      <c r="O7" s="86">
        <v>55941</v>
      </c>
      <c r="P7" s="86">
        <v>43381</v>
      </c>
      <c r="Q7" s="86">
        <v>531043</v>
      </c>
      <c r="R7" s="86">
        <v>124320</v>
      </c>
      <c r="S7" s="86">
        <v>170222</v>
      </c>
      <c r="T7" s="86">
        <v>99096</v>
      </c>
      <c r="U7" s="86">
        <v>9162</v>
      </c>
      <c r="V7" s="86">
        <v>143675</v>
      </c>
      <c r="W7" s="86">
        <v>81670</v>
      </c>
      <c r="X7" s="86">
        <v>83438</v>
      </c>
      <c r="Y7" s="86">
        <v>30775</v>
      </c>
      <c r="Z7" s="86">
        <v>159800</v>
      </c>
      <c r="AA7" s="86">
        <v>226226</v>
      </c>
      <c r="AB7" s="86">
        <v>308961</v>
      </c>
      <c r="AC7" s="86">
        <v>36998</v>
      </c>
      <c r="AD7" s="86">
        <v>341270</v>
      </c>
      <c r="AE7" s="86">
        <v>174466</v>
      </c>
      <c r="AF7" s="86">
        <v>381633</v>
      </c>
      <c r="AG7" s="86">
        <v>209585</v>
      </c>
      <c r="AH7" s="86">
        <v>107430</v>
      </c>
      <c r="AI7" s="86">
        <v>11459</v>
      </c>
      <c r="AJ7" s="86">
        <v>248032</v>
      </c>
      <c r="AK7" s="86">
        <v>44035</v>
      </c>
      <c r="AL7" s="86">
        <v>201762</v>
      </c>
      <c r="AM7" s="86">
        <v>73985</v>
      </c>
      <c r="AN7" s="86">
        <v>64855</v>
      </c>
      <c r="AO7" s="86">
        <v>79116</v>
      </c>
      <c r="AP7" s="86">
        <v>70601</v>
      </c>
      <c r="AQ7" s="86">
        <v>37720</v>
      </c>
      <c r="AR7" s="86">
        <v>198508</v>
      </c>
      <c r="AS7" s="86">
        <v>110364</v>
      </c>
      <c r="AT7" s="86">
        <v>3711</v>
      </c>
      <c r="AU7" s="86">
        <v>22782</v>
      </c>
      <c r="AV7" s="86">
        <v>27461</v>
      </c>
      <c r="AW7" s="86">
        <v>9919</v>
      </c>
      <c r="AX7" s="86">
        <v>29561</v>
      </c>
      <c r="AY7" s="86">
        <v>27418</v>
      </c>
      <c r="AZ7" s="86">
        <v>10764</v>
      </c>
      <c r="BA7" s="86">
        <v>2625</v>
      </c>
      <c r="BB7" s="86">
        <v>2087</v>
      </c>
      <c r="BC7" s="86">
        <v>19995</v>
      </c>
      <c r="BD7" s="86">
        <v>9260</v>
      </c>
      <c r="BE7" s="86">
        <v>11251</v>
      </c>
      <c r="BF7" s="86">
        <v>4040</v>
      </c>
      <c r="BG7" s="86">
        <v>886</v>
      </c>
      <c r="BH7" s="86">
        <v>11050</v>
      </c>
      <c r="BI7" s="86">
        <v>23780</v>
      </c>
      <c r="BJ7" s="86">
        <v>31512</v>
      </c>
      <c r="BK7" s="86">
        <v>110156</v>
      </c>
      <c r="BL7" s="86">
        <v>95574</v>
      </c>
      <c r="BM7" s="86">
        <v>258635</v>
      </c>
      <c r="BN7" s="86">
        <v>165215</v>
      </c>
      <c r="BO7" s="86">
        <v>184499</v>
      </c>
      <c r="BP7" s="86">
        <v>17554</v>
      </c>
      <c r="BQ7" s="85">
        <f t="shared" si="0"/>
        <v>9555475</v>
      </c>
    </row>
    <row r="8" spans="1:69" ht="9.9499999999999993" customHeight="1">
      <c r="A8" s="105"/>
      <c r="B8" s="106"/>
      <c r="C8" s="106"/>
      <c r="D8" s="107" t="s">
        <v>234</v>
      </c>
      <c r="E8" s="15"/>
      <c r="F8" s="14"/>
      <c r="G8" s="14"/>
      <c r="H8" s="14"/>
      <c r="I8" s="14"/>
      <c r="J8" s="14"/>
      <c r="K8" s="86">
        <v>29678</v>
      </c>
      <c r="L8" s="86">
        <v>225080</v>
      </c>
      <c r="M8" s="86">
        <v>32931</v>
      </c>
      <c r="N8" s="86">
        <v>61216</v>
      </c>
      <c r="O8" s="86">
        <v>0</v>
      </c>
      <c r="P8" s="86">
        <v>5154</v>
      </c>
      <c r="Q8" s="86">
        <v>9998</v>
      </c>
      <c r="R8" s="86">
        <v>1607</v>
      </c>
      <c r="S8" s="86">
        <v>18845</v>
      </c>
      <c r="T8" s="86">
        <v>1125</v>
      </c>
      <c r="U8" s="86">
        <v>2084</v>
      </c>
      <c r="V8" s="86">
        <v>15269</v>
      </c>
      <c r="W8" s="86">
        <v>9779</v>
      </c>
      <c r="X8" s="86">
        <v>16548</v>
      </c>
      <c r="Y8" s="86">
        <v>4383</v>
      </c>
      <c r="Z8" s="86">
        <v>10770</v>
      </c>
      <c r="AA8" s="86">
        <v>11741</v>
      </c>
      <c r="AB8" s="86">
        <v>3535</v>
      </c>
      <c r="AC8" s="86">
        <v>741</v>
      </c>
      <c r="AD8" s="86">
        <v>16269</v>
      </c>
      <c r="AE8" s="86">
        <v>19638</v>
      </c>
      <c r="AF8" s="86">
        <v>4172</v>
      </c>
      <c r="AG8" s="86">
        <v>465</v>
      </c>
      <c r="AH8" s="86">
        <v>2092</v>
      </c>
      <c r="AI8" s="86">
        <v>5457</v>
      </c>
      <c r="AJ8" s="86">
        <v>8975</v>
      </c>
      <c r="AK8" s="86">
        <v>3992</v>
      </c>
      <c r="AL8" s="86">
        <v>4579</v>
      </c>
      <c r="AM8" s="86">
        <v>867</v>
      </c>
      <c r="AN8" s="86">
        <v>4189</v>
      </c>
      <c r="AO8" s="86">
        <v>2425</v>
      </c>
      <c r="AP8" s="86">
        <v>2215</v>
      </c>
      <c r="AQ8" s="86">
        <v>395</v>
      </c>
      <c r="AR8" s="86">
        <v>4847</v>
      </c>
      <c r="AS8" s="86">
        <v>1319</v>
      </c>
      <c r="AT8" s="86">
        <v>2136</v>
      </c>
      <c r="AU8" s="86">
        <v>3118</v>
      </c>
      <c r="AV8" s="86">
        <v>1938</v>
      </c>
      <c r="AW8" s="86">
        <v>1650</v>
      </c>
      <c r="AX8" s="86">
        <v>3006</v>
      </c>
      <c r="AY8" s="86">
        <v>846</v>
      </c>
      <c r="AZ8" s="86">
        <v>5694</v>
      </c>
      <c r="BA8" s="86">
        <v>2199</v>
      </c>
      <c r="BB8" s="86">
        <v>1588</v>
      </c>
      <c r="BC8" s="86">
        <v>2196</v>
      </c>
      <c r="BD8" s="86">
        <v>1584</v>
      </c>
      <c r="BE8" s="86">
        <v>1618</v>
      </c>
      <c r="BF8" s="86">
        <v>624</v>
      </c>
      <c r="BG8" s="86">
        <v>572</v>
      </c>
      <c r="BH8" s="86">
        <v>574</v>
      </c>
      <c r="BI8" s="86">
        <v>2210</v>
      </c>
      <c r="BJ8" s="86">
        <v>5377</v>
      </c>
      <c r="BK8" s="86">
        <v>2030</v>
      </c>
      <c r="BL8" s="86">
        <v>5284</v>
      </c>
      <c r="BM8" s="86">
        <v>4506</v>
      </c>
      <c r="BN8" s="86">
        <v>2269</v>
      </c>
      <c r="BO8" s="86">
        <v>18090</v>
      </c>
      <c r="BP8" s="86">
        <v>3090</v>
      </c>
      <c r="BQ8" s="85">
        <f t="shared" si="0"/>
        <v>614579</v>
      </c>
    </row>
    <row r="9" spans="1:69" ht="9.9499999999999993" customHeight="1">
      <c r="A9" s="105"/>
      <c r="B9" s="106"/>
      <c r="C9" s="106"/>
      <c r="D9" s="107" t="s">
        <v>235</v>
      </c>
      <c r="E9" s="15"/>
      <c r="F9" s="14"/>
      <c r="G9" s="14"/>
      <c r="H9" s="14"/>
      <c r="I9" s="14"/>
      <c r="J9" s="14"/>
      <c r="K9" s="86">
        <v>2342571</v>
      </c>
      <c r="L9" s="86">
        <v>357704</v>
      </c>
      <c r="M9" s="86">
        <v>86239</v>
      </c>
      <c r="N9" s="86">
        <v>880792</v>
      </c>
      <c r="O9" s="86">
        <v>55941</v>
      </c>
      <c r="P9" s="86">
        <v>38227</v>
      </c>
      <c r="Q9" s="86">
        <v>521045</v>
      </c>
      <c r="R9" s="86">
        <v>122713</v>
      </c>
      <c r="S9" s="86">
        <v>151377</v>
      </c>
      <c r="T9" s="86">
        <v>97971</v>
      </c>
      <c r="U9" s="86">
        <v>7078</v>
      </c>
      <c r="V9" s="86">
        <v>128406</v>
      </c>
      <c r="W9" s="86">
        <v>71891</v>
      </c>
      <c r="X9" s="86">
        <v>66890</v>
      </c>
      <c r="Y9" s="86">
        <v>26392</v>
      </c>
      <c r="Z9" s="86">
        <v>149030</v>
      </c>
      <c r="AA9" s="86">
        <v>214485</v>
      </c>
      <c r="AB9" s="86">
        <v>305426</v>
      </c>
      <c r="AC9" s="86">
        <v>36257</v>
      </c>
      <c r="AD9" s="86">
        <v>325001</v>
      </c>
      <c r="AE9" s="86">
        <v>154828</v>
      </c>
      <c r="AF9" s="86">
        <v>377461</v>
      </c>
      <c r="AG9" s="86">
        <v>209120</v>
      </c>
      <c r="AH9" s="86">
        <v>105338</v>
      </c>
      <c r="AI9" s="86">
        <v>6002</v>
      </c>
      <c r="AJ9" s="86">
        <v>239057</v>
      </c>
      <c r="AK9" s="86">
        <v>40043</v>
      </c>
      <c r="AL9" s="86">
        <v>197183</v>
      </c>
      <c r="AM9" s="86">
        <v>73118</v>
      </c>
      <c r="AN9" s="86">
        <v>60666</v>
      </c>
      <c r="AO9" s="86">
        <v>76691</v>
      </c>
      <c r="AP9" s="86">
        <v>68386</v>
      </c>
      <c r="AQ9" s="86">
        <v>37325</v>
      </c>
      <c r="AR9" s="86">
        <v>193661</v>
      </c>
      <c r="AS9" s="86">
        <v>109045</v>
      </c>
      <c r="AT9" s="86">
        <v>1575</v>
      </c>
      <c r="AU9" s="86">
        <v>19664</v>
      </c>
      <c r="AV9" s="86">
        <v>25523</v>
      </c>
      <c r="AW9" s="86">
        <v>8269</v>
      </c>
      <c r="AX9" s="86">
        <v>26555</v>
      </c>
      <c r="AY9" s="86">
        <v>26572</v>
      </c>
      <c r="AZ9" s="86">
        <v>5070</v>
      </c>
      <c r="BA9" s="86">
        <v>426</v>
      </c>
      <c r="BB9" s="86">
        <v>499</v>
      </c>
      <c r="BC9" s="86">
        <v>17799</v>
      </c>
      <c r="BD9" s="86">
        <v>7676</v>
      </c>
      <c r="BE9" s="86">
        <v>9633</v>
      </c>
      <c r="BF9" s="86">
        <v>3416</v>
      </c>
      <c r="BG9" s="86">
        <v>314</v>
      </c>
      <c r="BH9" s="86">
        <v>10476</v>
      </c>
      <c r="BI9" s="86">
        <v>21570</v>
      </c>
      <c r="BJ9" s="86">
        <v>26135</v>
      </c>
      <c r="BK9" s="86">
        <v>108126</v>
      </c>
      <c r="BL9" s="86">
        <v>90290</v>
      </c>
      <c r="BM9" s="86">
        <v>254129</v>
      </c>
      <c r="BN9" s="86">
        <v>162946</v>
      </c>
      <c r="BO9" s="86">
        <v>166409</v>
      </c>
      <c r="BP9" s="86">
        <v>14464</v>
      </c>
      <c r="BQ9" s="85">
        <f t="shared" si="0"/>
        <v>8940896</v>
      </c>
    </row>
    <row r="10" spans="1:69" ht="9.9499999999999993" customHeight="1">
      <c r="A10" s="105"/>
      <c r="B10" s="186" t="s">
        <v>236</v>
      </c>
      <c r="C10" s="187"/>
      <c r="D10" s="188"/>
      <c r="E10" s="15"/>
      <c r="F10" s="14"/>
      <c r="G10" s="14"/>
      <c r="H10" s="14"/>
      <c r="I10" s="14"/>
      <c r="J10" s="14"/>
      <c r="K10" s="86">
        <v>1347008</v>
      </c>
      <c r="L10" s="86">
        <v>442332</v>
      </c>
      <c r="M10" s="86">
        <v>402832</v>
      </c>
      <c r="N10" s="86">
        <v>287829</v>
      </c>
      <c r="O10" s="86">
        <v>244702</v>
      </c>
      <c r="P10" s="86">
        <v>418035</v>
      </c>
      <c r="Q10" s="86">
        <v>595794</v>
      </c>
      <c r="R10" s="86">
        <v>271572</v>
      </c>
      <c r="S10" s="86">
        <v>206235</v>
      </c>
      <c r="T10" s="86">
        <v>131254</v>
      </c>
      <c r="U10" s="86">
        <v>217745</v>
      </c>
      <c r="V10" s="86">
        <v>412971</v>
      </c>
      <c r="W10" s="86">
        <v>394133</v>
      </c>
      <c r="X10" s="86">
        <v>38847</v>
      </c>
      <c r="Y10" s="86">
        <v>273099</v>
      </c>
      <c r="Z10" s="86">
        <v>266203</v>
      </c>
      <c r="AA10" s="86">
        <v>243889</v>
      </c>
      <c r="AB10" s="86">
        <v>245991</v>
      </c>
      <c r="AC10" s="86">
        <v>119722</v>
      </c>
      <c r="AD10" s="86">
        <v>98710</v>
      </c>
      <c r="AE10" s="86">
        <v>348848</v>
      </c>
      <c r="AF10" s="86">
        <v>122841</v>
      </c>
      <c r="AG10" s="86">
        <v>76865</v>
      </c>
      <c r="AH10" s="86">
        <v>195193</v>
      </c>
      <c r="AI10" s="86">
        <v>432763</v>
      </c>
      <c r="AJ10" s="86">
        <v>460892</v>
      </c>
      <c r="AK10" s="86">
        <v>220888</v>
      </c>
      <c r="AL10" s="86">
        <v>107501</v>
      </c>
      <c r="AM10" s="86">
        <v>279250</v>
      </c>
      <c r="AN10" s="86">
        <v>57604</v>
      </c>
      <c r="AO10" s="86">
        <v>101417</v>
      </c>
      <c r="AP10" s="86">
        <v>114825</v>
      </c>
      <c r="AQ10" s="86">
        <v>277535</v>
      </c>
      <c r="AR10" s="86">
        <v>139805</v>
      </c>
      <c r="AS10" s="86">
        <v>140031</v>
      </c>
      <c r="AT10" s="86">
        <v>122016</v>
      </c>
      <c r="AU10" s="86">
        <v>54273</v>
      </c>
      <c r="AV10" s="86">
        <v>96058</v>
      </c>
      <c r="AW10" s="86">
        <v>12435</v>
      </c>
      <c r="AX10" s="86">
        <v>8593</v>
      </c>
      <c r="AY10" s="86">
        <v>46728</v>
      </c>
      <c r="AZ10" s="86">
        <v>106138</v>
      </c>
      <c r="BA10" s="86">
        <v>48661</v>
      </c>
      <c r="BB10" s="86">
        <v>10670</v>
      </c>
      <c r="BC10" s="86">
        <v>40077</v>
      </c>
      <c r="BD10" s="86">
        <v>104157</v>
      </c>
      <c r="BE10" s="86">
        <v>56553</v>
      </c>
      <c r="BF10" s="86">
        <v>33252</v>
      </c>
      <c r="BG10" s="86">
        <v>110117</v>
      </c>
      <c r="BH10" s="86">
        <v>32573</v>
      </c>
      <c r="BI10" s="86">
        <v>61697</v>
      </c>
      <c r="BJ10" s="86">
        <v>154496</v>
      </c>
      <c r="BK10" s="86">
        <v>85170</v>
      </c>
      <c r="BL10" s="86">
        <v>182482</v>
      </c>
      <c r="BM10" s="86">
        <v>768669</v>
      </c>
      <c r="BN10" s="86">
        <v>254225</v>
      </c>
      <c r="BO10" s="86">
        <v>325137</v>
      </c>
      <c r="BP10" s="86">
        <v>88220</v>
      </c>
      <c r="BQ10" s="85">
        <f t="shared" si="0"/>
        <v>12537558</v>
      </c>
    </row>
    <row r="11" spans="1:69" ht="9.9499999999999993" customHeight="1">
      <c r="A11" s="105"/>
      <c r="B11" s="106"/>
      <c r="C11" s="185" t="s">
        <v>237</v>
      </c>
      <c r="D11" s="184"/>
      <c r="E11" s="15"/>
      <c r="F11" s="14"/>
      <c r="G11" s="14"/>
      <c r="H11" s="14"/>
      <c r="I11" s="14"/>
      <c r="J11" s="14"/>
      <c r="K11" s="86">
        <v>17049</v>
      </c>
      <c r="L11" s="86">
        <v>6081</v>
      </c>
      <c r="M11" s="86">
        <v>1165</v>
      </c>
      <c r="N11" s="86">
        <v>8381</v>
      </c>
      <c r="O11" s="86">
        <v>1070</v>
      </c>
      <c r="P11" s="86">
        <v>1490</v>
      </c>
      <c r="Q11" s="86">
        <v>12657</v>
      </c>
      <c r="R11" s="86">
        <v>693</v>
      </c>
      <c r="S11" s="86">
        <v>1156</v>
      </c>
      <c r="T11" s="86">
        <v>1153</v>
      </c>
      <c r="U11" s="86">
        <v>8923</v>
      </c>
      <c r="V11" s="86">
        <v>3453</v>
      </c>
      <c r="W11" s="86">
        <v>0</v>
      </c>
      <c r="X11" s="86">
        <v>49</v>
      </c>
      <c r="Y11" s="86">
        <v>448</v>
      </c>
      <c r="Z11" s="86">
        <v>1629</v>
      </c>
      <c r="AA11" s="86">
        <v>6486</v>
      </c>
      <c r="AB11" s="86">
        <v>1400</v>
      </c>
      <c r="AC11" s="86">
        <v>316</v>
      </c>
      <c r="AD11" s="86">
        <v>1779</v>
      </c>
      <c r="AE11" s="86">
        <v>11504</v>
      </c>
      <c r="AF11" s="86">
        <v>4079</v>
      </c>
      <c r="AG11" s="86">
        <v>5074</v>
      </c>
      <c r="AH11" s="86">
        <v>2996</v>
      </c>
      <c r="AI11" s="86">
        <v>7246</v>
      </c>
      <c r="AJ11" s="86">
        <v>299</v>
      </c>
      <c r="AK11" s="86">
        <v>1620</v>
      </c>
      <c r="AL11" s="86">
        <v>2319</v>
      </c>
      <c r="AM11" s="86">
        <v>2458</v>
      </c>
      <c r="AN11" s="86">
        <v>888</v>
      </c>
      <c r="AO11" s="86">
        <v>2333</v>
      </c>
      <c r="AP11" s="86">
        <v>5088</v>
      </c>
      <c r="AQ11" s="86">
        <v>4875</v>
      </c>
      <c r="AR11" s="86">
        <v>2128</v>
      </c>
      <c r="AS11" s="86">
        <v>1706</v>
      </c>
      <c r="AT11" s="86">
        <v>3743</v>
      </c>
      <c r="AU11" s="86">
        <v>598</v>
      </c>
      <c r="AV11" s="86">
        <v>323</v>
      </c>
      <c r="AW11" s="86">
        <v>59</v>
      </c>
      <c r="AX11" s="86">
        <v>19</v>
      </c>
      <c r="AY11" s="86">
        <v>1159</v>
      </c>
      <c r="AZ11" s="86">
        <v>1677</v>
      </c>
      <c r="BA11" s="86">
        <v>60</v>
      </c>
      <c r="BB11" s="86">
        <v>1076</v>
      </c>
      <c r="BC11" s="86">
        <v>1417</v>
      </c>
      <c r="BD11" s="86">
        <v>153</v>
      </c>
      <c r="BE11" s="86">
        <v>4</v>
      </c>
      <c r="BF11" s="86">
        <v>270</v>
      </c>
      <c r="BG11" s="86">
        <v>400</v>
      </c>
      <c r="BH11" s="86">
        <v>156</v>
      </c>
      <c r="BI11" s="86">
        <v>100</v>
      </c>
      <c r="BJ11" s="86">
        <v>0</v>
      </c>
      <c r="BK11" s="86">
        <v>966</v>
      </c>
      <c r="BL11" s="86">
        <v>1416</v>
      </c>
      <c r="BM11" s="86">
        <v>28939</v>
      </c>
      <c r="BN11" s="86">
        <v>2222</v>
      </c>
      <c r="BO11" s="86">
        <v>6588</v>
      </c>
      <c r="BP11" s="86">
        <v>1252</v>
      </c>
      <c r="BQ11" s="85">
        <f t="shared" si="0"/>
        <v>182588</v>
      </c>
    </row>
    <row r="12" spans="1:69" ht="9.9499999999999993" customHeight="1">
      <c r="A12" s="105"/>
      <c r="B12" s="106"/>
      <c r="C12" s="185" t="s">
        <v>232</v>
      </c>
      <c r="D12" s="184"/>
      <c r="E12" s="15"/>
      <c r="F12" s="14"/>
      <c r="G12" s="14"/>
      <c r="H12" s="14"/>
      <c r="I12" s="14"/>
      <c r="J12" s="14"/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86">
        <v>0</v>
      </c>
      <c r="AH12" s="86">
        <v>0</v>
      </c>
      <c r="AI12" s="86">
        <v>0</v>
      </c>
      <c r="AJ12" s="86">
        <v>0</v>
      </c>
      <c r="AK12" s="86">
        <v>0</v>
      </c>
      <c r="AL12" s="86">
        <v>0</v>
      </c>
      <c r="AM12" s="86">
        <v>0</v>
      </c>
      <c r="AN12" s="86">
        <v>0</v>
      </c>
      <c r="AO12" s="86">
        <v>0</v>
      </c>
      <c r="AP12" s="86">
        <v>0</v>
      </c>
      <c r="AQ12" s="86">
        <v>0</v>
      </c>
      <c r="AR12" s="86">
        <v>0</v>
      </c>
      <c r="AS12" s="86">
        <v>0</v>
      </c>
      <c r="AT12" s="86">
        <v>0</v>
      </c>
      <c r="AU12" s="86">
        <v>0</v>
      </c>
      <c r="AV12" s="86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  <c r="BB12" s="86">
        <v>0</v>
      </c>
      <c r="BC12" s="86">
        <v>0</v>
      </c>
      <c r="BD12" s="86">
        <v>0</v>
      </c>
      <c r="BE12" s="86">
        <v>0</v>
      </c>
      <c r="BF12" s="86">
        <v>0</v>
      </c>
      <c r="BG12" s="86">
        <v>0</v>
      </c>
      <c r="BH12" s="86">
        <v>0</v>
      </c>
      <c r="BI12" s="86">
        <v>0</v>
      </c>
      <c r="BJ12" s="86">
        <v>0</v>
      </c>
      <c r="BK12" s="86">
        <v>0</v>
      </c>
      <c r="BL12" s="86">
        <v>0</v>
      </c>
      <c r="BM12" s="86">
        <v>0</v>
      </c>
      <c r="BN12" s="86">
        <v>0</v>
      </c>
      <c r="BO12" s="86">
        <v>0</v>
      </c>
      <c r="BP12" s="86">
        <v>0</v>
      </c>
      <c r="BQ12" s="85">
        <f t="shared" si="0"/>
        <v>0</v>
      </c>
    </row>
    <row r="13" spans="1:69" ht="9.9499999999999993" customHeight="1">
      <c r="A13" s="105"/>
      <c r="B13" s="106"/>
      <c r="C13" s="185" t="s">
        <v>238</v>
      </c>
      <c r="D13" s="184"/>
      <c r="E13" s="15"/>
      <c r="F13" s="14"/>
      <c r="G13" s="14"/>
      <c r="H13" s="14"/>
      <c r="I13" s="14"/>
      <c r="J13" s="14"/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86">
        <v>0</v>
      </c>
      <c r="AH13" s="86">
        <v>0</v>
      </c>
      <c r="AI13" s="86">
        <v>0</v>
      </c>
      <c r="AJ13" s="86">
        <v>0</v>
      </c>
      <c r="AK13" s="86">
        <v>0</v>
      </c>
      <c r="AL13" s="86">
        <v>0</v>
      </c>
      <c r="AM13" s="86">
        <v>0</v>
      </c>
      <c r="AN13" s="86">
        <v>0</v>
      </c>
      <c r="AO13" s="86">
        <v>0</v>
      </c>
      <c r="AP13" s="86">
        <v>0</v>
      </c>
      <c r="AQ13" s="86">
        <v>0</v>
      </c>
      <c r="AR13" s="86">
        <v>0</v>
      </c>
      <c r="AS13" s="86">
        <v>0</v>
      </c>
      <c r="AT13" s="86">
        <v>0</v>
      </c>
      <c r="AU13" s="86">
        <v>0</v>
      </c>
      <c r="AV13" s="86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86">
        <v>0</v>
      </c>
      <c r="BD13" s="86">
        <v>0</v>
      </c>
      <c r="BE13" s="86">
        <v>0</v>
      </c>
      <c r="BF13" s="86">
        <v>0</v>
      </c>
      <c r="BG13" s="86">
        <v>0</v>
      </c>
      <c r="BH13" s="86">
        <v>0</v>
      </c>
      <c r="BI13" s="86">
        <v>0</v>
      </c>
      <c r="BJ13" s="86">
        <v>0</v>
      </c>
      <c r="BK13" s="86">
        <v>0</v>
      </c>
      <c r="BL13" s="86">
        <v>0</v>
      </c>
      <c r="BM13" s="86">
        <v>0</v>
      </c>
      <c r="BN13" s="86">
        <v>0</v>
      </c>
      <c r="BO13" s="86">
        <v>0</v>
      </c>
      <c r="BP13" s="86">
        <v>0</v>
      </c>
      <c r="BQ13" s="85">
        <f t="shared" si="0"/>
        <v>0</v>
      </c>
    </row>
    <row r="14" spans="1:69" ht="9.9499999999999993" customHeight="1">
      <c r="A14" s="105"/>
      <c r="B14" s="106"/>
      <c r="C14" s="185" t="s">
        <v>267</v>
      </c>
      <c r="D14" s="184"/>
      <c r="E14" s="15"/>
      <c r="F14" s="14"/>
      <c r="G14" s="14"/>
      <c r="H14" s="14"/>
      <c r="I14" s="14"/>
      <c r="J14" s="14"/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19221</v>
      </c>
      <c r="Q14" s="86">
        <v>0</v>
      </c>
      <c r="R14" s="86">
        <v>102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2881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  <c r="AH14" s="86">
        <v>0</v>
      </c>
      <c r="AI14" s="86">
        <v>0</v>
      </c>
      <c r="AJ14" s="86">
        <v>0</v>
      </c>
      <c r="AK14" s="86">
        <v>0</v>
      </c>
      <c r="AL14" s="86">
        <v>0</v>
      </c>
      <c r="AM14" s="86">
        <v>0</v>
      </c>
      <c r="AN14" s="86">
        <v>0</v>
      </c>
      <c r="AO14" s="86">
        <v>0</v>
      </c>
      <c r="AP14" s="86">
        <v>0</v>
      </c>
      <c r="AQ14" s="86">
        <v>0</v>
      </c>
      <c r="AR14" s="86">
        <v>0</v>
      </c>
      <c r="AS14" s="86">
        <v>0</v>
      </c>
      <c r="AT14" s="86">
        <v>0</v>
      </c>
      <c r="AU14" s="86">
        <v>0</v>
      </c>
      <c r="AV14" s="86">
        <v>0</v>
      </c>
      <c r="AW14" s="86">
        <v>0</v>
      </c>
      <c r="AX14" s="86">
        <v>0</v>
      </c>
      <c r="AY14" s="86">
        <v>0</v>
      </c>
      <c r="AZ14" s="86">
        <v>0</v>
      </c>
      <c r="BA14" s="86">
        <v>0</v>
      </c>
      <c r="BB14" s="86">
        <v>0</v>
      </c>
      <c r="BC14" s="86">
        <v>0</v>
      </c>
      <c r="BD14" s="86">
        <v>0</v>
      </c>
      <c r="BE14" s="86">
        <v>0</v>
      </c>
      <c r="BF14" s="86">
        <v>0</v>
      </c>
      <c r="BG14" s="86">
        <v>0</v>
      </c>
      <c r="BH14" s="86">
        <v>0</v>
      </c>
      <c r="BI14" s="86">
        <v>0</v>
      </c>
      <c r="BJ14" s="86">
        <v>9066</v>
      </c>
      <c r="BK14" s="86">
        <v>0</v>
      </c>
      <c r="BL14" s="86">
        <v>0</v>
      </c>
      <c r="BM14" s="86">
        <v>0</v>
      </c>
      <c r="BN14" s="86">
        <v>0</v>
      </c>
      <c r="BO14" s="86">
        <v>0</v>
      </c>
      <c r="BP14" s="86">
        <v>0</v>
      </c>
      <c r="BQ14" s="85">
        <f t="shared" si="0"/>
        <v>31270</v>
      </c>
    </row>
    <row r="15" spans="1:69" ht="9.9499999999999993" customHeight="1">
      <c r="A15" s="105"/>
      <c r="B15" s="106"/>
      <c r="C15" s="185" t="s">
        <v>239</v>
      </c>
      <c r="D15" s="184"/>
      <c r="E15" s="15"/>
      <c r="F15" s="14"/>
      <c r="G15" s="14"/>
      <c r="H15" s="14"/>
      <c r="I15" s="14"/>
      <c r="J15" s="14"/>
      <c r="K15" s="86">
        <v>17915</v>
      </c>
      <c r="L15" s="86">
        <v>2054</v>
      </c>
      <c r="M15" s="86">
        <v>20882</v>
      </c>
      <c r="N15" s="86">
        <v>0</v>
      </c>
      <c r="O15" s="86">
        <v>0</v>
      </c>
      <c r="P15" s="86">
        <v>174458</v>
      </c>
      <c r="Q15" s="86">
        <v>3540</v>
      </c>
      <c r="R15" s="86">
        <v>9075</v>
      </c>
      <c r="S15" s="86">
        <v>0</v>
      </c>
      <c r="T15" s="86">
        <v>0</v>
      </c>
      <c r="U15" s="86">
        <v>912</v>
      </c>
      <c r="V15" s="86">
        <v>1808</v>
      </c>
      <c r="W15" s="86">
        <v>1902</v>
      </c>
      <c r="X15" s="86">
        <v>0</v>
      </c>
      <c r="Y15" s="86">
        <v>1043</v>
      </c>
      <c r="Z15" s="86">
        <v>5241</v>
      </c>
      <c r="AA15" s="86">
        <v>0</v>
      </c>
      <c r="AB15" s="86">
        <v>0</v>
      </c>
      <c r="AC15" s="86">
        <v>760</v>
      </c>
      <c r="AD15" s="86">
        <v>652</v>
      </c>
      <c r="AE15" s="86">
        <v>0</v>
      </c>
      <c r="AF15" s="86">
        <v>0</v>
      </c>
      <c r="AG15" s="86">
        <v>0</v>
      </c>
      <c r="AH15" s="86">
        <v>0</v>
      </c>
      <c r="AI15" s="86">
        <v>0</v>
      </c>
      <c r="AJ15" s="86">
        <v>1091</v>
      </c>
      <c r="AK15" s="86">
        <v>0</v>
      </c>
      <c r="AL15" s="86">
        <v>0</v>
      </c>
      <c r="AM15" s="86">
        <v>0</v>
      </c>
      <c r="AN15" s="86">
        <v>0</v>
      </c>
      <c r="AO15" s="86">
        <v>0</v>
      </c>
      <c r="AP15" s="86">
        <v>0</v>
      </c>
      <c r="AQ15" s="86">
        <v>0</v>
      </c>
      <c r="AR15" s="86">
        <v>0</v>
      </c>
      <c r="AS15" s="86">
        <v>0</v>
      </c>
      <c r="AT15" s="86">
        <v>0</v>
      </c>
      <c r="AU15" s="86">
        <v>1601</v>
      </c>
      <c r="AV15" s="86">
        <v>0</v>
      </c>
      <c r="AW15" s="86">
        <v>1736</v>
      </c>
      <c r="AX15" s="86">
        <v>0</v>
      </c>
      <c r="AY15" s="86">
        <v>0</v>
      </c>
      <c r="AZ15" s="86">
        <v>0</v>
      </c>
      <c r="BA15" s="86">
        <v>0</v>
      </c>
      <c r="BB15" s="86">
        <v>0</v>
      </c>
      <c r="BC15" s="86">
        <v>0</v>
      </c>
      <c r="BD15" s="86">
        <v>70000</v>
      </c>
      <c r="BE15" s="86">
        <v>25941</v>
      </c>
      <c r="BF15" s="86">
        <v>0</v>
      </c>
      <c r="BG15" s="86">
        <v>79428</v>
      </c>
      <c r="BH15" s="86">
        <v>10005</v>
      </c>
      <c r="BI15" s="86">
        <v>17829</v>
      </c>
      <c r="BJ15" s="86">
        <v>15103</v>
      </c>
      <c r="BK15" s="86">
        <v>0</v>
      </c>
      <c r="BL15" s="86">
        <v>0</v>
      </c>
      <c r="BM15" s="86">
        <v>5576</v>
      </c>
      <c r="BN15" s="86">
        <v>5613</v>
      </c>
      <c r="BO15" s="86">
        <v>2735</v>
      </c>
      <c r="BP15" s="86">
        <v>4760</v>
      </c>
      <c r="BQ15" s="85">
        <f t="shared" si="0"/>
        <v>481660</v>
      </c>
    </row>
    <row r="16" spans="1:69" ht="9.9499999999999993" customHeight="1">
      <c r="A16" s="105"/>
      <c r="B16" s="106"/>
      <c r="C16" s="185" t="s">
        <v>268</v>
      </c>
      <c r="D16" s="184"/>
      <c r="E16" s="15"/>
      <c r="F16" s="14"/>
      <c r="G16" s="14"/>
      <c r="H16" s="14"/>
      <c r="I16" s="14"/>
      <c r="J16" s="14"/>
      <c r="K16" s="86">
        <v>1197297</v>
      </c>
      <c r="L16" s="86">
        <v>421887</v>
      </c>
      <c r="M16" s="86">
        <v>378644</v>
      </c>
      <c r="N16" s="86">
        <v>239798</v>
      </c>
      <c r="O16" s="86">
        <v>206795</v>
      </c>
      <c r="P16" s="86">
        <v>216699</v>
      </c>
      <c r="Q16" s="86">
        <v>561597</v>
      </c>
      <c r="R16" s="86">
        <v>259537</v>
      </c>
      <c r="S16" s="86">
        <v>178414</v>
      </c>
      <c r="T16" s="86">
        <v>128669</v>
      </c>
      <c r="U16" s="86">
        <v>165175</v>
      </c>
      <c r="V16" s="86">
        <v>395821</v>
      </c>
      <c r="W16" s="86">
        <v>305554</v>
      </c>
      <c r="X16" s="86">
        <v>34821</v>
      </c>
      <c r="Y16" s="86">
        <v>134389</v>
      </c>
      <c r="Z16" s="86">
        <v>239656</v>
      </c>
      <c r="AA16" s="86">
        <v>233146</v>
      </c>
      <c r="AB16" s="86">
        <v>240277</v>
      </c>
      <c r="AC16" s="86">
        <v>48090</v>
      </c>
      <c r="AD16" s="86">
        <v>91216</v>
      </c>
      <c r="AE16" s="86">
        <v>332375</v>
      </c>
      <c r="AF16" s="86">
        <v>115207</v>
      </c>
      <c r="AG16" s="86">
        <v>71348</v>
      </c>
      <c r="AH16" s="86">
        <v>190219</v>
      </c>
      <c r="AI16" s="86">
        <v>332906</v>
      </c>
      <c r="AJ16" s="86">
        <v>357393</v>
      </c>
      <c r="AK16" s="86">
        <v>216074</v>
      </c>
      <c r="AL16" s="86">
        <v>69217</v>
      </c>
      <c r="AM16" s="86">
        <v>274977</v>
      </c>
      <c r="AN16" s="86">
        <v>51707</v>
      </c>
      <c r="AO16" s="86">
        <v>78913</v>
      </c>
      <c r="AP16" s="86">
        <v>99416</v>
      </c>
      <c r="AQ16" s="86">
        <v>270272</v>
      </c>
      <c r="AR16" s="86">
        <v>137295</v>
      </c>
      <c r="AS16" s="86">
        <v>128545</v>
      </c>
      <c r="AT16" s="86">
        <v>101653</v>
      </c>
      <c r="AU16" s="86">
        <v>51305</v>
      </c>
      <c r="AV16" s="86">
        <v>88593</v>
      </c>
      <c r="AW16" s="86">
        <v>8042</v>
      </c>
      <c r="AX16" s="86">
        <v>803</v>
      </c>
      <c r="AY16" s="86">
        <v>43914</v>
      </c>
      <c r="AZ16" s="86">
        <v>92252</v>
      </c>
      <c r="BA16" s="86">
        <v>39312</v>
      </c>
      <c r="BB16" s="86">
        <v>5065</v>
      </c>
      <c r="BC16" s="86">
        <v>38115</v>
      </c>
      <c r="BD16" s="86">
        <v>33745</v>
      </c>
      <c r="BE16" s="86">
        <v>30315</v>
      </c>
      <c r="BF16" s="86">
        <v>32982</v>
      </c>
      <c r="BG16" s="86">
        <v>26131</v>
      </c>
      <c r="BH16" s="86">
        <v>21536</v>
      </c>
      <c r="BI16" s="86">
        <v>35702</v>
      </c>
      <c r="BJ16" s="86">
        <v>128586</v>
      </c>
      <c r="BK16" s="86">
        <v>80271</v>
      </c>
      <c r="BL16" s="86">
        <v>174245</v>
      </c>
      <c r="BM16" s="86">
        <v>715626</v>
      </c>
      <c r="BN16" s="86">
        <v>241132</v>
      </c>
      <c r="BO16" s="86">
        <v>311745</v>
      </c>
      <c r="BP16" s="86">
        <v>81673</v>
      </c>
      <c r="BQ16" s="85">
        <f t="shared" si="0"/>
        <v>10786089</v>
      </c>
    </row>
    <row r="17" spans="1:69" ht="9.9499999999999993" customHeight="1">
      <c r="A17" s="105"/>
      <c r="B17" s="106"/>
      <c r="C17" s="185" t="s">
        <v>269</v>
      </c>
      <c r="D17" s="184"/>
      <c r="E17" s="15"/>
      <c r="F17" s="14"/>
      <c r="G17" s="14"/>
      <c r="H17" s="14"/>
      <c r="I17" s="14"/>
      <c r="J17" s="14"/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86">
        <v>0</v>
      </c>
      <c r="AI17" s="86">
        <v>0</v>
      </c>
      <c r="AJ17" s="86">
        <v>0</v>
      </c>
      <c r="AK17" s="86">
        <v>0</v>
      </c>
      <c r="AL17" s="86">
        <v>0</v>
      </c>
      <c r="AM17" s="86">
        <v>0</v>
      </c>
      <c r="AN17" s="86">
        <v>0</v>
      </c>
      <c r="AO17" s="86">
        <v>0</v>
      </c>
      <c r="AP17" s="86">
        <v>0</v>
      </c>
      <c r="AQ17" s="86">
        <v>0</v>
      </c>
      <c r="AR17" s="86">
        <v>0</v>
      </c>
      <c r="AS17" s="86">
        <v>0</v>
      </c>
      <c r="AT17" s="86">
        <v>0</v>
      </c>
      <c r="AU17" s="86">
        <v>0</v>
      </c>
      <c r="AV17" s="86">
        <v>0</v>
      </c>
      <c r="AW17" s="86">
        <v>0</v>
      </c>
      <c r="AX17" s="86">
        <v>0</v>
      </c>
      <c r="AY17" s="86">
        <v>0</v>
      </c>
      <c r="AZ17" s="86">
        <v>0</v>
      </c>
      <c r="BA17" s="86">
        <v>0</v>
      </c>
      <c r="BB17" s="86">
        <v>0</v>
      </c>
      <c r="BC17" s="86">
        <v>0</v>
      </c>
      <c r="BD17" s="86">
        <v>0</v>
      </c>
      <c r="BE17" s="86">
        <v>0</v>
      </c>
      <c r="BF17" s="86">
        <v>0</v>
      </c>
      <c r="BG17" s="86">
        <v>0</v>
      </c>
      <c r="BH17" s="86">
        <v>0</v>
      </c>
      <c r="BI17" s="86">
        <v>0</v>
      </c>
      <c r="BJ17" s="86">
        <v>0</v>
      </c>
      <c r="BK17" s="86">
        <v>0</v>
      </c>
      <c r="BL17" s="86">
        <v>0</v>
      </c>
      <c r="BM17" s="86">
        <v>0</v>
      </c>
      <c r="BN17" s="86">
        <v>0</v>
      </c>
      <c r="BO17" s="86">
        <v>0</v>
      </c>
      <c r="BP17" s="86">
        <v>0</v>
      </c>
      <c r="BQ17" s="85">
        <f t="shared" si="0"/>
        <v>0</v>
      </c>
    </row>
    <row r="18" spans="1:69" ht="9.9499999999999993" customHeight="1">
      <c r="A18" s="105"/>
      <c r="B18" s="106"/>
      <c r="C18" s="185" t="s">
        <v>240</v>
      </c>
      <c r="D18" s="184"/>
      <c r="E18" s="15"/>
      <c r="F18" s="14"/>
      <c r="G18" s="14"/>
      <c r="H18" s="14"/>
      <c r="I18" s="14"/>
      <c r="J18" s="14"/>
      <c r="K18" s="86">
        <v>114747</v>
      </c>
      <c r="L18" s="86">
        <v>12310</v>
      </c>
      <c r="M18" s="86">
        <v>2141</v>
      </c>
      <c r="N18" s="86">
        <v>39650</v>
      </c>
      <c r="O18" s="86">
        <v>36837</v>
      </c>
      <c r="P18" s="86">
        <v>6167</v>
      </c>
      <c r="Q18" s="86">
        <v>18000</v>
      </c>
      <c r="R18" s="86">
        <v>2165</v>
      </c>
      <c r="S18" s="86">
        <v>26665</v>
      </c>
      <c r="T18" s="86">
        <v>1432</v>
      </c>
      <c r="U18" s="86">
        <v>42735</v>
      </c>
      <c r="V18" s="86">
        <v>11889</v>
      </c>
      <c r="W18" s="86">
        <v>86677</v>
      </c>
      <c r="X18" s="86">
        <v>3977</v>
      </c>
      <c r="Y18" s="86">
        <v>137219</v>
      </c>
      <c r="Z18" s="86">
        <v>16796</v>
      </c>
      <c r="AA18" s="86">
        <v>4257</v>
      </c>
      <c r="AB18" s="86">
        <v>4314</v>
      </c>
      <c r="AC18" s="86">
        <v>70556</v>
      </c>
      <c r="AD18" s="86">
        <v>5063</v>
      </c>
      <c r="AE18" s="86">
        <v>4969</v>
      </c>
      <c r="AF18" s="86">
        <v>3555</v>
      </c>
      <c r="AG18" s="86">
        <v>443</v>
      </c>
      <c r="AH18" s="86">
        <v>1978</v>
      </c>
      <c r="AI18" s="86">
        <v>92611</v>
      </c>
      <c r="AJ18" s="86">
        <v>102109</v>
      </c>
      <c r="AK18" s="86">
        <v>3194</v>
      </c>
      <c r="AL18" s="86">
        <v>35965</v>
      </c>
      <c r="AM18" s="86">
        <v>1815</v>
      </c>
      <c r="AN18" s="86">
        <v>5009</v>
      </c>
      <c r="AO18" s="86">
        <v>20171</v>
      </c>
      <c r="AP18" s="86">
        <v>10321</v>
      </c>
      <c r="AQ18" s="86">
        <v>2388</v>
      </c>
      <c r="AR18" s="86">
        <v>382</v>
      </c>
      <c r="AS18" s="86">
        <v>9780</v>
      </c>
      <c r="AT18" s="86">
        <v>16620</v>
      </c>
      <c r="AU18" s="86">
        <v>769</v>
      </c>
      <c r="AV18" s="86">
        <v>7142</v>
      </c>
      <c r="AW18" s="86">
        <v>2598</v>
      </c>
      <c r="AX18" s="86">
        <v>7771</v>
      </c>
      <c r="AY18" s="86">
        <v>1655</v>
      </c>
      <c r="AZ18" s="86">
        <v>12209</v>
      </c>
      <c r="BA18" s="86">
        <v>9289</v>
      </c>
      <c r="BB18" s="86">
        <v>4529</v>
      </c>
      <c r="BC18" s="86">
        <v>545</v>
      </c>
      <c r="BD18" s="86">
        <v>259</v>
      </c>
      <c r="BE18" s="86">
        <v>293</v>
      </c>
      <c r="BF18" s="86">
        <v>0</v>
      </c>
      <c r="BG18" s="86">
        <v>4158</v>
      </c>
      <c r="BH18" s="86">
        <v>876</v>
      </c>
      <c r="BI18" s="86">
        <v>8066</v>
      </c>
      <c r="BJ18" s="86">
        <v>1741</v>
      </c>
      <c r="BK18" s="86">
        <v>3933</v>
      </c>
      <c r="BL18" s="86">
        <v>6821</v>
      </c>
      <c r="BM18" s="86">
        <v>18528</v>
      </c>
      <c r="BN18" s="86">
        <v>5258</v>
      </c>
      <c r="BO18" s="86">
        <v>4069</v>
      </c>
      <c r="BP18" s="86">
        <v>535</v>
      </c>
      <c r="BQ18" s="85">
        <f t="shared" si="0"/>
        <v>1055951</v>
      </c>
    </row>
    <row r="19" spans="1:69" ht="9.9499999999999993" customHeight="1">
      <c r="A19" s="105"/>
      <c r="B19" s="186" t="s">
        <v>241</v>
      </c>
      <c r="C19" s="187"/>
      <c r="D19" s="188"/>
      <c r="E19" s="15"/>
      <c r="F19" s="14"/>
      <c r="G19" s="14"/>
      <c r="H19" s="14"/>
      <c r="I19" s="14"/>
      <c r="J19" s="14"/>
      <c r="K19" s="86">
        <v>1520317</v>
      </c>
      <c r="L19" s="86">
        <v>135230</v>
      </c>
      <c r="M19" s="86">
        <v>35640</v>
      </c>
      <c r="N19" s="86">
        <v>667001</v>
      </c>
      <c r="O19" s="86">
        <v>0</v>
      </c>
      <c r="P19" s="86">
        <v>2</v>
      </c>
      <c r="Q19" s="86">
        <v>70198</v>
      </c>
      <c r="R19" s="86">
        <v>2884</v>
      </c>
      <c r="S19" s="86">
        <v>0</v>
      </c>
      <c r="T19" s="86">
        <v>8966</v>
      </c>
      <c r="U19" s="86">
        <v>0</v>
      </c>
      <c r="V19" s="86">
        <v>2958</v>
      </c>
      <c r="W19" s="86">
        <v>290463</v>
      </c>
      <c r="X19" s="86">
        <v>0</v>
      </c>
      <c r="Y19" s="86">
        <v>54151</v>
      </c>
      <c r="Z19" s="86">
        <v>0</v>
      </c>
      <c r="AA19" s="86">
        <v>960492</v>
      </c>
      <c r="AB19" s="86">
        <v>21667</v>
      </c>
      <c r="AC19" s="86">
        <v>204</v>
      </c>
      <c r="AD19" s="86">
        <v>328</v>
      </c>
      <c r="AE19" s="86">
        <v>1153</v>
      </c>
      <c r="AF19" s="86">
        <v>100062</v>
      </c>
      <c r="AG19" s="86">
        <v>567</v>
      </c>
      <c r="AH19" s="86">
        <v>115</v>
      </c>
      <c r="AI19" s="86">
        <v>957</v>
      </c>
      <c r="AJ19" s="86">
        <v>186</v>
      </c>
      <c r="AK19" s="86">
        <v>67</v>
      </c>
      <c r="AL19" s="86">
        <v>428</v>
      </c>
      <c r="AM19" s="86">
        <v>13</v>
      </c>
      <c r="AN19" s="86">
        <v>0</v>
      </c>
      <c r="AO19" s="86">
        <v>0</v>
      </c>
      <c r="AP19" s="86">
        <v>11043</v>
      </c>
      <c r="AQ19" s="86">
        <v>142</v>
      </c>
      <c r="AR19" s="86">
        <v>0</v>
      </c>
      <c r="AS19" s="86">
        <v>2544</v>
      </c>
      <c r="AT19" s="86">
        <v>0</v>
      </c>
      <c r="AU19" s="86">
        <v>0</v>
      </c>
      <c r="AV19" s="86">
        <v>0</v>
      </c>
      <c r="AW19" s="86">
        <v>0</v>
      </c>
      <c r="AX19" s="86">
        <v>0</v>
      </c>
      <c r="AY19" s="86">
        <v>218</v>
      </c>
      <c r="AZ19" s="86">
        <v>0</v>
      </c>
      <c r="BA19" s="86">
        <v>0</v>
      </c>
      <c r="BB19" s="86">
        <v>0</v>
      </c>
      <c r="BC19" s="86">
        <v>0</v>
      </c>
      <c r="BD19" s="86">
        <v>0</v>
      </c>
      <c r="BE19" s="86">
        <v>0</v>
      </c>
      <c r="BF19" s="86">
        <v>0</v>
      </c>
      <c r="BG19" s="86">
        <v>0</v>
      </c>
      <c r="BH19" s="86">
        <v>0</v>
      </c>
      <c r="BI19" s="86">
        <v>0</v>
      </c>
      <c r="BJ19" s="86">
        <v>0</v>
      </c>
      <c r="BK19" s="86">
        <v>981</v>
      </c>
      <c r="BL19" s="86">
        <v>25</v>
      </c>
      <c r="BM19" s="86">
        <v>4442</v>
      </c>
      <c r="BN19" s="86">
        <v>419641</v>
      </c>
      <c r="BO19" s="86">
        <v>16922</v>
      </c>
      <c r="BP19" s="86">
        <v>0</v>
      </c>
      <c r="BQ19" s="85">
        <f t="shared" si="0"/>
        <v>4330007</v>
      </c>
    </row>
    <row r="20" spans="1:69" ht="9.9499999999999993" customHeight="1">
      <c r="A20" s="105"/>
      <c r="B20" s="106"/>
      <c r="C20" s="185" t="s">
        <v>242</v>
      </c>
      <c r="D20" s="184"/>
      <c r="E20" s="15"/>
      <c r="F20" s="14"/>
      <c r="G20" s="14"/>
      <c r="H20" s="14"/>
      <c r="I20" s="14"/>
      <c r="J20" s="14"/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  <c r="AT20" s="86">
        <v>0</v>
      </c>
      <c r="AU20" s="86">
        <v>0</v>
      </c>
      <c r="AV20" s="86">
        <v>0</v>
      </c>
      <c r="AW20" s="86">
        <v>0</v>
      </c>
      <c r="AX20" s="86">
        <v>0</v>
      </c>
      <c r="AY20" s="86">
        <v>0</v>
      </c>
      <c r="AZ20" s="86">
        <v>0</v>
      </c>
      <c r="BA20" s="86">
        <v>0</v>
      </c>
      <c r="BB20" s="86">
        <v>0</v>
      </c>
      <c r="BC20" s="86">
        <v>0</v>
      </c>
      <c r="BD20" s="86">
        <v>0</v>
      </c>
      <c r="BE20" s="86">
        <v>0</v>
      </c>
      <c r="BF20" s="86">
        <v>0</v>
      </c>
      <c r="BG20" s="86">
        <v>0</v>
      </c>
      <c r="BH20" s="86">
        <v>0</v>
      </c>
      <c r="BI20" s="86">
        <v>0</v>
      </c>
      <c r="BJ20" s="86">
        <v>0</v>
      </c>
      <c r="BK20" s="86">
        <v>0</v>
      </c>
      <c r="BL20" s="86">
        <v>0</v>
      </c>
      <c r="BM20" s="86">
        <v>0</v>
      </c>
      <c r="BN20" s="86">
        <v>0</v>
      </c>
      <c r="BO20" s="86">
        <v>0</v>
      </c>
      <c r="BP20" s="86">
        <v>0</v>
      </c>
      <c r="BQ20" s="85">
        <f t="shared" si="0"/>
        <v>0</v>
      </c>
    </row>
    <row r="21" spans="1:69" ht="9.9499999999999993" customHeight="1">
      <c r="A21" s="105"/>
      <c r="B21" s="106"/>
      <c r="C21" s="185" t="s">
        <v>243</v>
      </c>
      <c r="D21" s="184"/>
      <c r="E21" s="15"/>
      <c r="F21" s="14"/>
      <c r="G21" s="14"/>
      <c r="H21" s="14"/>
      <c r="I21" s="14"/>
      <c r="J21" s="14"/>
      <c r="K21" s="86">
        <v>0</v>
      </c>
      <c r="L21" s="86">
        <v>0</v>
      </c>
      <c r="M21" s="86">
        <v>0</v>
      </c>
      <c r="N21" s="86">
        <v>14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86">
        <v>0</v>
      </c>
      <c r="AI21" s="86">
        <v>0</v>
      </c>
      <c r="AJ21" s="86">
        <v>0</v>
      </c>
      <c r="AK21" s="86">
        <v>0</v>
      </c>
      <c r="AL21" s="86">
        <v>0</v>
      </c>
      <c r="AM21" s="86">
        <v>0</v>
      </c>
      <c r="AN21" s="86">
        <v>0</v>
      </c>
      <c r="AO21" s="86">
        <v>0</v>
      </c>
      <c r="AP21" s="86">
        <v>0</v>
      </c>
      <c r="AQ21" s="86">
        <v>0</v>
      </c>
      <c r="AR21" s="86">
        <v>0</v>
      </c>
      <c r="AS21" s="86">
        <v>2544</v>
      </c>
      <c r="AT21" s="86">
        <v>0</v>
      </c>
      <c r="AU21" s="86">
        <v>0</v>
      </c>
      <c r="AV21" s="86">
        <v>0</v>
      </c>
      <c r="AW21" s="86">
        <v>0</v>
      </c>
      <c r="AX21" s="86">
        <v>0</v>
      </c>
      <c r="AY21" s="86">
        <v>0</v>
      </c>
      <c r="AZ21" s="86">
        <v>0</v>
      </c>
      <c r="BA21" s="86">
        <v>0</v>
      </c>
      <c r="BB21" s="86">
        <v>0</v>
      </c>
      <c r="BC21" s="86">
        <v>0</v>
      </c>
      <c r="BD21" s="86">
        <v>0</v>
      </c>
      <c r="BE21" s="86">
        <v>0</v>
      </c>
      <c r="BF21" s="86">
        <v>0</v>
      </c>
      <c r="BG21" s="86">
        <v>0</v>
      </c>
      <c r="BH21" s="86">
        <v>0</v>
      </c>
      <c r="BI21" s="86">
        <v>0</v>
      </c>
      <c r="BJ21" s="86">
        <v>0</v>
      </c>
      <c r="BK21" s="86">
        <v>0</v>
      </c>
      <c r="BL21" s="86">
        <v>0</v>
      </c>
      <c r="BM21" s="86">
        <v>3147</v>
      </c>
      <c r="BN21" s="86">
        <v>0</v>
      </c>
      <c r="BO21" s="86">
        <v>0</v>
      </c>
      <c r="BP21" s="86">
        <v>0</v>
      </c>
      <c r="BQ21" s="85">
        <f t="shared" si="0"/>
        <v>5705</v>
      </c>
    </row>
    <row r="22" spans="1:69" ht="9.9499999999999993" customHeight="1">
      <c r="A22" s="108"/>
      <c r="B22" s="109"/>
      <c r="C22" s="185" t="s">
        <v>235</v>
      </c>
      <c r="D22" s="184"/>
      <c r="E22" s="15"/>
      <c r="F22" s="14"/>
      <c r="G22" s="14"/>
      <c r="H22" s="14"/>
      <c r="I22" s="14"/>
      <c r="J22" s="14"/>
      <c r="K22" s="86">
        <v>1520317</v>
      </c>
      <c r="L22" s="86">
        <v>135230</v>
      </c>
      <c r="M22" s="86">
        <v>35640</v>
      </c>
      <c r="N22" s="86">
        <v>666987</v>
      </c>
      <c r="O22" s="86">
        <v>0</v>
      </c>
      <c r="P22" s="86">
        <v>2</v>
      </c>
      <c r="Q22" s="86">
        <v>70198</v>
      </c>
      <c r="R22" s="86">
        <v>2884</v>
      </c>
      <c r="S22" s="86">
        <v>0</v>
      </c>
      <c r="T22" s="86">
        <v>8966</v>
      </c>
      <c r="U22" s="86">
        <v>0</v>
      </c>
      <c r="V22" s="86">
        <v>2958</v>
      </c>
      <c r="W22" s="86">
        <v>290463</v>
      </c>
      <c r="X22" s="86">
        <v>0</v>
      </c>
      <c r="Y22" s="86">
        <v>54151</v>
      </c>
      <c r="Z22" s="86">
        <v>0</v>
      </c>
      <c r="AA22" s="86">
        <v>960492</v>
      </c>
      <c r="AB22" s="86">
        <v>21667</v>
      </c>
      <c r="AC22" s="86">
        <v>204</v>
      </c>
      <c r="AD22" s="86">
        <v>328</v>
      </c>
      <c r="AE22" s="86">
        <v>1153</v>
      </c>
      <c r="AF22" s="86">
        <v>100062</v>
      </c>
      <c r="AG22" s="86">
        <v>567</v>
      </c>
      <c r="AH22" s="86">
        <v>115</v>
      </c>
      <c r="AI22" s="86">
        <v>957</v>
      </c>
      <c r="AJ22" s="86">
        <v>186</v>
      </c>
      <c r="AK22" s="86">
        <v>67</v>
      </c>
      <c r="AL22" s="86">
        <v>428</v>
      </c>
      <c r="AM22" s="86">
        <v>13</v>
      </c>
      <c r="AN22" s="86">
        <v>0</v>
      </c>
      <c r="AO22" s="86">
        <v>0</v>
      </c>
      <c r="AP22" s="86">
        <v>11043</v>
      </c>
      <c r="AQ22" s="86">
        <v>142</v>
      </c>
      <c r="AR22" s="86">
        <v>0</v>
      </c>
      <c r="AS22" s="86">
        <v>0</v>
      </c>
      <c r="AT22" s="86">
        <v>0</v>
      </c>
      <c r="AU22" s="86">
        <v>0</v>
      </c>
      <c r="AV22" s="86">
        <v>0</v>
      </c>
      <c r="AW22" s="86">
        <v>0</v>
      </c>
      <c r="AX22" s="86">
        <v>0</v>
      </c>
      <c r="AY22" s="86">
        <v>218</v>
      </c>
      <c r="AZ22" s="86">
        <v>0</v>
      </c>
      <c r="BA22" s="86">
        <v>0</v>
      </c>
      <c r="BB22" s="86">
        <v>0</v>
      </c>
      <c r="BC22" s="86">
        <v>0</v>
      </c>
      <c r="BD22" s="86">
        <v>0</v>
      </c>
      <c r="BE22" s="86">
        <v>0</v>
      </c>
      <c r="BF22" s="86">
        <v>0</v>
      </c>
      <c r="BG22" s="86">
        <v>0</v>
      </c>
      <c r="BH22" s="86">
        <v>0</v>
      </c>
      <c r="BI22" s="86">
        <v>0</v>
      </c>
      <c r="BJ22" s="86">
        <v>0</v>
      </c>
      <c r="BK22" s="86">
        <v>981</v>
      </c>
      <c r="BL22" s="86">
        <v>25</v>
      </c>
      <c r="BM22" s="86">
        <v>1295</v>
      </c>
      <c r="BN22" s="86">
        <v>419641</v>
      </c>
      <c r="BO22" s="86">
        <v>16922</v>
      </c>
      <c r="BP22" s="86">
        <v>0</v>
      </c>
      <c r="BQ22" s="85">
        <f t="shared" si="0"/>
        <v>4324302</v>
      </c>
    </row>
    <row r="23" spans="1:69" ht="9.9499999999999993" customHeight="1">
      <c r="A23" s="190" t="s">
        <v>244</v>
      </c>
      <c r="B23" s="191"/>
      <c r="C23" s="191"/>
      <c r="D23" s="192"/>
      <c r="E23" s="15"/>
      <c r="F23" s="14"/>
      <c r="G23" s="14"/>
      <c r="H23" s="14"/>
      <c r="I23" s="14"/>
      <c r="J23" s="14"/>
      <c r="K23" s="86">
        <v>26745661</v>
      </c>
      <c r="L23" s="86">
        <v>6051735</v>
      </c>
      <c r="M23" s="86">
        <v>3561354</v>
      </c>
      <c r="N23" s="86">
        <v>10510661</v>
      </c>
      <c r="O23" s="86">
        <v>1425129</v>
      </c>
      <c r="P23" s="86">
        <v>1694289</v>
      </c>
      <c r="Q23" s="86">
        <v>6437133</v>
      </c>
      <c r="R23" s="86">
        <v>1587875</v>
      </c>
      <c r="S23" s="86">
        <v>2391893</v>
      </c>
      <c r="T23" s="86">
        <v>1315300</v>
      </c>
      <c r="U23" s="86">
        <v>1547678</v>
      </c>
      <c r="V23" s="86">
        <v>4153044</v>
      </c>
      <c r="W23" s="86">
        <v>2590968</v>
      </c>
      <c r="X23" s="86">
        <v>1041644</v>
      </c>
      <c r="Y23" s="86">
        <v>2216028</v>
      </c>
      <c r="Z23" s="86">
        <v>2558552</v>
      </c>
      <c r="AA23" s="86">
        <v>4171454</v>
      </c>
      <c r="AB23" s="86">
        <v>3751108</v>
      </c>
      <c r="AC23" s="86">
        <v>1214170</v>
      </c>
      <c r="AD23" s="86">
        <v>2375141</v>
      </c>
      <c r="AE23" s="86">
        <v>2548709</v>
      </c>
      <c r="AF23" s="86">
        <v>2046251</v>
      </c>
      <c r="AG23" s="86">
        <v>1115197</v>
      </c>
      <c r="AH23" s="86">
        <v>1173165</v>
      </c>
      <c r="AI23" s="86">
        <v>2394583</v>
      </c>
      <c r="AJ23" s="86">
        <v>3146268</v>
      </c>
      <c r="AK23" s="86">
        <v>1729486</v>
      </c>
      <c r="AL23" s="86">
        <v>1495843</v>
      </c>
      <c r="AM23" s="86">
        <v>2063116</v>
      </c>
      <c r="AN23" s="86">
        <v>1045144</v>
      </c>
      <c r="AO23" s="86">
        <v>979328</v>
      </c>
      <c r="AP23" s="86">
        <v>1093503</v>
      </c>
      <c r="AQ23" s="86">
        <v>1348360</v>
      </c>
      <c r="AR23" s="86">
        <v>1627538</v>
      </c>
      <c r="AS23" s="86">
        <v>895871</v>
      </c>
      <c r="AT23" s="86">
        <v>935209</v>
      </c>
      <c r="AU23" s="86">
        <v>756877</v>
      </c>
      <c r="AV23" s="86">
        <v>701368</v>
      </c>
      <c r="AW23" s="86">
        <v>281750</v>
      </c>
      <c r="AX23" s="86">
        <v>323541</v>
      </c>
      <c r="AY23" s="86">
        <v>449421</v>
      </c>
      <c r="AZ23" s="86">
        <v>587574</v>
      </c>
      <c r="BA23" s="86">
        <v>468909</v>
      </c>
      <c r="BB23" s="86">
        <v>583729</v>
      </c>
      <c r="BC23" s="86">
        <v>260289</v>
      </c>
      <c r="BD23" s="86">
        <v>356794</v>
      </c>
      <c r="BE23" s="86">
        <v>238217</v>
      </c>
      <c r="BF23" s="86">
        <v>270869</v>
      </c>
      <c r="BG23" s="86">
        <v>295471</v>
      </c>
      <c r="BH23" s="86">
        <v>282654</v>
      </c>
      <c r="BI23" s="86">
        <v>477231</v>
      </c>
      <c r="BJ23" s="86">
        <v>864953</v>
      </c>
      <c r="BK23" s="86">
        <v>750345</v>
      </c>
      <c r="BL23" s="86">
        <v>1031325</v>
      </c>
      <c r="BM23" s="86">
        <v>6552056</v>
      </c>
      <c r="BN23" s="86">
        <v>2818900</v>
      </c>
      <c r="BO23" s="86">
        <v>3032664</v>
      </c>
      <c r="BP23" s="86">
        <v>469657</v>
      </c>
      <c r="BQ23" s="85">
        <f t="shared" si="0"/>
        <v>134832982</v>
      </c>
    </row>
    <row r="24" spans="1:69" ht="9.9499999999999993" customHeight="1">
      <c r="A24" s="105"/>
      <c r="B24" s="186" t="s">
        <v>245</v>
      </c>
      <c r="C24" s="187"/>
      <c r="D24" s="188"/>
      <c r="E24" s="15"/>
      <c r="F24" s="14"/>
      <c r="G24" s="14"/>
      <c r="H24" s="14"/>
      <c r="I24" s="14"/>
      <c r="J24" s="14"/>
      <c r="K24" s="86">
        <v>23223875</v>
      </c>
      <c r="L24" s="86">
        <v>5647427</v>
      </c>
      <c r="M24" s="86">
        <v>3281546</v>
      </c>
      <c r="N24" s="86">
        <v>9192793</v>
      </c>
      <c r="O24" s="86">
        <v>1280161</v>
      </c>
      <c r="P24" s="86">
        <v>1525802</v>
      </c>
      <c r="Q24" s="86">
        <v>5575817</v>
      </c>
      <c r="R24" s="86">
        <v>1494356</v>
      </c>
      <c r="S24" s="86">
        <v>2192056</v>
      </c>
      <c r="T24" s="86">
        <v>1195237</v>
      </c>
      <c r="U24" s="86">
        <v>1515844</v>
      </c>
      <c r="V24" s="86">
        <v>3602113</v>
      </c>
      <c r="W24" s="86">
        <v>2490799</v>
      </c>
      <c r="X24" s="86">
        <v>966651</v>
      </c>
      <c r="Y24" s="86">
        <v>1911736</v>
      </c>
      <c r="Z24" s="86">
        <v>2352055</v>
      </c>
      <c r="AA24" s="86">
        <v>3447302</v>
      </c>
      <c r="AB24" s="86">
        <v>3635323</v>
      </c>
      <c r="AC24" s="86">
        <v>1069959</v>
      </c>
      <c r="AD24" s="86">
        <v>2025466</v>
      </c>
      <c r="AE24" s="86">
        <v>2443931</v>
      </c>
      <c r="AF24" s="86">
        <v>1867016</v>
      </c>
      <c r="AG24" s="86">
        <v>1024293</v>
      </c>
      <c r="AH24" s="86">
        <v>1148947</v>
      </c>
      <c r="AI24" s="86">
        <v>2277304</v>
      </c>
      <c r="AJ24" s="86">
        <v>3034088</v>
      </c>
      <c r="AK24" s="86">
        <v>1606265</v>
      </c>
      <c r="AL24" s="86">
        <v>1380358</v>
      </c>
      <c r="AM24" s="86">
        <v>1990409</v>
      </c>
      <c r="AN24" s="86">
        <v>1004482</v>
      </c>
      <c r="AO24" s="86">
        <v>929490</v>
      </c>
      <c r="AP24" s="86">
        <v>1029056</v>
      </c>
      <c r="AQ24" s="86">
        <v>1241488</v>
      </c>
      <c r="AR24" s="86">
        <v>1542501</v>
      </c>
      <c r="AS24" s="86">
        <v>838629</v>
      </c>
      <c r="AT24" s="86">
        <v>914729</v>
      </c>
      <c r="AU24" s="86">
        <v>709888</v>
      </c>
      <c r="AV24" s="86">
        <v>663381</v>
      </c>
      <c r="AW24" s="86">
        <v>269549</v>
      </c>
      <c r="AX24" s="86">
        <v>308453</v>
      </c>
      <c r="AY24" s="86">
        <v>413987</v>
      </c>
      <c r="AZ24" s="86">
        <v>561330</v>
      </c>
      <c r="BA24" s="86">
        <v>444201</v>
      </c>
      <c r="BB24" s="86">
        <v>534936</v>
      </c>
      <c r="BC24" s="86">
        <v>255562</v>
      </c>
      <c r="BD24" s="86">
        <v>330426</v>
      </c>
      <c r="BE24" s="86">
        <v>213696</v>
      </c>
      <c r="BF24" s="86">
        <v>259818</v>
      </c>
      <c r="BG24" s="86">
        <v>259158</v>
      </c>
      <c r="BH24" s="86">
        <v>265028</v>
      </c>
      <c r="BI24" s="86">
        <v>396014</v>
      </c>
      <c r="BJ24" s="86">
        <v>818098</v>
      </c>
      <c r="BK24" s="86">
        <v>642705</v>
      </c>
      <c r="BL24" s="86">
        <v>944623</v>
      </c>
      <c r="BM24" s="86">
        <v>5949836</v>
      </c>
      <c r="BN24" s="86">
        <v>2435441</v>
      </c>
      <c r="BO24" s="86">
        <v>2840570</v>
      </c>
      <c r="BP24" s="86">
        <v>449043</v>
      </c>
      <c r="BQ24" s="85">
        <f t="shared" si="0"/>
        <v>121865047</v>
      </c>
    </row>
    <row r="25" spans="1:69" ht="9.9499999999999993" customHeight="1">
      <c r="A25" s="105"/>
      <c r="B25" s="106"/>
      <c r="C25" s="185" t="s">
        <v>246</v>
      </c>
      <c r="D25" s="184"/>
      <c r="E25" s="15"/>
      <c r="F25" s="14"/>
      <c r="G25" s="14"/>
      <c r="H25" s="14"/>
      <c r="I25" s="14"/>
      <c r="J25" s="14"/>
      <c r="K25" s="86">
        <v>7456768</v>
      </c>
      <c r="L25" s="86">
        <v>2833371</v>
      </c>
      <c r="M25" s="86">
        <v>1096054</v>
      </c>
      <c r="N25" s="86">
        <v>4078041</v>
      </c>
      <c r="O25" s="86">
        <v>398356</v>
      </c>
      <c r="P25" s="86">
        <v>356678</v>
      </c>
      <c r="Q25" s="86">
        <v>2428169</v>
      </c>
      <c r="R25" s="86">
        <v>390606</v>
      </c>
      <c r="S25" s="86">
        <v>994168</v>
      </c>
      <c r="T25" s="86">
        <v>346641</v>
      </c>
      <c r="U25" s="86">
        <v>727840</v>
      </c>
      <c r="V25" s="86">
        <v>1877182</v>
      </c>
      <c r="W25" s="86">
        <v>1218398</v>
      </c>
      <c r="X25" s="86">
        <v>526303</v>
      </c>
      <c r="Y25" s="86">
        <v>873521</v>
      </c>
      <c r="Z25" s="86">
        <v>935066</v>
      </c>
      <c r="AA25" s="86">
        <v>1486128</v>
      </c>
      <c r="AB25" s="86">
        <v>1702568</v>
      </c>
      <c r="AC25" s="86">
        <v>442363</v>
      </c>
      <c r="AD25" s="86">
        <v>911739</v>
      </c>
      <c r="AE25" s="86">
        <v>1001919</v>
      </c>
      <c r="AF25" s="86">
        <v>888408</v>
      </c>
      <c r="AG25" s="86">
        <v>457995</v>
      </c>
      <c r="AH25" s="86">
        <v>572777</v>
      </c>
      <c r="AI25" s="86">
        <v>1066696</v>
      </c>
      <c r="AJ25" s="86">
        <v>1305302</v>
      </c>
      <c r="AK25" s="86">
        <v>635650</v>
      </c>
      <c r="AL25" s="86">
        <v>752907</v>
      </c>
      <c r="AM25" s="86">
        <v>813695</v>
      </c>
      <c r="AN25" s="86">
        <v>484246</v>
      </c>
      <c r="AO25" s="86">
        <v>420478</v>
      </c>
      <c r="AP25" s="86">
        <v>447219</v>
      </c>
      <c r="AQ25" s="86">
        <v>423348</v>
      </c>
      <c r="AR25" s="86">
        <v>829748</v>
      </c>
      <c r="AS25" s="86">
        <v>388360</v>
      </c>
      <c r="AT25" s="86">
        <v>291612</v>
      </c>
      <c r="AU25" s="86">
        <v>330444</v>
      </c>
      <c r="AV25" s="86">
        <v>249178</v>
      </c>
      <c r="AW25" s="86">
        <v>106833</v>
      </c>
      <c r="AX25" s="86">
        <v>153745</v>
      </c>
      <c r="AY25" s="86">
        <v>102712</v>
      </c>
      <c r="AZ25" s="86">
        <v>181550</v>
      </c>
      <c r="BA25" s="86">
        <v>224802</v>
      </c>
      <c r="BB25" s="86">
        <v>268843</v>
      </c>
      <c r="BC25" s="86">
        <v>115087</v>
      </c>
      <c r="BD25" s="86">
        <v>95980</v>
      </c>
      <c r="BE25" s="86">
        <v>45018</v>
      </c>
      <c r="BF25" s="86">
        <v>31105</v>
      </c>
      <c r="BG25" s="86">
        <v>97101</v>
      </c>
      <c r="BH25" s="86">
        <v>74766</v>
      </c>
      <c r="BI25" s="86">
        <v>110607</v>
      </c>
      <c r="BJ25" s="86">
        <v>366993</v>
      </c>
      <c r="BK25" s="86">
        <v>282025</v>
      </c>
      <c r="BL25" s="86">
        <v>389991</v>
      </c>
      <c r="BM25" s="86">
        <v>2588580</v>
      </c>
      <c r="BN25" s="86">
        <v>1087434</v>
      </c>
      <c r="BO25" s="86">
        <v>1415425</v>
      </c>
      <c r="BP25" s="86">
        <v>149884</v>
      </c>
      <c r="BQ25" s="85">
        <f t="shared" si="0"/>
        <v>50328423</v>
      </c>
    </row>
    <row r="26" spans="1:69" ht="9.9499999999999993" customHeight="1">
      <c r="A26" s="105"/>
      <c r="B26" s="106"/>
      <c r="C26" s="185" t="s">
        <v>247</v>
      </c>
      <c r="D26" s="184"/>
      <c r="E26" s="15"/>
      <c r="F26" s="15"/>
      <c r="G26" s="15"/>
      <c r="H26" s="15"/>
      <c r="I26" s="15"/>
      <c r="J26" s="15"/>
      <c r="K26" s="86">
        <v>4893188</v>
      </c>
      <c r="L26" s="86">
        <v>474272</v>
      </c>
      <c r="M26" s="86">
        <v>367823</v>
      </c>
      <c r="N26" s="86">
        <v>1478626</v>
      </c>
      <c r="O26" s="86">
        <v>142231</v>
      </c>
      <c r="P26" s="86">
        <v>166162</v>
      </c>
      <c r="Q26" s="86">
        <v>514219</v>
      </c>
      <c r="R26" s="86">
        <v>158825</v>
      </c>
      <c r="S26" s="86">
        <v>195717</v>
      </c>
      <c r="T26" s="86">
        <v>167515</v>
      </c>
      <c r="U26" s="86">
        <v>153233</v>
      </c>
      <c r="V26" s="86">
        <v>433160</v>
      </c>
      <c r="W26" s="86">
        <v>309582</v>
      </c>
      <c r="X26" s="86">
        <v>74809</v>
      </c>
      <c r="Y26" s="86">
        <v>138758</v>
      </c>
      <c r="Z26" s="86">
        <v>221979</v>
      </c>
      <c r="AA26" s="86">
        <v>711121</v>
      </c>
      <c r="AB26" s="86">
        <v>387496</v>
      </c>
      <c r="AC26" s="86">
        <v>64885</v>
      </c>
      <c r="AD26" s="86">
        <v>156347</v>
      </c>
      <c r="AE26" s="86">
        <v>394913</v>
      </c>
      <c r="AF26" s="86">
        <v>170393</v>
      </c>
      <c r="AG26" s="86">
        <v>122559</v>
      </c>
      <c r="AH26" s="86">
        <v>68566</v>
      </c>
      <c r="AI26" s="86">
        <v>157344</v>
      </c>
      <c r="AJ26" s="86">
        <v>230600</v>
      </c>
      <c r="AK26" s="86">
        <v>242073</v>
      </c>
      <c r="AL26" s="86">
        <v>108969</v>
      </c>
      <c r="AM26" s="86">
        <v>183212</v>
      </c>
      <c r="AN26" s="86">
        <v>93120</v>
      </c>
      <c r="AO26" s="86">
        <v>58763</v>
      </c>
      <c r="AP26" s="86">
        <v>102343</v>
      </c>
      <c r="AQ26" s="86">
        <v>93367</v>
      </c>
      <c r="AR26" s="86">
        <v>154570</v>
      </c>
      <c r="AS26" s="86">
        <v>51216</v>
      </c>
      <c r="AT26" s="86">
        <v>251301</v>
      </c>
      <c r="AU26" s="86">
        <v>37308</v>
      </c>
      <c r="AV26" s="86">
        <v>40365</v>
      </c>
      <c r="AW26" s="86">
        <v>33133</v>
      </c>
      <c r="AX26" s="86">
        <v>19802</v>
      </c>
      <c r="AY26" s="86">
        <v>66627</v>
      </c>
      <c r="AZ26" s="86">
        <v>74671</v>
      </c>
      <c r="BA26" s="86">
        <v>22091</v>
      </c>
      <c r="BB26" s="86">
        <v>59369</v>
      </c>
      <c r="BC26" s="86">
        <v>26141</v>
      </c>
      <c r="BD26" s="86">
        <v>30875</v>
      </c>
      <c r="BE26" s="86">
        <v>19358</v>
      </c>
      <c r="BF26" s="86">
        <v>26083</v>
      </c>
      <c r="BG26" s="86">
        <v>4823</v>
      </c>
      <c r="BH26" s="86">
        <v>20673</v>
      </c>
      <c r="BI26" s="86">
        <v>37601</v>
      </c>
      <c r="BJ26" s="86">
        <v>56259</v>
      </c>
      <c r="BK26" s="86">
        <v>32904</v>
      </c>
      <c r="BL26" s="86">
        <v>51314</v>
      </c>
      <c r="BM26" s="86">
        <v>451584</v>
      </c>
      <c r="BN26" s="86">
        <v>253751</v>
      </c>
      <c r="BO26" s="86">
        <v>337417</v>
      </c>
      <c r="BP26" s="86">
        <v>36190</v>
      </c>
      <c r="BQ26" s="85">
        <f t="shared" si="0"/>
        <v>15431596</v>
      </c>
    </row>
    <row r="27" spans="1:69" ht="9.9499999999999993" customHeight="1">
      <c r="A27" s="105"/>
      <c r="B27" s="106"/>
      <c r="C27" s="185" t="s">
        <v>248</v>
      </c>
      <c r="D27" s="184"/>
      <c r="E27" s="15"/>
      <c r="F27" s="15"/>
      <c r="G27" s="15"/>
      <c r="H27" s="15"/>
      <c r="I27" s="15"/>
      <c r="J27" s="15"/>
      <c r="K27" s="86">
        <v>65022</v>
      </c>
      <c r="L27" s="86">
        <v>17884</v>
      </c>
      <c r="M27" s="86">
        <v>0</v>
      </c>
      <c r="N27" s="86">
        <v>139913</v>
      </c>
      <c r="O27" s="86">
        <v>3366</v>
      </c>
      <c r="P27" s="86">
        <v>0</v>
      </c>
      <c r="Q27" s="86">
        <v>109083</v>
      </c>
      <c r="R27" s="86">
        <v>0</v>
      </c>
      <c r="S27" s="86">
        <v>5428</v>
      </c>
      <c r="T27" s="86">
        <v>0</v>
      </c>
      <c r="U27" s="86">
        <v>11862</v>
      </c>
      <c r="V27" s="86">
        <v>17718</v>
      </c>
      <c r="W27" s="86">
        <v>28879</v>
      </c>
      <c r="X27" s="86">
        <v>0</v>
      </c>
      <c r="Y27" s="86">
        <v>6031</v>
      </c>
      <c r="Z27" s="86">
        <v>0</v>
      </c>
      <c r="AA27" s="86">
        <v>0</v>
      </c>
      <c r="AB27" s="86">
        <v>27993</v>
      </c>
      <c r="AC27" s="86">
        <v>5897</v>
      </c>
      <c r="AD27" s="86">
        <v>0</v>
      </c>
      <c r="AE27" s="86">
        <v>0</v>
      </c>
      <c r="AF27" s="86">
        <v>15728</v>
      </c>
      <c r="AG27" s="86">
        <v>0</v>
      </c>
      <c r="AH27" s="86">
        <v>1838</v>
      </c>
      <c r="AI27" s="86">
        <v>1333</v>
      </c>
      <c r="AJ27" s="86">
        <v>15388</v>
      </c>
      <c r="AK27" s="86">
        <v>0</v>
      </c>
      <c r="AL27" s="86">
        <v>22562</v>
      </c>
      <c r="AM27" s="86">
        <v>16260</v>
      </c>
      <c r="AN27" s="86">
        <v>0</v>
      </c>
      <c r="AO27" s="86">
        <v>3093</v>
      </c>
      <c r="AP27" s="86">
        <v>47062</v>
      </c>
      <c r="AQ27" s="86">
        <v>0</v>
      </c>
      <c r="AR27" s="86">
        <v>4600</v>
      </c>
      <c r="AS27" s="86">
        <v>18607</v>
      </c>
      <c r="AT27" s="86">
        <v>0</v>
      </c>
      <c r="AU27" s="86">
        <v>425</v>
      </c>
      <c r="AV27" s="86">
        <v>0</v>
      </c>
      <c r="AW27" s="86">
        <v>2002</v>
      </c>
      <c r="AX27" s="86">
        <v>0</v>
      </c>
      <c r="AY27" s="86">
        <v>0</v>
      </c>
      <c r="AZ27" s="86">
        <v>8783</v>
      </c>
      <c r="BA27" s="86">
        <v>0</v>
      </c>
      <c r="BB27" s="86">
        <v>3888</v>
      </c>
      <c r="BC27" s="86">
        <v>0</v>
      </c>
      <c r="BD27" s="86">
        <v>0</v>
      </c>
      <c r="BE27" s="86">
        <v>0</v>
      </c>
      <c r="BF27" s="86">
        <v>0</v>
      </c>
      <c r="BG27" s="86">
        <v>0</v>
      </c>
      <c r="BH27" s="86">
        <v>0</v>
      </c>
      <c r="BI27" s="86">
        <v>1842</v>
      </c>
      <c r="BJ27" s="86">
        <v>296</v>
      </c>
      <c r="BK27" s="86">
        <v>0</v>
      </c>
      <c r="BL27" s="86">
        <v>0</v>
      </c>
      <c r="BM27" s="86">
        <v>0</v>
      </c>
      <c r="BN27" s="86">
        <v>23618</v>
      </c>
      <c r="BO27" s="86">
        <v>10131</v>
      </c>
      <c r="BP27" s="86">
        <v>0</v>
      </c>
      <c r="BQ27" s="85">
        <f t="shared" si="0"/>
        <v>636532</v>
      </c>
    </row>
    <row r="28" spans="1:69" ht="9.9499999999999993" customHeight="1">
      <c r="A28" s="105"/>
      <c r="B28" s="106"/>
      <c r="C28" s="185" t="s">
        <v>249</v>
      </c>
      <c r="D28" s="184"/>
      <c r="E28" s="15"/>
      <c r="F28" s="15"/>
      <c r="G28" s="15"/>
      <c r="H28" s="15"/>
      <c r="I28" s="15"/>
      <c r="J28" s="15"/>
      <c r="K28" s="86">
        <v>1689241</v>
      </c>
      <c r="L28" s="86">
        <v>311469</v>
      </c>
      <c r="M28" s="86">
        <v>169029</v>
      </c>
      <c r="N28" s="86">
        <v>777332</v>
      </c>
      <c r="O28" s="86">
        <v>75482</v>
      </c>
      <c r="P28" s="86">
        <v>0</v>
      </c>
      <c r="Q28" s="86">
        <v>341819</v>
      </c>
      <c r="R28" s="86">
        <v>119899</v>
      </c>
      <c r="S28" s="86">
        <v>0</v>
      </c>
      <c r="T28" s="86">
        <v>109780</v>
      </c>
      <c r="U28" s="86">
        <v>125471</v>
      </c>
      <c r="V28" s="86">
        <v>262728</v>
      </c>
      <c r="W28" s="86">
        <v>141599</v>
      </c>
      <c r="X28" s="86">
        <v>0</v>
      </c>
      <c r="Y28" s="86">
        <v>127121</v>
      </c>
      <c r="Z28" s="86">
        <v>0</v>
      </c>
      <c r="AA28" s="86">
        <v>217112</v>
      </c>
      <c r="AB28" s="86">
        <v>248707</v>
      </c>
      <c r="AC28" s="86">
        <v>64413</v>
      </c>
      <c r="AD28" s="86">
        <v>107719</v>
      </c>
      <c r="AE28" s="86">
        <v>156181</v>
      </c>
      <c r="AF28" s="86">
        <v>135656</v>
      </c>
      <c r="AG28" s="86">
        <v>46878</v>
      </c>
      <c r="AH28" s="86">
        <v>99567</v>
      </c>
      <c r="AI28" s="86">
        <v>169556</v>
      </c>
      <c r="AJ28" s="86">
        <v>0</v>
      </c>
      <c r="AK28" s="86">
        <v>108238</v>
      </c>
      <c r="AL28" s="86">
        <v>107282</v>
      </c>
      <c r="AM28" s="86">
        <v>0</v>
      </c>
      <c r="AN28" s="86">
        <v>84556</v>
      </c>
      <c r="AO28" s="86">
        <v>62826</v>
      </c>
      <c r="AP28" s="86">
        <v>81468</v>
      </c>
      <c r="AQ28" s="86">
        <v>0</v>
      </c>
      <c r="AR28" s="86">
        <v>103793</v>
      </c>
      <c r="AS28" s="86">
        <v>0</v>
      </c>
      <c r="AT28" s="86">
        <v>55757</v>
      </c>
      <c r="AU28" s="86">
        <v>62104</v>
      </c>
      <c r="AV28" s="86">
        <v>40078</v>
      </c>
      <c r="AW28" s="86">
        <v>0</v>
      </c>
      <c r="AX28" s="86">
        <v>15687</v>
      </c>
      <c r="AY28" s="86">
        <v>0</v>
      </c>
      <c r="AZ28" s="86">
        <v>45337</v>
      </c>
      <c r="BA28" s="86">
        <v>0</v>
      </c>
      <c r="BB28" s="86">
        <v>0</v>
      </c>
      <c r="BC28" s="86">
        <v>14830</v>
      </c>
      <c r="BD28" s="86">
        <v>11202</v>
      </c>
      <c r="BE28" s="86">
        <v>15429</v>
      </c>
      <c r="BF28" s="86">
        <v>25350</v>
      </c>
      <c r="BG28" s="86">
        <v>0</v>
      </c>
      <c r="BH28" s="86">
        <v>0</v>
      </c>
      <c r="BI28" s="86">
        <v>0</v>
      </c>
      <c r="BJ28" s="86">
        <v>0</v>
      </c>
      <c r="BK28" s="86">
        <v>0</v>
      </c>
      <c r="BL28" s="86">
        <v>48540</v>
      </c>
      <c r="BM28" s="86">
        <v>476243</v>
      </c>
      <c r="BN28" s="86">
        <v>125949</v>
      </c>
      <c r="BO28" s="86">
        <v>132201</v>
      </c>
      <c r="BP28" s="86">
        <v>21185</v>
      </c>
      <c r="BQ28" s="85">
        <f t="shared" si="0"/>
        <v>7134814</v>
      </c>
    </row>
    <row r="29" spans="1:69" ht="9.9499999999999993" customHeight="1">
      <c r="A29" s="105"/>
      <c r="B29" s="106"/>
      <c r="C29" s="185" t="s">
        <v>250</v>
      </c>
      <c r="D29" s="184"/>
      <c r="E29" s="15"/>
      <c r="F29" s="15"/>
      <c r="G29" s="15"/>
      <c r="H29" s="15"/>
      <c r="I29" s="15"/>
      <c r="J29" s="15"/>
      <c r="K29" s="86">
        <v>1139471</v>
      </c>
      <c r="L29" s="86">
        <v>188640</v>
      </c>
      <c r="M29" s="86">
        <v>98030</v>
      </c>
      <c r="N29" s="86">
        <v>315978</v>
      </c>
      <c r="O29" s="86">
        <v>26921</v>
      </c>
      <c r="P29" s="86">
        <v>207946</v>
      </c>
      <c r="Q29" s="86">
        <v>238847</v>
      </c>
      <c r="R29" s="86">
        <v>74472</v>
      </c>
      <c r="S29" s="86">
        <v>194784</v>
      </c>
      <c r="T29" s="86">
        <v>28287</v>
      </c>
      <c r="U29" s="86">
        <v>56467</v>
      </c>
      <c r="V29" s="86">
        <v>88054</v>
      </c>
      <c r="W29" s="86">
        <v>82654</v>
      </c>
      <c r="X29" s="86">
        <v>89006</v>
      </c>
      <c r="Y29" s="86">
        <v>178400</v>
      </c>
      <c r="Z29" s="86">
        <v>234806</v>
      </c>
      <c r="AA29" s="86">
        <v>128677</v>
      </c>
      <c r="AB29" s="86">
        <v>251034</v>
      </c>
      <c r="AC29" s="86">
        <v>59680</v>
      </c>
      <c r="AD29" s="86">
        <v>114457</v>
      </c>
      <c r="AE29" s="86">
        <v>75745</v>
      </c>
      <c r="AF29" s="86">
        <v>104515</v>
      </c>
      <c r="AG29" s="86">
        <v>56544</v>
      </c>
      <c r="AH29" s="86">
        <v>32890</v>
      </c>
      <c r="AI29" s="86">
        <v>53978</v>
      </c>
      <c r="AJ29" s="86">
        <v>213958</v>
      </c>
      <c r="AK29" s="86">
        <v>72336</v>
      </c>
      <c r="AL29" s="86">
        <v>44866</v>
      </c>
      <c r="AM29" s="86">
        <v>304188</v>
      </c>
      <c r="AN29" s="86">
        <v>70613</v>
      </c>
      <c r="AO29" s="86">
        <v>53253</v>
      </c>
      <c r="AP29" s="86">
        <v>49531</v>
      </c>
      <c r="AQ29" s="86">
        <v>195015</v>
      </c>
      <c r="AR29" s="86">
        <v>27853</v>
      </c>
      <c r="AS29" s="86">
        <v>67534</v>
      </c>
      <c r="AT29" s="86">
        <v>47714</v>
      </c>
      <c r="AU29" s="86">
        <v>34425</v>
      </c>
      <c r="AV29" s="86">
        <v>53831</v>
      </c>
      <c r="AW29" s="86">
        <v>44181</v>
      </c>
      <c r="AX29" s="86">
        <v>54035</v>
      </c>
      <c r="AY29" s="86">
        <v>71105</v>
      </c>
      <c r="AZ29" s="86">
        <v>32105</v>
      </c>
      <c r="BA29" s="86">
        <v>34640</v>
      </c>
      <c r="BB29" s="86">
        <v>26529</v>
      </c>
      <c r="BC29" s="86">
        <v>12116</v>
      </c>
      <c r="BD29" s="86">
        <v>31679</v>
      </c>
      <c r="BE29" s="86">
        <v>29090</v>
      </c>
      <c r="BF29" s="86">
        <v>60101</v>
      </c>
      <c r="BG29" s="86">
        <v>37974</v>
      </c>
      <c r="BH29" s="86">
        <v>75623</v>
      </c>
      <c r="BI29" s="86">
        <v>58020</v>
      </c>
      <c r="BJ29" s="86">
        <v>62108</v>
      </c>
      <c r="BK29" s="86">
        <v>65954</v>
      </c>
      <c r="BL29" s="86">
        <v>53220</v>
      </c>
      <c r="BM29" s="86">
        <v>379992</v>
      </c>
      <c r="BN29" s="86">
        <v>165036</v>
      </c>
      <c r="BO29" s="86">
        <v>200704</v>
      </c>
      <c r="BP29" s="86">
        <v>35987</v>
      </c>
      <c r="BQ29" s="85">
        <f t="shared" si="0"/>
        <v>6885599</v>
      </c>
    </row>
    <row r="30" spans="1:69" ht="9.9499999999999993" customHeight="1">
      <c r="A30" s="105"/>
      <c r="B30" s="106"/>
      <c r="C30" s="185" t="s">
        <v>251</v>
      </c>
      <c r="D30" s="184"/>
      <c r="E30" s="15"/>
      <c r="F30" s="15"/>
      <c r="G30" s="15"/>
      <c r="H30" s="15"/>
      <c r="I30" s="15"/>
      <c r="J30" s="15"/>
      <c r="K30" s="86">
        <v>7505136</v>
      </c>
      <c r="L30" s="86">
        <v>1715318</v>
      </c>
      <c r="M30" s="86">
        <v>1517759</v>
      </c>
      <c r="N30" s="86">
        <v>2369932</v>
      </c>
      <c r="O30" s="86">
        <v>623995</v>
      </c>
      <c r="P30" s="86">
        <v>790022</v>
      </c>
      <c r="Q30" s="86">
        <v>1802893</v>
      </c>
      <c r="R30" s="86">
        <v>719692</v>
      </c>
      <c r="S30" s="86">
        <v>797077</v>
      </c>
      <c r="T30" s="86">
        <v>541421</v>
      </c>
      <c r="U30" s="86">
        <v>438492</v>
      </c>
      <c r="V30" s="86">
        <v>899681</v>
      </c>
      <c r="W30" s="86">
        <v>705271</v>
      </c>
      <c r="X30" s="86">
        <v>274143</v>
      </c>
      <c r="Y30" s="86">
        <v>546267</v>
      </c>
      <c r="Z30" s="86">
        <v>940210</v>
      </c>
      <c r="AA30" s="86">
        <v>851643</v>
      </c>
      <c r="AB30" s="86">
        <v>831918</v>
      </c>
      <c r="AC30" s="86">
        <v>414467</v>
      </c>
      <c r="AD30" s="86">
        <v>708859</v>
      </c>
      <c r="AE30" s="86">
        <v>775547</v>
      </c>
      <c r="AF30" s="86">
        <v>486718</v>
      </c>
      <c r="AG30" s="86">
        <v>338876</v>
      </c>
      <c r="AH30" s="86">
        <v>373204</v>
      </c>
      <c r="AI30" s="86">
        <v>727720</v>
      </c>
      <c r="AJ30" s="86">
        <v>1018408</v>
      </c>
      <c r="AK30" s="86">
        <v>527641</v>
      </c>
      <c r="AL30" s="86">
        <v>337024</v>
      </c>
      <c r="AM30" s="86">
        <v>629898</v>
      </c>
      <c r="AN30" s="86">
        <v>270408</v>
      </c>
      <c r="AO30" s="86">
        <v>326140</v>
      </c>
      <c r="AP30" s="86">
        <v>284409</v>
      </c>
      <c r="AQ30" s="86">
        <v>486364</v>
      </c>
      <c r="AR30" s="86">
        <v>416695</v>
      </c>
      <c r="AS30" s="86">
        <v>300460</v>
      </c>
      <c r="AT30" s="86">
        <v>261518</v>
      </c>
      <c r="AU30" s="86">
        <v>222522</v>
      </c>
      <c r="AV30" s="86">
        <v>276677</v>
      </c>
      <c r="AW30" s="86">
        <v>80189</v>
      </c>
      <c r="AX30" s="86">
        <v>65184</v>
      </c>
      <c r="AY30" s="86">
        <v>161311</v>
      </c>
      <c r="AZ30" s="86">
        <v>215407</v>
      </c>
      <c r="BA30" s="86">
        <v>161754</v>
      </c>
      <c r="BB30" s="86">
        <v>165706</v>
      </c>
      <c r="BC30" s="86">
        <v>87136</v>
      </c>
      <c r="BD30" s="86">
        <v>112740</v>
      </c>
      <c r="BE30" s="86">
        <v>93431</v>
      </c>
      <c r="BF30" s="86">
        <v>116723</v>
      </c>
      <c r="BG30" s="86">
        <v>118658</v>
      </c>
      <c r="BH30" s="86">
        <v>93966</v>
      </c>
      <c r="BI30" s="86">
        <v>187944</v>
      </c>
      <c r="BJ30" s="86">
        <v>326556</v>
      </c>
      <c r="BK30" s="86">
        <v>253291</v>
      </c>
      <c r="BL30" s="86">
        <v>391405</v>
      </c>
      <c r="BM30" s="86">
        <v>1862971</v>
      </c>
      <c r="BN30" s="86">
        <v>684829</v>
      </c>
      <c r="BO30" s="86">
        <v>725218</v>
      </c>
      <c r="BP30" s="86">
        <v>205163</v>
      </c>
      <c r="BQ30" s="85">
        <f t="shared" si="0"/>
        <v>39164007</v>
      </c>
    </row>
    <row r="31" spans="1:69" ht="9.9499999999999993" customHeight="1">
      <c r="A31" s="105"/>
      <c r="B31" s="106"/>
      <c r="C31" s="185" t="s">
        <v>252</v>
      </c>
      <c r="D31" s="184"/>
      <c r="E31" s="15"/>
      <c r="F31" s="15"/>
      <c r="G31" s="15"/>
      <c r="H31" s="15"/>
      <c r="I31" s="15"/>
      <c r="J31" s="15"/>
      <c r="K31" s="86">
        <v>475049</v>
      </c>
      <c r="L31" s="86">
        <v>106473</v>
      </c>
      <c r="M31" s="86">
        <v>32851</v>
      </c>
      <c r="N31" s="86">
        <v>32971</v>
      </c>
      <c r="O31" s="86">
        <v>9810</v>
      </c>
      <c r="P31" s="86">
        <v>4994</v>
      </c>
      <c r="Q31" s="86">
        <v>140787</v>
      </c>
      <c r="R31" s="86">
        <v>3608</v>
      </c>
      <c r="S31" s="86">
        <v>4882</v>
      </c>
      <c r="T31" s="86">
        <v>1593</v>
      </c>
      <c r="U31" s="86">
        <v>2448</v>
      </c>
      <c r="V31" s="86">
        <v>10106</v>
      </c>
      <c r="W31" s="86">
        <v>4416</v>
      </c>
      <c r="X31" s="86">
        <v>2390</v>
      </c>
      <c r="Y31" s="86">
        <v>41638</v>
      </c>
      <c r="Z31" s="86">
        <v>19383</v>
      </c>
      <c r="AA31" s="86">
        <v>17440</v>
      </c>
      <c r="AB31" s="86">
        <v>185607</v>
      </c>
      <c r="AC31" s="86">
        <v>18254</v>
      </c>
      <c r="AD31" s="86">
        <v>26345</v>
      </c>
      <c r="AE31" s="86">
        <v>39395</v>
      </c>
      <c r="AF31" s="86">
        <v>65598</v>
      </c>
      <c r="AG31" s="86">
        <v>1441</v>
      </c>
      <c r="AH31" s="86">
        <v>105</v>
      </c>
      <c r="AI31" s="86">
        <v>100677</v>
      </c>
      <c r="AJ31" s="86">
        <v>250432</v>
      </c>
      <c r="AK31" s="86">
        <v>16344</v>
      </c>
      <c r="AL31" s="86">
        <v>6098</v>
      </c>
      <c r="AM31" s="86">
        <v>26112</v>
      </c>
      <c r="AN31" s="86">
        <v>1539</v>
      </c>
      <c r="AO31" s="86">
        <v>4937</v>
      </c>
      <c r="AP31" s="86">
        <v>17024</v>
      </c>
      <c r="AQ31" s="86">
        <v>43394</v>
      </c>
      <c r="AR31" s="86">
        <v>5242</v>
      </c>
      <c r="AS31" s="86">
        <v>12270</v>
      </c>
      <c r="AT31" s="86">
        <v>6827</v>
      </c>
      <c r="AU31" s="86">
        <v>22660</v>
      </c>
      <c r="AV31" s="86">
        <v>3252</v>
      </c>
      <c r="AW31" s="86">
        <v>3206</v>
      </c>
      <c r="AX31" s="86">
        <v>0</v>
      </c>
      <c r="AY31" s="86">
        <v>12232</v>
      </c>
      <c r="AZ31" s="86">
        <v>3247</v>
      </c>
      <c r="BA31" s="86">
        <v>914</v>
      </c>
      <c r="BB31" s="86">
        <v>10601</v>
      </c>
      <c r="BC31" s="86">
        <v>252</v>
      </c>
      <c r="BD31" s="86">
        <v>47950</v>
      </c>
      <c r="BE31" s="86">
        <v>11315</v>
      </c>
      <c r="BF31" s="86">
        <v>442</v>
      </c>
      <c r="BG31" s="86">
        <v>602</v>
      </c>
      <c r="BH31" s="86">
        <v>0</v>
      </c>
      <c r="BI31" s="86">
        <v>0</v>
      </c>
      <c r="BJ31" s="86">
        <v>5886</v>
      </c>
      <c r="BK31" s="86">
        <v>8531</v>
      </c>
      <c r="BL31" s="86">
        <v>10153</v>
      </c>
      <c r="BM31" s="86">
        <v>190466</v>
      </c>
      <c r="BN31" s="86">
        <v>90243</v>
      </c>
      <c r="BO31" s="86">
        <v>19474</v>
      </c>
      <c r="BP31" s="86">
        <v>634</v>
      </c>
      <c r="BQ31" s="85">
        <f t="shared" si="0"/>
        <v>2180540</v>
      </c>
    </row>
    <row r="32" spans="1:69" ht="9.9499999999999993" customHeight="1">
      <c r="A32" s="105"/>
      <c r="B32" s="106"/>
      <c r="C32" s="185" t="s">
        <v>253</v>
      </c>
      <c r="D32" s="184"/>
      <c r="E32" s="15"/>
      <c r="F32" s="15"/>
      <c r="G32" s="15"/>
      <c r="H32" s="15"/>
      <c r="I32" s="15"/>
      <c r="J32" s="15"/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27254</v>
      </c>
      <c r="S32" s="86">
        <v>0</v>
      </c>
      <c r="T32" s="86">
        <v>0</v>
      </c>
      <c r="U32" s="86">
        <v>31</v>
      </c>
      <c r="V32" s="86">
        <v>13484</v>
      </c>
      <c r="W32" s="86">
        <v>0</v>
      </c>
      <c r="X32" s="86">
        <v>0</v>
      </c>
      <c r="Y32" s="86">
        <v>0</v>
      </c>
      <c r="Z32" s="86">
        <v>611</v>
      </c>
      <c r="AA32" s="86">
        <v>35181</v>
      </c>
      <c r="AB32" s="86">
        <v>0</v>
      </c>
      <c r="AC32" s="86">
        <v>0</v>
      </c>
      <c r="AD32" s="86">
        <v>0</v>
      </c>
      <c r="AE32" s="86">
        <v>231</v>
      </c>
      <c r="AF32" s="86">
        <v>0</v>
      </c>
      <c r="AG32" s="86">
        <v>0</v>
      </c>
      <c r="AH32" s="86">
        <v>0</v>
      </c>
      <c r="AI32" s="86">
        <v>0</v>
      </c>
      <c r="AJ32" s="86">
        <v>0</v>
      </c>
      <c r="AK32" s="86">
        <v>3983</v>
      </c>
      <c r="AL32" s="86">
        <v>650</v>
      </c>
      <c r="AM32" s="86">
        <v>17044</v>
      </c>
      <c r="AN32" s="86">
        <v>0</v>
      </c>
      <c r="AO32" s="86">
        <v>0</v>
      </c>
      <c r="AP32" s="86">
        <v>0</v>
      </c>
      <c r="AQ32" s="86">
        <v>0</v>
      </c>
      <c r="AR32" s="86">
        <v>0</v>
      </c>
      <c r="AS32" s="86">
        <v>182</v>
      </c>
      <c r="AT32" s="86">
        <v>0</v>
      </c>
      <c r="AU32" s="86">
        <v>0</v>
      </c>
      <c r="AV32" s="86">
        <v>0</v>
      </c>
      <c r="AW32" s="86">
        <v>5</v>
      </c>
      <c r="AX32" s="86">
        <v>0</v>
      </c>
      <c r="AY32" s="86">
        <v>0</v>
      </c>
      <c r="AZ32" s="86">
        <v>230</v>
      </c>
      <c r="BA32" s="86">
        <v>0</v>
      </c>
      <c r="BB32" s="86">
        <v>0</v>
      </c>
      <c r="BC32" s="86">
        <v>0</v>
      </c>
      <c r="BD32" s="86">
        <v>0</v>
      </c>
      <c r="BE32" s="86">
        <v>55</v>
      </c>
      <c r="BF32" s="86">
        <v>14</v>
      </c>
      <c r="BG32" s="86">
        <v>0</v>
      </c>
      <c r="BH32" s="86">
        <v>0</v>
      </c>
      <c r="BI32" s="86">
        <v>0</v>
      </c>
      <c r="BJ32" s="86">
        <v>0</v>
      </c>
      <c r="BK32" s="86">
        <v>0</v>
      </c>
      <c r="BL32" s="86">
        <v>0</v>
      </c>
      <c r="BM32" s="86">
        <v>0</v>
      </c>
      <c r="BN32" s="86">
        <v>4581</v>
      </c>
      <c r="BO32" s="86">
        <v>0</v>
      </c>
      <c r="BP32" s="86">
        <v>0</v>
      </c>
      <c r="BQ32" s="85">
        <f t="shared" si="0"/>
        <v>103536</v>
      </c>
    </row>
    <row r="33" spans="1:69" ht="9.9499999999999993" customHeight="1">
      <c r="A33" s="105"/>
      <c r="B33" s="186" t="s">
        <v>254</v>
      </c>
      <c r="C33" s="187"/>
      <c r="D33" s="188"/>
      <c r="E33" s="15"/>
      <c r="F33" s="15"/>
      <c r="G33" s="15"/>
      <c r="H33" s="15"/>
      <c r="I33" s="15"/>
      <c r="J33" s="15"/>
      <c r="K33" s="86">
        <v>1535159</v>
      </c>
      <c r="L33" s="86">
        <v>215566</v>
      </c>
      <c r="M33" s="86">
        <v>263608</v>
      </c>
      <c r="N33" s="86">
        <v>648578</v>
      </c>
      <c r="O33" s="86">
        <v>118634</v>
      </c>
      <c r="P33" s="86">
        <v>143013</v>
      </c>
      <c r="Q33" s="86">
        <v>97147</v>
      </c>
      <c r="R33" s="86">
        <v>72553</v>
      </c>
      <c r="S33" s="86">
        <v>191640</v>
      </c>
      <c r="T33" s="86">
        <v>110995</v>
      </c>
      <c r="U33" s="86">
        <v>24952</v>
      </c>
      <c r="V33" s="86">
        <v>198738</v>
      </c>
      <c r="W33" s="86">
        <v>81036</v>
      </c>
      <c r="X33" s="86">
        <v>65217</v>
      </c>
      <c r="Y33" s="86">
        <v>60517</v>
      </c>
      <c r="Z33" s="86">
        <v>194232</v>
      </c>
      <c r="AA33" s="86">
        <v>168114</v>
      </c>
      <c r="AB33" s="86">
        <v>65447</v>
      </c>
      <c r="AC33" s="86">
        <v>83521</v>
      </c>
      <c r="AD33" s="86">
        <v>148248</v>
      </c>
      <c r="AE33" s="86">
        <v>80898</v>
      </c>
      <c r="AF33" s="86">
        <v>160755</v>
      </c>
      <c r="AG33" s="86">
        <v>78561</v>
      </c>
      <c r="AH33" s="86">
        <v>14330</v>
      </c>
      <c r="AI33" s="86">
        <v>96070</v>
      </c>
      <c r="AJ33" s="86">
        <v>85124</v>
      </c>
      <c r="AK33" s="86">
        <v>110310</v>
      </c>
      <c r="AL33" s="86">
        <v>86253</v>
      </c>
      <c r="AM33" s="86">
        <v>58868</v>
      </c>
      <c r="AN33" s="86">
        <v>34973</v>
      </c>
      <c r="AO33" s="86">
        <v>41945</v>
      </c>
      <c r="AP33" s="86">
        <v>20668</v>
      </c>
      <c r="AQ33" s="86">
        <v>94333</v>
      </c>
      <c r="AR33" s="86">
        <v>64549</v>
      </c>
      <c r="AS33" s="86">
        <v>54559</v>
      </c>
      <c r="AT33" s="86">
        <v>15321</v>
      </c>
      <c r="AU33" s="86">
        <v>41989</v>
      </c>
      <c r="AV33" s="86">
        <v>29773</v>
      </c>
      <c r="AW33" s="86">
        <v>8118</v>
      </c>
      <c r="AX33" s="86">
        <v>14622</v>
      </c>
      <c r="AY33" s="86">
        <v>11260</v>
      </c>
      <c r="AZ33" s="86">
        <v>19273</v>
      </c>
      <c r="BA33" s="86">
        <v>22760</v>
      </c>
      <c r="BB33" s="86">
        <v>42070</v>
      </c>
      <c r="BC33" s="86">
        <v>2649</v>
      </c>
      <c r="BD33" s="86">
        <v>23006</v>
      </c>
      <c r="BE33" s="86">
        <v>24521</v>
      </c>
      <c r="BF33" s="86">
        <v>7489</v>
      </c>
      <c r="BG33" s="86">
        <v>28295</v>
      </c>
      <c r="BH33" s="86">
        <v>16177</v>
      </c>
      <c r="BI33" s="86">
        <v>75970</v>
      </c>
      <c r="BJ33" s="86">
        <v>41465</v>
      </c>
      <c r="BK33" s="86">
        <v>48360</v>
      </c>
      <c r="BL33" s="86">
        <v>29063</v>
      </c>
      <c r="BM33" s="86">
        <v>491943</v>
      </c>
      <c r="BN33" s="86">
        <v>68889</v>
      </c>
      <c r="BO33" s="86">
        <v>4069</v>
      </c>
      <c r="BP33" s="86">
        <v>16749</v>
      </c>
      <c r="BQ33" s="85">
        <f t="shared" si="0"/>
        <v>6652942</v>
      </c>
    </row>
    <row r="34" spans="1:69" ht="9.9499999999999993" customHeight="1">
      <c r="A34" s="105"/>
      <c r="B34" s="106"/>
      <c r="C34" s="185" t="s">
        <v>255</v>
      </c>
      <c r="D34" s="184"/>
      <c r="E34" s="15"/>
      <c r="F34" s="15"/>
      <c r="G34" s="15"/>
      <c r="H34" s="15"/>
      <c r="I34" s="15"/>
      <c r="J34" s="15"/>
      <c r="K34" s="86">
        <v>1522585</v>
      </c>
      <c r="L34" s="86">
        <v>215054</v>
      </c>
      <c r="M34" s="86">
        <v>263281</v>
      </c>
      <c r="N34" s="86">
        <v>642740</v>
      </c>
      <c r="O34" s="86">
        <v>117928</v>
      </c>
      <c r="P34" s="86">
        <v>140171</v>
      </c>
      <c r="Q34" s="86">
        <v>95531</v>
      </c>
      <c r="R34" s="86">
        <v>72262</v>
      </c>
      <c r="S34" s="86">
        <v>191624</v>
      </c>
      <c r="T34" s="86">
        <v>110802</v>
      </c>
      <c r="U34" s="86">
        <v>23807</v>
      </c>
      <c r="V34" s="86">
        <v>172471</v>
      </c>
      <c r="W34" s="86">
        <v>81026</v>
      </c>
      <c r="X34" s="86">
        <v>64660</v>
      </c>
      <c r="Y34" s="86">
        <v>59654</v>
      </c>
      <c r="Z34" s="86">
        <v>193468</v>
      </c>
      <c r="AA34" s="86">
        <v>167798</v>
      </c>
      <c r="AB34" s="86">
        <v>64271</v>
      </c>
      <c r="AC34" s="86">
        <v>81825</v>
      </c>
      <c r="AD34" s="86">
        <v>148248</v>
      </c>
      <c r="AE34" s="86">
        <v>80589</v>
      </c>
      <c r="AF34" s="86">
        <v>158681</v>
      </c>
      <c r="AG34" s="86">
        <v>78149</v>
      </c>
      <c r="AH34" s="86">
        <v>13904</v>
      </c>
      <c r="AI34" s="86">
        <v>90779</v>
      </c>
      <c r="AJ34" s="86">
        <v>85039</v>
      </c>
      <c r="AK34" s="86">
        <v>97639</v>
      </c>
      <c r="AL34" s="86">
        <v>86253</v>
      </c>
      <c r="AM34" s="86">
        <v>57089</v>
      </c>
      <c r="AN34" s="86">
        <v>32985</v>
      </c>
      <c r="AO34" s="86">
        <v>41529</v>
      </c>
      <c r="AP34" s="86">
        <v>20251</v>
      </c>
      <c r="AQ34" s="86">
        <v>92965</v>
      </c>
      <c r="AR34" s="86">
        <v>63742</v>
      </c>
      <c r="AS34" s="86">
        <v>53894</v>
      </c>
      <c r="AT34" s="86">
        <v>15308</v>
      </c>
      <c r="AU34" s="86">
        <v>41989</v>
      </c>
      <c r="AV34" s="86">
        <v>28462</v>
      </c>
      <c r="AW34" s="86">
        <v>8062</v>
      </c>
      <c r="AX34" s="86">
        <v>14622</v>
      </c>
      <c r="AY34" s="86">
        <v>10488</v>
      </c>
      <c r="AZ34" s="86">
        <v>19108</v>
      </c>
      <c r="BA34" s="86">
        <v>22583</v>
      </c>
      <c r="BB34" s="86">
        <v>42056</v>
      </c>
      <c r="BC34" s="86">
        <v>2649</v>
      </c>
      <c r="BD34" s="86">
        <v>15590</v>
      </c>
      <c r="BE34" s="86">
        <v>21020</v>
      </c>
      <c r="BF34" s="86">
        <v>7489</v>
      </c>
      <c r="BG34" s="86">
        <v>25311</v>
      </c>
      <c r="BH34" s="86">
        <v>16177</v>
      </c>
      <c r="BI34" s="86">
        <v>68426</v>
      </c>
      <c r="BJ34" s="86">
        <v>17736</v>
      </c>
      <c r="BK34" s="86">
        <v>48293</v>
      </c>
      <c r="BL34" s="86">
        <v>28638</v>
      </c>
      <c r="BM34" s="86">
        <v>491031</v>
      </c>
      <c r="BN34" s="86">
        <v>66912</v>
      </c>
      <c r="BO34" s="86">
        <v>0</v>
      </c>
      <c r="BP34" s="86">
        <v>16749</v>
      </c>
      <c r="BQ34" s="85">
        <f t="shared" si="0"/>
        <v>6511393</v>
      </c>
    </row>
    <row r="35" spans="1:69" ht="9.9499999999999993" customHeight="1">
      <c r="A35" s="105"/>
      <c r="B35" s="106"/>
      <c r="C35" s="185" t="s">
        <v>256</v>
      </c>
      <c r="D35" s="184"/>
      <c r="E35" s="15"/>
      <c r="F35" s="15"/>
      <c r="G35" s="15"/>
      <c r="H35" s="15"/>
      <c r="I35" s="15"/>
      <c r="J35" s="15"/>
      <c r="K35" s="86">
        <v>0</v>
      </c>
      <c r="L35" s="86">
        <v>0</v>
      </c>
      <c r="M35" s="86">
        <v>0</v>
      </c>
      <c r="N35" s="86">
        <v>0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86">
        <v>0</v>
      </c>
      <c r="AI35" s="86">
        <v>0</v>
      </c>
      <c r="AJ35" s="86">
        <v>0</v>
      </c>
      <c r="AK35" s="86">
        <v>0</v>
      </c>
      <c r="AL35" s="86">
        <v>0</v>
      </c>
      <c r="AM35" s="86">
        <v>0</v>
      </c>
      <c r="AN35" s="86">
        <v>0</v>
      </c>
      <c r="AO35" s="86">
        <v>0</v>
      </c>
      <c r="AP35" s="86">
        <v>0</v>
      </c>
      <c r="AQ35" s="86">
        <v>0</v>
      </c>
      <c r="AR35" s="86">
        <v>0</v>
      </c>
      <c r="AS35" s="86">
        <v>0</v>
      </c>
      <c r="AT35" s="86">
        <v>0</v>
      </c>
      <c r="AU35" s="86">
        <v>0</v>
      </c>
      <c r="AV35" s="86">
        <v>0</v>
      </c>
      <c r="AW35" s="86">
        <v>0</v>
      </c>
      <c r="AX35" s="86">
        <v>0</v>
      </c>
      <c r="AY35" s="86">
        <v>0</v>
      </c>
      <c r="AZ35" s="86">
        <v>0</v>
      </c>
      <c r="BA35" s="86">
        <v>0</v>
      </c>
      <c r="BB35" s="86">
        <v>0</v>
      </c>
      <c r="BC35" s="86">
        <v>0</v>
      </c>
      <c r="BD35" s="86">
        <v>0</v>
      </c>
      <c r="BE35" s="86">
        <v>0</v>
      </c>
      <c r="BF35" s="86">
        <v>0</v>
      </c>
      <c r="BG35" s="86">
        <v>0</v>
      </c>
      <c r="BH35" s="86">
        <v>0</v>
      </c>
      <c r="BI35" s="86">
        <v>0</v>
      </c>
      <c r="BJ35" s="86">
        <v>0</v>
      </c>
      <c r="BK35" s="86">
        <v>0</v>
      </c>
      <c r="BL35" s="86">
        <v>0</v>
      </c>
      <c r="BM35" s="86">
        <v>0</v>
      </c>
      <c r="BN35" s="86">
        <v>0</v>
      </c>
      <c r="BO35" s="86">
        <v>0</v>
      </c>
      <c r="BP35" s="86">
        <v>0</v>
      </c>
      <c r="BQ35" s="85">
        <f t="shared" ref="BQ35:BQ55" si="1">SUM(F35:BP35)</f>
        <v>0</v>
      </c>
    </row>
    <row r="36" spans="1:69" ht="9.9499999999999993" customHeight="1">
      <c r="A36" s="105"/>
      <c r="B36" s="106"/>
      <c r="C36" s="185" t="s">
        <v>248</v>
      </c>
      <c r="D36" s="184"/>
      <c r="E36" s="15"/>
      <c r="F36" s="15"/>
      <c r="G36" s="15"/>
      <c r="H36" s="15"/>
      <c r="I36" s="15"/>
      <c r="J36" s="15"/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6">
        <v>0</v>
      </c>
      <c r="AI36" s="86">
        <v>0</v>
      </c>
      <c r="AJ36" s="86">
        <v>0</v>
      </c>
      <c r="AK36" s="86">
        <v>0</v>
      </c>
      <c r="AL36" s="86">
        <v>0</v>
      </c>
      <c r="AM36" s="86">
        <v>0</v>
      </c>
      <c r="AN36" s="86">
        <v>0</v>
      </c>
      <c r="AO36" s="86">
        <v>0</v>
      </c>
      <c r="AP36" s="86">
        <v>0</v>
      </c>
      <c r="AQ36" s="86">
        <v>0</v>
      </c>
      <c r="AR36" s="86">
        <v>0</v>
      </c>
      <c r="AS36" s="86">
        <v>0</v>
      </c>
      <c r="AT36" s="86">
        <v>0</v>
      </c>
      <c r="AU36" s="86">
        <v>0</v>
      </c>
      <c r="AV36" s="86">
        <v>0</v>
      </c>
      <c r="AW36" s="86">
        <v>0</v>
      </c>
      <c r="AX36" s="86">
        <v>0</v>
      </c>
      <c r="AY36" s="86">
        <v>0</v>
      </c>
      <c r="AZ36" s="86">
        <v>0</v>
      </c>
      <c r="BA36" s="86">
        <v>0</v>
      </c>
      <c r="BB36" s="86">
        <v>0</v>
      </c>
      <c r="BC36" s="86">
        <v>0</v>
      </c>
      <c r="BD36" s="86">
        <v>0</v>
      </c>
      <c r="BE36" s="86">
        <v>0</v>
      </c>
      <c r="BF36" s="86">
        <v>0</v>
      </c>
      <c r="BG36" s="86">
        <v>0</v>
      </c>
      <c r="BH36" s="86">
        <v>0</v>
      </c>
      <c r="BI36" s="86">
        <v>0</v>
      </c>
      <c r="BJ36" s="86">
        <v>0</v>
      </c>
      <c r="BK36" s="86">
        <v>0</v>
      </c>
      <c r="BL36" s="86">
        <v>0</v>
      </c>
      <c r="BM36" s="86">
        <v>0</v>
      </c>
      <c r="BN36" s="86">
        <v>0</v>
      </c>
      <c r="BO36" s="86">
        <v>0</v>
      </c>
      <c r="BP36" s="86">
        <v>0</v>
      </c>
      <c r="BQ36" s="85">
        <f t="shared" si="1"/>
        <v>0</v>
      </c>
    </row>
    <row r="37" spans="1:69" ht="9.9499999999999993" customHeight="1">
      <c r="A37" s="105"/>
      <c r="B37" s="106"/>
      <c r="C37" s="185" t="s">
        <v>257</v>
      </c>
      <c r="D37" s="184"/>
      <c r="E37" s="15"/>
      <c r="F37" s="15"/>
      <c r="G37" s="15"/>
      <c r="H37" s="15"/>
      <c r="I37" s="15"/>
      <c r="J37" s="15"/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18780</v>
      </c>
      <c r="W37" s="86">
        <v>0</v>
      </c>
      <c r="X37" s="86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86">
        <v>0</v>
      </c>
      <c r="AI37" s="86">
        <v>0</v>
      </c>
      <c r="AJ37" s="86">
        <v>0</v>
      </c>
      <c r="AK37" s="86">
        <v>0</v>
      </c>
      <c r="AL37" s="86">
        <v>0</v>
      </c>
      <c r="AM37" s="86">
        <v>0</v>
      </c>
      <c r="AN37" s="86">
        <v>1212</v>
      </c>
      <c r="AO37" s="86">
        <v>0</v>
      </c>
      <c r="AP37" s="86">
        <v>0</v>
      </c>
      <c r="AQ37" s="86">
        <v>0</v>
      </c>
      <c r="AR37" s="86">
        <v>0</v>
      </c>
      <c r="AS37" s="86">
        <v>0</v>
      </c>
      <c r="AT37" s="86">
        <v>0</v>
      </c>
      <c r="AU37" s="86">
        <v>0</v>
      </c>
      <c r="AV37" s="86">
        <v>1216</v>
      </c>
      <c r="AW37" s="86">
        <v>0</v>
      </c>
      <c r="AX37" s="86">
        <v>0</v>
      </c>
      <c r="AY37" s="86">
        <v>0</v>
      </c>
      <c r="AZ37" s="86">
        <v>0</v>
      </c>
      <c r="BA37" s="86">
        <v>0</v>
      </c>
      <c r="BB37" s="86">
        <v>0</v>
      </c>
      <c r="BC37" s="86">
        <v>0</v>
      </c>
      <c r="BD37" s="86">
        <v>737</v>
      </c>
      <c r="BE37" s="86">
        <v>0</v>
      </c>
      <c r="BF37" s="86">
        <v>0</v>
      </c>
      <c r="BG37" s="86">
        <v>0</v>
      </c>
      <c r="BH37" s="86">
        <v>0</v>
      </c>
      <c r="BI37" s="86">
        <v>0</v>
      </c>
      <c r="BJ37" s="86">
        <v>0</v>
      </c>
      <c r="BK37" s="86">
        <v>0</v>
      </c>
      <c r="BL37" s="86">
        <v>0</v>
      </c>
      <c r="BM37" s="86">
        <v>0</v>
      </c>
      <c r="BN37" s="86">
        <v>0</v>
      </c>
      <c r="BO37" s="86">
        <v>0</v>
      </c>
      <c r="BP37" s="86">
        <v>0</v>
      </c>
      <c r="BQ37" s="85">
        <f t="shared" si="1"/>
        <v>21945</v>
      </c>
    </row>
    <row r="38" spans="1:69" ht="9.9499999999999993" customHeight="1">
      <c r="A38" s="105"/>
      <c r="B38" s="106"/>
      <c r="C38" s="185" t="s">
        <v>258</v>
      </c>
      <c r="D38" s="184"/>
      <c r="E38" s="15"/>
      <c r="F38" s="15"/>
      <c r="G38" s="15"/>
      <c r="H38" s="15"/>
      <c r="I38" s="15"/>
      <c r="J38" s="15"/>
      <c r="K38" s="86">
        <v>12574</v>
      </c>
      <c r="L38" s="86">
        <v>512</v>
      </c>
      <c r="M38" s="86">
        <v>327</v>
      </c>
      <c r="N38" s="86">
        <v>5838</v>
      </c>
      <c r="O38" s="86">
        <v>706</v>
      </c>
      <c r="P38" s="86">
        <v>2842</v>
      </c>
      <c r="Q38" s="86">
        <v>1616</v>
      </c>
      <c r="R38" s="86">
        <v>291</v>
      </c>
      <c r="S38" s="86">
        <v>16</v>
      </c>
      <c r="T38" s="86">
        <v>193</v>
      </c>
      <c r="U38" s="86">
        <v>1145</v>
      </c>
      <c r="V38" s="86">
        <v>7487</v>
      </c>
      <c r="W38" s="86">
        <v>10</v>
      </c>
      <c r="X38" s="86">
        <v>557</v>
      </c>
      <c r="Y38" s="86">
        <v>863</v>
      </c>
      <c r="Z38" s="86">
        <v>764</v>
      </c>
      <c r="AA38" s="86">
        <v>316</v>
      </c>
      <c r="AB38" s="86">
        <v>1176</v>
      </c>
      <c r="AC38" s="86">
        <v>1696</v>
      </c>
      <c r="AD38" s="86">
        <v>0</v>
      </c>
      <c r="AE38" s="86">
        <v>309</v>
      </c>
      <c r="AF38" s="86">
        <v>2074</v>
      </c>
      <c r="AG38" s="86">
        <v>412</v>
      </c>
      <c r="AH38" s="86">
        <v>426</v>
      </c>
      <c r="AI38" s="86">
        <v>5291</v>
      </c>
      <c r="AJ38" s="86">
        <v>85</v>
      </c>
      <c r="AK38" s="86">
        <v>12671</v>
      </c>
      <c r="AL38" s="86">
        <v>0</v>
      </c>
      <c r="AM38" s="86">
        <v>1779</v>
      </c>
      <c r="AN38" s="86">
        <v>776</v>
      </c>
      <c r="AO38" s="86">
        <v>416</v>
      </c>
      <c r="AP38" s="86">
        <v>417</v>
      </c>
      <c r="AQ38" s="86">
        <v>1368</v>
      </c>
      <c r="AR38" s="86">
        <v>807</v>
      </c>
      <c r="AS38" s="86">
        <v>665</v>
      </c>
      <c r="AT38" s="86">
        <v>13</v>
      </c>
      <c r="AU38" s="86">
        <v>0</v>
      </c>
      <c r="AV38" s="86">
        <v>95</v>
      </c>
      <c r="AW38" s="86">
        <v>56</v>
      </c>
      <c r="AX38" s="86">
        <v>0</v>
      </c>
      <c r="AY38" s="86">
        <v>772</v>
      </c>
      <c r="AZ38" s="86">
        <v>165</v>
      </c>
      <c r="BA38" s="86">
        <v>177</v>
      </c>
      <c r="BB38" s="86">
        <v>14</v>
      </c>
      <c r="BC38" s="86">
        <v>0</v>
      </c>
      <c r="BD38" s="86">
        <v>6679</v>
      </c>
      <c r="BE38" s="86">
        <v>3501</v>
      </c>
      <c r="BF38" s="86">
        <v>0</v>
      </c>
      <c r="BG38" s="86">
        <v>2984</v>
      </c>
      <c r="BH38" s="86">
        <v>0</v>
      </c>
      <c r="BI38" s="86">
        <v>7544</v>
      </c>
      <c r="BJ38" s="86">
        <v>23729</v>
      </c>
      <c r="BK38" s="86">
        <v>67</v>
      </c>
      <c r="BL38" s="86">
        <v>425</v>
      </c>
      <c r="BM38" s="86">
        <v>912</v>
      </c>
      <c r="BN38" s="86">
        <v>1977</v>
      </c>
      <c r="BO38" s="86">
        <v>4069</v>
      </c>
      <c r="BP38" s="86">
        <v>0</v>
      </c>
      <c r="BQ38" s="85">
        <f t="shared" si="1"/>
        <v>119604</v>
      </c>
    </row>
    <row r="39" spans="1:69" ht="9.9499999999999993" customHeight="1">
      <c r="A39" s="105"/>
      <c r="B39" s="186" t="s">
        <v>259</v>
      </c>
      <c r="C39" s="187"/>
      <c r="D39" s="188"/>
      <c r="E39" s="15"/>
      <c r="F39" s="15"/>
      <c r="G39" s="15"/>
      <c r="H39" s="15"/>
      <c r="I39" s="15"/>
      <c r="J39" s="15"/>
      <c r="K39" s="86">
        <v>1986627</v>
      </c>
      <c r="L39" s="86">
        <v>188742</v>
      </c>
      <c r="M39" s="86">
        <v>16200</v>
      </c>
      <c r="N39" s="86">
        <v>669290</v>
      </c>
      <c r="O39" s="86">
        <v>26334</v>
      </c>
      <c r="P39" s="86">
        <v>25474</v>
      </c>
      <c r="Q39" s="86">
        <v>764169</v>
      </c>
      <c r="R39" s="86">
        <v>20966</v>
      </c>
      <c r="S39" s="86">
        <v>8197</v>
      </c>
      <c r="T39" s="86">
        <v>9068</v>
      </c>
      <c r="U39" s="86">
        <v>6882</v>
      </c>
      <c r="V39" s="86">
        <v>352193</v>
      </c>
      <c r="W39" s="86">
        <v>19133</v>
      </c>
      <c r="X39" s="86">
        <v>9776</v>
      </c>
      <c r="Y39" s="86">
        <v>243775</v>
      </c>
      <c r="Z39" s="86">
        <v>12265</v>
      </c>
      <c r="AA39" s="86">
        <v>556038</v>
      </c>
      <c r="AB39" s="86">
        <v>50338</v>
      </c>
      <c r="AC39" s="86">
        <v>60690</v>
      </c>
      <c r="AD39" s="86">
        <v>201427</v>
      </c>
      <c r="AE39" s="86">
        <v>23880</v>
      </c>
      <c r="AF39" s="86">
        <v>18480</v>
      </c>
      <c r="AG39" s="86">
        <v>12343</v>
      </c>
      <c r="AH39" s="86">
        <v>9888</v>
      </c>
      <c r="AI39" s="86">
        <v>21209</v>
      </c>
      <c r="AJ39" s="86">
        <v>27056</v>
      </c>
      <c r="AK39" s="86">
        <v>12911</v>
      </c>
      <c r="AL39" s="86">
        <v>29232</v>
      </c>
      <c r="AM39" s="86">
        <v>13839</v>
      </c>
      <c r="AN39" s="86">
        <v>5689</v>
      </c>
      <c r="AO39" s="86">
        <v>7893</v>
      </c>
      <c r="AP39" s="86">
        <v>43779</v>
      </c>
      <c r="AQ39" s="86">
        <v>12539</v>
      </c>
      <c r="AR39" s="86">
        <v>20488</v>
      </c>
      <c r="AS39" s="86">
        <v>2683</v>
      </c>
      <c r="AT39" s="86">
        <v>5159</v>
      </c>
      <c r="AU39" s="86">
        <v>5000</v>
      </c>
      <c r="AV39" s="86">
        <v>8214</v>
      </c>
      <c r="AW39" s="86">
        <v>4083</v>
      </c>
      <c r="AX39" s="86">
        <v>466</v>
      </c>
      <c r="AY39" s="86">
        <v>24174</v>
      </c>
      <c r="AZ39" s="86">
        <v>6971</v>
      </c>
      <c r="BA39" s="86">
        <v>1948</v>
      </c>
      <c r="BB39" s="86">
        <v>6723</v>
      </c>
      <c r="BC39" s="86">
        <v>2078</v>
      </c>
      <c r="BD39" s="86">
        <v>3362</v>
      </c>
      <c r="BE39" s="86">
        <v>0</v>
      </c>
      <c r="BF39" s="86">
        <v>3562</v>
      </c>
      <c r="BG39" s="86">
        <v>8018</v>
      </c>
      <c r="BH39" s="86">
        <v>1449</v>
      </c>
      <c r="BI39" s="86">
        <v>5247</v>
      </c>
      <c r="BJ39" s="86">
        <v>5390</v>
      </c>
      <c r="BK39" s="86">
        <v>59280</v>
      </c>
      <c r="BL39" s="86">
        <v>57639</v>
      </c>
      <c r="BM39" s="86">
        <v>110277</v>
      </c>
      <c r="BN39" s="86">
        <v>314570</v>
      </c>
      <c r="BO39" s="86">
        <v>188025</v>
      </c>
      <c r="BP39" s="86">
        <v>3865</v>
      </c>
      <c r="BQ39" s="85">
        <f t="shared" si="1"/>
        <v>6314993</v>
      </c>
    </row>
    <row r="40" spans="1:69" ht="9.9499999999999993" customHeight="1">
      <c r="A40" s="105"/>
      <c r="B40" s="106"/>
      <c r="C40" s="185" t="s">
        <v>260</v>
      </c>
      <c r="D40" s="184"/>
      <c r="E40" s="15"/>
      <c r="F40" s="15"/>
      <c r="G40" s="15"/>
      <c r="H40" s="15"/>
      <c r="I40" s="15"/>
      <c r="J40" s="15"/>
      <c r="K40" s="86">
        <v>1964785</v>
      </c>
      <c r="L40" s="86">
        <v>143928</v>
      </c>
      <c r="M40" s="86">
        <v>15140</v>
      </c>
      <c r="N40" s="86">
        <v>572222</v>
      </c>
      <c r="O40" s="86">
        <v>20207</v>
      </c>
      <c r="P40" s="86">
        <v>18160</v>
      </c>
      <c r="Q40" s="86">
        <v>565754</v>
      </c>
      <c r="R40" s="86">
        <v>13278</v>
      </c>
      <c r="S40" s="86">
        <v>5576</v>
      </c>
      <c r="T40" s="86">
        <v>7298</v>
      </c>
      <c r="U40" s="86">
        <v>5992</v>
      </c>
      <c r="V40" s="86">
        <v>347795</v>
      </c>
      <c r="W40" s="86">
        <v>15661</v>
      </c>
      <c r="X40" s="86">
        <v>4256</v>
      </c>
      <c r="Y40" s="86">
        <v>242150</v>
      </c>
      <c r="Z40" s="86">
        <v>12254</v>
      </c>
      <c r="AA40" s="86">
        <v>531015</v>
      </c>
      <c r="AB40" s="86">
        <v>22076</v>
      </c>
      <c r="AC40" s="86">
        <v>56466</v>
      </c>
      <c r="AD40" s="86">
        <v>196055</v>
      </c>
      <c r="AE40" s="86">
        <v>13300</v>
      </c>
      <c r="AF40" s="86">
        <v>12324</v>
      </c>
      <c r="AG40" s="86">
        <v>8245</v>
      </c>
      <c r="AH40" s="86">
        <v>7589</v>
      </c>
      <c r="AI40" s="86">
        <v>12234</v>
      </c>
      <c r="AJ40" s="86">
        <v>11685</v>
      </c>
      <c r="AK40" s="86">
        <v>9241</v>
      </c>
      <c r="AL40" s="86">
        <v>8256</v>
      </c>
      <c r="AM40" s="86">
        <v>9470</v>
      </c>
      <c r="AN40" s="86">
        <v>4948</v>
      </c>
      <c r="AO40" s="86">
        <v>7250</v>
      </c>
      <c r="AP40" s="86">
        <v>7148</v>
      </c>
      <c r="AQ40" s="86">
        <v>3906</v>
      </c>
      <c r="AR40" s="86">
        <v>7987</v>
      </c>
      <c r="AS40" s="86">
        <v>2683</v>
      </c>
      <c r="AT40" s="86">
        <v>4427</v>
      </c>
      <c r="AU40" s="86">
        <v>3602</v>
      </c>
      <c r="AV40" s="86">
        <v>4864</v>
      </c>
      <c r="AW40" s="86">
        <v>3843</v>
      </c>
      <c r="AX40" s="86">
        <v>0</v>
      </c>
      <c r="AY40" s="86">
        <v>22772</v>
      </c>
      <c r="AZ40" s="86">
        <v>6668</v>
      </c>
      <c r="BA40" s="86">
        <v>1870</v>
      </c>
      <c r="BB40" s="86">
        <v>1025</v>
      </c>
      <c r="BC40" s="86">
        <v>2078</v>
      </c>
      <c r="BD40" s="86">
        <v>3034</v>
      </c>
      <c r="BE40" s="86">
        <v>0</v>
      </c>
      <c r="BF40" s="86">
        <v>3522</v>
      </c>
      <c r="BG40" s="86">
        <v>1395</v>
      </c>
      <c r="BH40" s="86">
        <v>1449</v>
      </c>
      <c r="BI40" s="86">
        <v>3066</v>
      </c>
      <c r="BJ40" s="86">
        <v>0</v>
      </c>
      <c r="BK40" s="86">
        <v>3138</v>
      </c>
      <c r="BL40" s="86">
        <v>5646</v>
      </c>
      <c r="BM40" s="86">
        <v>52325</v>
      </c>
      <c r="BN40" s="86">
        <v>304545</v>
      </c>
      <c r="BO40" s="86">
        <v>183457</v>
      </c>
      <c r="BP40" s="86">
        <v>3865</v>
      </c>
      <c r="BQ40" s="85">
        <f t="shared" si="1"/>
        <v>5502925</v>
      </c>
    </row>
    <row r="41" spans="1:69" ht="9.9499999999999993" customHeight="1">
      <c r="A41" s="105"/>
      <c r="B41" s="106"/>
      <c r="C41" s="186" t="s">
        <v>235</v>
      </c>
      <c r="D41" s="188"/>
      <c r="E41" s="15"/>
      <c r="F41" s="15"/>
      <c r="G41" s="15"/>
      <c r="H41" s="15"/>
      <c r="I41" s="15"/>
      <c r="J41" s="15"/>
      <c r="K41" s="86">
        <v>21842</v>
      </c>
      <c r="L41" s="86">
        <v>44814</v>
      </c>
      <c r="M41" s="86">
        <v>1060</v>
      </c>
      <c r="N41" s="86">
        <v>97068</v>
      </c>
      <c r="O41" s="86">
        <v>6127</v>
      </c>
      <c r="P41" s="86">
        <v>7314</v>
      </c>
      <c r="Q41" s="86">
        <v>198415</v>
      </c>
      <c r="R41" s="86">
        <v>7688</v>
      </c>
      <c r="S41" s="86">
        <v>2621</v>
      </c>
      <c r="T41" s="86">
        <v>1770</v>
      </c>
      <c r="U41" s="86">
        <v>890</v>
      </c>
      <c r="V41" s="86">
        <v>4398</v>
      </c>
      <c r="W41" s="86">
        <v>3472</v>
      </c>
      <c r="X41" s="86">
        <v>5520</v>
      </c>
      <c r="Y41" s="86">
        <v>1625</v>
      </c>
      <c r="Z41" s="86">
        <v>11</v>
      </c>
      <c r="AA41" s="86">
        <v>25023</v>
      </c>
      <c r="AB41" s="86">
        <v>28262</v>
      </c>
      <c r="AC41" s="86">
        <v>4224</v>
      </c>
      <c r="AD41" s="86">
        <v>5372</v>
      </c>
      <c r="AE41" s="86">
        <v>10580</v>
      </c>
      <c r="AF41" s="86">
        <v>6156</v>
      </c>
      <c r="AG41" s="86">
        <v>4098</v>
      </c>
      <c r="AH41" s="86">
        <v>2299</v>
      </c>
      <c r="AI41" s="86">
        <v>8975</v>
      </c>
      <c r="AJ41" s="86">
        <v>15371</v>
      </c>
      <c r="AK41" s="86">
        <v>3670</v>
      </c>
      <c r="AL41" s="86">
        <v>20976</v>
      </c>
      <c r="AM41" s="86">
        <v>4369</v>
      </c>
      <c r="AN41" s="86">
        <v>741</v>
      </c>
      <c r="AO41" s="86">
        <v>643</v>
      </c>
      <c r="AP41" s="86">
        <v>36631</v>
      </c>
      <c r="AQ41" s="86">
        <v>8633</v>
      </c>
      <c r="AR41" s="86">
        <v>12501</v>
      </c>
      <c r="AS41" s="86">
        <v>0</v>
      </c>
      <c r="AT41" s="86">
        <v>732</v>
      </c>
      <c r="AU41" s="86">
        <v>1398</v>
      </c>
      <c r="AV41" s="86">
        <v>3350</v>
      </c>
      <c r="AW41" s="86">
        <v>240</v>
      </c>
      <c r="AX41" s="86">
        <v>466</v>
      </c>
      <c r="AY41" s="86">
        <v>1402</v>
      </c>
      <c r="AZ41" s="86">
        <v>303</v>
      </c>
      <c r="BA41" s="86">
        <v>78</v>
      </c>
      <c r="BB41" s="86">
        <v>5698</v>
      </c>
      <c r="BC41" s="86">
        <v>0</v>
      </c>
      <c r="BD41" s="86">
        <v>328</v>
      </c>
      <c r="BE41" s="86">
        <v>0</v>
      </c>
      <c r="BF41" s="86">
        <v>40</v>
      </c>
      <c r="BG41" s="86">
        <v>6623</v>
      </c>
      <c r="BH41" s="86">
        <v>0</v>
      </c>
      <c r="BI41" s="86">
        <v>2181</v>
      </c>
      <c r="BJ41" s="86">
        <v>5390</v>
      </c>
      <c r="BK41" s="86">
        <v>56142</v>
      </c>
      <c r="BL41" s="86">
        <v>51993</v>
      </c>
      <c r="BM41" s="86">
        <v>57952</v>
      </c>
      <c r="BN41" s="86">
        <v>10025</v>
      </c>
      <c r="BO41" s="86">
        <v>4568</v>
      </c>
      <c r="BP41" s="86">
        <v>0</v>
      </c>
      <c r="BQ41" s="85">
        <f t="shared" si="1"/>
        <v>812068</v>
      </c>
    </row>
    <row r="42" spans="1:69" ht="9.9499999999999993" customHeight="1">
      <c r="A42" s="182" t="s">
        <v>261</v>
      </c>
      <c r="B42" s="183"/>
      <c r="C42" s="183"/>
      <c r="D42" s="184"/>
      <c r="E42" s="15"/>
      <c r="F42" s="15"/>
      <c r="G42" s="15"/>
      <c r="H42" s="15"/>
      <c r="I42" s="15"/>
      <c r="J42" s="15"/>
      <c r="K42" s="86">
        <v>5614383</v>
      </c>
      <c r="L42" s="86">
        <v>594380</v>
      </c>
      <c r="M42" s="86">
        <v>378582</v>
      </c>
      <c r="N42" s="86">
        <v>1140804</v>
      </c>
      <c r="O42" s="86">
        <v>211562</v>
      </c>
      <c r="P42" s="86">
        <v>146427</v>
      </c>
      <c r="Q42" s="86">
        <v>829153</v>
      </c>
      <c r="R42" s="86">
        <v>39947</v>
      </c>
      <c r="S42" s="86">
        <v>236944</v>
      </c>
      <c r="T42" s="86">
        <v>173834</v>
      </c>
      <c r="U42" s="86">
        <v>274877</v>
      </c>
      <c r="V42" s="86">
        <v>503724</v>
      </c>
      <c r="W42" s="86">
        <v>492602</v>
      </c>
      <c r="X42" s="86">
        <v>172249</v>
      </c>
      <c r="Y42" s="86">
        <v>243474</v>
      </c>
      <c r="Z42" s="86">
        <v>35987</v>
      </c>
      <c r="AA42" s="86">
        <v>614652</v>
      </c>
      <c r="AB42" s="86">
        <v>545473</v>
      </c>
      <c r="AC42" s="86">
        <v>149436</v>
      </c>
      <c r="AD42" s="86">
        <v>287490</v>
      </c>
      <c r="AE42" s="86">
        <v>410115</v>
      </c>
      <c r="AF42" s="86">
        <v>199223</v>
      </c>
      <c r="AG42" s="86">
        <v>177910</v>
      </c>
      <c r="AH42" s="86">
        <v>121435</v>
      </c>
      <c r="AI42" s="86">
        <v>150792</v>
      </c>
      <c r="AJ42" s="86">
        <v>812340</v>
      </c>
      <c r="AK42" s="86">
        <v>266936</v>
      </c>
      <c r="AL42" s="86">
        <v>241039</v>
      </c>
      <c r="AM42" s="86">
        <v>207279</v>
      </c>
      <c r="AN42" s="86">
        <v>59501</v>
      </c>
      <c r="AO42" s="86">
        <v>143123</v>
      </c>
      <c r="AP42" s="86">
        <v>120119</v>
      </c>
      <c r="AQ42" s="86">
        <v>130457</v>
      </c>
      <c r="AR42" s="86">
        <v>65911</v>
      </c>
      <c r="AS42" s="86">
        <v>171764</v>
      </c>
      <c r="AT42" s="86">
        <v>75229</v>
      </c>
      <c r="AU42" s="86">
        <v>50922</v>
      </c>
      <c r="AV42" s="86">
        <v>66961</v>
      </c>
      <c r="AW42" s="86">
        <v>0</v>
      </c>
      <c r="AX42" s="86">
        <v>54955</v>
      </c>
      <c r="AY42" s="86">
        <v>83551</v>
      </c>
      <c r="AZ42" s="86">
        <v>65670</v>
      </c>
      <c r="BA42" s="86">
        <v>0</v>
      </c>
      <c r="BB42" s="86">
        <v>57901</v>
      </c>
      <c r="BC42" s="86">
        <v>26122</v>
      </c>
      <c r="BD42" s="86">
        <v>0</v>
      </c>
      <c r="BE42" s="86">
        <v>1823</v>
      </c>
      <c r="BF42" s="86">
        <v>0</v>
      </c>
      <c r="BG42" s="86">
        <v>38861</v>
      </c>
      <c r="BH42" s="86">
        <v>21090</v>
      </c>
      <c r="BI42" s="86">
        <v>75664</v>
      </c>
      <c r="BJ42" s="86">
        <v>122070</v>
      </c>
      <c r="BK42" s="86">
        <v>146595</v>
      </c>
      <c r="BL42" s="86">
        <v>112471</v>
      </c>
      <c r="BM42" s="86">
        <v>1005218</v>
      </c>
      <c r="BN42" s="86">
        <v>391682</v>
      </c>
      <c r="BO42" s="86">
        <v>364717</v>
      </c>
      <c r="BP42" s="86">
        <v>27593</v>
      </c>
      <c r="BQ42" s="85">
        <f t="shared" si="1"/>
        <v>18753019</v>
      </c>
    </row>
    <row r="43" spans="1:69" ht="9.9499999999999993" customHeight="1">
      <c r="A43" s="182" t="s">
        <v>914</v>
      </c>
      <c r="B43" s="183"/>
      <c r="C43" s="183"/>
      <c r="D43" s="184"/>
      <c r="E43" s="15"/>
      <c r="F43" s="15"/>
      <c r="G43" s="15"/>
      <c r="H43" s="15"/>
      <c r="I43" s="15"/>
      <c r="J43" s="15"/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86">
        <v>0</v>
      </c>
      <c r="U43" s="86">
        <v>0</v>
      </c>
      <c r="V43" s="86">
        <v>0</v>
      </c>
      <c r="W43" s="86">
        <v>0</v>
      </c>
      <c r="X43" s="86">
        <v>0</v>
      </c>
      <c r="Y43" s="86">
        <v>0</v>
      </c>
      <c r="Z43" s="86">
        <v>0</v>
      </c>
      <c r="AA43" s="86">
        <v>0</v>
      </c>
      <c r="AB43" s="86">
        <v>0</v>
      </c>
      <c r="AC43" s="86">
        <v>0</v>
      </c>
      <c r="AD43" s="86">
        <v>0</v>
      </c>
      <c r="AE43" s="86">
        <v>0</v>
      </c>
      <c r="AF43" s="86">
        <v>0</v>
      </c>
      <c r="AG43" s="86">
        <v>0</v>
      </c>
      <c r="AH43" s="86">
        <v>0</v>
      </c>
      <c r="AI43" s="86">
        <v>0</v>
      </c>
      <c r="AJ43" s="86">
        <v>0</v>
      </c>
      <c r="AK43" s="86">
        <v>0</v>
      </c>
      <c r="AL43" s="86">
        <v>0</v>
      </c>
      <c r="AM43" s="86">
        <v>0</v>
      </c>
      <c r="AN43" s="86">
        <v>0</v>
      </c>
      <c r="AO43" s="86">
        <v>0</v>
      </c>
      <c r="AP43" s="86">
        <v>0</v>
      </c>
      <c r="AQ43" s="86">
        <v>0</v>
      </c>
      <c r="AR43" s="86">
        <v>0</v>
      </c>
      <c r="AS43" s="86">
        <v>0</v>
      </c>
      <c r="AT43" s="86">
        <v>0</v>
      </c>
      <c r="AU43" s="86">
        <v>0</v>
      </c>
      <c r="AV43" s="86">
        <v>0</v>
      </c>
      <c r="AW43" s="86">
        <v>13530</v>
      </c>
      <c r="AX43" s="86">
        <v>0</v>
      </c>
      <c r="AY43" s="86">
        <v>0</v>
      </c>
      <c r="AZ43" s="86">
        <v>0</v>
      </c>
      <c r="BA43" s="86">
        <v>10968</v>
      </c>
      <c r="BB43" s="86">
        <v>0</v>
      </c>
      <c r="BC43" s="86">
        <v>0</v>
      </c>
      <c r="BD43" s="86">
        <v>17292</v>
      </c>
      <c r="BE43" s="86">
        <v>0</v>
      </c>
      <c r="BF43" s="86">
        <v>13818</v>
      </c>
      <c r="BG43" s="86">
        <v>0</v>
      </c>
      <c r="BH43" s="86">
        <v>0</v>
      </c>
      <c r="BI43" s="86">
        <v>0</v>
      </c>
      <c r="BJ43" s="86">
        <v>0</v>
      </c>
      <c r="BK43" s="86">
        <v>0</v>
      </c>
      <c r="BL43" s="86">
        <v>0</v>
      </c>
      <c r="BM43" s="86">
        <v>0</v>
      </c>
      <c r="BN43" s="86">
        <v>0</v>
      </c>
      <c r="BO43" s="86">
        <v>0</v>
      </c>
      <c r="BP43" s="86">
        <v>0</v>
      </c>
      <c r="BQ43" s="85">
        <f t="shared" si="1"/>
        <v>55608</v>
      </c>
    </row>
    <row r="44" spans="1:69" ht="9.9499999999999993" customHeight="1">
      <c r="A44" s="173" t="s">
        <v>262</v>
      </c>
      <c r="B44" s="174"/>
      <c r="C44" s="174"/>
      <c r="D44" s="175"/>
      <c r="E44" s="15"/>
      <c r="F44" s="15"/>
      <c r="G44" s="15"/>
      <c r="H44" s="15"/>
      <c r="I44" s="15"/>
      <c r="J44" s="15"/>
      <c r="K44" s="86">
        <v>5148073</v>
      </c>
      <c r="L44" s="86">
        <v>540868</v>
      </c>
      <c r="M44" s="86">
        <v>398022</v>
      </c>
      <c r="N44" s="86">
        <v>1138515</v>
      </c>
      <c r="O44" s="86">
        <v>185228</v>
      </c>
      <c r="P44" s="86">
        <v>120955</v>
      </c>
      <c r="Q44" s="86">
        <v>135182</v>
      </c>
      <c r="R44" s="86">
        <v>21865</v>
      </c>
      <c r="S44" s="86">
        <v>228747</v>
      </c>
      <c r="T44" s="86">
        <v>173732</v>
      </c>
      <c r="U44" s="86">
        <v>267995</v>
      </c>
      <c r="V44" s="86">
        <v>154489</v>
      </c>
      <c r="W44" s="86">
        <v>763932</v>
      </c>
      <c r="X44" s="86">
        <v>162473</v>
      </c>
      <c r="Y44" s="86">
        <v>53850</v>
      </c>
      <c r="Z44" s="86">
        <v>23722</v>
      </c>
      <c r="AA44" s="86">
        <v>1019106</v>
      </c>
      <c r="AB44" s="86">
        <v>516802</v>
      </c>
      <c r="AC44" s="86">
        <v>88950</v>
      </c>
      <c r="AD44" s="86">
        <v>86391</v>
      </c>
      <c r="AE44" s="86">
        <v>387388</v>
      </c>
      <c r="AF44" s="86">
        <v>280805</v>
      </c>
      <c r="AG44" s="86">
        <v>166134</v>
      </c>
      <c r="AH44" s="86">
        <v>111662</v>
      </c>
      <c r="AI44" s="86">
        <v>130540</v>
      </c>
      <c r="AJ44" s="86">
        <v>785470</v>
      </c>
      <c r="AK44" s="86">
        <v>254092</v>
      </c>
      <c r="AL44" s="86">
        <v>212235</v>
      </c>
      <c r="AM44" s="86">
        <v>193453</v>
      </c>
      <c r="AN44" s="86">
        <v>53812</v>
      </c>
      <c r="AO44" s="86">
        <v>135230</v>
      </c>
      <c r="AP44" s="86">
        <v>87383</v>
      </c>
      <c r="AQ44" s="86">
        <v>118060</v>
      </c>
      <c r="AR44" s="86">
        <v>45423</v>
      </c>
      <c r="AS44" s="86">
        <v>171625</v>
      </c>
      <c r="AT44" s="86">
        <v>70070</v>
      </c>
      <c r="AU44" s="86">
        <v>45922</v>
      </c>
      <c r="AV44" s="86">
        <v>58747</v>
      </c>
      <c r="AW44" s="86">
        <v>0</v>
      </c>
      <c r="AX44" s="86">
        <v>54489</v>
      </c>
      <c r="AY44" s="86">
        <v>59595</v>
      </c>
      <c r="AZ44" s="86">
        <v>58699</v>
      </c>
      <c r="BA44" s="86">
        <v>0</v>
      </c>
      <c r="BB44" s="86">
        <v>51178</v>
      </c>
      <c r="BC44" s="86">
        <v>24044</v>
      </c>
      <c r="BD44" s="86">
        <v>0</v>
      </c>
      <c r="BE44" s="86">
        <v>1823</v>
      </c>
      <c r="BF44" s="86">
        <v>0</v>
      </c>
      <c r="BG44" s="86">
        <v>30843</v>
      </c>
      <c r="BH44" s="86">
        <v>19641</v>
      </c>
      <c r="BI44" s="86">
        <v>70417</v>
      </c>
      <c r="BJ44" s="86">
        <v>116680</v>
      </c>
      <c r="BK44" s="86">
        <v>88296</v>
      </c>
      <c r="BL44" s="86">
        <v>54857</v>
      </c>
      <c r="BM44" s="86">
        <v>899383</v>
      </c>
      <c r="BN44" s="86">
        <v>496753</v>
      </c>
      <c r="BO44" s="86">
        <v>193614</v>
      </c>
      <c r="BP44" s="86">
        <v>23728</v>
      </c>
      <c r="BQ44" s="85">
        <f t="shared" si="1"/>
        <v>16780988</v>
      </c>
    </row>
    <row r="45" spans="1:69" ht="9.9499999999999993" customHeight="1">
      <c r="A45" s="189" t="s">
        <v>915</v>
      </c>
      <c r="B45" s="187"/>
      <c r="C45" s="187"/>
      <c r="D45" s="188"/>
      <c r="E45" s="15"/>
      <c r="F45" s="15"/>
      <c r="G45" s="15"/>
      <c r="H45" s="15"/>
      <c r="I45" s="15"/>
      <c r="J45" s="15"/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0</v>
      </c>
      <c r="X45" s="86">
        <v>0</v>
      </c>
      <c r="Y45" s="86">
        <v>0</v>
      </c>
      <c r="Z45" s="86">
        <v>0</v>
      </c>
      <c r="AA45" s="86">
        <v>0</v>
      </c>
      <c r="AB45" s="86">
        <v>0</v>
      </c>
      <c r="AC45" s="86">
        <v>0</v>
      </c>
      <c r="AD45" s="86">
        <v>0</v>
      </c>
      <c r="AE45" s="86">
        <v>0</v>
      </c>
      <c r="AF45" s="86">
        <v>0</v>
      </c>
      <c r="AG45" s="86">
        <v>0</v>
      </c>
      <c r="AH45" s="86">
        <v>0</v>
      </c>
      <c r="AI45" s="86">
        <v>0</v>
      </c>
      <c r="AJ45" s="86">
        <v>0</v>
      </c>
      <c r="AK45" s="86">
        <v>0</v>
      </c>
      <c r="AL45" s="86">
        <v>0</v>
      </c>
      <c r="AM45" s="86">
        <v>0</v>
      </c>
      <c r="AN45" s="86">
        <v>0</v>
      </c>
      <c r="AO45" s="86">
        <v>0</v>
      </c>
      <c r="AP45" s="86">
        <v>0</v>
      </c>
      <c r="AQ45" s="86">
        <v>0</v>
      </c>
      <c r="AR45" s="86">
        <v>0</v>
      </c>
      <c r="AS45" s="86">
        <v>0</v>
      </c>
      <c r="AT45" s="86">
        <v>0</v>
      </c>
      <c r="AU45" s="86">
        <v>0</v>
      </c>
      <c r="AV45" s="86">
        <v>0</v>
      </c>
      <c r="AW45" s="86">
        <v>17613</v>
      </c>
      <c r="AX45" s="86">
        <v>0</v>
      </c>
      <c r="AY45" s="86">
        <v>0</v>
      </c>
      <c r="AZ45" s="86">
        <v>0</v>
      </c>
      <c r="BA45" s="86">
        <v>12916</v>
      </c>
      <c r="BB45" s="86">
        <v>0</v>
      </c>
      <c r="BC45" s="86">
        <v>0</v>
      </c>
      <c r="BD45" s="86">
        <v>20654</v>
      </c>
      <c r="BE45" s="86">
        <v>0</v>
      </c>
      <c r="BF45" s="86">
        <v>17380</v>
      </c>
      <c r="BG45" s="86">
        <v>0</v>
      </c>
      <c r="BH45" s="86">
        <v>0</v>
      </c>
      <c r="BI45" s="86">
        <v>0</v>
      </c>
      <c r="BJ45" s="86">
        <v>0</v>
      </c>
      <c r="BK45" s="86">
        <v>0</v>
      </c>
      <c r="BL45" s="86">
        <v>0</v>
      </c>
      <c r="BM45" s="86">
        <v>0</v>
      </c>
      <c r="BN45" s="86">
        <v>0</v>
      </c>
      <c r="BO45" s="86">
        <v>0</v>
      </c>
      <c r="BP45" s="86">
        <v>0</v>
      </c>
      <c r="BQ45" s="85">
        <f t="shared" si="1"/>
        <v>68563</v>
      </c>
    </row>
    <row r="46" spans="1:69" ht="9.9499999999999993" customHeight="1">
      <c r="A46" s="182" t="s">
        <v>263</v>
      </c>
      <c r="B46" s="183"/>
      <c r="C46" s="183"/>
      <c r="D46" s="184"/>
      <c r="E46" s="15"/>
      <c r="F46" s="15"/>
      <c r="G46" s="15"/>
      <c r="H46" s="15"/>
      <c r="I46" s="15"/>
      <c r="J46" s="15"/>
      <c r="K46" s="86">
        <v>0</v>
      </c>
      <c r="L46" s="86">
        <v>1</v>
      </c>
      <c r="M46" s="86">
        <v>398355</v>
      </c>
      <c r="N46" s="86">
        <v>448</v>
      </c>
      <c r="O46" s="86">
        <v>0</v>
      </c>
      <c r="P46" s="86">
        <v>51100</v>
      </c>
      <c r="Q46" s="86">
        <v>127929</v>
      </c>
      <c r="R46" s="86">
        <v>-14609</v>
      </c>
      <c r="S46" s="86">
        <v>564502</v>
      </c>
      <c r="T46" s="86">
        <v>24</v>
      </c>
      <c r="U46" s="86">
        <v>0</v>
      </c>
      <c r="V46" s="86">
        <v>320412</v>
      </c>
      <c r="W46" s="86">
        <v>0</v>
      </c>
      <c r="X46" s="86">
        <v>672998</v>
      </c>
      <c r="Y46" s="86">
        <v>90613</v>
      </c>
      <c r="Z46" s="86">
        <v>-13115</v>
      </c>
      <c r="AA46" s="86">
        <v>132</v>
      </c>
      <c r="AB46" s="86">
        <v>0</v>
      </c>
      <c r="AC46" s="86">
        <v>124654</v>
      </c>
      <c r="AD46" s="86">
        <v>184797</v>
      </c>
      <c r="AE46" s="86">
        <v>0</v>
      </c>
      <c r="AF46" s="86">
        <v>799</v>
      </c>
      <c r="AG46" s="86">
        <v>0</v>
      </c>
      <c r="AH46" s="86">
        <v>577454</v>
      </c>
      <c r="AI46" s="86">
        <v>402518</v>
      </c>
      <c r="AJ46" s="86">
        <v>0</v>
      </c>
      <c r="AK46" s="86">
        <v>0</v>
      </c>
      <c r="AL46" s="86">
        <v>732847</v>
      </c>
      <c r="AM46" s="86">
        <v>381440</v>
      </c>
      <c r="AN46" s="86">
        <v>192040</v>
      </c>
      <c r="AO46" s="86">
        <v>0</v>
      </c>
      <c r="AP46" s="86">
        <v>0</v>
      </c>
      <c r="AQ46" s="86">
        <v>0</v>
      </c>
      <c r="AR46" s="86">
        <v>-590593</v>
      </c>
      <c r="AS46" s="86">
        <v>88635</v>
      </c>
      <c r="AT46" s="86">
        <v>0</v>
      </c>
      <c r="AU46" s="86">
        <v>-260765</v>
      </c>
      <c r="AV46" s="86">
        <v>40343</v>
      </c>
      <c r="AW46" s="86">
        <v>-100938</v>
      </c>
      <c r="AX46" s="86">
        <v>144474</v>
      </c>
      <c r="AY46" s="86">
        <v>59</v>
      </c>
      <c r="AZ46" s="86">
        <v>25106</v>
      </c>
      <c r="BA46" s="86">
        <v>-110679</v>
      </c>
      <c r="BB46" s="86">
        <v>179842</v>
      </c>
      <c r="BC46" s="86">
        <v>59003</v>
      </c>
      <c r="BD46" s="86">
        <v>78313</v>
      </c>
      <c r="BE46" s="86">
        <v>24737</v>
      </c>
      <c r="BF46" s="86">
        <v>-9467</v>
      </c>
      <c r="BG46" s="86">
        <v>-181735</v>
      </c>
      <c r="BH46" s="86">
        <v>280189</v>
      </c>
      <c r="BI46" s="86">
        <v>852048</v>
      </c>
      <c r="BJ46" s="86">
        <v>0</v>
      </c>
      <c r="BK46" s="86">
        <v>0</v>
      </c>
      <c r="BL46" s="86">
        <v>0</v>
      </c>
      <c r="BM46" s="86">
        <v>0</v>
      </c>
      <c r="BN46" s="86">
        <v>72</v>
      </c>
      <c r="BO46" s="86">
        <v>0</v>
      </c>
      <c r="BP46" s="86">
        <v>0</v>
      </c>
      <c r="BQ46" s="85">
        <f t="shared" si="1"/>
        <v>5313983</v>
      </c>
    </row>
    <row r="47" spans="1:69" ht="9.9499999999999993" customHeight="1">
      <c r="A47" s="182" t="s">
        <v>270</v>
      </c>
      <c r="B47" s="183"/>
      <c r="C47" s="183"/>
      <c r="D47" s="184"/>
      <c r="E47" s="15"/>
      <c r="F47" s="15"/>
      <c r="G47" s="15"/>
      <c r="H47" s="15"/>
      <c r="I47" s="15"/>
      <c r="J47" s="15"/>
      <c r="K47" s="86">
        <v>24750496</v>
      </c>
      <c r="L47" s="86">
        <v>8966836</v>
      </c>
      <c r="M47" s="86">
        <v>5944255</v>
      </c>
      <c r="N47" s="86">
        <v>3778723</v>
      </c>
      <c r="O47" s="86">
        <v>3049589</v>
      </c>
      <c r="P47" s="86">
        <v>2563433</v>
      </c>
      <c r="Q47" s="86">
        <v>13232632</v>
      </c>
      <c r="R47" s="86">
        <v>4699064</v>
      </c>
      <c r="S47" s="86">
        <v>2959575</v>
      </c>
      <c r="T47" s="86">
        <v>1585959</v>
      </c>
      <c r="U47" s="86">
        <v>4289039</v>
      </c>
      <c r="V47" s="86">
        <v>5556681</v>
      </c>
      <c r="W47" s="86">
        <v>7763282</v>
      </c>
      <c r="X47" s="86">
        <v>702736</v>
      </c>
      <c r="Y47" s="86">
        <v>2235454</v>
      </c>
      <c r="Z47" s="86">
        <v>2984415</v>
      </c>
      <c r="AA47" s="86">
        <v>3142440</v>
      </c>
      <c r="AB47" s="86">
        <v>7704964</v>
      </c>
      <c r="AC47" s="86">
        <v>691125</v>
      </c>
      <c r="AD47" s="86">
        <v>1535816</v>
      </c>
      <c r="AE47" s="86">
        <v>7313364</v>
      </c>
      <c r="AF47" s="86">
        <v>1762868</v>
      </c>
      <c r="AG47" s="86">
        <v>1848555</v>
      </c>
      <c r="AH47" s="86">
        <v>4520033</v>
      </c>
      <c r="AI47" s="86">
        <v>7645923</v>
      </c>
      <c r="AJ47" s="86">
        <v>6395342</v>
      </c>
      <c r="AK47" s="86">
        <v>2722718</v>
      </c>
      <c r="AL47" s="86">
        <v>2053651</v>
      </c>
      <c r="AM47" s="86">
        <v>4234954</v>
      </c>
      <c r="AN47" s="86">
        <v>903375</v>
      </c>
      <c r="AO47" s="86">
        <v>81150</v>
      </c>
      <c r="AP47" s="86">
        <v>661473</v>
      </c>
      <c r="AQ47" s="86">
        <v>3854471</v>
      </c>
      <c r="AR47" s="86">
        <v>2556986</v>
      </c>
      <c r="AS47" s="86">
        <v>1038316</v>
      </c>
      <c r="AT47" s="86">
        <v>401317</v>
      </c>
      <c r="AU47" s="86">
        <v>853329</v>
      </c>
      <c r="AV47" s="86">
        <v>1881023</v>
      </c>
      <c r="AW47" s="86">
        <v>291230</v>
      </c>
      <c r="AX47" s="86">
        <v>0</v>
      </c>
      <c r="AY47" s="86">
        <v>1008566</v>
      </c>
      <c r="AZ47" s="86">
        <v>2103944</v>
      </c>
      <c r="BA47" s="86">
        <v>1324324</v>
      </c>
      <c r="BB47" s="86">
        <v>70000</v>
      </c>
      <c r="BC47" s="86">
        <v>1130207</v>
      </c>
      <c r="BD47" s="86">
        <v>127556</v>
      </c>
      <c r="BE47" s="86">
        <v>451465</v>
      </c>
      <c r="BF47" s="86">
        <v>437833</v>
      </c>
      <c r="BG47" s="86">
        <v>425658</v>
      </c>
      <c r="BH47" s="86">
        <v>0</v>
      </c>
      <c r="BI47" s="86">
        <v>0</v>
      </c>
      <c r="BJ47" s="86">
        <v>1671934</v>
      </c>
      <c r="BK47" s="86">
        <v>1567802</v>
      </c>
      <c r="BL47" s="86">
        <v>3766606</v>
      </c>
      <c r="BM47" s="86">
        <v>11450394</v>
      </c>
      <c r="BN47" s="86">
        <v>3843491</v>
      </c>
      <c r="BO47" s="86">
        <v>8033822</v>
      </c>
      <c r="BP47" s="86">
        <v>1553040</v>
      </c>
      <c r="BQ47" s="85">
        <f t="shared" si="1"/>
        <v>198123234</v>
      </c>
    </row>
    <row r="48" spans="1:69" ht="9.9499999999999993" customHeight="1">
      <c r="A48" s="182" t="s">
        <v>264</v>
      </c>
      <c r="B48" s="183"/>
      <c r="C48" s="183"/>
      <c r="D48" s="184"/>
      <c r="E48" s="15"/>
      <c r="F48" s="15"/>
      <c r="G48" s="15"/>
      <c r="H48" s="15"/>
      <c r="I48" s="15"/>
      <c r="J48" s="15"/>
      <c r="K48" s="86">
        <v>29898569</v>
      </c>
      <c r="L48" s="86">
        <v>9507705</v>
      </c>
      <c r="M48" s="86">
        <v>6740632</v>
      </c>
      <c r="N48" s="86">
        <v>4917686</v>
      </c>
      <c r="O48" s="86">
        <v>3234817</v>
      </c>
      <c r="P48" s="86">
        <v>2735488</v>
      </c>
      <c r="Q48" s="86">
        <v>13495743</v>
      </c>
      <c r="R48" s="86">
        <v>4706320</v>
      </c>
      <c r="S48" s="86">
        <v>3752824</v>
      </c>
      <c r="T48" s="86">
        <v>1759715</v>
      </c>
      <c r="U48" s="86">
        <v>4557034</v>
      </c>
      <c r="V48" s="86">
        <v>6031582</v>
      </c>
      <c r="W48" s="86">
        <v>8527214</v>
      </c>
      <c r="X48" s="86">
        <v>1538207</v>
      </c>
      <c r="Y48" s="86">
        <v>2379917</v>
      </c>
      <c r="Z48" s="86">
        <v>2995022</v>
      </c>
      <c r="AA48" s="86">
        <v>4161678</v>
      </c>
      <c r="AB48" s="86">
        <v>8221766</v>
      </c>
      <c r="AC48" s="86">
        <v>904729</v>
      </c>
      <c r="AD48" s="86">
        <v>1807004</v>
      </c>
      <c r="AE48" s="86">
        <v>7700752</v>
      </c>
      <c r="AF48" s="86">
        <v>2044472</v>
      </c>
      <c r="AG48" s="86">
        <v>2014689</v>
      </c>
      <c r="AH48" s="86">
        <v>5209149</v>
      </c>
      <c r="AI48" s="86">
        <v>8178981</v>
      </c>
      <c r="AJ48" s="86">
        <v>7180812</v>
      </c>
      <c r="AK48" s="86">
        <v>2976810</v>
      </c>
      <c r="AL48" s="86">
        <v>2998733</v>
      </c>
      <c r="AM48" s="86">
        <v>4809847</v>
      </c>
      <c r="AN48" s="86">
        <v>1149227</v>
      </c>
      <c r="AO48" s="86">
        <v>216380</v>
      </c>
      <c r="AP48" s="86">
        <v>748856</v>
      </c>
      <c r="AQ48" s="86">
        <v>3972531</v>
      </c>
      <c r="AR48" s="86">
        <v>2011816</v>
      </c>
      <c r="AS48" s="86">
        <v>1298576</v>
      </c>
      <c r="AT48" s="86">
        <v>471387</v>
      </c>
      <c r="AU48" s="86">
        <v>638486</v>
      </c>
      <c r="AV48" s="86">
        <v>1980113</v>
      </c>
      <c r="AW48" s="86">
        <v>172679</v>
      </c>
      <c r="AX48" s="86">
        <v>198963</v>
      </c>
      <c r="AY48" s="86">
        <v>1068220</v>
      </c>
      <c r="AZ48" s="86">
        <v>2187749</v>
      </c>
      <c r="BA48" s="86">
        <v>1200729</v>
      </c>
      <c r="BB48" s="86">
        <v>301020</v>
      </c>
      <c r="BC48" s="86">
        <v>1213254</v>
      </c>
      <c r="BD48" s="86">
        <v>185215</v>
      </c>
      <c r="BE48" s="86">
        <v>478025</v>
      </c>
      <c r="BF48" s="86">
        <v>410986</v>
      </c>
      <c r="BG48" s="86">
        <v>274766</v>
      </c>
      <c r="BH48" s="86">
        <v>299830</v>
      </c>
      <c r="BI48" s="86">
        <v>922465</v>
      </c>
      <c r="BJ48" s="86">
        <v>1788614</v>
      </c>
      <c r="BK48" s="86">
        <v>1656098</v>
      </c>
      <c r="BL48" s="86">
        <v>3821463</v>
      </c>
      <c r="BM48" s="86">
        <v>12349777</v>
      </c>
      <c r="BN48" s="86">
        <v>4340316</v>
      </c>
      <c r="BO48" s="86">
        <v>8227436</v>
      </c>
      <c r="BP48" s="86">
        <v>1576768</v>
      </c>
      <c r="BQ48" s="85">
        <f t="shared" si="1"/>
        <v>220149642</v>
      </c>
    </row>
    <row r="49" spans="1:69" ht="9.9499999999999993" customHeight="1">
      <c r="A49" s="173" t="s">
        <v>265</v>
      </c>
      <c r="B49" s="174"/>
      <c r="C49" s="174"/>
      <c r="D49" s="175"/>
      <c r="E49" s="15"/>
      <c r="F49" s="15"/>
      <c r="G49" s="15"/>
      <c r="H49" s="15"/>
      <c r="I49" s="15"/>
      <c r="J49" s="15"/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6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86">
        <v>0</v>
      </c>
      <c r="AI49" s="86">
        <v>0</v>
      </c>
      <c r="AJ49" s="86">
        <v>0</v>
      </c>
      <c r="AK49" s="86">
        <v>0</v>
      </c>
      <c r="AL49" s="86">
        <v>0</v>
      </c>
      <c r="AM49" s="86">
        <v>0</v>
      </c>
      <c r="AN49" s="86">
        <v>0</v>
      </c>
      <c r="AO49" s="86">
        <v>0</v>
      </c>
      <c r="AP49" s="86">
        <v>0</v>
      </c>
      <c r="AQ49" s="86">
        <v>0</v>
      </c>
      <c r="AR49" s="86">
        <v>0</v>
      </c>
      <c r="AS49" s="86">
        <v>0</v>
      </c>
      <c r="AT49" s="86">
        <v>0</v>
      </c>
      <c r="AU49" s="86">
        <v>0</v>
      </c>
      <c r="AV49" s="86">
        <v>0</v>
      </c>
      <c r="AW49" s="86">
        <v>0</v>
      </c>
      <c r="AX49" s="86">
        <v>0</v>
      </c>
      <c r="AY49" s="86">
        <v>0</v>
      </c>
      <c r="AZ49" s="86">
        <v>0</v>
      </c>
      <c r="BA49" s="86">
        <v>0</v>
      </c>
      <c r="BB49" s="86">
        <v>0</v>
      </c>
      <c r="BC49" s="86">
        <v>0</v>
      </c>
      <c r="BD49" s="86">
        <v>0</v>
      </c>
      <c r="BE49" s="86">
        <v>0</v>
      </c>
      <c r="BF49" s="86">
        <v>0</v>
      </c>
      <c r="BG49" s="86">
        <v>0</v>
      </c>
      <c r="BH49" s="86">
        <v>0</v>
      </c>
      <c r="BI49" s="86">
        <v>0</v>
      </c>
      <c r="BJ49" s="86">
        <v>0</v>
      </c>
      <c r="BK49" s="86">
        <v>0</v>
      </c>
      <c r="BL49" s="86">
        <v>0</v>
      </c>
      <c r="BM49" s="86">
        <v>0</v>
      </c>
      <c r="BN49" s="86">
        <v>0</v>
      </c>
      <c r="BO49" s="86">
        <v>0</v>
      </c>
      <c r="BP49" s="86">
        <v>0</v>
      </c>
      <c r="BQ49" s="85">
        <f t="shared" si="1"/>
        <v>0</v>
      </c>
    </row>
    <row r="50" spans="1:69" ht="9.9499999999999993" customHeight="1">
      <c r="A50" s="176" t="s">
        <v>266</v>
      </c>
      <c r="B50" s="177"/>
      <c r="C50" s="177"/>
      <c r="D50" s="178"/>
      <c r="E50" s="15"/>
      <c r="F50" s="15"/>
      <c r="G50" s="15"/>
      <c r="H50" s="15"/>
      <c r="I50" s="15"/>
      <c r="J50" s="15"/>
      <c r="K50" s="86">
        <v>0</v>
      </c>
      <c r="L50" s="86">
        <v>0</v>
      </c>
      <c r="M50" s="86">
        <v>0</v>
      </c>
      <c r="N50" s="86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6">
        <v>0</v>
      </c>
      <c r="W50" s="86">
        <v>0</v>
      </c>
      <c r="X50" s="86">
        <v>0</v>
      </c>
      <c r="Y50" s="86">
        <v>0</v>
      </c>
      <c r="Z50" s="86">
        <v>0</v>
      </c>
      <c r="AA50" s="86">
        <v>0</v>
      </c>
      <c r="AB50" s="86">
        <v>0</v>
      </c>
      <c r="AC50" s="86">
        <v>0</v>
      </c>
      <c r="AD50" s="86">
        <v>0</v>
      </c>
      <c r="AE50" s="86">
        <v>0</v>
      </c>
      <c r="AF50" s="86">
        <v>0</v>
      </c>
      <c r="AG50" s="86">
        <v>0</v>
      </c>
      <c r="AH50" s="86">
        <v>0</v>
      </c>
      <c r="AI50" s="86">
        <v>0</v>
      </c>
      <c r="AJ50" s="86">
        <v>0</v>
      </c>
      <c r="AK50" s="86">
        <v>0</v>
      </c>
      <c r="AL50" s="86">
        <v>0</v>
      </c>
      <c r="AM50" s="86">
        <v>0</v>
      </c>
      <c r="AN50" s="86">
        <v>0</v>
      </c>
      <c r="AO50" s="86">
        <v>0</v>
      </c>
      <c r="AP50" s="86">
        <v>0</v>
      </c>
      <c r="AQ50" s="86">
        <v>0</v>
      </c>
      <c r="AR50" s="86">
        <v>0</v>
      </c>
      <c r="AS50" s="86">
        <v>0</v>
      </c>
      <c r="AT50" s="86">
        <v>0</v>
      </c>
      <c r="AU50" s="86">
        <v>0</v>
      </c>
      <c r="AV50" s="86">
        <v>0</v>
      </c>
      <c r="AW50" s="86">
        <v>0</v>
      </c>
      <c r="AX50" s="86">
        <v>0</v>
      </c>
      <c r="AY50" s="86">
        <v>0</v>
      </c>
      <c r="AZ50" s="86">
        <v>0</v>
      </c>
      <c r="BA50" s="86">
        <v>0</v>
      </c>
      <c r="BB50" s="86">
        <v>0</v>
      </c>
      <c r="BC50" s="86">
        <v>0</v>
      </c>
      <c r="BD50" s="86">
        <v>0</v>
      </c>
      <c r="BE50" s="86">
        <v>0</v>
      </c>
      <c r="BF50" s="86">
        <v>0</v>
      </c>
      <c r="BG50" s="86">
        <v>0</v>
      </c>
      <c r="BH50" s="86">
        <v>0</v>
      </c>
      <c r="BI50" s="86">
        <v>0</v>
      </c>
      <c r="BJ50" s="86">
        <v>0</v>
      </c>
      <c r="BK50" s="86">
        <v>0</v>
      </c>
      <c r="BL50" s="86">
        <v>0</v>
      </c>
      <c r="BM50" s="86">
        <v>0</v>
      </c>
      <c r="BN50" s="86">
        <v>0</v>
      </c>
      <c r="BO50" s="86">
        <v>0</v>
      </c>
      <c r="BP50" s="86">
        <v>0</v>
      </c>
      <c r="BQ50" s="85">
        <f t="shared" si="1"/>
        <v>0</v>
      </c>
    </row>
    <row r="51" spans="1:69" ht="9.9499999999999993" customHeight="1">
      <c r="A51" s="179" t="s">
        <v>271</v>
      </c>
      <c r="B51" s="180"/>
      <c r="C51" s="180"/>
      <c r="D51" s="172"/>
      <c r="E51" s="15"/>
      <c r="F51" s="15"/>
      <c r="G51" s="15"/>
      <c r="H51" s="15"/>
      <c r="I51" s="15"/>
      <c r="J51" s="15"/>
      <c r="K51" s="86">
        <v>47593</v>
      </c>
      <c r="L51" s="86">
        <v>227134</v>
      </c>
      <c r="M51" s="86">
        <v>53813</v>
      </c>
      <c r="N51" s="86">
        <v>61216</v>
      </c>
      <c r="O51" s="86">
        <v>0</v>
      </c>
      <c r="P51" s="86">
        <v>179612</v>
      </c>
      <c r="Q51" s="86">
        <v>13538</v>
      </c>
      <c r="R51" s="86">
        <v>10682</v>
      </c>
      <c r="S51" s="86">
        <v>18845</v>
      </c>
      <c r="T51" s="86">
        <v>1125</v>
      </c>
      <c r="U51" s="86">
        <v>2996</v>
      </c>
      <c r="V51" s="86">
        <v>17077</v>
      </c>
      <c r="W51" s="86">
        <v>11681</v>
      </c>
      <c r="X51" s="86">
        <v>16548</v>
      </c>
      <c r="Y51" s="86">
        <v>5426</v>
      </c>
      <c r="Z51" s="86">
        <v>16011</v>
      </c>
      <c r="AA51" s="86">
        <v>11741</v>
      </c>
      <c r="AB51" s="86">
        <v>3535</v>
      </c>
      <c r="AC51" s="86">
        <v>1501</v>
      </c>
      <c r="AD51" s="86">
        <v>16921</v>
      </c>
      <c r="AE51" s="86">
        <v>19638</v>
      </c>
      <c r="AF51" s="86">
        <v>4172</v>
      </c>
      <c r="AG51" s="86">
        <v>465</v>
      </c>
      <c r="AH51" s="86">
        <v>2092</v>
      </c>
      <c r="AI51" s="86">
        <v>5457</v>
      </c>
      <c r="AJ51" s="86">
        <v>10066</v>
      </c>
      <c r="AK51" s="86">
        <v>3992</v>
      </c>
      <c r="AL51" s="86">
        <v>4579</v>
      </c>
      <c r="AM51" s="86">
        <v>867</v>
      </c>
      <c r="AN51" s="86">
        <v>4189</v>
      </c>
      <c r="AO51" s="86">
        <v>2425</v>
      </c>
      <c r="AP51" s="86">
        <v>2215</v>
      </c>
      <c r="AQ51" s="86">
        <v>395</v>
      </c>
      <c r="AR51" s="86">
        <v>4847</v>
      </c>
      <c r="AS51" s="86">
        <v>1319</v>
      </c>
      <c r="AT51" s="86">
        <v>2136</v>
      </c>
      <c r="AU51" s="86">
        <v>4719</v>
      </c>
      <c r="AV51" s="86">
        <v>1938</v>
      </c>
      <c r="AW51" s="86">
        <v>3386</v>
      </c>
      <c r="AX51" s="86">
        <v>3006</v>
      </c>
      <c r="AY51" s="86">
        <v>846</v>
      </c>
      <c r="AZ51" s="86">
        <v>5694</v>
      </c>
      <c r="BA51" s="86">
        <v>2199</v>
      </c>
      <c r="BB51" s="86">
        <v>1588</v>
      </c>
      <c r="BC51" s="86">
        <v>2196</v>
      </c>
      <c r="BD51" s="86">
        <v>71584</v>
      </c>
      <c r="BE51" s="86">
        <v>27559</v>
      </c>
      <c r="BF51" s="86">
        <v>624</v>
      </c>
      <c r="BG51" s="86">
        <v>80000</v>
      </c>
      <c r="BH51" s="86">
        <v>10579</v>
      </c>
      <c r="BI51" s="86">
        <v>20039</v>
      </c>
      <c r="BJ51" s="86">
        <v>20480</v>
      </c>
      <c r="BK51" s="86">
        <v>2030</v>
      </c>
      <c r="BL51" s="86">
        <v>5284</v>
      </c>
      <c r="BM51" s="86">
        <v>10082</v>
      </c>
      <c r="BN51" s="86">
        <v>7882</v>
      </c>
      <c r="BO51" s="86">
        <v>20825</v>
      </c>
      <c r="BP51" s="86">
        <v>7850</v>
      </c>
      <c r="BQ51" s="85">
        <f t="shared" si="1"/>
        <v>1096239</v>
      </c>
    </row>
    <row r="52" spans="1:69" ht="9.9499999999999993" customHeight="1">
      <c r="A52" s="110"/>
      <c r="B52" s="181" t="s">
        <v>272</v>
      </c>
      <c r="C52" s="177"/>
      <c r="D52" s="178"/>
      <c r="E52" s="15"/>
      <c r="F52" s="15"/>
      <c r="G52" s="15"/>
      <c r="H52" s="15"/>
      <c r="I52" s="15"/>
      <c r="J52" s="15"/>
      <c r="K52" s="86">
        <v>47593</v>
      </c>
      <c r="L52" s="86">
        <v>37267</v>
      </c>
      <c r="M52" s="86">
        <v>32931</v>
      </c>
      <c r="N52" s="86">
        <v>61216</v>
      </c>
      <c r="O52" s="86">
        <v>0</v>
      </c>
      <c r="P52" s="86">
        <v>37912</v>
      </c>
      <c r="Q52" s="86">
        <v>13538</v>
      </c>
      <c r="R52" s="86">
        <v>1682</v>
      </c>
      <c r="S52" s="86">
        <v>18845</v>
      </c>
      <c r="T52" s="86">
        <v>1125</v>
      </c>
      <c r="U52" s="86">
        <v>2807</v>
      </c>
      <c r="V52" s="86">
        <v>16477</v>
      </c>
      <c r="W52" s="86">
        <v>11681</v>
      </c>
      <c r="X52" s="86">
        <v>16548</v>
      </c>
      <c r="Y52" s="86">
        <v>4383</v>
      </c>
      <c r="Z52" s="86">
        <v>10770</v>
      </c>
      <c r="AA52" s="86">
        <v>6808</v>
      </c>
      <c r="AB52" s="86">
        <v>3535</v>
      </c>
      <c r="AC52" s="86">
        <v>1501</v>
      </c>
      <c r="AD52" s="86">
        <v>16921</v>
      </c>
      <c r="AE52" s="86">
        <v>19638</v>
      </c>
      <c r="AF52" s="86">
        <v>4172</v>
      </c>
      <c r="AG52" s="86">
        <v>465</v>
      </c>
      <c r="AH52" s="86">
        <v>2092</v>
      </c>
      <c r="AI52" s="86">
        <v>5457</v>
      </c>
      <c r="AJ52" s="86">
        <v>10066</v>
      </c>
      <c r="AK52" s="86">
        <v>3992</v>
      </c>
      <c r="AL52" s="86">
        <v>4579</v>
      </c>
      <c r="AM52" s="86">
        <v>867</v>
      </c>
      <c r="AN52" s="86">
        <v>844</v>
      </c>
      <c r="AO52" s="86">
        <v>2425</v>
      </c>
      <c r="AP52" s="86">
        <v>2215</v>
      </c>
      <c r="AQ52" s="86">
        <v>395</v>
      </c>
      <c r="AR52" s="86">
        <v>4847</v>
      </c>
      <c r="AS52" s="86">
        <v>1319</v>
      </c>
      <c r="AT52" s="86">
        <v>2136</v>
      </c>
      <c r="AU52" s="86">
        <v>4719</v>
      </c>
      <c r="AV52" s="86">
        <v>1938</v>
      </c>
      <c r="AW52" s="86">
        <v>1650</v>
      </c>
      <c r="AX52" s="86">
        <v>3006</v>
      </c>
      <c r="AY52" s="86">
        <v>846</v>
      </c>
      <c r="AZ52" s="86">
        <v>5694</v>
      </c>
      <c r="BA52" s="86">
        <v>2199</v>
      </c>
      <c r="BB52" s="86">
        <v>1588</v>
      </c>
      <c r="BC52" s="86">
        <v>2196</v>
      </c>
      <c r="BD52" s="86">
        <v>1584</v>
      </c>
      <c r="BE52" s="86">
        <v>2654</v>
      </c>
      <c r="BF52" s="86">
        <v>624</v>
      </c>
      <c r="BG52" s="86">
        <v>1355</v>
      </c>
      <c r="BH52" s="86">
        <v>574</v>
      </c>
      <c r="BI52" s="86">
        <v>20039</v>
      </c>
      <c r="BJ52" s="86">
        <v>12158</v>
      </c>
      <c r="BK52" s="86">
        <v>2030</v>
      </c>
      <c r="BL52" s="86">
        <v>5284</v>
      </c>
      <c r="BM52" s="86">
        <v>10082</v>
      </c>
      <c r="BN52" s="86">
        <v>4185</v>
      </c>
      <c r="BO52" s="86">
        <v>20825</v>
      </c>
      <c r="BP52" s="86">
        <v>4495</v>
      </c>
      <c r="BQ52" s="85">
        <f t="shared" si="1"/>
        <v>518774</v>
      </c>
    </row>
    <row r="53" spans="1:69" ht="9.9499999999999993" customHeight="1">
      <c r="A53" s="110"/>
      <c r="B53" s="171" t="s">
        <v>273</v>
      </c>
      <c r="C53" s="180"/>
      <c r="D53" s="172"/>
      <c r="E53" s="15"/>
      <c r="F53" s="15"/>
      <c r="G53" s="15"/>
      <c r="H53" s="15"/>
      <c r="I53" s="15"/>
      <c r="J53" s="15"/>
      <c r="K53" s="86">
        <v>0</v>
      </c>
      <c r="L53" s="86">
        <v>189867</v>
      </c>
      <c r="M53" s="86">
        <v>20882</v>
      </c>
      <c r="N53" s="86">
        <v>0</v>
      </c>
      <c r="O53" s="86">
        <v>0</v>
      </c>
      <c r="P53" s="86">
        <v>141700</v>
      </c>
      <c r="Q53" s="86">
        <v>0</v>
      </c>
      <c r="R53" s="86">
        <v>9000</v>
      </c>
      <c r="S53" s="86">
        <v>0</v>
      </c>
      <c r="T53" s="86">
        <v>0</v>
      </c>
      <c r="U53" s="86">
        <v>189</v>
      </c>
      <c r="V53" s="86">
        <v>600</v>
      </c>
      <c r="W53" s="86">
        <v>0</v>
      </c>
      <c r="X53" s="86">
        <v>0</v>
      </c>
      <c r="Y53" s="86">
        <v>1043</v>
      </c>
      <c r="Z53" s="86">
        <v>5241</v>
      </c>
      <c r="AA53" s="86">
        <v>4933</v>
      </c>
      <c r="AB53" s="86">
        <v>0</v>
      </c>
      <c r="AC53" s="86">
        <v>0</v>
      </c>
      <c r="AD53" s="86">
        <v>0</v>
      </c>
      <c r="AE53" s="86">
        <v>0</v>
      </c>
      <c r="AF53" s="86">
        <v>0</v>
      </c>
      <c r="AG53" s="86">
        <v>0</v>
      </c>
      <c r="AH53" s="86">
        <v>0</v>
      </c>
      <c r="AI53" s="86">
        <v>0</v>
      </c>
      <c r="AJ53" s="86">
        <v>0</v>
      </c>
      <c r="AK53" s="86">
        <v>0</v>
      </c>
      <c r="AL53" s="86">
        <v>0</v>
      </c>
      <c r="AM53" s="86">
        <v>0</v>
      </c>
      <c r="AN53" s="86">
        <v>3345</v>
      </c>
      <c r="AO53" s="86">
        <v>0</v>
      </c>
      <c r="AP53" s="86">
        <v>0</v>
      </c>
      <c r="AQ53" s="86">
        <v>0</v>
      </c>
      <c r="AR53" s="86">
        <v>0</v>
      </c>
      <c r="AS53" s="86">
        <v>0</v>
      </c>
      <c r="AT53" s="86">
        <v>0</v>
      </c>
      <c r="AU53" s="86">
        <v>0</v>
      </c>
      <c r="AV53" s="86">
        <v>0</v>
      </c>
      <c r="AW53" s="86">
        <v>1736</v>
      </c>
      <c r="AX53" s="86">
        <v>0</v>
      </c>
      <c r="AY53" s="86">
        <v>0</v>
      </c>
      <c r="AZ53" s="86">
        <v>0</v>
      </c>
      <c r="BA53" s="86">
        <v>0</v>
      </c>
      <c r="BB53" s="86">
        <v>0</v>
      </c>
      <c r="BC53" s="86">
        <v>0</v>
      </c>
      <c r="BD53" s="86">
        <v>70000</v>
      </c>
      <c r="BE53" s="86">
        <v>24905</v>
      </c>
      <c r="BF53" s="86">
        <v>0</v>
      </c>
      <c r="BG53" s="86">
        <v>78645</v>
      </c>
      <c r="BH53" s="86">
        <v>10005</v>
      </c>
      <c r="BI53" s="86">
        <v>0</v>
      </c>
      <c r="BJ53" s="86">
        <v>8322</v>
      </c>
      <c r="BK53" s="86">
        <v>0</v>
      </c>
      <c r="BL53" s="86">
        <v>0</v>
      </c>
      <c r="BM53" s="86">
        <v>0</v>
      </c>
      <c r="BN53" s="86">
        <v>3697</v>
      </c>
      <c r="BO53" s="86">
        <v>0</v>
      </c>
      <c r="BP53" s="86">
        <v>3355</v>
      </c>
      <c r="BQ53" s="85">
        <f t="shared" si="1"/>
        <v>577465</v>
      </c>
    </row>
    <row r="54" spans="1:69" ht="9.9499999999999993" customHeight="1">
      <c r="A54" s="110"/>
      <c r="B54" s="111"/>
      <c r="C54" s="181" t="s">
        <v>274</v>
      </c>
      <c r="D54" s="178"/>
      <c r="E54" s="15"/>
      <c r="F54" s="15"/>
      <c r="G54" s="15"/>
      <c r="H54" s="15"/>
      <c r="I54" s="15"/>
      <c r="J54" s="15"/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6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0</v>
      </c>
      <c r="AD54" s="86">
        <v>0</v>
      </c>
      <c r="AE54" s="86">
        <v>0</v>
      </c>
      <c r="AF54" s="86">
        <v>0</v>
      </c>
      <c r="AG54" s="86">
        <v>0</v>
      </c>
      <c r="AH54" s="86">
        <v>0</v>
      </c>
      <c r="AI54" s="86">
        <v>0</v>
      </c>
      <c r="AJ54" s="86">
        <v>0</v>
      </c>
      <c r="AK54" s="86">
        <v>0</v>
      </c>
      <c r="AL54" s="86">
        <v>0</v>
      </c>
      <c r="AM54" s="86">
        <v>0</v>
      </c>
      <c r="AN54" s="86">
        <v>0</v>
      </c>
      <c r="AO54" s="86">
        <v>0</v>
      </c>
      <c r="AP54" s="86">
        <v>0</v>
      </c>
      <c r="AQ54" s="86">
        <v>0</v>
      </c>
      <c r="AR54" s="86">
        <v>0</v>
      </c>
      <c r="AS54" s="86">
        <v>0</v>
      </c>
      <c r="AT54" s="86">
        <v>0</v>
      </c>
      <c r="AU54" s="86">
        <v>0</v>
      </c>
      <c r="AV54" s="86">
        <v>0</v>
      </c>
      <c r="AW54" s="86">
        <v>0</v>
      </c>
      <c r="AX54" s="86">
        <v>0</v>
      </c>
      <c r="AY54" s="86">
        <v>0</v>
      </c>
      <c r="AZ54" s="86">
        <v>0</v>
      </c>
      <c r="BA54" s="86">
        <v>0</v>
      </c>
      <c r="BB54" s="86">
        <v>0</v>
      </c>
      <c r="BC54" s="86">
        <v>0</v>
      </c>
      <c r="BD54" s="86">
        <v>0</v>
      </c>
      <c r="BE54" s="86">
        <v>1036</v>
      </c>
      <c r="BF54" s="86">
        <v>0</v>
      </c>
      <c r="BG54" s="86">
        <v>0</v>
      </c>
      <c r="BH54" s="86">
        <v>0</v>
      </c>
      <c r="BI54" s="86">
        <v>0</v>
      </c>
      <c r="BJ54" s="86">
        <v>0</v>
      </c>
      <c r="BK54" s="86">
        <v>0</v>
      </c>
      <c r="BL54" s="86">
        <v>0</v>
      </c>
      <c r="BM54" s="86">
        <v>0</v>
      </c>
      <c r="BN54" s="86">
        <v>390</v>
      </c>
      <c r="BO54" s="86">
        <v>0</v>
      </c>
      <c r="BP54" s="86">
        <v>0</v>
      </c>
      <c r="BQ54" s="85">
        <f t="shared" si="1"/>
        <v>1426</v>
      </c>
    </row>
    <row r="55" spans="1:69" ht="9.9499999999999993" customHeight="1">
      <c r="A55" s="353"/>
      <c r="B55" s="354"/>
      <c r="C55" s="355" t="s">
        <v>275</v>
      </c>
      <c r="D55" s="169"/>
      <c r="E55" s="15"/>
      <c r="F55" s="15"/>
      <c r="G55" s="15"/>
      <c r="H55" s="15"/>
      <c r="I55" s="15"/>
      <c r="J55" s="15"/>
      <c r="K55" s="86">
        <v>0</v>
      </c>
      <c r="L55" s="86">
        <v>189867</v>
      </c>
      <c r="M55" s="86">
        <v>20882</v>
      </c>
      <c r="N55" s="86">
        <v>0</v>
      </c>
      <c r="O55" s="86">
        <v>0</v>
      </c>
      <c r="P55" s="86">
        <v>141700</v>
      </c>
      <c r="Q55" s="86">
        <v>0</v>
      </c>
      <c r="R55" s="86">
        <v>9000</v>
      </c>
      <c r="S55" s="86">
        <v>0</v>
      </c>
      <c r="T55" s="86">
        <v>0</v>
      </c>
      <c r="U55" s="86">
        <v>189</v>
      </c>
      <c r="V55" s="86">
        <v>600</v>
      </c>
      <c r="W55" s="86">
        <v>0</v>
      </c>
      <c r="X55" s="86">
        <v>0</v>
      </c>
      <c r="Y55" s="86">
        <v>1043</v>
      </c>
      <c r="Z55" s="86">
        <v>5241</v>
      </c>
      <c r="AA55" s="86">
        <v>4933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86">
        <v>0</v>
      </c>
      <c r="AI55" s="86">
        <v>0</v>
      </c>
      <c r="AJ55" s="86">
        <v>0</v>
      </c>
      <c r="AK55" s="86">
        <v>0</v>
      </c>
      <c r="AL55" s="86">
        <v>0</v>
      </c>
      <c r="AM55" s="86">
        <v>0</v>
      </c>
      <c r="AN55" s="86">
        <v>3345</v>
      </c>
      <c r="AO55" s="86">
        <v>0</v>
      </c>
      <c r="AP55" s="86">
        <v>0</v>
      </c>
      <c r="AQ55" s="86">
        <v>0</v>
      </c>
      <c r="AR55" s="86">
        <v>0</v>
      </c>
      <c r="AS55" s="86">
        <v>0</v>
      </c>
      <c r="AT55" s="86">
        <v>0</v>
      </c>
      <c r="AU55" s="86">
        <v>0</v>
      </c>
      <c r="AV55" s="86">
        <v>0</v>
      </c>
      <c r="AW55" s="86">
        <v>1736</v>
      </c>
      <c r="AX55" s="86">
        <v>0</v>
      </c>
      <c r="AY55" s="86">
        <v>0</v>
      </c>
      <c r="AZ55" s="86">
        <v>0</v>
      </c>
      <c r="BA55" s="86">
        <v>0</v>
      </c>
      <c r="BB55" s="86">
        <v>0</v>
      </c>
      <c r="BC55" s="86">
        <v>0</v>
      </c>
      <c r="BD55" s="86">
        <v>70000</v>
      </c>
      <c r="BE55" s="86">
        <v>23869</v>
      </c>
      <c r="BF55" s="86">
        <v>0</v>
      </c>
      <c r="BG55" s="86">
        <v>78645</v>
      </c>
      <c r="BH55" s="86">
        <v>10005</v>
      </c>
      <c r="BI55" s="86">
        <v>0</v>
      </c>
      <c r="BJ55" s="86">
        <v>8322</v>
      </c>
      <c r="BK55" s="86">
        <v>0</v>
      </c>
      <c r="BL55" s="86">
        <v>0</v>
      </c>
      <c r="BM55" s="86">
        <v>0</v>
      </c>
      <c r="BN55" s="86">
        <v>3307</v>
      </c>
      <c r="BO55" s="86">
        <v>0</v>
      </c>
      <c r="BP55" s="86">
        <v>3355</v>
      </c>
      <c r="BQ55" s="85">
        <f t="shared" si="1"/>
        <v>576039</v>
      </c>
    </row>
    <row r="56" spans="1:69" ht="9.9499999999999993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90"/>
    </row>
    <row r="57" spans="1:69" ht="9.9499999999999993" customHeight="1">
      <c r="A57" s="170" t="s">
        <v>942</v>
      </c>
      <c r="B57" s="170"/>
      <c r="C57" s="170"/>
      <c r="D57" s="170"/>
      <c r="E57" s="25"/>
      <c r="F57" s="25"/>
      <c r="G57" s="25"/>
      <c r="H57" s="25"/>
      <c r="I57" s="25"/>
      <c r="J57" s="25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2"/>
    </row>
    <row r="58" spans="1:69" ht="9.9499999999999993" customHeight="1">
      <c r="A58" s="162" t="s">
        <v>276</v>
      </c>
      <c r="B58" s="163"/>
      <c r="C58" s="163"/>
      <c r="D58" s="164"/>
      <c r="E58" s="26"/>
      <c r="F58" s="26"/>
      <c r="G58" s="26"/>
      <c r="H58" s="26"/>
      <c r="I58" s="26"/>
      <c r="J58" s="26"/>
      <c r="K58" s="93">
        <v>12695095</v>
      </c>
      <c r="L58" s="93">
        <v>2061430</v>
      </c>
      <c r="M58" s="93">
        <v>1604476</v>
      </c>
      <c r="N58" s="93">
        <v>3201164</v>
      </c>
      <c r="O58" s="93">
        <v>613607</v>
      </c>
      <c r="P58" s="93">
        <v>659598</v>
      </c>
      <c r="Q58" s="93">
        <v>2272831</v>
      </c>
      <c r="R58" s="93">
        <v>653018</v>
      </c>
      <c r="S58" s="93">
        <v>896797</v>
      </c>
      <c r="T58" s="93">
        <v>633048</v>
      </c>
      <c r="U58" s="93">
        <v>524392</v>
      </c>
      <c r="V58" s="93">
        <v>1115563</v>
      </c>
      <c r="W58" s="93">
        <v>710865</v>
      </c>
      <c r="X58" s="93">
        <v>425397</v>
      </c>
      <c r="Y58" s="93">
        <v>702921</v>
      </c>
      <c r="Z58" s="93">
        <v>817100</v>
      </c>
      <c r="AA58" s="93">
        <v>1364855</v>
      </c>
      <c r="AB58" s="93">
        <v>1143328</v>
      </c>
      <c r="AC58" s="93">
        <v>539020</v>
      </c>
      <c r="AD58" s="93">
        <v>1005851</v>
      </c>
      <c r="AE58" s="93">
        <v>850990</v>
      </c>
      <c r="AF58" s="93">
        <v>600719</v>
      </c>
      <c r="AG58" s="93">
        <v>480337</v>
      </c>
      <c r="AH58" s="93">
        <v>320730</v>
      </c>
      <c r="AI58" s="93">
        <v>706540</v>
      </c>
      <c r="AJ58" s="93">
        <v>1524757</v>
      </c>
      <c r="AK58" s="93">
        <v>1104402</v>
      </c>
      <c r="AL58" s="93">
        <v>569450</v>
      </c>
      <c r="AM58" s="93">
        <v>572341</v>
      </c>
      <c r="AN58" s="93">
        <v>318685</v>
      </c>
      <c r="AO58" s="93">
        <v>410127</v>
      </c>
      <c r="AP58" s="93">
        <v>242828</v>
      </c>
      <c r="AQ58" s="93">
        <v>439582</v>
      </c>
      <c r="AR58" s="93">
        <v>276126</v>
      </c>
      <c r="AS58" s="93">
        <v>303172</v>
      </c>
      <c r="AT58" s="93">
        <v>235040</v>
      </c>
      <c r="AU58" s="93">
        <v>33760</v>
      </c>
      <c r="AV58" s="93">
        <v>362047</v>
      </c>
      <c r="AW58" s="93">
        <v>70867</v>
      </c>
      <c r="AX58" s="93">
        <v>131881</v>
      </c>
      <c r="AY58" s="93">
        <v>220412</v>
      </c>
      <c r="AZ58" s="93">
        <v>209618</v>
      </c>
      <c r="BA58" s="93">
        <v>93811</v>
      </c>
      <c r="BB58" s="93">
        <v>206504</v>
      </c>
      <c r="BC58" s="93">
        <v>192926</v>
      </c>
      <c r="BD58" s="93">
        <v>114843</v>
      </c>
      <c r="BE58" s="93">
        <v>-32678</v>
      </c>
      <c r="BF58" s="93">
        <v>50890</v>
      </c>
      <c r="BG58" s="93">
        <v>147297</v>
      </c>
      <c r="BH58" s="93">
        <v>91284</v>
      </c>
      <c r="BI58" s="93">
        <v>72952</v>
      </c>
      <c r="BJ58" s="93">
        <v>353095</v>
      </c>
      <c r="BK58" s="93">
        <v>326329</v>
      </c>
      <c r="BL58" s="93">
        <v>336721</v>
      </c>
      <c r="BM58" s="93">
        <v>2495858</v>
      </c>
      <c r="BN58" s="93">
        <v>1083358</v>
      </c>
      <c r="BO58" s="93">
        <v>833221</v>
      </c>
      <c r="BP58" s="93">
        <v>193105</v>
      </c>
      <c r="BQ58" s="94">
        <f t="shared" ref="BQ58:BQ64" si="2">SUM(F58:BP58)</f>
        <v>50184283</v>
      </c>
    </row>
    <row r="59" spans="1:69" ht="9.9499999999999993" customHeight="1">
      <c r="A59" s="165" t="s">
        <v>277</v>
      </c>
      <c r="B59" s="143"/>
      <c r="C59" s="143"/>
      <c r="D59" s="144"/>
      <c r="E59" s="26"/>
      <c r="F59" s="26"/>
      <c r="G59" s="26"/>
      <c r="H59" s="26"/>
      <c r="I59" s="26"/>
      <c r="J59" s="26"/>
      <c r="K59" s="86">
        <v>-8884316</v>
      </c>
      <c r="L59" s="86">
        <v>-1589944</v>
      </c>
      <c r="M59" s="86">
        <v>-1410199</v>
      </c>
      <c r="N59" s="86">
        <v>-3109718</v>
      </c>
      <c r="O59" s="86">
        <v>-460986</v>
      </c>
      <c r="P59" s="86">
        <v>-572321</v>
      </c>
      <c r="Q59" s="86">
        <v>-2039005</v>
      </c>
      <c r="R59" s="86">
        <v>-1360876</v>
      </c>
      <c r="S59" s="86">
        <v>-433899</v>
      </c>
      <c r="T59" s="86">
        <v>-383487</v>
      </c>
      <c r="U59" s="86">
        <v>305730</v>
      </c>
      <c r="V59" s="86">
        <v>-170770</v>
      </c>
      <c r="W59" s="86">
        <v>-786088</v>
      </c>
      <c r="X59" s="86">
        <v>-322043</v>
      </c>
      <c r="Y59" s="86">
        <v>-489933</v>
      </c>
      <c r="Z59" s="86">
        <v>-3668635</v>
      </c>
      <c r="AA59" s="86">
        <v>-704810</v>
      </c>
      <c r="AB59" s="86">
        <v>1876064</v>
      </c>
      <c r="AC59" s="86">
        <v>-469702</v>
      </c>
      <c r="AD59" s="86">
        <v>-406924</v>
      </c>
      <c r="AE59" s="86">
        <v>-394698</v>
      </c>
      <c r="AF59" s="86">
        <v>-716737</v>
      </c>
      <c r="AG59" s="86">
        <v>-299839</v>
      </c>
      <c r="AH59" s="86">
        <v>-277379</v>
      </c>
      <c r="AI59" s="86">
        <v>-646745</v>
      </c>
      <c r="AJ59" s="86">
        <v>-1799681</v>
      </c>
      <c r="AK59" s="86">
        <v>-883019</v>
      </c>
      <c r="AL59" s="86">
        <v>-678620</v>
      </c>
      <c r="AM59" s="86">
        <v>-667622</v>
      </c>
      <c r="AN59" s="86">
        <v>-79654</v>
      </c>
      <c r="AO59" s="86">
        <v>-362086</v>
      </c>
      <c r="AP59" s="86">
        <v>-159741</v>
      </c>
      <c r="AQ59" s="86">
        <v>-42925</v>
      </c>
      <c r="AR59" s="86">
        <v>-228099</v>
      </c>
      <c r="AS59" s="86">
        <v>-421270</v>
      </c>
      <c r="AT59" s="86">
        <v>-557215</v>
      </c>
      <c r="AU59" s="86">
        <v>-217718</v>
      </c>
      <c r="AV59" s="86">
        <v>-209794</v>
      </c>
      <c r="AW59" s="86">
        <v>-46188</v>
      </c>
      <c r="AX59" s="86">
        <v>-27826</v>
      </c>
      <c r="AY59" s="86">
        <v>-181422</v>
      </c>
      <c r="AZ59" s="86">
        <v>-206135</v>
      </c>
      <c r="BA59" s="86">
        <v>-40721</v>
      </c>
      <c r="BB59" s="86">
        <v>-97333</v>
      </c>
      <c r="BC59" s="86">
        <v>-343246</v>
      </c>
      <c r="BD59" s="86">
        <v>-116757</v>
      </c>
      <c r="BE59" s="86">
        <v>-129241</v>
      </c>
      <c r="BF59" s="86">
        <v>-52994</v>
      </c>
      <c r="BG59" s="86">
        <v>-24497</v>
      </c>
      <c r="BH59" s="86">
        <v>-13469</v>
      </c>
      <c r="BI59" s="86">
        <v>-213816</v>
      </c>
      <c r="BJ59" s="86">
        <v>-167007</v>
      </c>
      <c r="BK59" s="86">
        <v>-30007</v>
      </c>
      <c r="BL59" s="86">
        <v>-295909</v>
      </c>
      <c r="BM59" s="86">
        <v>-457810</v>
      </c>
      <c r="BN59" s="86">
        <v>-788938</v>
      </c>
      <c r="BO59" s="86">
        <v>-779986</v>
      </c>
      <c r="BP59" s="86">
        <v>-89792</v>
      </c>
      <c r="BQ59" s="85">
        <f t="shared" si="2"/>
        <v>-37827798</v>
      </c>
    </row>
    <row r="60" spans="1:69" ht="9.9499999999999993" customHeight="1">
      <c r="A60" s="165" t="s">
        <v>278</v>
      </c>
      <c r="B60" s="143"/>
      <c r="C60" s="143"/>
      <c r="D60" s="144"/>
      <c r="E60" s="26"/>
      <c r="F60" s="26"/>
      <c r="G60" s="26"/>
      <c r="H60" s="26"/>
      <c r="I60" s="26"/>
      <c r="J60" s="26"/>
      <c r="K60" s="86">
        <v>-2858158</v>
      </c>
      <c r="L60" s="86">
        <v>-387206</v>
      </c>
      <c r="M60" s="86">
        <v>-543147</v>
      </c>
      <c r="N60" s="86">
        <v>-483388</v>
      </c>
      <c r="O60" s="86">
        <v>50546</v>
      </c>
      <c r="P60" s="86">
        <v>326937</v>
      </c>
      <c r="Q60" s="86">
        <v>-349106</v>
      </c>
      <c r="R60" s="86">
        <v>176635</v>
      </c>
      <c r="S60" s="86">
        <v>-294967</v>
      </c>
      <c r="T60" s="86">
        <v>-278813</v>
      </c>
      <c r="U60" s="86">
        <v>-72936</v>
      </c>
      <c r="V60" s="86">
        <v>-146994</v>
      </c>
      <c r="W60" s="86">
        <v>-215723</v>
      </c>
      <c r="X60" s="86">
        <v>23722</v>
      </c>
      <c r="Y60" s="86">
        <v>-40157</v>
      </c>
      <c r="Z60" s="86">
        <v>1555632</v>
      </c>
      <c r="AA60" s="86">
        <v>-500779</v>
      </c>
      <c r="AB60" s="86">
        <v>-167069</v>
      </c>
      <c r="AC60" s="86">
        <v>-114387</v>
      </c>
      <c r="AD60" s="86">
        <v>-375550</v>
      </c>
      <c r="AE60" s="86">
        <v>-281315</v>
      </c>
      <c r="AF60" s="86">
        <v>-351891</v>
      </c>
      <c r="AG60" s="86">
        <v>-196005</v>
      </c>
      <c r="AH60" s="86">
        <v>-31352</v>
      </c>
      <c r="AI60" s="86">
        <v>-208770</v>
      </c>
      <c r="AJ60" s="86">
        <v>-294968</v>
      </c>
      <c r="AK60" s="86">
        <v>191354</v>
      </c>
      <c r="AL60" s="86">
        <v>-211062</v>
      </c>
      <c r="AM60" s="86">
        <v>-37725</v>
      </c>
      <c r="AN60" s="86">
        <v>-133992</v>
      </c>
      <c r="AO60" s="86">
        <v>1301</v>
      </c>
      <c r="AP60" s="86">
        <v>19463</v>
      </c>
      <c r="AQ60" s="86">
        <v>-133881</v>
      </c>
      <c r="AR60" s="86">
        <v>-180811</v>
      </c>
      <c r="AS60" s="86">
        <v>-119011</v>
      </c>
      <c r="AT60" s="86">
        <v>-44579</v>
      </c>
      <c r="AU60" s="86">
        <v>29476</v>
      </c>
      <c r="AV60" s="86">
        <v>-74058</v>
      </c>
      <c r="AW60" s="86">
        <v>-20862</v>
      </c>
      <c r="AX60" s="86">
        <v>-43547</v>
      </c>
      <c r="AY60" s="86">
        <v>-26155</v>
      </c>
      <c r="AZ60" s="86">
        <v>-64571</v>
      </c>
      <c r="BA60" s="86">
        <v>-40477</v>
      </c>
      <c r="BB60" s="86">
        <v>-22984</v>
      </c>
      <c r="BC60" s="86">
        <v>-6589</v>
      </c>
      <c r="BD60" s="86">
        <v>18934</v>
      </c>
      <c r="BE60" s="86">
        <v>3070</v>
      </c>
      <c r="BF60" s="86">
        <v>-19559</v>
      </c>
      <c r="BG60" s="86">
        <v>-64320</v>
      </c>
      <c r="BH60" s="86">
        <v>-63684</v>
      </c>
      <c r="BI60" s="86">
        <v>-93294</v>
      </c>
      <c r="BJ60" s="86">
        <v>-62342</v>
      </c>
      <c r="BK60" s="86">
        <v>-121928</v>
      </c>
      <c r="BL60" s="86">
        <v>1903</v>
      </c>
      <c r="BM60" s="86">
        <v>-1009481</v>
      </c>
      <c r="BN60" s="86">
        <v>-327087</v>
      </c>
      <c r="BO60" s="86">
        <v>0</v>
      </c>
      <c r="BP60" s="86">
        <v>-33667</v>
      </c>
      <c r="BQ60" s="85">
        <f t="shared" si="2"/>
        <v>-8749374</v>
      </c>
    </row>
    <row r="61" spans="1:69" ht="9.9499999999999993" customHeight="1">
      <c r="A61" s="165" t="s">
        <v>279</v>
      </c>
      <c r="B61" s="143"/>
      <c r="C61" s="143"/>
      <c r="D61" s="144"/>
      <c r="E61" s="26"/>
      <c r="F61" s="26"/>
      <c r="G61" s="26"/>
      <c r="H61" s="26"/>
      <c r="I61" s="26"/>
      <c r="J61" s="26"/>
      <c r="K61" s="86">
        <v>0</v>
      </c>
      <c r="L61" s="86">
        <v>0</v>
      </c>
      <c r="M61" s="86">
        <v>0</v>
      </c>
      <c r="N61" s="86">
        <v>0</v>
      </c>
      <c r="O61" s="86">
        <v>0</v>
      </c>
      <c r="P61" s="86">
        <v>0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6">
        <v>0</v>
      </c>
      <c r="Y61" s="86">
        <v>0</v>
      </c>
      <c r="Z61" s="86">
        <v>0</v>
      </c>
      <c r="AA61" s="86">
        <v>0</v>
      </c>
      <c r="AB61" s="86">
        <v>0</v>
      </c>
      <c r="AC61" s="86">
        <v>0</v>
      </c>
      <c r="AD61" s="86">
        <v>0</v>
      </c>
      <c r="AE61" s="86">
        <v>0</v>
      </c>
      <c r="AF61" s="86">
        <v>0</v>
      </c>
      <c r="AG61" s="86">
        <v>0</v>
      </c>
      <c r="AH61" s="86">
        <v>0</v>
      </c>
      <c r="AI61" s="86">
        <v>0</v>
      </c>
      <c r="AJ61" s="86">
        <v>0</v>
      </c>
      <c r="AK61" s="86">
        <v>0</v>
      </c>
      <c r="AL61" s="86">
        <v>0</v>
      </c>
      <c r="AM61" s="86">
        <v>0</v>
      </c>
      <c r="AN61" s="86">
        <v>0</v>
      </c>
      <c r="AO61" s="86">
        <v>0</v>
      </c>
      <c r="AP61" s="86">
        <v>0</v>
      </c>
      <c r="AQ61" s="86">
        <v>0</v>
      </c>
      <c r="AR61" s="86">
        <v>0</v>
      </c>
      <c r="AS61" s="86">
        <v>0</v>
      </c>
      <c r="AT61" s="86">
        <v>0</v>
      </c>
      <c r="AU61" s="86">
        <v>0</v>
      </c>
      <c r="AV61" s="86">
        <v>0</v>
      </c>
      <c r="AW61" s="86">
        <v>0</v>
      </c>
      <c r="AX61" s="86">
        <v>0</v>
      </c>
      <c r="AY61" s="86">
        <v>0</v>
      </c>
      <c r="AZ61" s="86">
        <v>0</v>
      </c>
      <c r="BA61" s="86">
        <v>0</v>
      </c>
      <c r="BB61" s="86">
        <v>0</v>
      </c>
      <c r="BC61" s="86">
        <v>0</v>
      </c>
      <c r="BD61" s="86">
        <v>0</v>
      </c>
      <c r="BE61" s="86">
        <v>0</v>
      </c>
      <c r="BF61" s="86">
        <v>0</v>
      </c>
      <c r="BG61" s="86">
        <v>0</v>
      </c>
      <c r="BH61" s="86">
        <v>0</v>
      </c>
      <c r="BI61" s="86">
        <v>0</v>
      </c>
      <c r="BJ61" s="86">
        <v>0</v>
      </c>
      <c r="BK61" s="86">
        <v>0</v>
      </c>
      <c r="BL61" s="86">
        <v>0</v>
      </c>
      <c r="BM61" s="86">
        <v>0</v>
      </c>
      <c r="BN61" s="86">
        <v>0</v>
      </c>
      <c r="BO61" s="86">
        <v>0</v>
      </c>
      <c r="BP61" s="86">
        <v>0</v>
      </c>
      <c r="BQ61" s="85">
        <f t="shared" si="2"/>
        <v>0</v>
      </c>
    </row>
    <row r="62" spans="1:69" ht="9.9499999999999993" customHeight="1">
      <c r="A62" s="165" t="s">
        <v>280</v>
      </c>
      <c r="B62" s="143"/>
      <c r="C62" s="143"/>
      <c r="D62" s="144"/>
      <c r="E62" s="26"/>
      <c r="F62" s="26"/>
      <c r="G62" s="26"/>
      <c r="H62" s="26"/>
      <c r="I62" s="26"/>
      <c r="J62" s="26"/>
      <c r="K62" s="86">
        <v>952621</v>
      </c>
      <c r="L62" s="86">
        <v>84280</v>
      </c>
      <c r="M62" s="86">
        <v>-348870</v>
      </c>
      <c r="N62" s="86">
        <v>-391942</v>
      </c>
      <c r="O62" s="86">
        <v>203167</v>
      </c>
      <c r="P62" s="86">
        <v>414214</v>
      </c>
      <c r="Q62" s="86">
        <v>-115280</v>
      </c>
      <c r="R62" s="86">
        <v>-531223</v>
      </c>
      <c r="S62" s="86">
        <v>167931</v>
      </c>
      <c r="T62" s="86">
        <v>-29252</v>
      </c>
      <c r="U62" s="86">
        <v>757186</v>
      </c>
      <c r="V62" s="86">
        <v>797799</v>
      </c>
      <c r="W62" s="86">
        <v>-290946</v>
      </c>
      <c r="X62" s="86">
        <v>127076</v>
      </c>
      <c r="Y62" s="86">
        <v>172831</v>
      </c>
      <c r="Z62" s="86">
        <v>-1295903</v>
      </c>
      <c r="AA62" s="86">
        <v>159266</v>
      </c>
      <c r="AB62" s="86">
        <v>2852323</v>
      </c>
      <c r="AC62" s="86">
        <v>-45069</v>
      </c>
      <c r="AD62" s="86">
        <v>223377</v>
      </c>
      <c r="AE62" s="86">
        <v>174977</v>
      </c>
      <c r="AF62" s="86">
        <v>-467909</v>
      </c>
      <c r="AG62" s="86">
        <v>-15507</v>
      </c>
      <c r="AH62" s="86">
        <v>11999</v>
      </c>
      <c r="AI62" s="86">
        <v>-148975</v>
      </c>
      <c r="AJ62" s="86">
        <v>-569892</v>
      </c>
      <c r="AK62" s="86">
        <v>412737</v>
      </c>
      <c r="AL62" s="86">
        <v>-320232</v>
      </c>
      <c r="AM62" s="86">
        <v>-133006</v>
      </c>
      <c r="AN62" s="86">
        <v>105039</v>
      </c>
      <c r="AO62" s="86">
        <v>49342</v>
      </c>
      <c r="AP62" s="86">
        <v>102550</v>
      </c>
      <c r="AQ62" s="86">
        <v>262776</v>
      </c>
      <c r="AR62" s="86">
        <v>-132784</v>
      </c>
      <c r="AS62" s="86">
        <v>-237109</v>
      </c>
      <c r="AT62" s="86">
        <v>-366754</v>
      </c>
      <c r="AU62" s="86">
        <v>-154482</v>
      </c>
      <c r="AV62" s="86">
        <v>78195</v>
      </c>
      <c r="AW62" s="86">
        <v>3817</v>
      </c>
      <c r="AX62" s="86">
        <v>60508</v>
      </c>
      <c r="AY62" s="86">
        <v>12835</v>
      </c>
      <c r="AZ62" s="86">
        <v>-61088</v>
      </c>
      <c r="BA62" s="86">
        <v>12613</v>
      </c>
      <c r="BB62" s="86">
        <v>86187</v>
      </c>
      <c r="BC62" s="86">
        <v>-156909</v>
      </c>
      <c r="BD62" s="86">
        <v>17020</v>
      </c>
      <c r="BE62" s="86">
        <v>-158849</v>
      </c>
      <c r="BF62" s="86">
        <v>-21663</v>
      </c>
      <c r="BG62" s="86">
        <v>58480</v>
      </c>
      <c r="BH62" s="86">
        <v>14131</v>
      </c>
      <c r="BI62" s="86">
        <v>-234158</v>
      </c>
      <c r="BJ62" s="86">
        <v>123746</v>
      </c>
      <c r="BK62" s="86">
        <v>174394</v>
      </c>
      <c r="BL62" s="86">
        <v>42715</v>
      </c>
      <c r="BM62" s="86">
        <v>1028567</v>
      </c>
      <c r="BN62" s="86">
        <v>-32667</v>
      </c>
      <c r="BO62" s="86">
        <v>53235</v>
      </c>
      <c r="BP62" s="86">
        <v>69646</v>
      </c>
      <c r="BQ62" s="85">
        <f t="shared" si="2"/>
        <v>3607111</v>
      </c>
    </row>
    <row r="63" spans="1:69" ht="9.9499999999999993" customHeight="1">
      <c r="A63" s="165" t="s">
        <v>281</v>
      </c>
      <c r="B63" s="143"/>
      <c r="C63" s="143"/>
      <c r="D63" s="144"/>
      <c r="E63" s="26"/>
      <c r="F63" s="26"/>
      <c r="G63" s="26"/>
      <c r="H63" s="26"/>
      <c r="I63" s="26"/>
      <c r="J63" s="26"/>
      <c r="K63" s="86">
        <v>15978485</v>
      </c>
      <c r="L63" s="86">
        <v>4408815</v>
      </c>
      <c r="M63" s="86">
        <v>2343457</v>
      </c>
      <c r="N63" s="86">
        <v>6141445</v>
      </c>
      <c r="O63" s="86">
        <v>1894868</v>
      </c>
      <c r="P63" s="86">
        <v>1365170</v>
      </c>
      <c r="Q63" s="86">
        <v>5890317</v>
      </c>
      <c r="R63" s="86">
        <v>1028528</v>
      </c>
      <c r="S63" s="86">
        <v>2087935</v>
      </c>
      <c r="T63" s="86">
        <v>995450</v>
      </c>
      <c r="U63" s="86">
        <v>2175458</v>
      </c>
      <c r="V63" s="86">
        <v>3312363</v>
      </c>
      <c r="W63" s="86">
        <v>3862937</v>
      </c>
      <c r="X63" s="86">
        <v>691703</v>
      </c>
      <c r="Y63" s="86">
        <v>717963</v>
      </c>
      <c r="Z63" s="86">
        <v>3273682</v>
      </c>
      <c r="AA63" s="86">
        <v>4337609</v>
      </c>
      <c r="AB63" s="86">
        <v>1950683</v>
      </c>
      <c r="AC63" s="86">
        <v>1297128</v>
      </c>
      <c r="AD63" s="86">
        <v>1037833</v>
      </c>
      <c r="AE63" s="86">
        <v>3668231</v>
      </c>
      <c r="AF63" s="86">
        <v>2172720</v>
      </c>
      <c r="AG63" s="86">
        <v>1984429</v>
      </c>
      <c r="AH63" s="86">
        <v>2228921</v>
      </c>
      <c r="AI63" s="86">
        <v>2542094</v>
      </c>
      <c r="AJ63" s="86">
        <v>4554603</v>
      </c>
      <c r="AK63" s="86">
        <v>1398678</v>
      </c>
      <c r="AL63" s="86">
        <v>1588944</v>
      </c>
      <c r="AM63" s="86">
        <v>1966191</v>
      </c>
      <c r="AN63" s="86">
        <v>1339854</v>
      </c>
      <c r="AO63" s="86">
        <v>1283586</v>
      </c>
      <c r="AP63" s="86">
        <v>1332686</v>
      </c>
      <c r="AQ63" s="86">
        <v>2663467</v>
      </c>
      <c r="AR63" s="86">
        <v>1732539</v>
      </c>
      <c r="AS63" s="86">
        <v>1595656</v>
      </c>
      <c r="AT63" s="86">
        <v>2676409</v>
      </c>
      <c r="AU63" s="86">
        <v>976562</v>
      </c>
      <c r="AV63" s="86">
        <v>581441</v>
      </c>
      <c r="AW63" s="86">
        <v>227711</v>
      </c>
      <c r="AX63" s="86">
        <v>812493</v>
      </c>
      <c r="AY63" s="86">
        <v>1328838</v>
      </c>
      <c r="AZ63" s="86">
        <v>1244859</v>
      </c>
      <c r="BA63" s="86">
        <v>532057</v>
      </c>
      <c r="BB63" s="86">
        <v>1470809</v>
      </c>
      <c r="BC63" s="86">
        <v>926838</v>
      </c>
      <c r="BD63" s="86">
        <v>233766</v>
      </c>
      <c r="BE63" s="86">
        <v>332694</v>
      </c>
      <c r="BF63" s="86">
        <v>268632</v>
      </c>
      <c r="BG63" s="86">
        <v>445735</v>
      </c>
      <c r="BH63" s="86">
        <v>293045</v>
      </c>
      <c r="BI63" s="86">
        <v>845999</v>
      </c>
      <c r="BJ63" s="86">
        <v>674279</v>
      </c>
      <c r="BK63" s="86">
        <v>839163</v>
      </c>
      <c r="BL63" s="86">
        <v>1036028</v>
      </c>
      <c r="BM63" s="86">
        <v>5865475</v>
      </c>
      <c r="BN63" s="86">
        <v>2473143</v>
      </c>
      <c r="BO63" s="86">
        <v>3978559</v>
      </c>
      <c r="BP63" s="86">
        <v>660081</v>
      </c>
      <c r="BQ63" s="85">
        <f t="shared" si="2"/>
        <v>125569044</v>
      </c>
    </row>
    <row r="64" spans="1:69" ht="9.9499999999999993" customHeight="1">
      <c r="A64" s="166" t="s">
        <v>282</v>
      </c>
      <c r="B64" s="167"/>
      <c r="C64" s="167"/>
      <c r="D64" s="168"/>
      <c r="E64" s="26"/>
      <c r="F64" s="26"/>
      <c r="G64" s="26"/>
      <c r="H64" s="26"/>
      <c r="I64" s="26"/>
      <c r="J64" s="26"/>
      <c r="K64" s="87">
        <v>16931106</v>
      </c>
      <c r="L64" s="87">
        <v>4493095</v>
      </c>
      <c r="M64" s="87">
        <v>1994587</v>
      </c>
      <c r="N64" s="87">
        <v>5749503</v>
      </c>
      <c r="O64" s="87">
        <v>2098035</v>
      </c>
      <c r="P64" s="87">
        <v>1779384</v>
      </c>
      <c r="Q64" s="87">
        <v>5775037</v>
      </c>
      <c r="R64" s="87">
        <v>497305</v>
      </c>
      <c r="S64" s="87">
        <v>2255866</v>
      </c>
      <c r="T64" s="87">
        <v>966198</v>
      </c>
      <c r="U64" s="87">
        <v>2932644</v>
      </c>
      <c r="V64" s="87">
        <v>4110162</v>
      </c>
      <c r="W64" s="87">
        <v>3571991</v>
      </c>
      <c r="X64" s="87">
        <v>818779</v>
      </c>
      <c r="Y64" s="87">
        <v>890794</v>
      </c>
      <c r="Z64" s="87">
        <v>1977779</v>
      </c>
      <c r="AA64" s="87">
        <v>4496875</v>
      </c>
      <c r="AB64" s="87">
        <v>4803006</v>
      </c>
      <c r="AC64" s="87">
        <v>1252059</v>
      </c>
      <c r="AD64" s="87">
        <v>1261210</v>
      </c>
      <c r="AE64" s="87">
        <v>3843208</v>
      </c>
      <c r="AF64" s="87">
        <v>1704811</v>
      </c>
      <c r="AG64" s="87">
        <v>1968922</v>
      </c>
      <c r="AH64" s="87">
        <v>2240920</v>
      </c>
      <c r="AI64" s="87">
        <v>2393119</v>
      </c>
      <c r="AJ64" s="87">
        <v>3984711</v>
      </c>
      <c r="AK64" s="87">
        <v>1811415</v>
      </c>
      <c r="AL64" s="87">
        <v>1268712</v>
      </c>
      <c r="AM64" s="87">
        <v>1833185</v>
      </c>
      <c r="AN64" s="87">
        <v>1444893</v>
      </c>
      <c r="AO64" s="87">
        <v>1332928</v>
      </c>
      <c r="AP64" s="87">
        <v>1435236</v>
      </c>
      <c r="AQ64" s="87">
        <v>2926243</v>
      </c>
      <c r="AR64" s="87">
        <v>1599755</v>
      </c>
      <c r="AS64" s="87">
        <v>1358547</v>
      </c>
      <c r="AT64" s="87">
        <v>2309655</v>
      </c>
      <c r="AU64" s="87">
        <v>822080</v>
      </c>
      <c r="AV64" s="87">
        <v>659636</v>
      </c>
      <c r="AW64" s="87">
        <v>231528</v>
      </c>
      <c r="AX64" s="87">
        <v>873001</v>
      </c>
      <c r="AY64" s="87">
        <v>1341673</v>
      </c>
      <c r="AZ64" s="87">
        <v>1183771</v>
      </c>
      <c r="BA64" s="87">
        <v>544670</v>
      </c>
      <c r="BB64" s="87">
        <v>1556996</v>
      </c>
      <c r="BC64" s="87">
        <v>769929</v>
      </c>
      <c r="BD64" s="87">
        <v>250786</v>
      </c>
      <c r="BE64" s="87">
        <v>173845</v>
      </c>
      <c r="BF64" s="87">
        <v>246969</v>
      </c>
      <c r="BG64" s="87">
        <v>504215</v>
      </c>
      <c r="BH64" s="87">
        <v>307176</v>
      </c>
      <c r="BI64" s="87">
        <v>611841</v>
      </c>
      <c r="BJ64" s="87">
        <v>798025</v>
      </c>
      <c r="BK64" s="87">
        <v>1013557</v>
      </c>
      <c r="BL64" s="87">
        <v>1078743</v>
      </c>
      <c r="BM64" s="87">
        <v>6894042</v>
      </c>
      <c r="BN64" s="87">
        <v>2440476</v>
      </c>
      <c r="BO64" s="87">
        <v>4031794</v>
      </c>
      <c r="BP64" s="87">
        <v>729727</v>
      </c>
      <c r="BQ64" s="88">
        <f t="shared" si="2"/>
        <v>129176155</v>
      </c>
    </row>
    <row r="65" spans="1:69" ht="9.9499999999999993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0"/>
    </row>
    <row r="66" spans="1:69" ht="9.9499999999999993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</row>
    <row r="67" spans="1:69" ht="9.9499999999999993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</row>
    <row r="68" spans="1:69" ht="9.9499999999999993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</row>
  </sheetData>
  <mergeCells count="60">
    <mergeCell ref="A1:D2"/>
    <mergeCell ref="C7:D7"/>
    <mergeCell ref="A3:D3"/>
    <mergeCell ref="B4:D4"/>
    <mergeCell ref="C5:D5"/>
    <mergeCell ref="C6:D6"/>
    <mergeCell ref="A23:D23"/>
    <mergeCell ref="B10:D10"/>
    <mergeCell ref="C11:D11"/>
    <mergeCell ref="C12:D12"/>
    <mergeCell ref="C13:D13"/>
    <mergeCell ref="C14:D14"/>
    <mergeCell ref="C15:D15"/>
    <mergeCell ref="C18:D18"/>
    <mergeCell ref="B19:D19"/>
    <mergeCell ref="C20:D20"/>
    <mergeCell ref="C21:D21"/>
    <mergeCell ref="C22:D22"/>
    <mergeCell ref="C16:D16"/>
    <mergeCell ref="C17:D17"/>
    <mergeCell ref="C35:D35"/>
    <mergeCell ref="B24:D24"/>
    <mergeCell ref="C25:D25"/>
    <mergeCell ref="C26:D26"/>
    <mergeCell ref="C27:D27"/>
    <mergeCell ref="C28:D28"/>
    <mergeCell ref="C29:D29"/>
    <mergeCell ref="C30:D30"/>
    <mergeCell ref="C31:D31"/>
    <mergeCell ref="C32:D32"/>
    <mergeCell ref="B33:D33"/>
    <mergeCell ref="C34:D34"/>
    <mergeCell ref="A48:D48"/>
    <mergeCell ref="C36:D36"/>
    <mergeCell ref="C37:D37"/>
    <mergeCell ref="C38:D38"/>
    <mergeCell ref="B39:D39"/>
    <mergeCell ref="C40:D40"/>
    <mergeCell ref="C41:D41"/>
    <mergeCell ref="A42:D42"/>
    <mergeCell ref="A43:D43"/>
    <mergeCell ref="A44:D44"/>
    <mergeCell ref="A45:D45"/>
    <mergeCell ref="A46:D46"/>
    <mergeCell ref="A47:D47"/>
    <mergeCell ref="C55:D55"/>
    <mergeCell ref="A49:D49"/>
    <mergeCell ref="A50:D50"/>
    <mergeCell ref="A51:D51"/>
    <mergeCell ref="B52:D52"/>
    <mergeCell ref="B53:D53"/>
    <mergeCell ref="C54:D54"/>
    <mergeCell ref="A61:D61"/>
    <mergeCell ref="A62:D62"/>
    <mergeCell ref="A63:D63"/>
    <mergeCell ref="A64:D64"/>
    <mergeCell ref="A57:D57"/>
    <mergeCell ref="A58:D58"/>
    <mergeCell ref="A59:D59"/>
    <mergeCell ref="A60:D60"/>
  </mergeCells>
  <phoneticPr fontId="2"/>
  <conditionalFormatting sqref="K3:BP64">
    <cfRule type="cellIs" dxfId="63" priority="61" stopIfTrue="1" operator="equal">
      <formula>0</formula>
    </cfRule>
  </conditionalFormatting>
  <conditionalFormatting sqref="BQ3:BQ55">
    <cfRule type="cellIs" dxfId="62" priority="3" operator="equal">
      <formula>0</formula>
    </cfRule>
  </conditionalFormatting>
  <conditionalFormatting sqref="BQ58:BQ64">
    <cfRule type="cellIs" dxfId="61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01" orientation="portrait" useFirstPageNumber="1" r:id="rId1"/>
  <headerFooter scaleWithDoc="0">
    <oddHeader>&amp;L&amp;"ＭＳ ゴシック,標準"Ⅳ　平成26年度地方公営企業事業別決算状況
　１　法適用事業
　　（１）水道事業&amp;R
&amp;"ＭＳ ゴシック,標準"&amp;A</oddHeader>
    <oddFooter>&amp;C&amp;"ＭＳ ゴシック,標準"&amp;9&amp;P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3"/>
  <sheetViews>
    <sheetView view="pageLayout" topLeftCell="BG1" zoomScaleNormal="110" workbookViewId="0">
      <selection activeCell="M34" sqref="M34"/>
    </sheetView>
  </sheetViews>
  <sheetFormatPr defaultColWidth="9.625" defaultRowHeight="9.9499999999999993" customHeight="1"/>
  <cols>
    <col min="1" max="5" width="1.625" style="20" customWidth="1"/>
    <col min="6" max="6" width="13.625" style="20" customWidth="1"/>
    <col min="7" max="10" width="9.625" style="20" hidden="1" customWidth="1"/>
    <col min="11" max="68" width="9.625" style="20" customWidth="1"/>
    <col min="69" max="69" width="10.25" style="20" bestFit="1" customWidth="1"/>
    <col min="70" max="16384" width="9.625" style="20"/>
  </cols>
  <sheetData>
    <row r="1" spans="1:69" ht="9.9499999999999993" customHeight="1">
      <c r="A1" s="153" t="s">
        <v>382</v>
      </c>
      <c r="B1" s="154"/>
      <c r="C1" s="154"/>
      <c r="D1" s="154"/>
      <c r="E1" s="154"/>
      <c r="F1" s="155"/>
      <c r="G1" s="1"/>
      <c r="H1" s="1"/>
      <c r="I1" s="1"/>
      <c r="J1" s="1"/>
      <c r="K1" s="29" t="s">
        <v>47</v>
      </c>
      <c r="L1" s="29" t="s">
        <v>51</v>
      </c>
      <c r="M1" s="29" t="s">
        <v>56</v>
      </c>
      <c r="N1" s="29" t="s">
        <v>60</v>
      </c>
      <c r="O1" s="29" t="s">
        <v>64</v>
      </c>
      <c r="P1" s="29" t="s">
        <v>67</v>
      </c>
      <c r="Q1" s="29" t="s">
        <v>70</v>
      </c>
      <c r="R1" s="29" t="s">
        <v>73</v>
      </c>
      <c r="S1" s="29" t="s">
        <v>76</v>
      </c>
      <c r="T1" s="29" t="s">
        <v>80</v>
      </c>
      <c r="U1" s="29" t="s">
        <v>84</v>
      </c>
      <c r="V1" s="29" t="s">
        <v>87</v>
      </c>
      <c r="W1" s="29" t="s">
        <v>90</v>
      </c>
      <c r="X1" s="29" t="s">
        <v>94</v>
      </c>
      <c r="Y1" s="29" t="s">
        <v>98</v>
      </c>
      <c r="Z1" s="29" t="s">
        <v>102</v>
      </c>
      <c r="AA1" s="29" t="s">
        <v>105</v>
      </c>
      <c r="AB1" s="29" t="s">
        <v>107</v>
      </c>
      <c r="AC1" s="29" t="s">
        <v>109</v>
      </c>
      <c r="AD1" s="29" t="s">
        <v>113</v>
      </c>
      <c r="AE1" s="29" t="s">
        <v>116</v>
      </c>
      <c r="AF1" s="29" t="s">
        <v>118</v>
      </c>
      <c r="AG1" s="29" t="s">
        <v>121</v>
      </c>
      <c r="AH1" s="29" t="s">
        <v>122</v>
      </c>
      <c r="AI1" s="29" t="s">
        <v>125</v>
      </c>
      <c r="AJ1" s="29" t="s">
        <v>127</v>
      </c>
      <c r="AK1" s="29" t="s">
        <v>131</v>
      </c>
      <c r="AL1" s="29" t="s">
        <v>134</v>
      </c>
      <c r="AM1" s="29" t="s">
        <v>137</v>
      </c>
      <c r="AN1" s="29" t="s">
        <v>140</v>
      </c>
      <c r="AO1" s="29" t="s">
        <v>142</v>
      </c>
      <c r="AP1" s="29" t="s">
        <v>146</v>
      </c>
      <c r="AQ1" s="29" t="s">
        <v>150</v>
      </c>
      <c r="AR1" s="29" t="s">
        <v>153</v>
      </c>
      <c r="AS1" s="29" t="s">
        <v>155</v>
      </c>
      <c r="AT1" s="29" t="s">
        <v>159</v>
      </c>
      <c r="AU1" s="29" t="s">
        <v>163</v>
      </c>
      <c r="AV1" s="29" t="s">
        <v>166</v>
      </c>
      <c r="AW1" s="29" t="s">
        <v>169</v>
      </c>
      <c r="AX1" s="29" t="s">
        <v>174</v>
      </c>
      <c r="AY1" s="29" t="s">
        <v>178</v>
      </c>
      <c r="AZ1" s="29" t="s">
        <v>181</v>
      </c>
      <c r="BA1" s="29" t="s">
        <v>184</v>
      </c>
      <c r="BB1" s="29" t="s">
        <v>187</v>
      </c>
      <c r="BC1" s="29" t="s">
        <v>192</v>
      </c>
      <c r="BD1" s="29" t="s">
        <v>197</v>
      </c>
      <c r="BE1" s="29" t="s">
        <v>200</v>
      </c>
      <c r="BF1" s="29" t="s">
        <v>204</v>
      </c>
      <c r="BG1" s="29" t="s">
        <v>206</v>
      </c>
      <c r="BH1" s="29" t="s">
        <v>209</v>
      </c>
      <c r="BI1" s="29" t="s">
        <v>214</v>
      </c>
      <c r="BJ1" s="29" t="s">
        <v>216</v>
      </c>
      <c r="BK1" s="29" t="s">
        <v>219</v>
      </c>
      <c r="BL1" s="29" t="s">
        <v>220</v>
      </c>
      <c r="BM1" s="2" t="s">
        <v>921</v>
      </c>
      <c r="BN1" s="2" t="s">
        <v>923</v>
      </c>
      <c r="BO1" s="2" t="s">
        <v>924</v>
      </c>
      <c r="BP1" s="2" t="s">
        <v>926</v>
      </c>
      <c r="BQ1" s="83" t="s">
        <v>24</v>
      </c>
    </row>
    <row r="2" spans="1:69" ht="9.9499999999999993" customHeight="1">
      <c r="A2" s="156"/>
      <c r="B2" s="157"/>
      <c r="C2" s="157"/>
      <c r="D2" s="157"/>
      <c r="E2" s="157"/>
      <c r="F2" s="158"/>
      <c r="G2" s="21"/>
      <c r="H2" s="21"/>
      <c r="I2" s="21"/>
      <c r="J2" s="21"/>
      <c r="K2" s="30" t="s">
        <v>40</v>
      </c>
      <c r="L2" s="30" t="s">
        <v>40</v>
      </c>
      <c r="M2" s="30" t="s">
        <v>40</v>
      </c>
      <c r="N2" s="30" t="s">
        <v>40</v>
      </c>
      <c r="O2" s="30" t="s">
        <v>40</v>
      </c>
      <c r="P2" s="30" t="s">
        <v>40</v>
      </c>
      <c r="Q2" s="30" t="s">
        <v>40</v>
      </c>
      <c r="R2" s="30" t="s">
        <v>40</v>
      </c>
      <c r="S2" s="30" t="s">
        <v>40</v>
      </c>
      <c r="T2" s="30" t="s">
        <v>40</v>
      </c>
      <c r="U2" s="30" t="s">
        <v>40</v>
      </c>
      <c r="V2" s="30" t="s">
        <v>40</v>
      </c>
      <c r="W2" s="30" t="s">
        <v>40</v>
      </c>
      <c r="X2" s="30" t="s">
        <v>40</v>
      </c>
      <c r="Y2" s="30" t="s">
        <v>40</v>
      </c>
      <c r="Z2" s="30" t="s">
        <v>40</v>
      </c>
      <c r="AA2" s="30" t="s">
        <v>40</v>
      </c>
      <c r="AB2" s="30" t="s">
        <v>40</v>
      </c>
      <c r="AC2" s="30" t="s">
        <v>40</v>
      </c>
      <c r="AD2" s="30" t="s">
        <v>40</v>
      </c>
      <c r="AE2" s="30" t="s">
        <v>40</v>
      </c>
      <c r="AF2" s="30" t="s">
        <v>40</v>
      </c>
      <c r="AG2" s="30" t="s">
        <v>40</v>
      </c>
      <c r="AH2" s="30" t="s">
        <v>40</v>
      </c>
      <c r="AI2" s="30" t="s">
        <v>40</v>
      </c>
      <c r="AJ2" s="30" t="s">
        <v>40</v>
      </c>
      <c r="AK2" s="30" t="s">
        <v>40</v>
      </c>
      <c r="AL2" s="30" t="s">
        <v>40</v>
      </c>
      <c r="AM2" s="30" t="s">
        <v>40</v>
      </c>
      <c r="AN2" s="30" t="s">
        <v>40</v>
      </c>
      <c r="AO2" s="30" t="s">
        <v>40</v>
      </c>
      <c r="AP2" s="30" t="s">
        <v>40</v>
      </c>
      <c r="AQ2" s="30" t="s">
        <v>40</v>
      </c>
      <c r="AR2" s="30" t="s">
        <v>40</v>
      </c>
      <c r="AS2" s="30" t="s">
        <v>40</v>
      </c>
      <c r="AT2" s="30" t="s">
        <v>40</v>
      </c>
      <c r="AU2" s="30" t="s">
        <v>40</v>
      </c>
      <c r="AV2" s="30" t="s">
        <v>40</v>
      </c>
      <c r="AW2" s="30" t="s">
        <v>40</v>
      </c>
      <c r="AX2" s="30" t="s">
        <v>40</v>
      </c>
      <c r="AY2" s="30" t="s">
        <v>40</v>
      </c>
      <c r="AZ2" s="30" t="s">
        <v>40</v>
      </c>
      <c r="BA2" s="30" t="s">
        <v>40</v>
      </c>
      <c r="BB2" s="30" t="s">
        <v>40</v>
      </c>
      <c r="BC2" s="30" t="s">
        <v>40</v>
      </c>
      <c r="BD2" s="30" t="s">
        <v>40</v>
      </c>
      <c r="BE2" s="30" t="s">
        <v>40</v>
      </c>
      <c r="BF2" s="30" t="s">
        <v>40</v>
      </c>
      <c r="BG2" s="30" t="s">
        <v>40</v>
      </c>
      <c r="BH2" s="30" t="s">
        <v>40</v>
      </c>
      <c r="BI2" s="30" t="s">
        <v>40</v>
      </c>
      <c r="BJ2" s="30" t="s">
        <v>40</v>
      </c>
      <c r="BK2" s="30" t="s">
        <v>40</v>
      </c>
      <c r="BL2" s="30" t="s">
        <v>40</v>
      </c>
      <c r="BM2" s="4" t="s">
        <v>922</v>
      </c>
      <c r="BN2" s="4" t="s">
        <v>922</v>
      </c>
      <c r="BO2" s="4" t="s">
        <v>925</v>
      </c>
      <c r="BP2" s="4" t="s">
        <v>927</v>
      </c>
      <c r="BQ2" s="115"/>
    </row>
    <row r="3" spans="1:69" ht="9.9499999999999993" customHeight="1">
      <c r="A3" s="199" t="s">
        <v>317</v>
      </c>
      <c r="B3" s="200" t="s">
        <v>285</v>
      </c>
      <c r="C3" s="201"/>
      <c r="D3" s="201"/>
      <c r="E3" s="201"/>
      <c r="F3" s="202"/>
      <c r="G3" s="116"/>
      <c r="H3" s="116"/>
      <c r="I3" s="116"/>
      <c r="J3" s="116"/>
      <c r="K3" s="84">
        <v>191624687</v>
      </c>
      <c r="L3" s="84">
        <v>40303359</v>
      </c>
      <c r="M3" s="84">
        <v>38907048</v>
      </c>
      <c r="N3" s="84">
        <v>65039845</v>
      </c>
      <c r="O3" s="84">
        <v>15682417</v>
      </c>
      <c r="P3" s="84">
        <v>20990655</v>
      </c>
      <c r="Q3" s="84">
        <v>41883484</v>
      </c>
      <c r="R3" s="84">
        <v>19256633</v>
      </c>
      <c r="S3" s="84">
        <v>17400796</v>
      </c>
      <c r="T3" s="84">
        <v>13113433</v>
      </c>
      <c r="U3" s="84">
        <v>12100474</v>
      </c>
      <c r="V3" s="84">
        <v>20613157</v>
      </c>
      <c r="W3" s="84">
        <v>20013554</v>
      </c>
      <c r="X3" s="84">
        <v>7437125</v>
      </c>
      <c r="Y3" s="84">
        <v>14450938</v>
      </c>
      <c r="Z3" s="84">
        <v>31762805</v>
      </c>
      <c r="AA3" s="84">
        <v>25492065</v>
      </c>
      <c r="AB3" s="84">
        <v>25788923</v>
      </c>
      <c r="AC3" s="84">
        <v>11116620</v>
      </c>
      <c r="AD3" s="84">
        <v>18357425</v>
      </c>
      <c r="AE3" s="84">
        <v>20723252</v>
      </c>
      <c r="AF3" s="84">
        <v>13006866</v>
      </c>
      <c r="AG3" s="84">
        <v>8067637</v>
      </c>
      <c r="AH3" s="84">
        <v>8050168</v>
      </c>
      <c r="AI3" s="84">
        <v>17459505</v>
      </c>
      <c r="AJ3" s="84">
        <v>24269052</v>
      </c>
      <c r="AK3" s="84">
        <v>15170854</v>
      </c>
      <c r="AL3" s="84">
        <v>9463370</v>
      </c>
      <c r="AM3" s="84">
        <v>18551509</v>
      </c>
      <c r="AN3" s="84">
        <v>5784924</v>
      </c>
      <c r="AO3" s="84">
        <v>6869192</v>
      </c>
      <c r="AP3" s="84">
        <v>7002824</v>
      </c>
      <c r="AQ3" s="84">
        <v>15159801</v>
      </c>
      <c r="AR3" s="84">
        <v>10275399</v>
      </c>
      <c r="AS3" s="84">
        <v>6608267</v>
      </c>
      <c r="AT3" s="84">
        <v>7047899</v>
      </c>
      <c r="AU3" s="84">
        <v>4940147</v>
      </c>
      <c r="AV3" s="84">
        <v>7420698</v>
      </c>
      <c r="AW3" s="84">
        <v>1530659</v>
      </c>
      <c r="AX3" s="84">
        <v>2027271</v>
      </c>
      <c r="AY3" s="84">
        <v>3954926</v>
      </c>
      <c r="AZ3" s="84">
        <v>5149878</v>
      </c>
      <c r="BA3" s="84">
        <v>3894730</v>
      </c>
      <c r="BB3" s="84">
        <v>4977292</v>
      </c>
      <c r="BC3" s="84">
        <v>2528152</v>
      </c>
      <c r="BD3" s="84">
        <v>2834312</v>
      </c>
      <c r="BE3" s="84">
        <v>2617390</v>
      </c>
      <c r="BF3" s="84">
        <v>2274009</v>
      </c>
      <c r="BG3" s="84">
        <v>2628386</v>
      </c>
      <c r="BH3" s="84">
        <v>2262187</v>
      </c>
      <c r="BI3" s="84">
        <v>4405955</v>
      </c>
      <c r="BJ3" s="84">
        <v>6307110</v>
      </c>
      <c r="BK3" s="84">
        <v>4858516</v>
      </c>
      <c r="BL3" s="84">
        <v>7912753</v>
      </c>
      <c r="BM3" s="84">
        <v>57088911</v>
      </c>
      <c r="BN3" s="84">
        <v>19012331</v>
      </c>
      <c r="BO3" s="84">
        <v>18826568</v>
      </c>
      <c r="BP3" s="84">
        <v>4733062</v>
      </c>
      <c r="BQ3" s="94">
        <f>SUM($K$3:$BP$4)</f>
        <v>2023607816</v>
      </c>
    </row>
    <row r="4" spans="1:69" ht="9.9499999999999993" customHeight="1">
      <c r="A4" s="134"/>
      <c r="B4" s="18"/>
      <c r="C4" s="149" t="s">
        <v>286</v>
      </c>
      <c r="D4" s="146"/>
      <c r="E4" s="146"/>
      <c r="F4" s="147"/>
      <c r="G4" s="117"/>
      <c r="H4" s="117"/>
      <c r="I4" s="117"/>
      <c r="J4" s="117"/>
      <c r="K4" s="86">
        <v>191500628</v>
      </c>
      <c r="L4" s="86">
        <v>40263235</v>
      </c>
      <c r="M4" s="86">
        <v>38606136</v>
      </c>
      <c r="N4" s="86">
        <v>65028081</v>
      </c>
      <c r="O4" s="86">
        <v>15682402</v>
      </c>
      <c r="P4" s="86">
        <v>18067958</v>
      </c>
      <c r="Q4" s="86">
        <v>41876557</v>
      </c>
      <c r="R4" s="86">
        <v>19247246</v>
      </c>
      <c r="S4" s="86">
        <v>17400796</v>
      </c>
      <c r="T4" s="86">
        <v>13112588</v>
      </c>
      <c r="U4" s="86">
        <v>10090600</v>
      </c>
      <c r="V4" s="86">
        <v>20412813</v>
      </c>
      <c r="W4" s="86">
        <v>20013299</v>
      </c>
      <c r="X4" s="86">
        <v>7436922</v>
      </c>
      <c r="Y4" s="86">
        <v>14050711</v>
      </c>
      <c r="Z4" s="86">
        <v>31608275</v>
      </c>
      <c r="AA4" s="86">
        <v>25488850</v>
      </c>
      <c r="AB4" s="86">
        <v>25768562</v>
      </c>
      <c r="AC4" s="86">
        <v>11005444</v>
      </c>
      <c r="AD4" s="86">
        <v>17607303</v>
      </c>
      <c r="AE4" s="86">
        <v>20722594</v>
      </c>
      <c r="AF4" s="86">
        <v>13005466</v>
      </c>
      <c r="AG4" s="86">
        <v>8067606</v>
      </c>
      <c r="AH4" s="86">
        <v>8049120</v>
      </c>
      <c r="AI4" s="86">
        <v>17444728</v>
      </c>
      <c r="AJ4" s="86">
        <v>24266937</v>
      </c>
      <c r="AK4" s="86">
        <v>15170854</v>
      </c>
      <c r="AL4" s="86">
        <v>9418157</v>
      </c>
      <c r="AM4" s="86">
        <v>18551068</v>
      </c>
      <c r="AN4" s="86">
        <v>5784467</v>
      </c>
      <c r="AO4" s="86">
        <v>6869192</v>
      </c>
      <c r="AP4" s="86">
        <v>6803759</v>
      </c>
      <c r="AQ4" s="86">
        <v>15159762</v>
      </c>
      <c r="AR4" s="86">
        <v>10275212</v>
      </c>
      <c r="AS4" s="86">
        <v>6607948</v>
      </c>
      <c r="AT4" s="86">
        <v>7044248</v>
      </c>
      <c r="AU4" s="86">
        <v>4940147</v>
      </c>
      <c r="AV4" s="86">
        <v>7400062</v>
      </c>
      <c r="AW4" s="86">
        <v>1509636</v>
      </c>
      <c r="AX4" s="86">
        <v>2027271</v>
      </c>
      <c r="AY4" s="86">
        <v>3954240</v>
      </c>
      <c r="AZ4" s="86">
        <v>5147918</v>
      </c>
      <c r="BA4" s="86">
        <v>3894481</v>
      </c>
      <c r="BB4" s="86">
        <v>4976846</v>
      </c>
      <c r="BC4" s="86">
        <v>2528152</v>
      </c>
      <c r="BD4" s="86">
        <v>2834312</v>
      </c>
      <c r="BE4" s="86">
        <v>2609724</v>
      </c>
      <c r="BF4" s="86">
        <v>2078000</v>
      </c>
      <c r="BG4" s="86">
        <v>2628386</v>
      </c>
      <c r="BH4" s="86">
        <v>2262151</v>
      </c>
      <c r="BI4" s="86">
        <v>4405054</v>
      </c>
      <c r="BJ4" s="86">
        <v>5973929</v>
      </c>
      <c r="BK4" s="86">
        <v>4858279</v>
      </c>
      <c r="BL4" s="86">
        <v>7909391</v>
      </c>
      <c r="BM4" s="86">
        <v>54988588</v>
      </c>
      <c r="BN4" s="86">
        <v>18611910</v>
      </c>
      <c r="BO4" s="86">
        <v>18796577</v>
      </c>
      <c r="BP4" s="86">
        <v>4732033</v>
      </c>
      <c r="BQ4" s="85">
        <f>SUM($K$4:$BP$4)</f>
        <v>1006576611</v>
      </c>
    </row>
    <row r="5" spans="1:69" ht="9.9499999999999993" customHeight="1">
      <c r="A5" s="134"/>
      <c r="B5" s="18"/>
      <c r="C5" s="18"/>
      <c r="D5" s="142" t="s">
        <v>287</v>
      </c>
      <c r="E5" s="143"/>
      <c r="F5" s="144"/>
      <c r="G5" s="117"/>
      <c r="H5" s="117"/>
      <c r="I5" s="117"/>
      <c r="J5" s="117"/>
      <c r="K5" s="86">
        <v>3674674</v>
      </c>
      <c r="L5" s="86">
        <v>2168960</v>
      </c>
      <c r="M5" s="86">
        <v>937894</v>
      </c>
      <c r="N5" s="86">
        <v>1316682</v>
      </c>
      <c r="O5" s="86">
        <v>770476</v>
      </c>
      <c r="P5" s="86">
        <v>785167</v>
      </c>
      <c r="Q5" s="86">
        <v>586675</v>
      </c>
      <c r="R5" s="86">
        <v>1900692</v>
      </c>
      <c r="S5" s="86">
        <v>375944</v>
      </c>
      <c r="T5" s="86">
        <v>611410</v>
      </c>
      <c r="U5" s="86">
        <v>551565</v>
      </c>
      <c r="V5" s="86">
        <v>998541</v>
      </c>
      <c r="W5" s="86">
        <v>1145087</v>
      </c>
      <c r="X5" s="86">
        <v>86238</v>
      </c>
      <c r="Y5" s="86">
        <v>448580</v>
      </c>
      <c r="Z5" s="86">
        <v>749279</v>
      </c>
      <c r="AA5" s="86">
        <v>1622630</v>
      </c>
      <c r="AB5" s="86">
        <v>793372</v>
      </c>
      <c r="AC5" s="86">
        <v>27931</v>
      </c>
      <c r="AD5" s="86">
        <v>148128</v>
      </c>
      <c r="AE5" s="86">
        <v>1462385</v>
      </c>
      <c r="AF5" s="86">
        <v>2226720</v>
      </c>
      <c r="AG5" s="86">
        <v>171489</v>
      </c>
      <c r="AH5" s="86">
        <v>42416</v>
      </c>
      <c r="AI5" s="86">
        <v>1751890</v>
      </c>
      <c r="AJ5" s="86">
        <v>960817</v>
      </c>
      <c r="AK5" s="86">
        <v>1436922</v>
      </c>
      <c r="AL5" s="86">
        <v>483773</v>
      </c>
      <c r="AM5" s="86">
        <v>473918</v>
      </c>
      <c r="AN5" s="86">
        <v>591636</v>
      </c>
      <c r="AO5" s="86">
        <v>129804</v>
      </c>
      <c r="AP5" s="86">
        <v>497376</v>
      </c>
      <c r="AQ5" s="86">
        <v>1041810</v>
      </c>
      <c r="AR5" s="86">
        <v>431914</v>
      </c>
      <c r="AS5" s="86">
        <v>227528</v>
      </c>
      <c r="AT5" s="86">
        <v>123959</v>
      </c>
      <c r="AU5" s="86">
        <v>209193</v>
      </c>
      <c r="AV5" s="86">
        <v>507181</v>
      </c>
      <c r="AW5" s="86">
        <v>108859</v>
      </c>
      <c r="AX5" s="86">
        <v>76295</v>
      </c>
      <c r="AY5" s="86">
        <v>32244</v>
      </c>
      <c r="AZ5" s="86">
        <v>438327</v>
      </c>
      <c r="BA5" s="86">
        <v>42729</v>
      </c>
      <c r="BB5" s="86">
        <v>152291</v>
      </c>
      <c r="BC5" s="86">
        <v>19026</v>
      </c>
      <c r="BD5" s="86">
        <v>184643</v>
      </c>
      <c r="BE5" s="86">
        <v>92289</v>
      </c>
      <c r="BF5" s="86">
        <v>62635</v>
      </c>
      <c r="BG5" s="86">
        <v>153115</v>
      </c>
      <c r="BH5" s="86">
        <v>107471</v>
      </c>
      <c r="BI5" s="86">
        <v>241120</v>
      </c>
      <c r="BJ5" s="86">
        <v>278094</v>
      </c>
      <c r="BK5" s="86">
        <v>146647</v>
      </c>
      <c r="BL5" s="86">
        <v>152731</v>
      </c>
      <c r="BM5" s="86">
        <v>2919949</v>
      </c>
      <c r="BN5" s="86">
        <v>346745</v>
      </c>
      <c r="BO5" s="86">
        <v>880665</v>
      </c>
      <c r="BP5" s="86">
        <v>125645</v>
      </c>
      <c r="BQ5" s="85">
        <f>SUM($K$5:$BP$5)</f>
        <v>39032176</v>
      </c>
    </row>
    <row r="6" spans="1:69" ht="9.9499999999999993" customHeight="1">
      <c r="A6" s="134"/>
      <c r="B6" s="18"/>
      <c r="C6" s="18"/>
      <c r="D6" s="142" t="s">
        <v>288</v>
      </c>
      <c r="E6" s="143"/>
      <c r="F6" s="144"/>
      <c r="G6" s="117"/>
      <c r="H6" s="117"/>
      <c r="I6" s="117"/>
      <c r="J6" s="117"/>
      <c r="K6" s="86">
        <v>324091985</v>
      </c>
      <c r="L6" s="86">
        <v>70536549</v>
      </c>
      <c r="M6" s="86">
        <v>67355212</v>
      </c>
      <c r="N6" s="86">
        <v>110439822</v>
      </c>
      <c r="O6" s="86">
        <v>26853624</v>
      </c>
      <c r="P6" s="86">
        <v>28965255</v>
      </c>
      <c r="Q6" s="86">
        <v>79405930</v>
      </c>
      <c r="R6" s="86">
        <v>31707081</v>
      </c>
      <c r="S6" s="86">
        <v>34278682</v>
      </c>
      <c r="T6" s="86">
        <v>24426267</v>
      </c>
      <c r="U6" s="86">
        <v>18759522</v>
      </c>
      <c r="V6" s="86">
        <v>39612675</v>
      </c>
      <c r="W6" s="86">
        <v>34171955</v>
      </c>
      <c r="X6" s="86">
        <v>13905097</v>
      </c>
      <c r="Y6" s="86">
        <v>25182306</v>
      </c>
      <c r="Z6" s="86">
        <v>49741595</v>
      </c>
      <c r="AA6" s="86">
        <v>41592827</v>
      </c>
      <c r="AB6" s="86">
        <v>50277022</v>
      </c>
      <c r="AC6" s="86">
        <v>16118667</v>
      </c>
      <c r="AD6" s="86">
        <v>30096168</v>
      </c>
      <c r="AE6" s="86">
        <v>33343562</v>
      </c>
      <c r="AF6" s="86">
        <v>18980819</v>
      </c>
      <c r="AG6" s="86">
        <v>14184291</v>
      </c>
      <c r="AH6" s="86">
        <v>14472095</v>
      </c>
      <c r="AI6" s="86">
        <v>30228369</v>
      </c>
      <c r="AJ6" s="86">
        <v>46733788</v>
      </c>
      <c r="AK6" s="86">
        <v>22877721</v>
      </c>
      <c r="AL6" s="86">
        <v>16801392</v>
      </c>
      <c r="AM6" s="86">
        <v>28148835</v>
      </c>
      <c r="AN6" s="86">
        <v>11378076</v>
      </c>
      <c r="AO6" s="86">
        <v>13045606</v>
      </c>
      <c r="AP6" s="86">
        <v>12913185</v>
      </c>
      <c r="AQ6" s="86">
        <v>21464117</v>
      </c>
      <c r="AR6" s="86">
        <v>18478941</v>
      </c>
      <c r="AS6" s="86">
        <v>12631716</v>
      </c>
      <c r="AT6" s="86">
        <v>11390781</v>
      </c>
      <c r="AU6" s="86">
        <v>8436616</v>
      </c>
      <c r="AV6" s="86">
        <v>12835159</v>
      </c>
      <c r="AW6" s="86">
        <v>3400412</v>
      </c>
      <c r="AX6" s="86">
        <v>3388466</v>
      </c>
      <c r="AY6" s="86">
        <v>7025854</v>
      </c>
      <c r="AZ6" s="86">
        <v>9576532</v>
      </c>
      <c r="BA6" s="86">
        <v>7231719</v>
      </c>
      <c r="BB6" s="86">
        <v>7401002</v>
      </c>
      <c r="BC6" s="86">
        <v>4682537</v>
      </c>
      <c r="BD6" s="86">
        <v>4690006</v>
      </c>
      <c r="BE6" s="86">
        <v>4785049</v>
      </c>
      <c r="BF6" s="86">
        <v>4102864</v>
      </c>
      <c r="BG6" s="86">
        <v>5356486</v>
      </c>
      <c r="BH6" s="86">
        <v>5042923</v>
      </c>
      <c r="BI6" s="86">
        <v>8035699</v>
      </c>
      <c r="BJ6" s="86">
        <v>11026614</v>
      </c>
      <c r="BK6" s="86">
        <v>9661763</v>
      </c>
      <c r="BL6" s="86">
        <v>13645151</v>
      </c>
      <c r="BM6" s="86">
        <v>87584009</v>
      </c>
      <c r="BN6" s="86">
        <v>31040112</v>
      </c>
      <c r="BO6" s="86">
        <v>33797578</v>
      </c>
      <c r="BP6" s="86">
        <v>9076184</v>
      </c>
      <c r="BQ6" s="85">
        <f>SUM($K$6:$BP$6)</f>
        <v>1736414270</v>
      </c>
    </row>
    <row r="7" spans="1:69" ht="9.9499999999999993" customHeight="1">
      <c r="A7" s="134"/>
      <c r="B7" s="18"/>
      <c r="C7" s="18"/>
      <c r="D7" s="142" t="s">
        <v>318</v>
      </c>
      <c r="E7" s="143"/>
      <c r="F7" s="144"/>
      <c r="G7" s="117"/>
      <c r="H7" s="117"/>
      <c r="I7" s="117"/>
      <c r="J7" s="117"/>
      <c r="K7" s="86">
        <v>62899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10731</v>
      </c>
      <c r="U7" s="86">
        <v>0</v>
      </c>
      <c r="V7" s="86">
        <v>0</v>
      </c>
      <c r="W7" s="86">
        <v>0</v>
      </c>
      <c r="X7" s="86">
        <v>0</v>
      </c>
      <c r="Y7" s="86">
        <v>0</v>
      </c>
      <c r="Z7" s="86">
        <v>0</v>
      </c>
      <c r="AA7" s="86">
        <v>189300</v>
      </c>
      <c r="AB7" s="86">
        <v>0</v>
      </c>
      <c r="AC7" s="86">
        <v>0</v>
      </c>
      <c r="AD7" s="86">
        <v>0</v>
      </c>
      <c r="AE7" s="86">
        <v>28479</v>
      </c>
      <c r="AF7" s="86">
        <v>0</v>
      </c>
      <c r="AG7" s="86">
        <v>0</v>
      </c>
      <c r="AH7" s="86">
        <v>0</v>
      </c>
      <c r="AI7" s="86">
        <v>46830</v>
      </c>
      <c r="AJ7" s="86">
        <v>66096</v>
      </c>
      <c r="AK7" s="86">
        <v>0</v>
      </c>
      <c r="AL7" s="86">
        <v>0</v>
      </c>
      <c r="AM7" s="86">
        <v>0</v>
      </c>
      <c r="AN7" s="86">
        <v>0</v>
      </c>
      <c r="AO7" s="86">
        <v>0</v>
      </c>
      <c r="AP7" s="86">
        <v>0</v>
      </c>
      <c r="AQ7" s="86">
        <v>0</v>
      </c>
      <c r="AR7" s="86">
        <v>0</v>
      </c>
      <c r="AS7" s="86">
        <v>0</v>
      </c>
      <c r="AT7" s="86">
        <v>0</v>
      </c>
      <c r="AU7" s="86">
        <v>0</v>
      </c>
      <c r="AV7" s="86">
        <v>0</v>
      </c>
      <c r="AW7" s="86">
        <v>0</v>
      </c>
      <c r="AX7" s="86">
        <v>0</v>
      </c>
      <c r="AY7" s="86">
        <v>7438</v>
      </c>
      <c r="AZ7" s="86">
        <v>0</v>
      </c>
      <c r="BA7" s="86">
        <v>16852</v>
      </c>
      <c r="BB7" s="86">
        <v>0</v>
      </c>
      <c r="BC7" s="86">
        <v>0</v>
      </c>
      <c r="BD7" s="86">
        <v>0</v>
      </c>
      <c r="BE7" s="86">
        <v>0</v>
      </c>
      <c r="BF7" s="86">
        <v>0</v>
      </c>
      <c r="BG7" s="86">
        <v>0</v>
      </c>
      <c r="BH7" s="86">
        <v>0</v>
      </c>
      <c r="BI7" s="86">
        <v>0</v>
      </c>
      <c r="BJ7" s="86">
        <v>0</v>
      </c>
      <c r="BK7" s="86">
        <v>11116</v>
      </c>
      <c r="BL7" s="86">
        <v>0</v>
      </c>
      <c r="BM7" s="86">
        <v>0</v>
      </c>
      <c r="BN7" s="86">
        <v>0</v>
      </c>
      <c r="BO7" s="86">
        <v>0</v>
      </c>
      <c r="BP7" s="86">
        <v>0</v>
      </c>
      <c r="BQ7" s="85">
        <f>SUM($K$7:$BP$7)</f>
        <v>439741</v>
      </c>
    </row>
    <row r="8" spans="1:69" ht="9.9499999999999993" customHeight="1">
      <c r="A8" s="134"/>
      <c r="B8" s="18"/>
      <c r="C8" s="18"/>
      <c r="D8" s="142" t="s">
        <v>916</v>
      </c>
      <c r="E8" s="143"/>
      <c r="F8" s="144"/>
      <c r="G8" s="117"/>
      <c r="H8" s="117"/>
      <c r="I8" s="117"/>
      <c r="J8" s="117"/>
      <c r="K8" s="86">
        <v>138499537</v>
      </c>
      <c r="L8" s="86">
        <v>32533754</v>
      </c>
      <c r="M8" s="86">
        <v>29686970</v>
      </c>
      <c r="N8" s="86">
        <v>46828790</v>
      </c>
      <c r="O8" s="86">
        <v>11941698</v>
      </c>
      <c r="P8" s="86">
        <v>11730055</v>
      </c>
      <c r="Q8" s="86">
        <v>38185096</v>
      </c>
      <c r="R8" s="86">
        <v>14489127</v>
      </c>
      <c r="S8" s="86">
        <v>17253830</v>
      </c>
      <c r="T8" s="86">
        <v>12189035</v>
      </c>
      <c r="U8" s="86">
        <v>9252192</v>
      </c>
      <c r="V8" s="86">
        <v>20297747</v>
      </c>
      <c r="W8" s="86">
        <v>15630412</v>
      </c>
      <c r="X8" s="86">
        <v>6636454</v>
      </c>
      <c r="Y8" s="86">
        <v>11580175</v>
      </c>
      <c r="Z8" s="86">
        <v>18937420</v>
      </c>
      <c r="AA8" s="86">
        <v>17782902</v>
      </c>
      <c r="AB8" s="86">
        <v>25420917</v>
      </c>
      <c r="AC8" s="86">
        <v>5151953</v>
      </c>
      <c r="AD8" s="86">
        <v>12652697</v>
      </c>
      <c r="AE8" s="86">
        <v>14151271</v>
      </c>
      <c r="AF8" s="86">
        <v>8238413</v>
      </c>
      <c r="AG8" s="86">
        <v>6288174</v>
      </c>
      <c r="AH8" s="86">
        <v>6508005</v>
      </c>
      <c r="AI8" s="86">
        <v>14560734</v>
      </c>
      <c r="AJ8" s="86">
        <v>23472858</v>
      </c>
      <c r="AK8" s="86">
        <v>9219280</v>
      </c>
      <c r="AL8" s="86">
        <v>7934988</v>
      </c>
      <c r="AM8" s="86">
        <v>10145470</v>
      </c>
      <c r="AN8" s="86">
        <v>6185245</v>
      </c>
      <c r="AO8" s="86">
        <v>6331582</v>
      </c>
      <c r="AP8" s="86">
        <v>6610277</v>
      </c>
      <c r="AQ8" s="86">
        <v>7410327</v>
      </c>
      <c r="AR8" s="86">
        <v>8674809</v>
      </c>
      <c r="AS8" s="86">
        <v>6266775</v>
      </c>
      <c r="AT8" s="86">
        <v>4905400</v>
      </c>
      <c r="AU8" s="86">
        <v>3705662</v>
      </c>
      <c r="AV8" s="86">
        <v>6035347</v>
      </c>
      <c r="AW8" s="86">
        <v>1999635</v>
      </c>
      <c r="AX8" s="86">
        <v>1441533</v>
      </c>
      <c r="AY8" s="86">
        <v>3103858</v>
      </c>
      <c r="AZ8" s="86">
        <v>4879729</v>
      </c>
      <c r="BA8" s="86">
        <v>3414024</v>
      </c>
      <c r="BB8" s="86">
        <v>3018277</v>
      </c>
      <c r="BC8" s="86">
        <v>2175510</v>
      </c>
      <c r="BD8" s="86">
        <v>2044888</v>
      </c>
      <c r="BE8" s="86">
        <v>2267650</v>
      </c>
      <c r="BF8" s="86">
        <v>2087627</v>
      </c>
      <c r="BG8" s="86">
        <v>2881215</v>
      </c>
      <c r="BH8" s="86">
        <v>2888243</v>
      </c>
      <c r="BI8" s="86">
        <v>3871765</v>
      </c>
      <c r="BJ8" s="86">
        <v>5342518</v>
      </c>
      <c r="BK8" s="86">
        <v>4950131</v>
      </c>
      <c r="BL8" s="86">
        <v>5897805</v>
      </c>
      <c r="BM8" s="86">
        <v>35523148</v>
      </c>
      <c r="BN8" s="86">
        <v>12796337</v>
      </c>
      <c r="BO8" s="86">
        <v>15962596</v>
      </c>
      <c r="BP8" s="86">
        <v>4510446</v>
      </c>
      <c r="BQ8" s="85">
        <f>SUM($K$8:$BP$8)</f>
        <v>774382313</v>
      </c>
    </row>
    <row r="9" spans="1:69" ht="9.9499999999999993" customHeight="1">
      <c r="A9" s="134"/>
      <c r="B9" s="18"/>
      <c r="C9" s="18"/>
      <c r="D9" s="185" t="s">
        <v>929</v>
      </c>
      <c r="E9" s="183"/>
      <c r="F9" s="184"/>
      <c r="G9" s="117"/>
      <c r="H9" s="117"/>
      <c r="I9" s="117"/>
      <c r="J9" s="117"/>
      <c r="K9" s="86">
        <v>7879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3969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51111</v>
      </c>
      <c r="AB9" s="86">
        <v>0</v>
      </c>
      <c r="AC9" s="86">
        <v>0</v>
      </c>
      <c r="AD9" s="86">
        <v>0</v>
      </c>
      <c r="AE9" s="86">
        <v>5126</v>
      </c>
      <c r="AF9" s="86">
        <v>0</v>
      </c>
      <c r="AG9" s="86">
        <v>0</v>
      </c>
      <c r="AH9" s="86">
        <v>0</v>
      </c>
      <c r="AI9" s="86">
        <v>29026</v>
      </c>
      <c r="AJ9" s="86">
        <v>19829</v>
      </c>
      <c r="AK9" s="86">
        <v>0</v>
      </c>
      <c r="AL9" s="86">
        <v>0</v>
      </c>
      <c r="AM9" s="86">
        <v>0</v>
      </c>
      <c r="AN9" s="86">
        <v>0</v>
      </c>
      <c r="AO9" s="86">
        <v>0</v>
      </c>
      <c r="AP9" s="86">
        <v>0</v>
      </c>
      <c r="AQ9" s="86">
        <v>0</v>
      </c>
      <c r="AR9" s="86">
        <v>0</v>
      </c>
      <c r="AS9" s="86">
        <v>0</v>
      </c>
      <c r="AT9" s="86">
        <v>0</v>
      </c>
      <c r="AU9" s="86">
        <v>0</v>
      </c>
      <c r="AV9" s="86">
        <v>0</v>
      </c>
      <c r="AW9" s="86">
        <v>0</v>
      </c>
      <c r="AX9" s="86">
        <v>0</v>
      </c>
      <c r="AY9" s="86">
        <v>248</v>
      </c>
      <c r="AZ9" s="86">
        <v>0</v>
      </c>
      <c r="BA9" s="86">
        <v>0</v>
      </c>
      <c r="BB9" s="86">
        <v>0</v>
      </c>
      <c r="BC9" s="86">
        <v>0</v>
      </c>
      <c r="BD9" s="86">
        <v>0</v>
      </c>
      <c r="BE9" s="86">
        <v>0</v>
      </c>
      <c r="BF9" s="86">
        <v>0</v>
      </c>
      <c r="BG9" s="86">
        <v>0</v>
      </c>
      <c r="BH9" s="86">
        <v>0</v>
      </c>
      <c r="BI9" s="86">
        <v>0</v>
      </c>
      <c r="BJ9" s="86">
        <v>0</v>
      </c>
      <c r="BK9" s="86">
        <v>8003</v>
      </c>
      <c r="BL9" s="86">
        <v>0</v>
      </c>
      <c r="BM9" s="86">
        <v>0</v>
      </c>
      <c r="BN9" s="86">
        <v>0</v>
      </c>
      <c r="BO9" s="86">
        <v>0</v>
      </c>
      <c r="BP9" s="86">
        <v>0</v>
      </c>
      <c r="BQ9" s="85">
        <f>SUM($K$9:$BP$9)</f>
        <v>125191</v>
      </c>
    </row>
    <row r="10" spans="1:69" ht="9.9499999999999993" customHeight="1">
      <c r="A10" s="134"/>
      <c r="B10" s="18"/>
      <c r="C10" s="18"/>
      <c r="D10" s="142" t="s">
        <v>289</v>
      </c>
      <c r="E10" s="143"/>
      <c r="F10" s="144"/>
      <c r="G10" s="117"/>
      <c r="H10" s="117"/>
      <c r="I10" s="117"/>
      <c r="J10" s="117"/>
      <c r="K10" s="86">
        <v>2135167</v>
      </c>
      <c r="L10" s="86">
        <v>91480</v>
      </c>
      <c r="M10" s="86">
        <v>0</v>
      </c>
      <c r="N10" s="86">
        <v>100367</v>
      </c>
      <c r="O10" s="86">
        <v>0</v>
      </c>
      <c r="P10" s="86">
        <v>47591</v>
      </c>
      <c r="Q10" s="86">
        <v>69048</v>
      </c>
      <c r="R10" s="86">
        <v>128600</v>
      </c>
      <c r="S10" s="86">
        <v>0</v>
      </c>
      <c r="T10" s="86">
        <v>263946</v>
      </c>
      <c r="U10" s="86">
        <v>31705</v>
      </c>
      <c r="V10" s="86">
        <v>99344</v>
      </c>
      <c r="W10" s="86">
        <v>326669</v>
      </c>
      <c r="X10" s="86">
        <v>82041</v>
      </c>
      <c r="Y10" s="86">
        <v>0</v>
      </c>
      <c r="Z10" s="86">
        <v>54821</v>
      </c>
      <c r="AA10" s="86">
        <v>56295</v>
      </c>
      <c r="AB10" s="86">
        <v>119085</v>
      </c>
      <c r="AC10" s="86">
        <v>10799</v>
      </c>
      <c r="AD10" s="86">
        <v>15704</v>
      </c>
      <c r="AE10" s="86">
        <v>67918</v>
      </c>
      <c r="AF10" s="86">
        <v>36340</v>
      </c>
      <c r="AG10" s="86">
        <v>0</v>
      </c>
      <c r="AH10" s="86">
        <v>42614</v>
      </c>
      <c r="AI10" s="86">
        <v>25203</v>
      </c>
      <c r="AJ10" s="86">
        <v>45190</v>
      </c>
      <c r="AK10" s="86">
        <v>75491</v>
      </c>
      <c r="AL10" s="86">
        <v>67980</v>
      </c>
      <c r="AM10" s="86">
        <v>73785</v>
      </c>
      <c r="AN10" s="86">
        <v>0</v>
      </c>
      <c r="AO10" s="86">
        <v>25364</v>
      </c>
      <c r="AP10" s="86">
        <v>3475</v>
      </c>
      <c r="AQ10" s="86">
        <v>64162</v>
      </c>
      <c r="AR10" s="86">
        <v>39166</v>
      </c>
      <c r="AS10" s="86">
        <v>15479</v>
      </c>
      <c r="AT10" s="86">
        <v>434908</v>
      </c>
      <c r="AU10" s="86">
        <v>0</v>
      </c>
      <c r="AV10" s="86">
        <v>93069</v>
      </c>
      <c r="AW10" s="86">
        <v>0</v>
      </c>
      <c r="AX10" s="86">
        <v>4043</v>
      </c>
      <c r="AY10" s="86">
        <v>0</v>
      </c>
      <c r="AZ10" s="86">
        <v>12788</v>
      </c>
      <c r="BA10" s="86">
        <v>34057</v>
      </c>
      <c r="BB10" s="86">
        <v>441830</v>
      </c>
      <c r="BC10" s="86">
        <v>2099</v>
      </c>
      <c r="BD10" s="86">
        <v>4551</v>
      </c>
      <c r="BE10" s="86">
        <v>36</v>
      </c>
      <c r="BF10" s="86">
        <v>0</v>
      </c>
      <c r="BG10" s="86">
        <v>0</v>
      </c>
      <c r="BH10" s="86">
        <v>0</v>
      </c>
      <c r="BI10" s="86">
        <v>0</v>
      </c>
      <c r="BJ10" s="86">
        <v>11739</v>
      </c>
      <c r="BK10" s="86">
        <v>0</v>
      </c>
      <c r="BL10" s="86">
        <v>9314</v>
      </c>
      <c r="BM10" s="86">
        <v>7778</v>
      </c>
      <c r="BN10" s="86">
        <v>21390</v>
      </c>
      <c r="BO10" s="86">
        <v>80930</v>
      </c>
      <c r="BP10" s="86">
        <v>40650</v>
      </c>
      <c r="BQ10" s="85">
        <f>SUM($K$10:$BP$10)</f>
        <v>5414011</v>
      </c>
    </row>
    <row r="11" spans="1:69" ht="9.9499999999999993" customHeight="1">
      <c r="A11" s="134"/>
      <c r="B11" s="18"/>
      <c r="C11" s="19"/>
      <c r="D11" s="142" t="s">
        <v>235</v>
      </c>
      <c r="E11" s="143"/>
      <c r="F11" s="144"/>
      <c r="G11" s="117"/>
      <c r="H11" s="117"/>
      <c r="I11" s="117"/>
      <c r="J11" s="117"/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0</v>
      </c>
      <c r="AH11" s="86">
        <v>0</v>
      </c>
      <c r="AI11" s="86">
        <v>0</v>
      </c>
      <c r="AJ11" s="86">
        <v>0</v>
      </c>
      <c r="AK11" s="86">
        <v>0</v>
      </c>
      <c r="AL11" s="86">
        <v>0</v>
      </c>
      <c r="AM11" s="86">
        <v>0</v>
      </c>
      <c r="AN11" s="86">
        <v>0</v>
      </c>
      <c r="AO11" s="86">
        <v>0</v>
      </c>
      <c r="AP11" s="86">
        <v>0</v>
      </c>
      <c r="AQ11" s="86">
        <v>0</v>
      </c>
      <c r="AR11" s="86">
        <v>0</v>
      </c>
      <c r="AS11" s="86">
        <v>0</v>
      </c>
      <c r="AT11" s="86">
        <v>0</v>
      </c>
      <c r="AU11" s="86">
        <v>0</v>
      </c>
      <c r="AV11" s="86">
        <v>0</v>
      </c>
      <c r="AW11" s="86">
        <v>0</v>
      </c>
      <c r="AX11" s="86">
        <v>0</v>
      </c>
      <c r="AY11" s="86">
        <v>0</v>
      </c>
      <c r="AZ11" s="86">
        <v>0</v>
      </c>
      <c r="BA11" s="86">
        <v>0</v>
      </c>
      <c r="BB11" s="86">
        <v>0</v>
      </c>
      <c r="BC11" s="86">
        <v>0</v>
      </c>
      <c r="BD11" s="86">
        <v>0</v>
      </c>
      <c r="BE11" s="86">
        <v>0</v>
      </c>
      <c r="BF11" s="86">
        <v>0</v>
      </c>
      <c r="BG11" s="86">
        <v>0</v>
      </c>
      <c r="BH11" s="86">
        <v>0</v>
      </c>
      <c r="BI11" s="86">
        <v>0</v>
      </c>
      <c r="BJ11" s="86">
        <v>0</v>
      </c>
      <c r="BK11" s="86">
        <v>0</v>
      </c>
      <c r="BL11" s="86">
        <v>0</v>
      </c>
      <c r="BM11" s="86">
        <v>0</v>
      </c>
      <c r="BN11" s="86">
        <v>0</v>
      </c>
      <c r="BO11" s="86">
        <v>0</v>
      </c>
      <c r="BP11" s="86">
        <v>0</v>
      </c>
      <c r="BQ11" s="85">
        <f>SUM($K$11:$BP$11)</f>
        <v>0</v>
      </c>
    </row>
    <row r="12" spans="1:69" ht="9.9499999999999993" customHeight="1">
      <c r="A12" s="134"/>
      <c r="B12" s="18"/>
      <c r="C12" s="142" t="s">
        <v>290</v>
      </c>
      <c r="D12" s="143"/>
      <c r="E12" s="143"/>
      <c r="F12" s="144"/>
      <c r="G12" s="117"/>
      <c r="H12" s="117"/>
      <c r="I12" s="117"/>
      <c r="J12" s="117"/>
      <c r="K12" s="86">
        <v>122309</v>
      </c>
      <c r="L12" s="86">
        <v>40124</v>
      </c>
      <c r="M12" s="86">
        <v>912</v>
      </c>
      <c r="N12" s="86">
        <v>7260</v>
      </c>
      <c r="O12" s="86">
        <v>15</v>
      </c>
      <c r="P12" s="86">
        <v>2922697</v>
      </c>
      <c r="Q12" s="86">
        <v>6927</v>
      </c>
      <c r="R12" s="86">
        <v>9387</v>
      </c>
      <c r="S12" s="86">
        <v>0</v>
      </c>
      <c r="T12" s="86">
        <v>845</v>
      </c>
      <c r="U12" s="86">
        <v>10190</v>
      </c>
      <c r="V12" s="86">
        <v>344</v>
      </c>
      <c r="W12" s="86">
        <v>255</v>
      </c>
      <c r="X12" s="86">
        <v>203</v>
      </c>
      <c r="Y12" s="86">
        <v>227</v>
      </c>
      <c r="Z12" s="86">
        <v>109530</v>
      </c>
      <c r="AA12" s="86">
        <v>1553</v>
      </c>
      <c r="AB12" s="86">
        <v>5523</v>
      </c>
      <c r="AC12" s="86">
        <v>14365</v>
      </c>
      <c r="AD12" s="86">
        <v>122</v>
      </c>
      <c r="AE12" s="86">
        <v>658</v>
      </c>
      <c r="AF12" s="86">
        <v>1400</v>
      </c>
      <c r="AG12" s="86">
        <v>31</v>
      </c>
      <c r="AH12" s="86">
        <v>1048</v>
      </c>
      <c r="AI12" s="86">
        <v>1377</v>
      </c>
      <c r="AJ12" s="86">
        <v>2063</v>
      </c>
      <c r="AK12" s="86">
        <v>0</v>
      </c>
      <c r="AL12" s="86">
        <v>45213</v>
      </c>
      <c r="AM12" s="86">
        <v>441</v>
      </c>
      <c r="AN12" s="86">
        <v>457</v>
      </c>
      <c r="AO12" s="86">
        <v>0</v>
      </c>
      <c r="AP12" s="86">
        <v>0</v>
      </c>
      <c r="AQ12" s="86">
        <v>39</v>
      </c>
      <c r="AR12" s="86">
        <v>187</v>
      </c>
      <c r="AS12" s="86">
        <v>319</v>
      </c>
      <c r="AT12" s="86">
        <v>3651</v>
      </c>
      <c r="AU12" s="86">
        <v>0</v>
      </c>
      <c r="AV12" s="86">
        <v>15636</v>
      </c>
      <c r="AW12" s="86">
        <v>11023</v>
      </c>
      <c r="AX12" s="86">
        <v>0</v>
      </c>
      <c r="AY12" s="86">
        <v>686</v>
      </c>
      <c r="AZ12" s="86">
        <v>1960</v>
      </c>
      <c r="BA12" s="86">
        <v>249</v>
      </c>
      <c r="BB12" s="86">
        <v>446</v>
      </c>
      <c r="BC12" s="86">
        <v>0</v>
      </c>
      <c r="BD12" s="86">
        <v>0</v>
      </c>
      <c r="BE12" s="86">
        <v>7666</v>
      </c>
      <c r="BF12" s="86">
        <v>196009</v>
      </c>
      <c r="BG12" s="86">
        <v>0</v>
      </c>
      <c r="BH12" s="86">
        <v>36</v>
      </c>
      <c r="BI12" s="86">
        <v>901</v>
      </c>
      <c r="BJ12" s="86">
        <v>333181</v>
      </c>
      <c r="BK12" s="86">
        <v>237</v>
      </c>
      <c r="BL12" s="86">
        <v>3362</v>
      </c>
      <c r="BM12" s="86">
        <v>1088</v>
      </c>
      <c r="BN12" s="86">
        <v>382</v>
      </c>
      <c r="BO12" s="86">
        <v>29991</v>
      </c>
      <c r="BP12" s="86">
        <v>1029</v>
      </c>
      <c r="BQ12" s="85">
        <f>SUM($K$12:$BP$12)</f>
        <v>3913554</v>
      </c>
    </row>
    <row r="13" spans="1:69" ht="9.9499999999999993" customHeight="1">
      <c r="A13" s="134"/>
      <c r="B13" s="19"/>
      <c r="C13" s="142" t="s">
        <v>319</v>
      </c>
      <c r="D13" s="143"/>
      <c r="E13" s="143"/>
      <c r="F13" s="144"/>
      <c r="G13" s="117"/>
      <c r="H13" s="117"/>
      <c r="I13" s="117"/>
      <c r="J13" s="117"/>
      <c r="K13" s="86">
        <v>1750</v>
      </c>
      <c r="L13" s="86">
        <v>0</v>
      </c>
      <c r="M13" s="86">
        <v>300000</v>
      </c>
      <c r="N13" s="86">
        <v>4504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1999684</v>
      </c>
      <c r="V13" s="86">
        <v>200000</v>
      </c>
      <c r="W13" s="86">
        <v>0</v>
      </c>
      <c r="X13" s="86">
        <v>0</v>
      </c>
      <c r="Y13" s="86">
        <v>400000</v>
      </c>
      <c r="Z13" s="86">
        <v>45000</v>
      </c>
      <c r="AA13" s="86">
        <v>1662</v>
      </c>
      <c r="AB13" s="86">
        <v>14838</v>
      </c>
      <c r="AC13" s="86">
        <v>96811</v>
      </c>
      <c r="AD13" s="86">
        <v>750000</v>
      </c>
      <c r="AE13" s="86">
        <v>0</v>
      </c>
      <c r="AF13" s="86">
        <v>0</v>
      </c>
      <c r="AG13" s="86">
        <v>0</v>
      </c>
      <c r="AH13" s="86">
        <v>0</v>
      </c>
      <c r="AI13" s="86">
        <v>13400</v>
      </c>
      <c r="AJ13" s="86">
        <v>52</v>
      </c>
      <c r="AK13" s="86">
        <v>0</v>
      </c>
      <c r="AL13" s="86">
        <v>0</v>
      </c>
      <c r="AM13" s="86">
        <v>0</v>
      </c>
      <c r="AN13" s="86">
        <v>0</v>
      </c>
      <c r="AO13" s="86">
        <v>0</v>
      </c>
      <c r="AP13" s="86">
        <v>199065</v>
      </c>
      <c r="AQ13" s="86">
        <v>0</v>
      </c>
      <c r="AR13" s="86">
        <v>0</v>
      </c>
      <c r="AS13" s="86">
        <v>0</v>
      </c>
      <c r="AT13" s="86">
        <v>0</v>
      </c>
      <c r="AU13" s="86">
        <v>0</v>
      </c>
      <c r="AV13" s="86">
        <v>5000</v>
      </c>
      <c r="AW13" s="86">
        <v>10000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86">
        <v>0</v>
      </c>
      <c r="BD13" s="86">
        <v>0</v>
      </c>
      <c r="BE13" s="86">
        <v>0</v>
      </c>
      <c r="BF13" s="86">
        <v>0</v>
      </c>
      <c r="BG13" s="86">
        <v>0</v>
      </c>
      <c r="BH13" s="86">
        <v>0</v>
      </c>
      <c r="BI13" s="86">
        <v>0</v>
      </c>
      <c r="BJ13" s="86">
        <v>0</v>
      </c>
      <c r="BK13" s="86">
        <v>0</v>
      </c>
      <c r="BL13" s="86">
        <v>0</v>
      </c>
      <c r="BM13" s="86">
        <v>2099235</v>
      </c>
      <c r="BN13" s="86">
        <v>400039</v>
      </c>
      <c r="BO13" s="86">
        <v>0</v>
      </c>
      <c r="BP13" s="86">
        <v>0</v>
      </c>
      <c r="BQ13" s="85">
        <f>SUM($K$13:$BP$13)</f>
        <v>6541040</v>
      </c>
    </row>
    <row r="14" spans="1:69" ht="9.9499999999999993" customHeight="1">
      <c r="A14" s="134"/>
      <c r="B14" s="149" t="s">
        <v>291</v>
      </c>
      <c r="C14" s="146"/>
      <c r="D14" s="146"/>
      <c r="E14" s="146"/>
      <c r="F14" s="147"/>
      <c r="G14" s="117"/>
      <c r="H14" s="117"/>
      <c r="I14" s="117"/>
      <c r="J14" s="117"/>
      <c r="K14" s="86">
        <v>21044888</v>
      </c>
      <c r="L14" s="86">
        <v>5063718</v>
      </c>
      <c r="M14" s="86">
        <v>2444027</v>
      </c>
      <c r="N14" s="86">
        <v>6839736</v>
      </c>
      <c r="O14" s="86">
        <v>2334428</v>
      </c>
      <c r="P14" s="86">
        <v>1960405</v>
      </c>
      <c r="Q14" s="86">
        <v>6586744</v>
      </c>
      <c r="R14" s="86">
        <v>892040</v>
      </c>
      <c r="S14" s="86">
        <v>2555080</v>
      </c>
      <c r="T14" s="86">
        <v>1007788</v>
      </c>
      <c r="U14" s="86">
        <v>3448135</v>
      </c>
      <c r="V14" s="86">
        <v>4542652</v>
      </c>
      <c r="W14" s="86">
        <v>4193341</v>
      </c>
      <c r="X14" s="86">
        <v>863989</v>
      </c>
      <c r="Y14" s="86">
        <v>1113832</v>
      </c>
      <c r="Z14" s="86">
        <v>2877976</v>
      </c>
      <c r="AA14" s="86">
        <v>4977007</v>
      </c>
      <c r="AB14" s="86">
        <v>6796984</v>
      </c>
      <c r="AC14" s="86">
        <v>1392065</v>
      </c>
      <c r="AD14" s="86">
        <v>1525954</v>
      </c>
      <c r="AE14" s="86">
        <v>4010111</v>
      </c>
      <c r="AF14" s="86">
        <v>2071990</v>
      </c>
      <c r="AG14" s="86">
        <v>2073780</v>
      </c>
      <c r="AH14" s="86">
        <v>2283207</v>
      </c>
      <c r="AI14" s="86">
        <v>2698157</v>
      </c>
      <c r="AJ14" s="86">
        <v>4571852</v>
      </c>
      <c r="AK14" s="86">
        <v>2176195</v>
      </c>
      <c r="AL14" s="86">
        <v>1437905</v>
      </c>
      <c r="AM14" s="86">
        <v>2373718</v>
      </c>
      <c r="AN14" s="86">
        <v>1561548</v>
      </c>
      <c r="AO14" s="86">
        <v>1477490</v>
      </c>
      <c r="AP14" s="86">
        <v>1598556</v>
      </c>
      <c r="AQ14" s="86">
        <v>3054334</v>
      </c>
      <c r="AR14" s="86">
        <v>1962554</v>
      </c>
      <c r="AS14" s="86">
        <v>1488513</v>
      </c>
      <c r="AT14" s="86">
        <v>2426663</v>
      </c>
      <c r="AU14" s="86">
        <v>917122</v>
      </c>
      <c r="AV14" s="86">
        <v>735237</v>
      </c>
      <c r="AW14" s="86">
        <v>250106</v>
      </c>
      <c r="AX14" s="86">
        <v>936884</v>
      </c>
      <c r="AY14" s="86">
        <v>1418794</v>
      </c>
      <c r="AZ14" s="86">
        <v>1196346</v>
      </c>
      <c r="BA14" s="86">
        <v>582562</v>
      </c>
      <c r="BB14" s="86">
        <v>1587899</v>
      </c>
      <c r="BC14" s="86">
        <v>814833</v>
      </c>
      <c r="BD14" s="86">
        <v>283733</v>
      </c>
      <c r="BE14" s="86">
        <v>217510</v>
      </c>
      <c r="BF14" s="86">
        <v>263561</v>
      </c>
      <c r="BG14" s="86">
        <v>510177</v>
      </c>
      <c r="BH14" s="86">
        <v>332896</v>
      </c>
      <c r="BI14" s="86">
        <v>676168</v>
      </c>
      <c r="BJ14" s="86">
        <v>922645</v>
      </c>
      <c r="BK14" s="86">
        <v>1113488</v>
      </c>
      <c r="BL14" s="86">
        <v>1211384</v>
      </c>
      <c r="BM14" s="86">
        <v>8563439</v>
      </c>
      <c r="BN14" s="86">
        <v>3136432</v>
      </c>
      <c r="BO14" s="86">
        <v>5128952</v>
      </c>
      <c r="BP14" s="86">
        <v>1321715</v>
      </c>
      <c r="BQ14" s="85">
        <f>SUM($K$14:$BP$14)</f>
        <v>151849245</v>
      </c>
    </row>
    <row r="15" spans="1:69" ht="9.9499999999999993" customHeight="1">
      <c r="A15" s="134"/>
      <c r="B15" s="18"/>
      <c r="C15" s="142" t="s">
        <v>292</v>
      </c>
      <c r="D15" s="143"/>
      <c r="E15" s="143"/>
      <c r="F15" s="144"/>
      <c r="G15" s="117"/>
      <c r="H15" s="117"/>
      <c r="I15" s="117"/>
      <c r="J15" s="117"/>
      <c r="K15" s="86">
        <v>16931106</v>
      </c>
      <c r="L15" s="86">
        <v>4493095</v>
      </c>
      <c r="M15" s="86">
        <v>1994587</v>
      </c>
      <c r="N15" s="86">
        <v>5749503</v>
      </c>
      <c r="O15" s="86">
        <v>2098035</v>
      </c>
      <c r="P15" s="86">
        <v>1779384</v>
      </c>
      <c r="Q15" s="86">
        <v>5775037</v>
      </c>
      <c r="R15" s="86">
        <v>497305</v>
      </c>
      <c r="S15" s="86">
        <v>2255866</v>
      </c>
      <c r="T15" s="86">
        <v>966198</v>
      </c>
      <c r="U15" s="86">
        <v>2932644</v>
      </c>
      <c r="V15" s="86">
        <v>4110162</v>
      </c>
      <c r="W15" s="86">
        <v>3571991</v>
      </c>
      <c r="X15" s="86">
        <v>818779</v>
      </c>
      <c r="Y15" s="86">
        <v>890794</v>
      </c>
      <c r="Z15" s="86">
        <v>1977779</v>
      </c>
      <c r="AA15" s="86">
        <v>4496875</v>
      </c>
      <c r="AB15" s="86">
        <v>4803006</v>
      </c>
      <c r="AC15" s="86">
        <v>1252059</v>
      </c>
      <c r="AD15" s="86">
        <v>1261210</v>
      </c>
      <c r="AE15" s="86">
        <v>3843208</v>
      </c>
      <c r="AF15" s="86">
        <v>1704811</v>
      </c>
      <c r="AG15" s="86">
        <v>1968922</v>
      </c>
      <c r="AH15" s="86">
        <v>2240920</v>
      </c>
      <c r="AI15" s="86">
        <v>2393119</v>
      </c>
      <c r="AJ15" s="86">
        <v>3984711</v>
      </c>
      <c r="AK15" s="86">
        <v>1811415</v>
      </c>
      <c r="AL15" s="86">
        <v>1268712</v>
      </c>
      <c r="AM15" s="86">
        <v>1833185</v>
      </c>
      <c r="AN15" s="86">
        <v>1444893</v>
      </c>
      <c r="AO15" s="86">
        <v>1332928</v>
      </c>
      <c r="AP15" s="86">
        <v>1435236</v>
      </c>
      <c r="AQ15" s="86">
        <v>2926243</v>
      </c>
      <c r="AR15" s="86">
        <v>1599755</v>
      </c>
      <c r="AS15" s="86">
        <v>1358547</v>
      </c>
      <c r="AT15" s="86">
        <v>2309655</v>
      </c>
      <c r="AU15" s="86">
        <v>822080</v>
      </c>
      <c r="AV15" s="86">
        <v>659636</v>
      </c>
      <c r="AW15" s="86">
        <v>231528</v>
      </c>
      <c r="AX15" s="86">
        <v>873001</v>
      </c>
      <c r="AY15" s="86">
        <v>1341673</v>
      </c>
      <c r="AZ15" s="86">
        <v>1183771</v>
      </c>
      <c r="BA15" s="86">
        <v>544670</v>
      </c>
      <c r="BB15" s="86">
        <v>1556996</v>
      </c>
      <c r="BC15" s="86">
        <v>769929</v>
      </c>
      <c r="BD15" s="86">
        <v>250786</v>
      </c>
      <c r="BE15" s="86">
        <v>173845</v>
      </c>
      <c r="BF15" s="86">
        <v>246969</v>
      </c>
      <c r="BG15" s="86">
        <v>504215</v>
      </c>
      <c r="BH15" s="86">
        <v>307176</v>
      </c>
      <c r="BI15" s="86">
        <v>611841</v>
      </c>
      <c r="BJ15" s="86">
        <v>798025</v>
      </c>
      <c r="BK15" s="86">
        <v>1013557</v>
      </c>
      <c r="BL15" s="86">
        <v>1078743</v>
      </c>
      <c r="BM15" s="86">
        <v>6894042</v>
      </c>
      <c r="BN15" s="86">
        <v>2440476</v>
      </c>
      <c r="BO15" s="86">
        <v>4031794</v>
      </c>
      <c r="BP15" s="86">
        <v>729727</v>
      </c>
      <c r="BQ15" s="85">
        <f>SUM($K$15:$BP$15)</f>
        <v>129176155</v>
      </c>
    </row>
    <row r="16" spans="1:69" ht="9.9499999999999993" customHeight="1">
      <c r="A16" s="134"/>
      <c r="B16" s="18"/>
      <c r="C16" s="142" t="s">
        <v>930</v>
      </c>
      <c r="D16" s="143"/>
      <c r="E16" s="143"/>
      <c r="F16" s="144"/>
      <c r="G16" s="117"/>
      <c r="H16" s="117"/>
      <c r="I16" s="117"/>
      <c r="J16" s="117"/>
      <c r="K16" s="86">
        <v>3571306</v>
      </c>
      <c r="L16" s="86">
        <v>578661</v>
      </c>
      <c r="M16" s="86">
        <v>427769</v>
      </c>
      <c r="N16" s="86">
        <v>1071986</v>
      </c>
      <c r="O16" s="86">
        <v>178355</v>
      </c>
      <c r="P16" s="86">
        <v>94150</v>
      </c>
      <c r="Q16" s="86">
        <v>717518</v>
      </c>
      <c r="R16" s="86">
        <v>288960</v>
      </c>
      <c r="S16" s="86">
        <v>290976</v>
      </c>
      <c r="T16" s="86">
        <v>39090</v>
      </c>
      <c r="U16" s="86">
        <v>95050</v>
      </c>
      <c r="V16" s="86">
        <v>344684</v>
      </c>
      <c r="W16" s="86">
        <v>290591</v>
      </c>
      <c r="X16" s="86">
        <v>23251</v>
      </c>
      <c r="Y16" s="86">
        <v>210513</v>
      </c>
      <c r="Z16" s="86">
        <v>468374</v>
      </c>
      <c r="AA16" s="86">
        <v>445933</v>
      </c>
      <c r="AB16" s="86">
        <v>479968</v>
      </c>
      <c r="AC16" s="86">
        <v>139097</v>
      </c>
      <c r="AD16" s="86">
        <v>259015</v>
      </c>
      <c r="AE16" s="86">
        <v>59887</v>
      </c>
      <c r="AF16" s="86">
        <v>220161</v>
      </c>
      <c r="AG16" s="86">
        <v>104064</v>
      </c>
      <c r="AH16" s="86">
        <v>35938</v>
      </c>
      <c r="AI16" s="86">
        <v>249696</v>
      </c>
      <c r="AJ16" s="86">
        <v>552847</v>
      </c>
      <c r="AK16" s="86">
        <v>279433</v>
      </c>
      <c r="AL16" s="86">
        <v>183240</v>
      </c>
      <c r="AM16" s="86">
        <v>227143</v>
      </c>
      <c r="AN16" s="86">
        <v>117364</v>
      </c>
      <c r="AO16" s="86">
        <v>145270</v>
      </c>
      <c r="AP16" s="86">
        <v>69759</v>
      </c>
      <c r="AQ16" s="86">
        <v>124565</v>
      </c>
      <c r="AR16" s="86">
        <v>260841</v>
      </c>
      <c r="AS16" s="86">
        <v>124744</v>
      </c>
      <c r="AT16" s="86">
        <v>114613</v>
      </c>
      <c r="AU16" s="86">
        <v>85061</v>
      </c>
      <c r="AV16" s="86">
        <v>59793</v>
      </c>
      <c r="AW16" s="86">
        <v>5814</v>
      </c>
      <c r="AX16" s="86">
        <v>57392</v>
      </c>
      <c r="AY16" s="86">
        <v>37887</v>
      </c>
      <c r="AZ16" s="86">
        <v>11593</v>
      </c>
      <c r="BA16" s="86">
        <v>31970</v>
      </c>
      <c r="BB16" s="86">
        <v>26448</v>
      </c>
      <c r="BC16" s="86">
        <v>41905</v>
      </c>
      <c r="BD16" s="86">
        <v>28484</v>
      </c>
      <c r="BE16" s="86">
        <v>38872</v>
      </c>
      <c r="BF16" s="86">
        <v>13986</v>
      </c>
      <c r="BG16" s="86">
        <v>5499</v>
      </c>
      <c r="BH16" s="86">
        <v>25116</v>
      </c>
      <c r="BI16" s="86">
        <v>63573</v>
      </c>
      <c r="BJ16" s="86">
        <v>125229</v>
      </c>
      <c r="BK16" s="86">
        <v>99145</v>
      </c>
      <c r="BL16" s="86">
        <v>128044</v>
      </c>
      <c r="BM16" s="86">
        <v>683832</v>
      </c>
      <c r="BN16" s="86">
        <v>270759</v>
      </c>
      <c r="BO16" s="86">
        <v>408592</v>
      </c>
      <c r="BP16" s="86">
        <v>38264</v>
      </c>
      <c r="BQ16" s="85">
        <f>SUM($K$16:$BP$16)</f>
        <v>15172070</v>
      </c>
    </row>
    <row r="17" spans="1:69" ht="9.9499999999999993" customHeight="1">
      <c r="A17" s="134"/>
      <c r="B17" s="18"/>
      <c r="C17" s="142" t="s">
        <v>931</v>
      </c>
      <c r="D17" s="143"/>
      <c r="E17" s="143"/>
      <c r="F17" s="144"/>
      <c r="G17" s="117"/>
      <c r="H17" s="117"/>
      <c r="I17" s="117"/>
      <c r="J17" s="117"/>
      <c r="K17" s="86">
        <v>22012</v>
      </c>
      <c r="L17" s="86">
        <v>42962</v>
      </c>
      <c r="M17" s="86">
        <v>0</v>
      </c>
      <c r="N17" s="86">
        <v>22220</v>
      </c>
      <c r="O17" s="86">
        <v>2067</v>
      </c>
      <c r="P17" s="86">
        <v>1200</v>
      </c>
      <c r="Q17" s="86">
        <v>3114</v>
      </c>
      <c r="R17" s="86">
        <v>4725</v>
      </c>
      <c r="S17" s="86">
        <v>3443</v>
      </c>
      <c r="T17" s="86">
        <v>1188</v>
      </c>
      <c r="U17" s="86">
        <v>948</v>
      </c>
      <c r="V17" s="86">
        <v>7102</v>
      </c>
      <c r="W17" s="86">
        <v>12777</v>
      </c>
      <c r="X17" s="86">
        <v>0</v>
      </c>
      <c r="Y17" s="86">
        <v>867</v>
      </c>
      <c r="Z17" s="86">
        <v>22744</v>
      </c>
      <c r="AA17" s="86">
        <v>12491</v>
      </c>
      <c r="AB17" s="86">
        <v>0</v>
      </c>
      <c r="AC17" s="86">
        <v>3750</v>
      </c>
      <c r="AD17" s="86">
        <v>4921</v>
      </c>
      <c r="AE17" s="86">
        <v>2031</v>
      </c>
      <c r="AF17" s="86">
        <v>2686</v>
      </c>
      <c r="AG17" s="86">
        <v>4260</v>
      </c>
      <c r="AH17" s="86">
        <v>1067</v>
      </c>
      <c r="AI17" s="86">
        <v>4543</v>
      </c>
      <c r="AJ17" s="86">
        <v>2541</v>
      </c>
      <c r="AK17" s="86">
        <v>3557</v>
      </c>
      <c r="AL17" s="86">
        <v>19475</v>
      </c>
      <c r="AM17" s="86">
        <v>4328</v>
      </c>
      <c r="AN17" s="86">
        <v>1500</v>
      </c>
      <c r="AO17" s="86">
        <v>1000</v>
      </c>
      <c r="AP17" s="86">
        <v>379</v>
      </c>
      <c r="AQ17" s="86">
        <v>2212</v>
      </c>
      <c r="AR17" s="86">
        <v>11266</v>
      </c>
      <c r="AS17" s="86">
        <v>478</v>
      </c>
      <c r="AT17" s="86">
        <v>817</v>
      </c>
      <c r="AU17" s="86">
        <v>1000</v>
      </c>
      <c r="AV17" s="86">
        <v>3195</v>
      </c>
      <c r="AW17" s="86">
        <v>200</v>
      </c>
      <c r="AX17" s="86">
        <v>466</v>
      </c>
      <c r="AY17" s="86">
        <v>502</v>
      </c>
      <c r="AZ17" s="86">
        <v>326</v>
      </c>
      <c r="BA17" s="86">
        <v>19</v>
      </c>
      <c r="BB17" s="86">
        <v>393</v>
      </c>
      <c r="BC17" s="86">
        <v>341</v>
      </c>
      <c r="BD17" s="86">
        <v>244</v>
      </c>
      <c r="BE17" s="86">
        <v>338</v>
      </c>
      <c r="BF17" s="86">
        <v>26</v>
      </c>
      <c r="BG17" s="86">
        <v>1190</v>
      </c>
      <c r="BH17" s="86">
        <v>91</v>
      </c>
      <c r="BI17" s="86">
        <v>955</v>
      </c>
      <c r="BJ17" s="86">
        <v>10323</v>
      </c>
      <c r="BK17" s="86">
        <v>2223</v>
      </c>
      <c r="BL17" s="86">
        <v>458</v>
      </c>
      <c r="BM17" s="86">
        <v>23879</v>
      </c>
      <c r="BN17" s="86">
        <v>9947</v>
      </c>
      <c r="BO17" s="86">
        <v>21915</v>
      </c>
      <c r="BP17" s="86">
        <v>105</v>
      </c>
      <c r="BQ17" s="85">
        <f>SUM($K$17:$BP$17)</f>
        <v>308807</v>
      </c>
    </row>
    <row r="18" spans="1:69" ht="9.9499999999999993" customHeight="1">
      <c r="A18" s="134"/>
      <c r="B18" s="18"/>
      <c r="C18" s="142" t="s">
        <v>293</v>
      </c>
      <c r="D18" s="143"/>
      <c r="E18" s="143"/>
      <c r="F18" s="144"/>
      <c r="G18" s="117"/>
      <c r="H18" s="117"/>
      <c r="I18" s="117"/>
      <c r="J18" s="117"/>
      <c r="K18" s="86">
        <v>291702</v>
      </c>
      <c r="L18" s="86">
        <v>34664</v>
      </c>
      <c r="M18" s="86">
        <v>21271</v>
      </c>
      <c r="N18" s="86">
        <v>40467</v>
      </c>
      <c r="O18" s="86">
        <v>12561</v>
      </c>
      <c r="P18" s="86">
        <v>27671</v>
      </c>
      <c r="Q18" s="86">
        <v>97303</v>
      </c>
      <c r="R18" s="86">
        <v>24407</v>
      </c>
      <c r="S18" s="86">
        <v>11644</v>
      </c>
      <c r="T18" s="86">
        <v>3688</v>
      </c>
      <c r="U18" s="86">
        <v>8127</v>
      </c>
      <c r="V18" s="86">
        <v>33528</v>
      </c>
      <c r="W18" s="86">
        <v>37336</v>
      </c>
      <c r="X18" s="86">
        <v>21856</v>
      </c>
      <c r="Y18" s="86">
        <v>13392</v>
      </c>
      <c r="Z18" s="86">
        <v>8824</v>
      </c>
      <c r="AA18" s="86">
        <v>17077</v>
      </c>
      <c r="AB18" s="86">
        <v>14035</v>
      </c>
      <c r="AC18" s="86">
        <v>4559</v>
      </c>
      <c r="AD18" s="86">
        <v>10650</v>
      </c>
      <c r="AE18" s="86">
        <v>32247</v>
      </c>
      <c r="AF18" s="86">
        <v>6934</v>
      </c>
      <c r="AG18" s="86">
        <v>4054</v>
      </c>
      <c r="AH18" s="86">
        <v>7416</v>
      </c>
      <c r="AI18" s="86">
        <v>499</v>
      </c>
      <c r="AJ18" s="86">
        <v>9008</v>
      </c>
      <c r="AK18" s="86">
        <v>24264</v>
      </c>
      <c r="AL18" s="86">
        <v>5428</v>
      </c>
      <c r="AM18" s="86">
        <v>33518</v>
      </c>
      <c r="AN18" s="86">
        <v>608</v>
      </c>
      <c r="AO18" s="86">
        <v>292</v>
      </c>
      <c r="AP18" s="86">
        <v>320</v>
      </c>
      <c r="AQ18" s="86">
        <v>4953</v>
      </c>
      <c r="AR18" s="86">
        <v>20178</v>
      </c>
      <c r="AS18" s="86">
        <v>4700</v>
      </c>
      <c r="AT18" s="86">
        <v>2112</v>
      </c>
      <c r="AU18" s="86">
        <v>10981</v>
      </c>
      <c r="AV18" s="86">
        <v>19003</v>
      </c>
      <c r="AW18" s="86">
        <v>12964</v>
      </c>
      <c r="AX18" s="86">
        <v>2957</v>
      </c>
      <c r="AY18" s="86">
        <v>3636</v>
      </c>
      <c r="AZ18" s="86">
        <v>1136</v>
      </c>
      <c r="BA18" s="86">
        <v>5940</v>
      </c>
      <c r="BB18" s="86">
        <v>4848</v>
      </c>
      <c r="BC18" s="86">
        <v>1940</v>
      </c>
      <c r="BD18" s="86">
        <v>4405</v>
      </c>
      <c r="BE18" s="86">
        <v>4131</v>
      </c>
      <c r="BF18" s="86">
        <v>2631</v>
      </c>
      <c r="BG18" s="86">
        <v>553</v>
      </c>
      <c r="BH18" s="86">
        <v>695</v>
      </c>
      <c r="BI18" s="86">
        <v>1709</v>
      </c>
      <c r="BJ18" s="86">
        <v>8883</v>
      </c>
      <c r="BK18" s="86">
        <v>3009</v>
      </c>
      <c r="BL18" s="86">
        <v>5055</v>
      </c>
      <c r="BM18" s="86">
        <v>13132</v>
      </c>
      <c r="BN18" s="86">
        <v>4040</v>
      </c>
      <c r="BO18" s="86">
        <v>10485</v>
      </c>
      <c r="BP18" s="86">
        <v>3828</v>
      </c>
      <c r="BQ18" s="85">
        <f>SUM($K$18:$BP$18)</f>
        <v>1017254</v>
      </c>
    </row>
    <row r="19" spans="1:69" ht="9.9499999999999993" customHeight="1">
      <c r="A19" s="134"/>
      <c r="B19" s="19"/>
      <c r="C19" s="142" t="s">
        <v>294</v>
      </c>
      <c r="D19" s="143"/>
      <c r="E19" s="143"/>
      <c r="F19" s="144"/>
      <c r="G19" s="117"/>
      <c r="H19" s="117"/>
      <c r="I19" s="117"/>
      <c r="J19" s="117"/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19997</v>
      </c>
      <c r="S19" s="86">
        <v>0</v>
      </c>
      <c r="T19" s="86">
        <v>0</v>
      </c>
      <c r="U19" s="86">
        <v>399950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86">
        <v>0</v>
      </c>
      <c r="AB19" s="86">
        <v>1499975</v>
      </c>
      <c r="AC19" s="86">
        <v>0</v>
      </c>
      <c r="AD19" s="86">
        <v>0</v>
      </c>
      <c r="AE19" s="86">
        <v>0</v>
      </c>
      <c r="AF19" s="86">
        <v>0</v>
      </c>
      <c r="AG19" s="86">
        <v>1000</v>
      </c>
      <c r="AH19" s="86">
        <v>0</v>
      </c>
      <c r="AI19" s="86">
        <v>0</v>
      </c>
      <c r="AJ19" s="86">
        <v>0</v>
      </c>
      <c r="AK19" s="86">
        <v>0</v>
      </c>
      <c r="AL19" s="86">
        <v>0</v>
      </c>
      <c r="AM19" s="86">
        <v>0</v>
      </c>
      <c r="AN19" s="86">
        <v>0</v>
      </c>
      <c r="AO19" s="86">
        <v>0</v>
      </c>
      <c r="AP19" s="86">
        <v>0</v>
      </c>
      <c r="AQ19" s="86">
        <v>0</v>
      </c>
      <c r="AR19" s="86">
        <v>0</v>
      </c>
      <c r="AS19" s="86">
        <v>0</v>
      </c>
      <c r="AT19" s="86">
        <v>0</v>
      </c>
      <c r="AU19" s="86">
        <v>0</v>
      </c>
      <c r="AV19" s="86">
        <v>0</v>
      </c>
      <c r="AW19" s="86">
        <v>0</v>
      </c>
      <c r="AX19" s="86">
        <v>4000</v>
      </c>
      <c r="AY19" s="86">
        <v>0</v>
      </c>
      <c r="AZ19" s="86">
        <v>0</v>
      </c>
      <c r="BA19" s="86">
        <v>0</v>
      </c>
      <c r="BB19" s="86">
        <v>0</v>
      </c>
      <c r="BC19" s="86">
        <v>1400</v>
      </c>
      <c r="BD19" s="86">
        <v>0</v>
      </c>
      <c r="BE19" s="86">
        <v>1000</v>
      </c>
      <c r="BF19" s="86">
        <v>0</v>
      </c>
      <c r="BG19" s="86">
        <v>1100</v>
      </c>
      <c r="BH19" s="86">
        <v>0</v>
      </c>
      <c r="BI19" s="86">
        <v>0</v>
      </c>
      <c r="BJ19" s="86">
        <v>0</v>
      </c>
      <c r="BK19" s="86">
        <v>0</v>
      </c>
      <c r="BL19" s="86">
        <v>0</v>
      </c>
      <c r="BM19" s="86">
        <v>996263</v>
      </c>
      <c r="BN19" s="86">
        <v>399704</v>
      </c>
      <c r="BO19" s="86">
        <v>699996</v>
      </c>
      <c r="BP19" s="86">
        <v>0</v>
      </c>
      <c r="BQ19" s="85">
        <f>SUM($K$19:$BP$19)</f>
        <v>4024385</v>
      </c>
    </row>
    <row r="20" spans="1:69" ht="9.9499999999999993" customHeight="1">
      <c r="A20" s="134"/>
      <c r="B20" s="142" t="s">
        <v>320</v>
      </c>
      <c r="C20" s="143"/>
      <c r="D20" s="143"/>
      <c r="E20" s="143"/>
      <c r="F20" s="144"/>
      <c r="G20" s="117"/>
      <c r="H20" s="117"/>
      <c r="I20" s="117"/>
      <c r="J20" s="117"/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37560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2998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  <c r="AT20" s="86">
        <v>0</v>
      </c>
      <c r="AU20" s="86">
        <v>0</v>
      </c>
      <c r="AV20" s="86">
        <v>2688</v>
      </c>
      <c r="AW20" s="86">
        <v>0</v>
      </c>
      <c r="AX20" s="86">
        <v>0</v>
      </c>
      <c r="AY20" s="86">
        <v>0</v>
      </c>
      <c r="AZ20" s="86">
        <v>0</v>
      </c>
      <c r="BA20" s="86">
        <v>0</v>
      </c>
      <c r="BB20" s="86">
        <v>0</v>
      </c>
      <c r="BC20" s="86">
        <v>0</v>
      </c>
      <c r="BD20" s="86">
        <v>737</v>
      </c>
      <c r="BE20" s="86">
        <v>0</v>
      </c>
      <c r="BF20" s="86">
        <v>0</v>
      </c>
      <c r="BG20" s="86">
        <v>0</v>
      </c>
      <c r="BH20" s="86">
        <v>0</v>
      </c>
      <c r="BI20" s="86">
        <v>0</v>
      </c>
      <c r="BJ20" s="86">
        <v>0</v>
      </c>
      <c r="BK20" s="86">
        <v>0</v>
      </c>
      <c r="BL20" s="86">
        <v>0</v>
      </c>
      <c r="BM20" s="86">
        <v>0</v>
      </c>
      <c r="BN20" s="86">
        <v>0</v>
      </c>
      <c r="BO20" s="86">
        <v>0</v>
      </c>
      <c r="BP20" s="86">
        <v>0</v>
      </c>
      <c r="BQ20" s="85">
        <f>SUM($K$20:$BP$20)</f>
        <v>43983</v>
      </c>
    </row>
    <row r="21" spans="1:69" ht="9.9499999999999993" customHeight="1">
      <c r="A21" s="135"/>
      <c r="B21" s="142" t="s">
        <v>24</v>
      </c>
      <c r="C21" s="143"/>
      <c r="D21" s="143"/>
      <c r="E21" s="143"/>
      <c r="F21" s="144"/>
      <c r="G21" s="117"/>
      <c r="H21" s="117"/>
      <c r="I21" s="117"/>
      <c r="J21" s="117"/>
      <c r="K21" s="86">
        <v>212669575</v>
      </c>
      <c r="L21" s="86">
        <v>45367077</v>
      </c>
      <c r="M21" s="86">
        <v>41351075</v>
      </c>
      <c r="N21" s="86">
        <v>71879581</v>
      </c>
      <c r="O21" s="86">
        <v>18016845</v>
      </c>
      <c r="P21" s="86">
        <v>22951060</v>
      </c>
      <c r="Q21" s="86">
        <v>48470228</v>
      </c>
      <c r="R21" s="86">
        <v>20148673</v>
      </c>
      <c r="S21" s="86">
        <v>19955876</v>
      </c>
      <c r="T21" s="86">
        <v>14121221</v>
      </c>
      <c r="U21" s="86">
        <v>15548609</v>
      </c>
      <c r="V21" s="86">
        <v>25193369</v>
      </c>
      <c r="W21" s="86">
        <v>24206895</v>
      </c>
      <c r="X21" s="86">
        <v>8301114</v>
      </c>
      <c r="Y21" s="86">
        <v>15564770</v>
      </c>
      <c r="Z21" s="86">
        <v>34640781</v>
      </c>
      <c r="AA21" s="86">
        <v>30469072</v>
      </c>
      <c r="AB21" s="86">
        <v>32585907</v>
      </c>
      <c r="AC21" s="86">
        <v>12508685</v>
      </c>
      <c r="AD21" s="86">
        <v>19883379</v>
      </c>
      <c r="AE21" s="86">
        <v>24733363</v>
      </c>
      <c r="AF21" s="86">
        <v>15078856</v>
      </c>
      <c r="AG21" s="86">
        <v>10141417</v>
      </c>
      <c r="AH21" s="86">
        <v>10333375</v>
      </c>
      <c r="AI21" s="86">
        <v>20157662</v>
      </c>
      <c r="AJ21" s="86">
        <v>28840904</v>
      </c>
      <c r="AK21" s="86">
        <v>17347049</v>
      </c>
      <c r="AL21" s="86">
        <v>10901275</v>
      </c>
      <c r="AM21" s="86">
        <v>20925227</v>
      </c>
      <c r="AN21" s="86">
        <v>7349470</v>
      </c>
      <c r="AO21" s="86">
        <v>8346682</v>
      </c>
      <c r="AP21" s="86">
        <v>8601380</v>
      </c>
      <c r="AQ21" s="86">
        <v>18214135</v>
      </c>
      <c r="AR21" s="86">
        <v>12237953</v>
      </c>
      <c r="AS21" s="86">
        <v>8096780</v>
      </c>
      <c r="AT21" s="86">
        <v>9474562</v>
      </c>
      <c r="AU21" s="86">
        <v>5857269</v>
      </c>
      <c r="AV21" s="86">
        <v>8158623</v>
      </c>
      <c r="AW21" s="86">
        <v>1780765</v>
      </c>
      <c r="AX21" s="86">
        <v>2964155</v>
      </c>
      <c r="AY21" s="86">
        <v>5373720</v>
      </c>
      <c r="AZ21" s="86">
        <v>6346224</v>
      </c>
      <c r="BA21" s="86">
        <v>4477292</v>
      </c>
      <c r="BB21" s="86">
        <v>6565191</v>
      </c>
      <c r="BC21" s="86">
        <v>3342985</v>
      </c>
      <c r="BD21" s="86">
        <v>3118782</v>
      </c>
      <c r="BE21" s="86">
        <v>2834900</v>
      </c>
      <c r="BF21" s="86">
        <v>2537570</v>
      </c>
      <c r="BG21" s="86">
        <v>3138563</v>
      </c>
      <c r="BH21" s="86">
        <v>2595083</v>
      </c>
      <c r="BI21" s="86">
        <v>5082123</v>
      </c>
      <c r="BJ21" s="86">
        <v>7229755</v>
      </c>
      <c r="BK21" s="86">
        <v>5972004</v>
      </c>
      <c r="BL21" s="86">
        <v>9124137</v>
      </c>
      <c r="BM21" s="86">
        <v>65652350</v>
      </c>
      <c r="BN21" s="86">
        <v>22148763</v>
      </c>
      <c r="BO21" s="86">
        <v>23955520</v>
      </c>
      <c r="BP21" s="86">
        <v>6054777</v>
      </c>
      <c r="BQ21" s="85">
        <f>SUM($K$21:$BP$21)</f>
        <v>1168924433</v>
      </c>
    </row>
    <row r="22" spans="1:69" ht="9.9499999999999993" customHeight="1">
      <c r="A22" s="133" t="s">
        <v>321</v>
      </c>
      <c r="B22" s="149" t="s">
        <v>295</v>
      </c>
      <c r="C22" s="146"/>
      <c r="D22" s="146"/>
      <c r="E22" s="146"/>
      <c r="F22" s="147"/>
      <c r="G22" s="117"/>
      <c r="H22" s="117"/>
      <c r="I22" s="117"/>
      <c r="J22" s="117"/>
      <c r="K22" s="86">
        <v>59532213</v>
      </c>
      <c r="L22" s="86">
        <v>7794218</v>
      </c>
      <c r="M22" s="86">
        <v>11711049</v>
      </c>
      <c r="N22" s="86">
        <v>26337530</v>
      </c>
      <c r="O22" s="86">
        <v>5902952</v>
      </c>
      <c r="P22" s="86">
        <v>4532740</v>
      </c>
      <c r="Q22" s="86">
        <v>4530544</v>
      </c>
      <c r="R22" s="86">
        <v>2905487</v>
      </c>
      <c r="S22" s="86">
        <v>7487492</v>
      </c>
      <c r="T22" s="86">
        <v>3365438</v>
      </c>
      <c r="U22" s="86">
        <v>1184133</v>
      </c>
      <c r="V22" s="86">
        <v>6634613</v>
      </c>
      <c r="W22" s="86">
        <v>2103375</v>
      </c>
      <c r="X22" s="86">
        <v>3516903</v>
      </c>
      <c r="Y22" s="86">
        <v>1977118</v>
      </c>
      <c r="Z22" s="86">
        <v>9840263</v>
      </c>
      <c r="AA22" s="86">
        <v>6066417</v>
      </c>
      <c r="AB22" s="86">
        <v>2033453</v>
      </c>
      <c r="AC22" s="86">
        <v>3537181</v>
      </c>
      <c r="AD22" s="86">
        <v>5004043</v>
      </c>
      <c r="AE22" s="86">
        <v>2680938</v>
      </c>
      <c r="AF22" s="86">
        <v>3565546</v>
      </c>
      <c r="AG22" s="86">
        <v>2861288</v>
      </c>
      <c r="AH22" s="86">
        <v>291946</v>
      </c>
      <c r="AI22" s="86">
        <v>2455272</v>
      </c>
      <c r="AJ22" s="86">
        <v>3437982</v>
      </c>
      <c r="AK22" s="86">
        <v>2985333</v>
      </c>
      <c r="AL22" s="86">
        <v>1846634</v>
      </c>
      <c r="AM22" s="86">
        <v>2728145</v>
      </c>
      <c r="AN22" s="86">
        <v>1184942</v>
      </c>
      <c r="AO22" s="86">
        <v>1808308</v>
      </c>
      <c r="AP22" s="86">
        <v>694415</v>
      </c>
      <c r="AQ22" s="86">
        <v>3667108</v>
      </c>
      <c r="AR22" s="86">
        <v>2630677</v>
      </c>
      <c r="AS22" s="86">
        <v>2073039</v>
      </c>
      <c r="AT22" s="86">
        <v>609739</v>
      </c>
      <c r="AU22" s="86">
        <v>1732871</v>
      </c>
      <c r="AV22" s="86">
        <v>1333720</v>
      </c>
      <c r="AW22" s="86">
        <v>171448</v>
      </c>
      <c r="AX22" s="86">
        <v>357211</v>
      </c>
      <c r="AY22" s="86">
        <v>576014</v>
      </c>
      <c r="AZ22" s="86">
        <v>564848</v>
      </c>
      <c r="BA22" s="86">
        <v>1034768</v>
      </c>
      <c r="BB22" s="86">
        <v>1629929</v>
      </c>
      <c r="BC22" s="86">
        <v>52431</v>
      </c>
      <c r="BD22" s="86">
        <v>779544</v>
      </c>
      <c r="BE22" s="86">
        <v>1026368</v>
      </c>
      <c r="BF22" s="86">
        <v>355614</v>
      </c>
      <c r="BG22" s="86">
        <v>1003095</v>
      </c>
      <c r="BH22" s="86">
        <v>649108</v>
      </c>
      <c r="BI22" s="86">
        <v>2491340</v>
      </c>
      <c r="BJ22" s="86">
        <v>731765</v>
      </c>
      <c r="BK22" s="86">
        <v>1404504</v>
      </c>
      <c r="BL22" s="86">
        <v>1446626</v>
      </c>
      <c r="BM22" s="86">
        <v>15826770</v>
      </c>
      <c r="BN22" s="86">
        <v>2052501</v>
      </c>
      <c r="BO22" s="86">
        <v>138691</v>
      </c>
      <c r="BP22" s="86">
        <v>1008774</v>
      </c>
      <c r="BQ22" s="85">
        <f>SUM($K$22:$BP$22)</f>
        <v>247886414</v>
      </c>
    </row>
    <row r="23" spans="1:69" ht="9.9499999999999993" customHeight="1">
      <c r="A23" s="134"/>
      <c r="B23" s="43"/>
      <c r="C23" s="185" t="s">
        <v>322</v>
      </c>
      <c r="D23" s="183"/>
      <c r="E23" s="183"/>
      <c r="F23" s="184"/>
      <c r="G23" s="117"/>
      <c r="H23" s="117"/>
      <c r="I23" s="117"/>
      <c r="J23" s="117"/>
      <c r="K23" s="86">
        <v>55566667</v>
      </c>
      <c r="L23" s="86">
        <v>6902170</v>
      </c>
      <c r="M23" s="86">
        <v>11711049</v>
      </c>
      <c r="N23" s="86">
        <v>25548955</v>
      </c>
      <c r="O23" s="86">
        <v>5454956</v>
      </c>
      <c r="P23" s="86">
        <v>3103107</v>
      </c>
      <c r="Q23" s="86">
        <v>3982370</v>
      </c>
      <c r="R23" s="86">
        <v>2905487</v>
      </c>
      <c r="S23" s="86">
        <v>7487492</v>
      </c>
      <c r="T23" s="86">
        <v>3318027</v>
      </c>
      <c r="U23" s="86">
        <v>966102</v>
      </c>
      <c r="V23" s="86">
        <v>6235216</v>
      </c>
      <c r="W23" s="86">
        <v>2103375</v>
      </c>
      <c r="X23" s="86">
        <v>3516903</v>
      </c>
      <c r="Y23" s="86">
        <v>1746005</v>
      </c>
      <c r="Z23" s="86">
        <v>9457925</v>
      </c>
      <c r="AA23" s="86">
        <v>5453879</v>
      </c>
      <c r="AB23" s="86">
        <v>2031453</v>
      </c>
      <c r="AC23" s="86">
        <v>3490643</v>
      </c>
      <c r="AD23" s="86">
        <v>4819246</v>
      </c>
      <c r="AE23" s="86">
        <v>2597354</v>
      </c>
      <c r="AF23" s="86">
        <v>3565546</v>
      </c>
      <c r="AG23" s="86">
        <v>2861288</v>
      </c>
      <c r="AH23" s="86">
        <v>291946</v>
      </c>
      <c r="AI23" s="86">
        <v>2445574</v>
      </c>
      <c r="AJ23" s="86">
        <v>3415714</v>
      </c>
      <c r="AK23" s="86">
        <v>2964660</v>
      </c>
      <c r="AL23" s="86">
        <v>1846634</v>
      </c>
      <c r="AM23" s="86">
        <v>2624877</v>
      </c>
      <c r="AN23" s="86">
        <v>1138742</v>
      </c>
      <c r="AO23" s="86">
        <v>1808308</v>
      </c>
      <c r="AP23" s="86">
        <v>534286</v>
      </c>
      <c r="AQ23" s="86">
        <v>3533786</v>
      </c>
      <c r="AR23" s="86">
        <v>2574473</v>
      </c>
      <c r="AS23" s="86">
        <v>2020232</v>
      </c>
      <c r="AT23" s="86">
        <v>609739</v>
      </c>
      <c r="AU23" s="86">
        <v>1732871</v>
      </c>
      <c r="AV23" s="86">
        <v>1238720</v>
      </c>
      <c r="AW23" s="86">
        <v>171448</v>
      </c>
      <c r="AX23" s="86">
        <v>357211</v>
      </c>
      <c r="AY23" s="86">
        <v>248842</v>
      </c>
      <c r="AZ23" s="86">
        <v>536848</v>
      </c>
      <c r="BA23" s="86">
        <v>996538</v>
      </c>
      <c r="BB23" s="86">
        <v>1624872</v>
      </c>
      <c r="BC23" s="86">
        <v>52431</v>
      </c>
      <c r="BD23" s="86">
        <v>779544</v>
      </c>
      <c r="BE23" s="86">
        <v>1022053</v>
      </c>
      <c r="BF23" s="86">
        <v>334051</v>
      </c>
      <c r="BG23" s="86">
        <v>974784</v>
      </c>
      <c r="BH23" s="86">
        <v>649108</v>
      </c>
      <c r="BI23" s="86">
        <v>2491340</v>
      </c>
      <c r="BJ23" s="86">
        <v>731765</v>
      </c>
      <c r="BK23" s="86">
        <v>1363320</v>
      </c>
      <c r="BL23" s="86">
        <v>1389131</v>
      </c>
      <c r="BM23" s="86">
        <v>15594776</v>
      </c>
      <c r="BN23" s="86">
        <v>1672341</v>
      </c>
      <c r="BO23" s="86">
        <v>0</v>
      </c>
      <c r="BP23" s="86">
        <v>757555</v>
      </c>
      <c r="BQ23" s="85">
        <f>SUM($K$23:$BP$23)</f>
        <v>235353735</v>
      </c>
    </row>
    <row r="24" spans="1:69" ht="9.9499999999999993" customHeight="1">
      <c r="A24" s="134"/>
      <c r="B24" s="18"/>
      <c r="C24" s="142" t="s">
        <v>323</v>
      </c>
      <c r="D24" s="143"/>
      <c r="E24" s="143"/>
      <c r="F24" s="144"/>
      <c r="G24" s="117"/>
      <c r="H24" s="117"/>
      <c r="I24" s="117"/>
      <c r="J24" s="117"/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86">
        <v>0</v>
      </c>
      <c r="AB24" s="86">
        <v>0</v>
      </c>
      <c r="AC24" s="86">
        <v>0</v>
      </c>
      <c r="AD24" s="86">
        <v>0</v>
      </c>
      <c r="AE24" s="86">
        <v>0</v>
      </c>
      <c r="AF24" s="86">
        <v>0</v>
      </c>
      <c r="AG24" s="86">
        <v>0</v>
      </c>
      <c r="AH24" s="86">
        <v>0</v>
      </c>
      <c r="AI24" s="86">
        <v>0</v>
      </c>
      <c r="AJ24" s="86">
        <v>0</v>
      </c>
      <c r="AK24" s="86">
        <v>0</v>
      </c>
      <c r="AL24" s="86">
        <v>0</v>
      </c>
      <c r="AM24" s="86">
        <v>0</v>
      </c>
      <c r="AN24" s="86">
        <v>0</v>
      </c>
      <c r="AO24" s="86">
        <v>0</v>
      </c>
      <c r="AP24" s="86">
        <v>0</v>
      </c>
      <c r="AQ24" s="86">
        <v>0</v>
      </c>
      <c r="AR24" s="86">
        <v>0</v>
      </c>
      <c r="AS24" s="86">
        <v>0</v>
      </c>
      <c r="AT24" s="86">
        <v>0</v>
      </c>
      <c r="AU24" s="86">
        <v>0</v>
      </c>
      <c r="AV24" s="86">
        <v>0</v>
      </c>
      <c r="AW24" s="86">
        <v>0</v>
      </c>
      <c r="AX24" s="86">
        <v>0</v>
      </c>
      <c r="AY24" s="86">
        <v>0</v>
      </c>
      <c r="AZ24" s="86">
        <v>0</v>
      </c>
      <c r="BA24" s="86">
        <v>0</v>
      </c>
      <c r="BB24" s="86">
        <v>0</v>
      </c>
      <c r="BC24" s="86">
        <v>0</v>
      </c>
      <c r="BD24" s="86">
        <v>0</v>
      </c>
      <c r="BE24" s="86">
        <v>0</v>
      </c>
      <c r="BF24" s="86">
        <v>0</v>
      </c>
      <c r="BG24" s="86">
        <v>0</v>
      </c>
      <c r="BH24" s="86">
        <v>0</v>
      </c>
      <c r="BI24" s="86">
        <v>0</v>
      </c>
      <c r="BJ24" s="86">
        <v>0</v>
      </c>
      <c r="BK24" s="86">
        <v>0</v>
      </c>
      <c r="BL24" s="86">
        <v>0</v>
      </c>
      <c r="BM24" s="86">
        <v>0</v>
      </c>
      <c r="BN24" s="86">
        <v>0</v>
      </c>
      <c r="BO24" s="86">
        <v>0</v>
      </c>
      <c r="BP24" s="86">
        <v>0</v>
      </c>
      <c r="BQ24" s="85">
        <f>SUM($K$24:$BP$24)</f>
        <v>0</v>
      </c>
    </row>
    <row r="25" spans="1:69" ht="9.9499999999999993" customHeight="1">
      <c r="A25" s="134"/>
      <c r="B25" s="18"/>
      <c r="C25" s="142" t="s">
        <v>296</v>
      </c>
      <c r="D25" s="143"/>
      <c r="E25" s="143"/>
      <c r="F25" s="144"/>
      <c r="G25" s="117"/>
      <c r="H25" s="117"/>
      <c r="I25" s="117"/>
      <c r="J25" s="117"/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0</v>
      </c>
      <c r="AF25" s="86">
        <v>0</v>
      </c>
      <c r="AG25" s="86">
        <v>0</v>
      </c>
      <c r="AH25" s="86">
        <v>0</v>
      </c>
      <c r="AI25" s="86">
        <v>0</v>
      </c>
      <c r="AJ25" s="86">
        <v>0</v>
      </c>
      <c r="AK25" s="86">
        <v>0</v>
      </c>
      <c r="AL25" s="86">
        <v>0</v>
      </c>
      <c r="AM25" s="86">
        <v>0</v>
      </c>
      <c r="AN25" s="86">
        <v>0</v>
      </c>
      <c r="AO25" s="86">
        <v>0</v>
      </c>
      <c r="AP25" s="86">
        <v>0</v>
      </c>
      <c r="AQ25" s="86">
        <v>0</v>
      </c>
      <c r="AR25" s="86">
        <v>0</v>
      </c>
      <c r="AS25" s="86">
        <v>0</v>
      </c>
      <c r="AT25" s="86">
        <v>0</v>
      </c>
      <c r="AU25" s="86">
        <v>0</v>
      </c>
      <c r="AV25" s="86">
        <v>0</v>
      </c>
      <c r="AW25" s="86">
        <v>0</v>
      </c>
      <c r="AX25" s="86">
        <v>0</v>
      </c>
      <c r="AY25" s="86">
        <v>0</v>
      </c>
      <c r="AZ25" s="86">
        <v>0</v>
      </c>
      <c r="BA25" s="86">
        <v>0</v>
      </c>
      <c r="BB25" s="86">
        <v>0</v>
      </c>
      <c r="BC25" s="86">
        <v>0</v>
      </c>
      <c r="BD25" s="86">
        <v>0</v>
      </c>
      <c r="BE25" s="86">
        <v>0</v>
      </c>
      <c r="BF25" s="86">
        <v>0</v>
      </c>
      <c r="BG25" s="86">
        <v>0</v>
      </c>
      <c r="BH25" s="86">
        <v>0</v>
      </c>
      <c r="BI25" s="86">
        <v>0</v>
      </c>
      <c r="BJ25" s="86">
        <v>0</v>
      </c>
      <c r="BK25" s="86">
        <v>0</v>
      </c>
      <c r="BL25" s="86">
        <v>0</v>
      </c>
      <c r="BM25" s="86">
        <v>0</v>
      </c>
      <c r="BN25" s="86">
        <v>0</v>
      </c>
      <c r="BO25" s="86">
        <v>0</v>
      </c>
      <c r="BP25" s="86">
        <v>0</v>
      </c>
      <c r="BQ25" s="85">
        <f>SUM($K$25:$BP$25)</f>
        <v>0</v>
      </c>
    </row>
    <row r="26" spans="1:69" ht="9.9499999999999993" customHeight="1">
      <c r="A26" s="134"/>
      <c r="B26" s="18"/>
      <c r="C26" s="185" t="s">
        <v>324</v>
      </c>
      <c r="D26" s="183"/>
      <c r="E26" s="183"/>
      <c r="F26" s="184"/>
      <c r="G26" s="117"/>
      <c r="H26" s="117"/>
      <c r="I26" s="117"/>
      <c r="J26" s="117"/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0</v>
      </c>
      <c r="AB26" s="86">
        <v>0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86">
        <v>0</v>
      </c>
      <c r="AJ26" s="86">
        <v>0</v>
      </c>
      <c r="AK26" s="86">
        <v>0</v>
      </c>
      <c r="AL26" s="86">
        <v>0</v>
      </c>
      <c r="AM26" s="86">
        <v>0</v>
      </c>
      <c r="AN26" s="86">
        <v>0</v>
      </c>
      <c r="AO26" s="86">
        <v>0</v>
      </c>
      <c r="AP26" s="86">
        <v>0</v>
      </c>
      <c r="AQ26" s="86">
        <v>0</v>
      </c>
      <c r="AR26" s="86">
        <v>0</v>
      </c>
      <c r="AS26" s="86">
        <v>0</v>
      </c>
      <c r="AT26" s="86">
        <v>0</v>
      </c>
      <c r="AU26" s="86">
        <v>0</v>
      </c>
      <c r="AV26" s="86">
        <v>0</v>
      </c>
      <c r="AW26" s="86">
        <v>0</v>
      </c>
      <c r="AX26" s="86">
        <v>0</v>
      </c>
      <c r="AY26" s="86">
        <v>0</v>
      </c>
      <c r="AZ26" s="86">
        <v>0</v>
      </c>
      <c r="BA26" s="86">
        <v>0</v>
      </c>
      <c r="BB26" s="86">
        <v>0</v>
      </c>
      <c r="BC26" s="86">
        <v>0</v>
      </c>
      <c r="BD26" s="86">
        <v>0</v>
      </c>
      <c r="BE26" s="86">
        <v>0</v>
      </c>
      <c r="BF26" s="86">
        <v>0</v>
      </c>
      <c r="BG26" s="86">
        <v>0</v>
      </c>
      <c r="BH26" s="86">
        <v>0</v>
      </c>
      <c r="BI26" s="86">
        <v>0</v>
      </c>
      <c r="BJ26" s="86">
        <v>0</v>
      </c>
      <c r="BK26" s="86">
        <v>0</v>
      </c>
      <c r="BL26" s="86">
        <v>0</v>
      </c>
      <c r="BM26" s="86">
        <v>0</v>
      </c>
      <c r="BN26" s="86">
        <v>0</v>
      </c>
      <c r="BO26" s="86">
        <v>0</v>
      </c>
      <c r="BP26" s="86">
        <v>0</v>
      </c>
      <c r="BQ26" s="85">
        <f>SUM($K$26:$BP$26)</f>
        <v>0</v>
      </c>
    </row>
    <row r="27" spans="1:69" ht="9.9499999999999993" customHeight="1">
      <c r="A27" s="134"/>
      <c r="B27" s="18"/>
      <c r="C27" s="142" t="s">
        <v>325</v>
      </c>
      <c r="D27" s="143"/>
      <c r="E27" s="143"/>
      <c r="F27" s="144"/>
      <c r="G27" s="117"/>
      <c r="H27" s="117"/>
      <c r="I27" s="117"/>
      <c r="J27" s="117"/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0</v>
      </c>
      <c r="AB27" s="86">
        <v>0</v>
      </c>
      <c r="AC27" s="86">
        <v>0</v>
      </c>
      <c r="AD27" s="86">
        <v>0</v>
      </c>
      <c r="AE27" s="86">
        <v>0</v>
      </c>
      <c r="AF27" s="86">
        <v>0</v>
      </c>
      <c r="AG27" s="86">
        <v>0</v>
      </c>
      <c r="AH27" s="86">
        <v>0</v>
      </c>
      <c r="AI27" s="86">
        <v>0</v>
      </c>
      <c r="AJ27" s="86">
        <v>0</v>
      </c>
      <c r="AK27" s="86">
        <v>0</v>
      </c>
      <c r="AL27" s="86">
        <v>0</v>
      </c>
      <c r="AM27" s="86">
        <v>0</v>
      </c>
      <c r="AN27" s="86">
        <v>0</v>
      </c>
      <c r="AO27" s="86">
        <v>0</v>
      </c>
      <c r="AP27" s="86">
        <v>0</v>
      </c>
      <c r="AQ27" s="86">
        <v>0</v>
      </c>
      <c r="AR27" s="86">
        <v>0</v>
      </c>
      <c r="AS27" s="86">
        <v>0</v>
      </c>
      <c r="AT27" s="86">
        <v>0</v>
      </c>
      <c r="AU27" s="86">
        <v>0</v>
      </c>
      <c r="AV27" s="86">
        <v>0</v>
      </c>
      <c r="AW27" s="86">
        <v>0</v>
      </c>
      <c r="AX27" s="86">
        <v>0</v>
      </c>
      <c r="AY27" s="86">
        <v>0</v>
      </c>
      <c r="AZ27" s="86">
        <v>0</v>
      </c>
      <c r="BA27" s="86">
        <v>0</v>
      </c>
      <c r="BB27" s="86">
        <v>0</v>
      </c>
      <c r="BC27" s="86">
        <v>0</v>
      </c>
      <c r="BD27" s="86">
        <v>0</v>
      </c>
      <c r="BE27" s="86">
        <v>0</v>
      </c>
      <c r="BF27" s="86">
        <v>0</v>
      </c>
      <c r="BG27" s="86">
        <v>0</v>
      </c>
      <c r="BH27" s="86">
        <v>0</v>
      </c>
      <c r="BI27" s="86">
        <v>0</v>
      </c>
      <c r="BJ27" s="86">
        <v>0</v>
      </c>
      <c r="BK27" s="86">
        <v>0</v>
      </c>
      <c r="BL27" s="86">
        <v>0</v>
      </c>
      <c r="BM27" s="86">
        <v>0</v>
      </c>
      <c r="BN27" s="86">
        <v>0</v>
      </c>
      <c r="BO27" s="86">
        <v>0</v>
      </c>
      <c r="BP27" s="86">
        <v>0</v>
      </c>
      <c r="BQ27" s="85">
        <f>SUM($K$27:$BP$27)</f>
        <v>0</v>
      </c>
    </row>
    <row r="28" spans="1:69" ht="9.9499999999999993" customHeight="1">
      <c r="A28" s="134"/>
      <c r="B28" s="18"/>
      <c r="C28" s="142" t="s">
        <v>326</v>
      </c>
      <c r="D28" s="143"/>
      <c r="E28" s="143"/>
      <c r="F28" s="144"/>
      <c r="G28" s="117"/>
      <c r="H28" s="117"/>
      <c r="I28" s="117"/>
      <c r="J28" s="117"/>
      <c r="K28" s="86">
        <v>3911980</v>
      </c>
      <c r="L28" s="86">
        <v>892048</v>
      </c>
      <c r="M28" s="86">
        <v>0</v>
      </c>
      <c r="N28" s="86">
        <v>788575</v>
      </c>
      <c r="O28" s="86">
        <v>447996</v>
      </c>
      <c r="P28" s="86">
        <v>0</v>
      </c>
      <c r="Q28" s="86">
        <v>548174</v>
      </c>
      <c r="R28" s="86">
        <v>0</v>
      </c>
      <c r="S28" s="86">
        <v>0</v>
      </c>
      <c r="T28" s="86">
        <v>47411</v>
      </c>
      <c r="U28" s="86">
        <v>218031</v>
      </c>
      <c r="V28" s="86">
        <v>399397</v>
      </c>
      <c r="W28" s="86">
        <v>0</v>
      </c>
      <c r="X28" s="86">
        <v>0</v>
      </c>
      <c r="Y28" s="86">
        <v>231113</v>
      </c>
      <c r="Z28" s="86">
        <v>382338</v>
      </c>
      <c r="AA28" s="86">
        <v>507615</v>
      </c>
      <c r="AB28" s="86">
        <v>0</v>
      </c>
      <c r="AC28" s="86">
        <v>46538</v>
      </c>
      <c r="AD28" s="86">
        <v>184797</v>
      </c>
      <c r="AE28" s="86">
        <v>67341</v>
      </c>
      <c r="AF28" s="86">
        <v>0</v>
      </c>
      <c r="AG28" s="86">
        <v>0</v>
      </c>
      <c r="AH28" s="86">
        <v>0</v>
      </c>
      <c r="AI28" s="86">
        <v>0</v>
      </c>
      <c r="AJ28" s="86">
        <v>0</v>
      </c>
      <c r="AK28" s="86">
        <v>20673</v>
      </c>
      <c r="AL28" s="86">
        <v>0</v>
      </c>
      <c r="AM28" s="86">
        <v>103268</v>
      </c>
      <c r="AN28" s="86">
        <v>46200</v>
      </c>
      <c r="AO28" s="86">
        <v>0</v>
      </c>
      <c r="AP28" s="86">
        <v>160129</v>
      </c>
      <c r="AQ28" s="86">
        <v>133322</v>
      </c>
      <c r="AR28" s="86">
        <v>56204</v>
      </c>
      <c r="AS28" s="86">
        <v>52807</v>
      </c>
      <c r="AT28" s="86">
        <v>0</v>
      </c>
      <c r="AU28" s="86">
        <v>0</v>
      </c>
      <c r="AV28" s="86">
        <v>95000</v>
      </c>
      <c r="AW28" s="86">
        <v>0</v>
      </c>
      <c r="AX28" s="86">
        <v>0</v>
      </c>
      <c r="AY28" s="86">
        <v>320960</v>
      </c>
      <c r="AZ28" s="86">
        <v>28000</v>
      </c>
      <c r="BA28" s="86">
        <v>30360</v>
      </c>
      <c r="BB28" s="86">
        <v>5057</v>
      </c>
      <c r="BC28" s="86">
        <v>0</v>
      </c>
      <c r="BD28" s="86">
        <v>0</v>
      </c>
      <c r="BE28" s="86">
        <v>3315</v>
      </c>
      <c r="BF28" s="86">
        <v>21563</v>
      </c>
      <c r="BG28" s="86">
        <v>28311</v>
      </c>
      <c r="BH28" s="86">
        <v>0</v>
      </c>
      <c r="BI28" s="86">
        <v>0</v>
      </c>
      <c r="BJ28" s="86">
        <v>0</v>
      </c>
      <c r="BK28" s="86">
        <v>41184</v>
      </c>
      <c r="BL28" s="86">
        <v>57495</v>
      </c>
      <c r="BM28" s="86">
        <v>226994</v>
      </c>
      <c r="BN28" s="86">
        <v>380160</v>
      </c>
      <c r="BO28" s="86">
        <v>138691</v>
      </c>
      <c r="BP28" s="86">
        <v>251219</v>
      </c>
      <c r="BQ28" s="85">
        <f>SUM($K$28:$BP$28)</f>
        <v>10874266</v>
      </c>
    </row>
    <row r="29" spans="1:69" ht="9.9499999999999993" customHeight="1">
      <c r="A29" s="134"/>
      <c r="B29" s="18"/>
      <c r="C29" s="142" t="s">
        <v>327</v>
      </c>
      <c r="D29" s="143"/>
      <c r="E29" s="143"/>
      <c r="F29" s="144"/>
      <c r="G29" s="117"/>
      <c r="H29" s="117"/>
      <c r="I29" s="117"/>
      <c r="J29" s="117"/>
      <c r="K29" s="86">
        <v>53566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86">
        <v>104923</v>
      </c>
      <c r="AB29" s="86">
        <v>0</v>
      </c>
      <c r="AC29" s="86">
        <v>0</v>
      </c>
      <c r="AD29" s="86">
        <v>0</v>
      </c>
      <c r="AE29" s="86">
        <v>16243</v>
      </c>
      <c r="AF29" s="86">
        <v>0</v>
      </c>
      <c r="AG29" s="86">
        <v>0</v>
      </c>
      <c r="AH29" s="86">
        <v>0</v>
      </c>
      <c r="AI29" s="86">
        <v>9698</v>
      </c>
      <c r="AJ29" s="86">
        <v>22268</v>
      </c>
      <c r="AK29" s="86">
        <v>0</v>
      </c>
      <c r="AL29" s="86">
        <v>0</v>
      </c>
      <c r="AM29" s="86">
        <v>0</v>
      </c>
      <c r="AN29" s="86">
        <v>0</v>
      </c>
      <c r="AO29" s="86">
        <v>0</v>
      </c>
      <c r="AP29" s="86">
        <v>0</v>
      </c>
      <c r="AQ29" s="86">
        <v>0</v>
      </c>
      <c r="AR29" s="86">
        <v>0</v>
      </c>
      <c r="AS29" s="86">
        <v>0</v>
      </c>
      <c r="AT29" s="86">
        <v>0</v>
      </c>
      <c r="AU29" s="86">
        <v>0</v>
      </c>
      <c r="AV29" s="86">
        <v>0</v>
      </c>
      <c r="AW29" s="86">
        <v>0</v>
      </c>
      <c r="AX29" s="86">
        <v>0</v>
      </c>
      <c r="AY29" s="86">
        <v>6212</v>
      </c>
      <c r="AZ29" s="86">
        <v>0</v>
      </c>
      <c r="BA29" s="86">
        <v>7870</v>
      </c>
      <c r="BB29" s="86">
        <v>0</v>
      </c>
      <c r="BC29" s="86">
        <v>0</v>
      </c>
      <c r="BD29" s="86">
        <v>0</v>
      </c>
      <c r="BE29" s="86">
        <v>0</v>
      </c>
      <c r="BF29" s="86">
        <v>0</v>
      </c>
      <c r="BG29" s="86">
        <v>0</v>
      </c>
      <c r="BH29" s="86">
        <v>0</v>
      </c>
      <c r="BI29" s="86">
        <v>0</v>
      </c>
      <c r="BJ29" s="86">
        <v>0</v>
      </c>
      <c r="BK29" s="86">
        <v>0</v>
      </c>
      <c r="BL29" s="86">
        <v>0</v>
      </c>
      <c r="BM29" s="86">
        <v>0</v>
      </c>
      <c r="BN29" s="86">
        <v>0</v>
      </c>
      <c r="BO29" s="86">
        <v>0</v>
      </c>
      <c r="BP29" s="86">
        <v>0</v>
      </c>
      <c r="BQ29" s="85">
        <f>SUM($K$29:$BP$29)</f>
        <v>220780</v>
      </c>
    </row>
    <row r="30" spans="1:69" ht="9.9499999999999993" customHeight="1">
      <c r="A30" s="134"/>
      <c r="B30" s="18"/>
      <c r="C30" s="142" t="s">
        <v>328</v>
      </c>
      <c r="D30" s="143"/>
      <c r="E30" s="143"/>
      <c r="F30" s="144"/>
      <c r="G30" s="117"/>
      <c r="H30" s="117"/>
      <c r="I30" s="117"/>
      <c r="J30" s="117"/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1429633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  <c r="Y30" s="86">
        <v>0</v>
      </c>
      <c r="Z30" s="86">
        <v>0</v>
      </c>
      <c r="AA30" s="86">
        <v>0</v>
      </c>
      <c r="AB30" s="86">
        <v>2000</v>
      </c>
      <c r="AC30" s="86">
        <v>0</v>
      </c>
      <c r="AD30" s="86">
        <v>0</v>
      </c>
      <c r="AE30" s="86">
        <v>0</v>
      </c>
      <c r="AF30" s="86">
        <v>0</v>
      </c>
      <c r="AG30" s="86">
        <v>0</v>
      </c>
      <c r="AH30" s="86">
        <v>0</v>
      </c>
      <c r="AI30" s="86">
        <v>0</v>
      </c>
      <c r="AJ30" s="86">
        <v>0</v>
      </c>
      <c r="AK30" s="86">
        <v>0</v>
      </c>
      <c r="AL30" s="86">
        <v>0</v>
      </c>
      <c r="AM30" s="86">
        <v>0</v>
      </c>
      <c r="AN30" s="86">
        <v>0</v>
      </c>
      <c r="AO30" s="86">
        <v>0</v>
      </c>
      <c r="AP30" s="86">
        <v>0</v>
      </c>
      <c r="AQ30" s="86">
        <v>0</v>
      </c>
      <c r="AR30" s="86">
        <v>0</v>
      </c>
      <c r="AS30" s="86">
        <v>0</v>
      </c>
      <c r="AT30" s="86">
        <v>0</v>
      </c>
      <c r="AU30" s="86">
        <v>0</v>
      </c>
      <c r="AV30" s="86">
        <v>0</v>
      </c>
      <c r="AW30" s="86">
        <v>0</v>
      </c>
      <c r="AX30" s="86">
        <v>0</v>
      </c>
      <c r="AY30" s="86">
        <v>0</v>
      </c>
      <c r="AZ30" s="86">
        <v>0</v>
      </c>
      <c r="BA30" s="86">
        <v>0</v>
      </c>
      <c r="BB30" s="86">
        <v>0</v>
      </c>
      <c r="BC30" s="86">
        <v>0</v>
      </c>
      <c r="BD30" s="86">
        <v>0</v>
      </c>
      <c r="BE30" s="86">
        <v>1000</v>
      </c>
      <c r="BF30" s="86">
        <v>0</v>
      </c>
      <c r="BG30" s="86">
        <v>0</v>
      </c>
      <c r="BH30" s="86">
        <v>0</v>
      </c>
      <c r="BI30" s="86">
        <v>0</v>
      </c>
      <c r="BJ30" s="86">
        <v>0</v>
      </c>
      <c r="BK30" s="86">
        <v>0</v>
      </c>
      <c r="BL30" s="86">
        <v>0</v>
      </c>
      <c r="BM30" s="86">
        <v>5000</v>
      </c>
      <c r="BN30" s="86">
        <v>0</v>
      </c>
      <c r="BO30" s="86">
        <v>0</v>
      </c>
      <c r="BP30" s="86">
        <v>0</v>
      </c>
      <c r="BQ30" s="85">
        <f>SUM($K$30:$BP$30)</f>
        <v>1437633</v>
      </c>
    </row>
    <row r="31" spans="1:69" ht="9.9499999999999993" customHeight="1">
      <c r="A31" s="134"/>
      <c r="B31" s="149" t="s">
        <v>297</v>
      </c>
      <c r="C31" s="146"/>
      <c r="D31" s="146"/>
      <c r="E31" s="146"/>
      <c r="F31" s="147"/>
      <c r="G31" s="117"/>
      <c r="H31" s="117"/>
      <c r="I31" s="117"/>
      <c r="J31" s="117"/>
      <c r="K31" s="86">
        <v>12076596</v>
      </c>
      <c r="L31" s="86">
        <v>1747619</v>
      </c>
      <c r="M31" s="86">
        <v>997516</v>
      </c>
      <c r="N31" s="86">
        <v>2358377</v>
      </c>
      <c r="O31" s="86">
        <v>555167</v>
      </c>
      <c r="P31" s="86">
        <v>1275038</v>
      </c>
      <c r="Q31" s="86">
        <v>983109</v>
      </c>
      <c r="R31" s="86">
        <v>540381</v>
      </c>
      <c r="S31" s="86">
        <v>1145165</v>
      </c>
      <c r="T31" s="86">
        <v>431490</v>
      </c>
      <c r="U31" s="86">
        <v>465636</v>
      </c>
      <c r="V31" s="86">
        <v>978013</v>
      </c>
      <c r="W31" s="86">
        <v>609473</v>
      </c>
      <c r="X31" s="86">
        <v>263861</v>
      </c>
      <c r="Y31" s="86">
        <v>639716</v>
      </c>
      <c r="Z31" s="86">
        <v>891681</v>
      </c>
      <c r="AA31" s="86">
        <v>1446660</v>
      </c>
      <c r="AB31" s="86">
        <v>1506384</v>
      </c>
      <c r="AC31" s="86">
        <v>329048</v>
      </c>
      <c r="AD31" s="86">
        <v>691930</v>
      </c>
      <c r="AE31" s="86">
        <v>576277</v>
      </c>
      <c r="AF31" s="86">
        <v>963543</v>
      </c>
      <c r="AG31" s="86">
        <v>261924</v>
      </c>
      <c r="AH31" s="86">
        <v>235291</v>
      </c>
      <c r="AI31" s="86">
        <v>463873</v>
      </c>
      <c r="AJ31" s="86">
        <v>619133</v>
      </c>
      <c r="AK31" s="86">
        <v>877534</v>
      </c>
      <c r="AL31" s="86">
        <v>430188</v>
      </c>
      <c r="AM31" s="86">
        <v>376382</v>
      </c>
      <c r="AN31" s="86">
        <v>353166</v>
      </c>
      <c r="AO31" s="86">
        <v>308548</v>
      </c>
      <c r="AP31" s="86">
        <v>150633</v>
      </c>
      <c r="AQ31" s="86">
        <v>595343</v>
      </c>
      <c r="AR31" s="86">
        <v>386172</v>
      </c>
      <c r="AS31" s="86">
        <v>351122</v>
      </c>
      <c r="AT31" s="86">
        <v>217807</v>
      </c>
      <c r="AU31" s="86">
        <v>223231</v>
      </c>
      <c r="AV31" s="86">
        <v>168160</v>
      </c>
      <c r="AW31" s="86">
        <v>50315</v>
      </c>
      <c r="AX31" s="86">
        <v>105080</v>
      </c>
      <c r="AY31" s="86">
        <v>246080</v>
      </c>
      <c r="AZ31" s="86">
        <v>115652</v>
      </c>
      <c r="BA31" s="86">
        <v>118308</v>
      </c>
      <c r="BB31" s="86">
        <v>497891</v>
      </c>
      <c r="BC31" s="86">
        <v>248283</v>
      </c>
      <c r="BD31" s="86">
        <v>70026</v>
      </c>
      <c r="BE31" s="86">
        <v>61452</v>
      </c>
      <c r="BF31" s="86">
        <v>31426</v>
      </c>
      <c r="BG31" s="86">
        <v>105001</v>
      </c>
      <c r="BH31" s="86">
        <v>95727</v>
      </c>
      <c r="BI31" s="86">
        <v>305203</v>
      </c>
      <c r="BJ31" s="86">
        <v>125289</v>
      </c>
      <c r="BK31" s="86">
        <v>216955</v>
      </c>
      <c r="BL31" s="86">
        <v>192332</v>
      </c>
      <c r="BM31" s="86">
        <v>2922686</v>
      </c>
      <c r="BN31" s="86">
        <v>881541</v>
      </c>
      <c r="BO31" s="86">
        <v>312750</v>
      </c>
      <c r="BP31" s="86">
        <v>182563</v>
      </c>
      <c r="BQ31" s="85">
        <f>SUM($K$31:$BP$31)</f>
        <v>44375747</v>
      </c>
    </row>
    <row r="32" spans="1:69" ht="9.9499999999999993" customHeight="1">
      <c r="A32" s="134"/>
      <c r="B32" s="18"/>
      <c r="C32" s="185" t="s">
        <v>322</v>
      </c>
      <c r="D32" s="183"/>
      <c r="E32" s="183"/>
      <c r="F32" s="184"/>
      <c r="G32" s="117"/>
      <c r="H32" s="117"/>
      <c r="I32" s="117"/>
      <c r="J32" s="117"/>
      <c r="K32" s="86">
        <v>4685969</v>
      </c>
      <c r="L32" s="86">
        <v>686067</v>
      </c>
      <c r="M32" s="86">
        <v>806992</v>
      </c>
      <c r="N32" s="86">
        <v>1469583</v>
      </c>
      <c r="O32" s="86">
        <v>272214</v>
      </c>
      <c r="P32" s="86">
        <v>135355</v>
      </c>
      <c r="Q32" s="86">
        <v>316504</v>
      </c>
      <c r="R32" s="86">
        <v>209404</v>
      </c>
      <c r="S32" s="86">
        <v>583802</v>
      </c>
      <c r="T32" s="86">
        <v>277303</v>
      </c>
      <c r="U32" s="86">
        <v>74535</v>
      </c>
      <c r="V32" s="86">
        <v>405635</v>
      </c>
      <c r="W32" s="86">
        <v>229037</v>
      </c>
      <c r="X32" s="86">
        <v>172322</v>
      </c>
      <c r="Y32" s="86">
        <v>145066</v>
      </c>
      <c r="Z32" s="86">
        <v>315654</v>
      </c>
      <c r="AA32" s="86">
        <v>480861</v>
      </c>
      <c r="AB32" s="86">
        <v>172051</v>
      </c>
      <c r="AC32" s="86">
        <v>219241</v>
      </c>
      <c r="AD32" s="86">
        <v>387268</v>
      </c>
      <c r="AE32" s="86">
        <v>276025</v>
      </c>
      <c r="AF32" s="86">
        <v>365871</v>
      </c>
      <c r="AG32" s="86">
        <v>201193</v>
      </c>
      <c r="AH32" s="86">
        <v>32610</v>
      </c>
      <c r="AI32" s="86">
        <v>205511</v>
      </c>
      <c r="AJ32" s="86">
        <v>292081</v>
      </c>
      <c r="AK32" s="86">
        <v>196021</v>
      </c>
      <c r="AL32" s="86">
        <v>220516</v>
      </c>
      <c r="AM32" s="86">
        <v>126044</v>
      </c>
      <c r="AN32" s="86">
        <v>159540</v>
      </c>
      <c r="AO32" s="86">
        <v>144275</v>
      </c>
      <c r="AP32" s="86">
        <v>49955</v>
      </c>
      <c r="AQ32" s="86">
        <v>268035</v>
      </c>
      <c r="AR32" s="86">
        <v>185006</v>
      </c>
      <c r="AS32" s="86">
        <v>135985</v>
      </c>
      <c r="AT32" s="86">
        <v>45583</v>
      </c>
      <c r="AU32" s="86">
        <v>105980</v>
      </c>
      <c r="AV32" s="86">
        <v>114976</v>
      </c>
      <c r="AW32" s="86">
        <v>21800</v>
      </c>
      <c r="AX32" s="86">
        <v>0</v>
      </c>
      <c r="AY32" s="86">
        <v>26833</v>
      </c>
      <c r="AZ32" s="86">
        <v>66348</v>
      </c>
      <c r="BA32" s="86">
        <v>44241</v>
      </c>
      <c r="BB32" s="86">
        <v>97577</v>
      </c>
      <c r="BC32" s="86">
        <v>6589</v>
      </c>
      <c r="BD32" s="86">
        <v>51746</v>
      </c>
      <c r="BE32" s="86">
        <v>43247</v>
      </c>
      <c r="BF32" s="86">
        <v>20021</v>
      </c>
      <c r="BG32" s="86">
        <v>76043</v>
      </c>
      <c r="BH32" s="86">
        <v>63684</v>
      </c>
      <c r="BI32" s="86">
        <v>268585</v>
      </c>
      <c r="BJ32" s="86">
        <v>67403</v>
      </c>
      <c r="BK32" s="86">
        <v>123577</v>
      </c>
      <c r="BL32" s="86">
        <v>107727</v>
      </c>
      <c r="BM32" s="86">
        <v>1178807</v>
      </c>
      <c r="BN32" s="86">
        <v>317094</v>
      </c>
      <c r="BO32" s="86">
        <v>0</v>
      </c>
      <c r="BP32" s="86">
        <v>50328</v>
      </c>
      <c r="BQ32" s="85">
        <f>SUM($K$32:$BP$32)</f>
        <v>17801720</v>
      </c>
    </row>
    <row r="33" spans="1:69" ht="9.9499999999999993" customHeight="1">
      <c r="A33" s="134"/>
      <c r="B33" s="18"/>
      <c r="C33" s="142" t="s">
        <v>323</v>
      </c>
      <c r="D33" s="143"/>
      <c r="E33" s="143"/>
      <c r="F33" s="144"/>
      <c r="G33" s="117"/>
      <c r="H33" s="117"/>
      <c r="I33" s="117"/>
      <c r="J33" s="117"/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6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86">
        <v>0</v>
      </c>
      <c r="AI33" s="86">
        <v>0</v>
      </c>
      <c r="AJ33" s="86">
        <v>0</v>
      </c>
      <c r="AK33" s="86">
        <v>0</v>
      </c>
      <c r="AL33" s="86">
        <v>0</v>
      </c>
      <c r="AM33" s="86">
        <v>0</v>
      </c>
      <c r="AN33" s="86">
        <v>0</v>
      </c>
      <c r="AO33" s="86">
        <v>0</v>
      </c>
      <c r="AP33" s="86">
        <v>0</v>
      </c>
      <c r="AQ33" s="86">
        <v>0</v>
      </c>
      <c r="AR33" s="86">
        <v>0</v>
      </c>
      <c r="AS33" s="86">
        <v>0</v>
      </c>
      <c r="AT33" s="86">
        <v>0</v>
      </c>
      <c r="AU33" s="86">
        <v>0</v>
      </c>
      <c r="AV33" s="86">
        <v>0</v>
      </c>
      <c r="AW33" s="86">
        <v>0</v>
      </c>
      <c r="AX33" s="86">
        <v>44812</v>
      </c>
      <c r="AY33" s="86">
        <v>0</v>
      </c>
      <c r="AZ33" s="86">
        <v>0</v>
      </c>
      <c r="BA33" s="86">
        <v>0</v>
      </c>
      <c r="BB33" s="86">
        <v>0</v>
      </c>
      <c r="BC33" s="86">
        <v>0</v>
      </c>
      <c r="BD33" s="86">
        <v>0</v>
      </c>
      <c r="BE33" s="86">
        <v>0</v>
      </c>
      <c r="BF33" s="86">
        <v>0</v>
      </c>
      <c r="BG33" s="86">
        <v>0</v>
      </c>
      <c r="BH33" s="86">
        <v>0</v>
      </c>
      <c r="BI33" s="86">
        <v>0</v>
      </c>
      <c r="BJ33" s="86">
        <v>0</v>
      </c>
      <c r="BK33" s="86">
        <v>0</v>
      </c>
      <c r="BL33" s="86">
        <v>0</v>
      </c>
      <c r="BM33" s="86">
        <v>0</v>
      </c>
      <c r="BN33" s="86">
        <v>0</v>
      </c>
      <c r="BO33" s="86">
        <v>0</v>
      </c>
      <c r="BP33" s="86">
        <v>0</v>
      </c>
      <c r="BQ33" s="85">
        <f>SUM($K$33:$BP$33)</f>
        <v>44812</v>
      </c>
    </row>
    <row r="34" spans="1:69" ht="9.9499999999999993" customHeight="1">
      <c r="A34" s="134"/>
      <c r="B34" s="18"/>
      <c r="C34" s="185" t="s">
        <v>324</v>
      </c>
      <c r="D34" s="183"/>
      <c r="E34" s="183"/>
      <c r="F34" s="184"/>
      <c r="G34" s="117"/>
      <c r="H34" s="117"/>
      <c r="I34" s="117"/>
      <c r="J34" s="117"/>
      <c r="K34" s="86">
        <v>0</v>
      </c>
      <c r="L34" s="86">
        <v>0</v>
      </c>
      <c r="M34" s="86">
        <v>0</v>
      </c>
      <c r="N34" s="86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86">
        <v>0</v>
      </c>
      <c r="V34" s="86">
        <v>0</v>
      </c>
      <c r="W34" s="86">
        <v>0</v>
      </c>
      <c r="X34" s="86">
        <v>0</v>
      </c>
      <c r="Y34" s="86">
        <v>0</v>
      </c>
      <c r="Z34" s="86">
        <v>0</v>
      </c>
      <c r="AA34" s="86">
        <v>0</v>
      </c>
      <c r="AB34" s="86">
        <v>0</v>
      </c>
      <c r="AC34" s="86">
        <v>0</v>
      </c>
      <c r="AD34" s="86">
        <v>0</v>
      </c>
      <c r="AE34" s="86">
        <v>0</v>
      </c>
      <c r="AF34" s="86">
        <v>0</v>
      </c>
      <c r="AG34" s="86">
        <v>0</v>
      </c>
      <c r="AH34" s="86">
        <v>0</v>
      </c>
      <c r="AI34" s="86">
        <v>0</v>
      </c>
      <c r="AJ34" s="86">
        <v>0</v>
      </c>
      <c r="AK34" s="86">
        <v>0</v>
      </c>
      <c r="AL34" s="86">
        <v>0</v>
      </c>
      <c r="AM34" s="86">
        <v>0</v>
      </c>
      <c r="AN34" s="86">
        <v>0</v>
      </c>
      <c r="AO34" s="86">
        <v>0</v>
      </c>
      <c r="AP34" s="86">
        <v>0</v>
      </c>
      <c r="AQ34" s="86">
        <v>0</v>
      </c>
      <c r="AR34" s="86">
        <v>0</v>
      </c>
      <c r="AS34" s="86">
        <v>0</v>
      </c>
      <c r="AT34" s="86">
        <v>0</v>
      </c>
      <c r="AU34" s="86">
        <v>0</v>
      </c>
      <c r="AV34" s="86">
        <v>0</v>
      </c>
      <c r="AW34" s="86">
        <v>0</v>
      </c>
      <c r="AX34" s="86">
        <v>0</v>
      </c>
      <c r="AY34" s="86">
        <v>0</v>
      </c>
      <c r="AZ34" s="86">
        <v>0</v>
      </c>
      <c r="BA34" s="86">
        <v>0</v>
      </c>
      <c r="BB34" s="86">
        <v>0</v>
      </c>
      <c r="BC34" s="86">
        <v>0</v>
      </c>
      <c r="BD34" s="86">
        <v>0</v>
      </c>
      <c r="BE34" s="86">
        <v>0</v>
      </c>
      <c r="BF34" s="86">
        <v>0</v>
      </c>
      <c r="BG34" s="86">
        <v>0</v>
      </c>
      <c r="BH34" s="86">
        <v>0</v>
      </c>
      <c r="BI34" s="86">
        <v>0</v>
      </c>
      <c r="BJ34" s="86">
        <v>0</v>
      </c>
      <c r="BK34" s="86">
        <v>0</v>
      </c>
      <c r="BL34" s="86">
        <v>0</v>
      </c>
      <c r="BM34" s="86">
        <v>0</v>
      </c>
      <c r="BN34" s="86">
        <v>0</v>
      </c>
      <c r="BO34" s="86">
        <v>0</v>
      </c>
      <c r="BP34" s="86">
        <v>0</v>
      </c>
      <c r="BQ34" s="85">
        <f>SUM($K$34:$BP$34)</f>
        <v>0</v>
      </c>
    </row>
    <row r="35" spans="1:69" ht="9.9499999999999993" customHeight="1">
      <c r="A35" s="134"/>
      <c r="B35" s="18"/>
      <c r="C35" s="142" t="s">
        <v>325</v>
      </c>
      <c r="D35" s="143"/>
      <c r="E35" s="143"/>
      <c r="F35" s="144"/>
      <c r="G35" s="117"/>
      <c r="H35" s="117"/>
      <c r="I35" s="117"/>
      <c r="J35" s="117"/>
      <c r="K35" s="86">
        <v>0</v>
      </c>
      <c r="L35" s="86">
        <v>0</v>
      </c>
      <c r="M35" s="86">
        <v>0</v>
      </c>
      <c r="N35" s="86">
        <v>0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86">
        <v>0</v>
      </c>
      <c r="AI35" s="86">
        <v>0</v>
      </c>
      <c r="AJ35" s="86">
        <v>0</v>
      </c>
      <c r="AK35" s="86">
        <v>0</v>
      </c>
      <c r="AL35" s="86">
        <v>0</v>
      </c>
      <c r="AM35" s="86">
        <v>0</v>
      </c>
      <c r="AN35" s="86">
        <v>0</v>
      </c>
      <c r="AO35" s="86">
        <v>0</v>
      </c>
      <c r="AP35" s="86">
        <v>0</v>
      </c>
      <c r="AQ35" s="86">
        <v>0</v>
      </c>
      <c r="AR35" s="86">
        <v>0</v>
      </c>
      <c r="AS35" s="86">
        <v>0</v>
      </c>
      <c r="AT35" s="86">
        <v>0</v>
      </c>
      <c r="AU35" s="86">
        <v>0</v>
      </c>
      <c r="AV35" s="86">
        <v>0</v>
      </c>
      <c r="AW35" s="86">
        <v>0</v>
      </c>
      <c r="AX35" s="86">
        <v>0</v>
      </c>
      <c r="AY35" s="86">
        <v>0</v>
      </c>
      <c r="AZ35" s="86">
        <v>0</v>
      </c>
      <c r="BA35" s="86">
        <v>0</v>
      </c>
      <c r="BB35" s="86">
        <v>0</v>
      </c>
      <c r="BC35" s="86">
        <v>0</v>
      </c>
      <c r="BD35" s="86">
        <v>0</v>
      </c>
      <c r="BE35" s="86">
        <v>0</v>
      </c>
      <c r="BF35" s="86">
        <v>0</v>
      </c>
      <c r="BG35" s="86">
        <v>0</v>
      </c>
      <c r="BH35" s="86">
        <v>0</v>
      </c>
      <c r="BI35" s="86">
        <v>0</v>
      </c>
      <c r="BJ35" s="86">
        <v>0</v>
      </c>
      <c r="BK35" s="86">
        <v>0</v>
      </c>
      <c r="BL35" s="86">
        <v>0</v>
      </c>
      <c r="BM35" s="86">
        <v>0</v>
      </c>
      <c r="BN35" s="86">
        <v>0</v>
      </c>
      <c r="BO35" s="86">
        <v>0</v>
      </c>
      <c r="BP35" s="86">
        <v>0</v>
      </c>
      <c r="BQ35" s="85">
        <f>SUM($K$35:$BP$35)</f>
        <v>0</v>
      </c>
    </row>
    <row r="36" spans="1:69" ht="9.9499999999999993" customHeight="1">
      <c r="A36" s="134"/>
      <c r="B36" s="18"/>
      <c r="C36" s="142" t="s">
        <v>326</v>
      </c>
      <c r="D36" s="143"/>
      <c r="E36" s="143"/>
      <c r="F36" s="144"/>
      <c r="G36" s="117"/>
      <c r="H36" s="117"/>
      <c r="I36" s="117"/>
      <c r="J36" s="117"/>
      <c r="K36" s="86">
        <v>266436</v>
      </c>
      <c r="L36" s="86">
        <v>40670</v>
      </c>
      <c r="M36" s="86">
        <v>21246</v>
      </c>
      <c r="N36" s="86">
        <v>68712</v>
      </c>
      <c r="O36" s="86">
        <v>16203</v>
      </c>
      <c r="P36" s="86">
        <v>17330</v>
      </c>
      <c r="Q36" s="86">
        <v>48040</v>
      </c>
      <c r="R36" s="86">
        <v>14487</v>
      </c>
      <c r="S36" s="86">
        <v>11450</v>
      </c>
      <c r="T36" s="86">
        <v>9259</v>
      </c>
      <c r="U36" s="86">
        <v>9521</v>
      </c>
      <c r="V36" s="86">
        <v>20321</v>
      </c>
      <c r="W36" s="86">
        <v>20299</v>
      </c>
      <c r="X36" s="86">
        <v>5169</v>
      </c>
      <c r="Y36" s="86">
        <v>12069</v>
      </c>
      <c r="Z36" s="86">
        <v>15265</v>
      </c>
      <c r="AA36" s="86">
        <v>32223</v>
      </c>
      <c r="AB36" s="86">
        <v>443758</v>
      </c>
      <c r="AC36" s="86">
        <v>8760</v>
      </c>
      <c r="AD36" s="86">
        <v>13257</v>
      </c>
      <c r="AE36" s="86">
        <v>22261</v>
      </c>
      <c r="AF36" s="86">
        <v>12319</v>
      </c>
      <c r="AG36" s="86">
        <v>10422</v>
      </c>
      <c r="AH36" s="86">
        <v>8857</v>
      </c>
      <c r="AI36" s="86">
        <v>17775</v>
      </c>
      <c r="AJ36" s="86">
        <v>14748</v>
      </c>
      <c r="AK36" s="86">
        <v>63838</v>
      </c>
      <c r="AL36" s="86">
        <v>10371</v>
      </c>
      <c r="AM36" s="86">
        <v>13452</v>
      </c>
      <c r="AN36" s="86">
        <v>7570</v>
      </c>
      <c r="AO36" s="86">
        <v>6273</v>
      </c>
      <c r="AP36" s="86">
        <v>9537</v>
      </c>
      <c r="AQ36" s="86">
        <v>6295</v>
      </c>
      <c r="AR36" s="86">
        <v>7387</v>
      </c>
      <c r="AS36" s="86">
        <v>4881</v>
      </c>
      <c r="AT36" s="86">
        <v>135222</v>
      </c>
      <c r="AU36" s="86">
        <v>4400</v>
      </c>
      <c r="AV36" s="86">
        <v>5883</v>
      </c>
      <c r="AW36" s="86">
        <v>3942</v>
      </c>
      <c r="AX36" s="86">
        <v>2488</v>
      </c>
      <c r="AY36" s="86">
        <v>4459</v>
      </c>
      <c r="AZ36" s="86">
        <v>6951</v>
      </c>
      <c r="BA36" s="86">
        <v>2465</v>
      </c>
      <c r="BB36" s="86">
        <v>1896</v>
      </c>
      <c r="BC36" s="86">
        <v>2182</v>
      </c>
      <c r="BD36" s="86">
        <v>3101</v>
      </c>
      <c r="BE36" s="86">
        <v>3705</v>
      </c>
      <c r="BF36" s="86">
        <v>4488</v>
      </c>
      <c r="BG36" s="86">
        <v>1484</v>
      </c>
      <c r="BH36" s="86">
        <v>2050</v>
      </c>
      <c r="BI36" s="86">
        <v>3859</v>
      </c>
      <c r="BJ36" s="86">
        <v>5506</v>
      </c>
      <c r="BK36" s="86">
        <v>3336</v>
      </c>
      <c r="BL36" s="86">
        <v>5069</v>
      </c>
      <c r="BM36" s="86">
        <v>62462</v>
      </c>
      <c r="BN36" s="86">
        <v>22254</v>
      </c>
      <c r="BO36" s="86">
        <v>108626</v>
      </c>
      <c r="BP36" s="86">
        <v>5709</v>
      </c>
      <c r="BQ36" s="85">
        <f t="shared" ref="BQ36:BQ50" si="0">SUM(K36:BP36)</f>
        <v>1711998</v>
      </c>
    </row>
    <row r="37" spans="1:69" ht="9.9499999999999993" customHeight="1">
      <c r="A37" s="134"/>
      <c r="B37" s="18"/>
      <c r="C37" s="142" t="s">
        <v>329</v>
      </c>
      <c r="D37" s="143"/>
      <c r="E37" s="143"/>
      <c r="F37" s="144"/>
      <c r="G37" s="117"/>
      <c r="H37" s="117"/>
      <c r="I37" s="117"/>
      <c r="J37" s="117"/>
      <c r="K37" s="86">
        <v>16955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6">
        <v>0</v>
      </c>
      <c r="Y37" s="86">
        <v>0</v>
      </c>
      <c r="Z37" s="86">
        <v>0</v>
      </c>
      <c r="AA37" s="86">
        <v>19747</v>
      </c>
      <c r="AB37" s="86">
        <v>0</v>
      </c>
      <c r="AC37" s="86">
        <v>0</v>
      </c>
      <c r="AD37" s="86">
        <v>0</v>
      </c>
      <c r="AE37" s="86">
        <v>5667</v>
      </c>
      <c r="AF37" s="86">
        <v>0</v>
      </c>
      <c r="AG37" s="86">
        <v>0</v>
      </c>
      <c r="AH37" s="86">
        <v>0</v>
      </c>
      <c r="AI37" s="86">
        <v>9480</v>
      </c>
      <c r="AJ37" s="86">
        <v>22031</v>
      </c>
      <c r="AK37" s="86">
        <v>0</v>
      </c>
      <c r="AL37" s="86">
        <v>0</v>
      </c>
      <c r="AM37" s="86">
        <v>0</v>
      </c>
      <c r="AN37" s="86">
        <v>0</v>
      </c>
      <c r="AO37" s="86">
        <v>0</v>
      </c>
      <c r="AP37" s="86">
        <v>0</v>
      </c>
      <c r="AQ37" s="86">
        <v>0</v>
      </c>
      <c r="AR37" s="86">
        <v>0</v>
      </c>
      <c r="AS37" s="86">
        <v>0</v>
      </c>
      <c r="AT37" s="86">
        <v>0</v>
      </c>
      <c r="AU37" s="86">
        <v>0</v>
      </c>
      <c r="AV37" s="86">
        <v>0</v>
      </c>
      <c r="AW37" s="86">
        <v>0</v>
      </c>
      <c r="AX37" s="86">
        <v>0</v>
      </c>
      <c r="AY37" s="86">
        <v>1621</v>
      </c>
      <c r="AZ37" s="86">
        <v>0</v>
      </c>
      <c r="BA37" s="86">
        <v>4510</v>
      </c>
      <c r="BB37" s="86">
        <v>0</v>
      </c>
      <c r="BC37" s="86">
        <v>0</v>
      </c>
      <c r="BD37" s="86">
        <v>0</v>
      </c>
      <c r="BE37" s="86">
        <v>0</v>
      </c>
      <c r="BF37" s="86">
        <v>0</v>
      </c>
      <c r="BG37" s="86">
        <v>0</v>
      </c>
      <c r="BH37" s="86">
        <v>0</v>
      </c>
      <c r="BI37" s="86">
        <v>0</v>
      </c>
      <c r="BJ37" s="86">
        <v>0</v>
      </c>
      <c r="BK37" s="86">
        <v>2241</v>
      </c>
      <c r="BL37" s="86">
        <v>0</v>
      </c>
      <c r="BM37" s="86">
        <v>0</v>
      </c>
      <c r="BN37" s="86">
        <v>0</v>
      </c>
      <c r="BO37" s="86">
        <v>0</v>
      </c>
      <c r="BP37" s="86">
        <v>0</v>
      </c>
      <c r="BQ37" s="85">
        <f t="shared" si="0"/>
        <v>82252</v>
      </c>
    </row>
    <row r="38" spans="1:69" ht="9.9499999999999993" customHeight="1">
      <c r="A38" s="134"/>
      <c r="B38" s="18"/>
      <c r="C38" s="142" t="s">
        <v>330</v>
      </c>
      <c r="D38" s="143"/>
      <c r="E38" s="143"/>
      <c r="F38" s="144"/>
      <c r="G38" s="117"/>
      <c r="H38" s="117"/>
      <c r="I38" s="117"/>
      <c r="J38" s="117"/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  <c r="W38" s="86">
        <v>0</v>
      </c>
      <c r="X38" s="86">
        <v>0</v>
      </c>
      <c r="Y38" s="86">
        <v>0</v>
      </c>
      <c r="Z38" s="86">
        <v>0</v>
      </c>
      <c r="AA38" s="86">
        <v>0</v>
      </c>
      <c r="AB38" s="86">
        <v>0</v>
      </c>
      <c r="AC38" s="86">
        <v>0</v>
      </c>
      <c r="AD38" s="86">
        <v>0</v>
      </c>
      <c r="AE38" s="86">
        <v>0</v>
      </c>
      <c r="AF38" s="86">
        <v>0</v>
      </c>
      <c r="AG38" s="86">
        <v>0</v>
      </c>
      <c r="AH38" s="86">
        <v>0</v>
      </c>
      <c r="AI38" s="86">
        <v>0</v>
      </c>
      <c r="AJ38" s="86">
        <v>0</v>
      </c>
      <c r="AK38" s="86">
        <v>0</v>
      </c>
      <c r="AL38" s="86">
        <v>0</v>
      </c>
      <c r="AM38" s="86">
        <v>0</v>
      </c>
      <c r="AN38" s="86">
        <v>0</v>
      </c>
      <c r="AO38" s="86">
        <v>0</v>
      </c>
      <c r="AP38" s="86">
        <v>0</v>
      </c>
      <c r="AQ38" s="86">
        <v>0</v>
      </c>
      <c r="AR38" s="86">
        <v>0</v>
      </c>
      <c r="AS38" s="86">
        <v>0</v>
      </c>
      <c r="AT38" s="86">
        <v>0</v>
      </c>
      <c r="AU38" s="86">
        <v>0</v>
      </c>
      <c r="AV38" s="86">
        <v>0</v>
      </c>
      <c r="AW38" s="86">
        <v>0</v>
      </c>
      <c r="AX38" s="86">
        <v>0</v>
      </c>
      <c r="AY38" s="86">
        <v>0</v>
      </c>
      <c r="AZ38" s="86">
        <v>0</v>
      </c>
      <c r="BA38" s="86">
        <v>0</v>
      </c>
      <c r="BB38" s="86">
        <v>0</v>
      </c>
      <c r="BC38" s="86">
        <v>0</v>
      </c>
      <c r="BD38" s="86">
        <v>0</v>
      </c>
      <c r="BE38" s="86">
        <v>0</v>
      </c>
      <c r="BF38" s="86">
        <v>0</v>
      </c>
      <c r="BG38" s="86">
        <v>0</v>
      </c>
      <c r="BH38" s="86">
        <v>0</v>
      </c>
      <c r="BI38" s="86">
        <v>0</v>
      </c>
      <c r="BJ38" s="86">
        <v>0</v>
      </c>
      <c r="BK38" s="86">
        <v>0</v>
      </c>
      <c r="BL38" s="86">
        <v>0</v>
      </c>
      <c r="BM38" s="86">
        <v>0</v>
      </c>
      <c r="BN38" s="86">
        <v>0</v>
      </c>
      <c r="BO38" s="86">
        <v>0</v>
      </c>
      <c r="BP38" s="86">
        <v>0</v>
      </c>
      <c r="BQ38" s="85">
        <f t="shared" si="0"/>
        <v>0</v>
      </c>
    </row>
    <row r="39" spans="1:69" ht="9.9499999999999993" customHeight="1">
      <c r="A39" s="134"/>
      <c r="B39" s="18"/>
      <c r="C39" s="142" t="s">
        <v>932</v>
      </c>
      <c r="D39" s="143"/>
      <c r="E39" s="143"/>
      <c r="F39" s="144"/>
      <c r="G39" s="117"/>
      <c r="H39" s="117"/>
      <c r="I39" s="117"/>
      <c r="J39" s="117"/>
      <c r="K39" s="86">
        <v>5573581</v>
      </c>
      <c r="L39" s="86">
        <v>684610</v>
      </c>
      <c r="M39" s="86">
        <v>150505</v>
      </c>
      <c r="N39" s="86">
        <v>789756</v>
      </c>
      <c r="O39" s="86">
        <v>266453</v>
      </c>
      <c r="P39" s="86">
        <v>1118236</v>
      </c>
      <c r="Q39" s="86">
        <v>358098</v>
      </c>
      <c r="R39" s="86">
        <v>315448</v>
      </c>
      <c r="S39" s="86">
        <v>548653</v>
      </c>
      <c r="T39" s="86">
        <v>45504</v>
      </c>
      <c r="U39" s="86">
        <v>369449</v>
      </c>
      <c r="V39" s="86">
        <v>548747</v>
      </c>
      <c r="W39" s="86">
        <v>218118</v>
      </c>
      <c r="X39" s="86">
        <v>68365</v>
      </c>
      <c r="Y39" s="86">
        <v>379063</v>
      </c>
      <c r="Z39" s="86">
        <v>504224</v>
      </c>
      <c r="AA39" s="86">
        <v>701272</v>
      </c>
      <c r="AB39" s="86">
        <v>682557</v>
      </c>
      <c r="AC39" s="86">
        <v>51598</v>
      </c>
      <c r="AD39" s="86">
        <v>286173</v>
      </c>
      <c r="AE39" s="86">
        <v>153024</v>
      </c>
      <c r="AF39" s="86">
        <v>574769</v>
      </c>
      <c r="AG39" s="86">
        <v>38584</v>
      </c>
      <c r="AH39" s="86">
        <v>131037</v>
      </c>
      <c r="AI39" s="86">
        <v>228145</v>
      </c>
      <c r="AJ39" s="86">
        <v>182509</v>
      </c>
      <c r="AK39" s="86">
        <v>603134</v>
      </c>
      <c r="AL39" s="86">
        <v>121151</v>
      </c>
      <c r="AM39" s="86">
        <v>134335</v>
      </c>
      <c r="AN39" s="86">
        <v>61845</v>
      </c>
      <c r="AO39" s="86">
        <v>130582</v>
      </c>
      <c r="AP39" s="86">
        <v>20509</v>
      </c>
      <c r="AQ39" s="86">
        <v>319536</v>
      </c>
      <c r="AR39" s="86">
        <v>79713</v>
      </c>
      <c r="AS39" s="86">
        <v>153481</v>
      </c>
      <c r="AT39" s="86">
        <v>34868</v>
      </c>
      <c r="AU39" s="86">
        <v>58332</v>
      </c>
      <c r="AV39" s="86">
        <v>47301</v>
      </c>
      <c r="AW39" s="86">
        <v>24544</v>
      </c>
      <c r="AX39" s="86">
        <v>11166</v>
      </c>
      <c r="AY39" s="86">
        <v>198047</v>
      </c>
      <c r="AZ39" s="86">
        <v>27654</v>
      </c>
      <c r="BA39" s="86">
        <v>53125</v>
      </c>
      <c r="BB39" s="86">
        <v>382110</v>
      </c>
      <c r="BC39" s="86">
        <v>237310</v>
      </c>
      <c r="BD39" s="86">
        <v>13283</v>
      </c>
      <c r="BE39" s="86">
        <v>11356</v>
      </c>
      <c r="BF39" s="86">
        <v>6817</v>
      </c>
      <c r="BG39" s="86">
        <v>26374</v>
      </c>
      <c r="BH39" s="86">
        <v>29993</v>
      </c>
      <c r="BI39" s="86">
        <v>31705</v>
      </c>
      <c r="BJ39" s="86">
        <v>52380</v>
      </c>
      <c r="BK39" s="86">
        <v>67745</v>
      </c>
      <c r="BL39" s="86">
        <v>52864</v>
      </c>
      <c r="BM39" s="86">
        <v>1394287</v>
      </c>
      <c r="BN39" s="86">
        <v>428012</v>
      </c>
      <c r="BO39" s="86">
        <v>160667</v>
      </c>
      <c r="BP39" s="86">
        <v>126526</v>
      </c>
      <c r="BQ39" s="85">
        <f t="shared" si="0"/>
        <v>20069230</v>
      </c>
    </row>
    <row r="40" spans="1:69" ht="9.9499999999999993" customHeight="1">
      <c r="A40" s="134"/>
      <c r="B40" s="18"/>
      <c r="C40" s="142" t="s">
        <v>933</v>
      </c>
      <c r="D40" s="143"/>
      <c r="E40" s="143"/>
      <c r="F40" s="144"/>
      <c r="G40" s="117"/>
      <c r="H40" s="117"/>
      <c r="I40" s="117"/>
      <c r="J40" s="117"/>
      <c r="K40" s="86">
        <v>0</v>
      </c>
      <c r="L40" s="86">
        <v>22</v>
      </c>
      <c r="M40" s="86">
        <v>110</v>
      </c>
      <c r="N40" s="86">
        <v>0</v>
      </c>
      <c r="O40" s="86">
        <v>0</v>
      </c>
      <c r="P40" s="86">
        <v>0</v>
      </c>
      <c r="Q40" s="86">
        <v>0</v>
      </c>
      <c r="R40" s="86">
        <v>42</v>
      </c>
      <c r="S40" s="86">
        <v>0</v>
      </c>
      <c r="T40" s="86">
        <v>0</v>
      </c>
      <c r="U40" s="86">
        <v>107</v>
      </c>
      <c r="V40" s="86">
        <v>0</v>
      </c>
      <c r="W40" s="86">
        <v>0</v>
      </c>
      <c r="X40" s="86">
        <v>0</v>
      </c>
      <c r="Y40" s="86">
        <v>0</v>
      </c>
      <c r="Z40" s="86">
        <v>291</v>
      </c>
      <c r="AA40" s="86">
        <v>0</v>
      </c>
      <c r="AB40" s="86">
        <v>0</v>
      </c>
      <c r="AC40" s="86">
        <v>0</v>
      </c>
      <c r="AD40" s="86">
        <v>0</v>
      </c>
      <c r="AE40" s="86">
        <v>0</v>
      </c>
      <c r="AF40" s="86">
        <v>0</v>
      </c>
      <c r="AG40" s="86">
        <v>0</v>
      </c>
      <c r="AH40" s="86">
        <v>0</v>
      </c>
      <c r="AI40" s="86">
        <v>0</v>
      </c>
      <c r="AJ40" s="86">
        <v>0</v>
      </c>
      <c r="AK40" s="86">
        <v>0</v>
      </c>
      <c r="AL40" s="86">
        <v>0</v>
      </c>
      <c r="AM40" s="86">
        <v>0</v>
      </c>
      <c r="AN40" s="86">
        <v>0</v>
      </c>
      <c r="AO40" s="86">
        <v>332</v>
      </c>
      <c r="AP40" s="86">
        <v>0</v>
      </c>
      <c r="AQ40" s="86">
        <v>0</v>
      </c>
      <c r="AR40" s="86">
        <v>0</v>
      </c>
      <c r="AS40" s="86">
        <v>23822</v>
      </c>
      <c r="AT40" s="86">
        <v>0</v>
      </c>
      <c r="AU40" s="86">
        <v>470</v>
      </c>
      <c r="AV40" s="86">
        <v>0</v>
      </c>
      <c r="AW40" s="86">
        <v>3</v>
      </c>
      <c r="AX40" s="86">
        <v>36325</v>
      </c>
      <c r="AY40" s="86">
        <v>32</v>
      </c>
      <c r="AZ40" s="86">
        <v>82</v>
      </c>
      <c r="BA40" s="86">
        <v>70</v>
      </c>
      <c r="BB40" s="86">
        <v>6</v>
      </c>
      <c r="BC40" s="86">
        <v>0</v>
      </c>
      <c r="BD40" s="86">
        <v>0</v>
      </c>
      <c r="BE40" s="86">
        <v>1082</v>
      </c>
      <c r="BF40" s="86">
        <v>0</v>
      </c>
      <c r="BG40" s="86">
        <v>0</v>
      </c>
      <c r="BH40" s="86">
        <v>0</v>
      </c>
      <c r="BI40" s="86">
        <v>0</v>
      </c>
      <c r="BJ40" s="86">
        <v>0</v>
      </c>
      <c r="BK40" s="86">
        <v>193</v>
      </c>
      <c r="BL40" s="86">
        <v>253</v>
      </c>
      <c r="BM40" s="86">
        <v>0</v>
      </c>
      <c r="BN40" s="86">
        <v>0</v>
      </c>
      <c r="BO40" s="86">
        <v>7977</v>
      </c>
      <c r="BP40" s="86">
        <v>0</v>
      </c>
      <c r="BQ40" s="85">
        <f t="shared" si="0"/>
        <v>71219</v>
      </c>
    </row>
    <row r="41" spans="1:69" ht="9.9499999999999993" customHeight="1">
      <c r="A41" s="134"/>
      <c r="B41" s="19"/>
      <c r="C41" s="142" t="s">
        <v>328</v>
      </c>
      <c r="D41" s="143"/>
      <c r="E41" s="143"/>
      <c r="F41" s="144"/>
      <c r="G41" s="117"/>
      <c r="H41" s="117"/>
      <c r="I41" s="117"/>
      <c r="J41" s="117"/>
      <c r="K41" s="86">
        <v>1533655</v>
      </c>
      <c r="L41" s="86">
        <v>336250</v>
      </c>
      <c r="M41" s="86">
        <v>18663</v>
      </c>
      <c r="N41" s="86">
        <v>30326</v>
      </c>
      <c r="O41" s="86">
        <v>297</v>
      </c>
      <c r="P41" s="86">
        <v>4117</v>
      </c>
      <c r="Q41" s="86">
        <v>260467</v>
      </c>
      <c r="R41" s="86">
        <v>1000</v>
      </c>
      <c r="S41" s="86">
        <v>1260</v>
      </c>
      <c r="T41" s="86">
        <v>99424</v>
      </c>
      <c r="U41" s="86">
        <v>12024</v>
      </c>
      <c r="V41" s="86">
        <v>3310</v>
      </c>
      <c r="W41" s="86">
        <v>142019</v>
      </c>
      <c r="X41" s="86">
        <v>18005</v>
      </c>
      <c r="Y41" s="86">
        <v>103518</v>
      </c>
      <c r="Z41" s="86">
        <v>56247</v>
      </c>
      <c r="AA41" s="86">
        <v>212557</v>
      </c>
      <c r="AB41" s="86">
        <v>208018</v>
      </c>
      <c r="AC41" s="86">
        <v>49449</v>
      </c>
      <c r="AD41" s="86">
        <v>5232</v>
      </c>
      <c r="AE41" s="86">
        <v>119300</v>
      </c>
      <c r="AF41" s="86">
        <v>10584</v>
      </c>
      <c r="AG41" s="86">
        <v>11725</v>
      </c>
      <c r="AH41" s="86">
        <v>62787</v>
      </c>
      <c r="AI41" s="86">
        <v>2962</v>
      </c>
      <c r="AJ41" s="86">
        <v>107764</v>
      </c>
      <c r="AK41" s="86">
        <v>14541</v>
      </c>
      <c r="AL41" s="86">
        <v>78150</v>
      </c>
      <c r="AM41" s="86">
        <v>102551</v>
      </c>
      <c r="AN41" s="86">
        <v>124211</v>
      </c>
      <c r="AO41" s="86">
        <v>27086</v>
      </c>
      <c r="AP41" s="86">
        <v>70632</v>
      </c>
      <c r="AQ41" s="86">
        <v>1477</v>
      </c>
      <c r="AR41" s="86">
        <v>114066</v>
      </c>
      <c r="AS41" s="86">
        <v>32953</v>
      </c>
      <c r="AT41" s="86">
        <v>2134</v>
      </c>
      <c r="AU41" s="86">
        <v>54049</v>
      </c>
      <c r="AV41" s="86">
        <v>0</v>
      </c>
      <c r="AW41" s="86">
        <v>26</v>
      </c>
      <c r="AX41" s="86">
        <v>10289</v>
      </c>
      <c r="AY41" s="86">
        <v>15088</v>
      </c>
      <c r="AZ41" s="86">
        <v>14617</v>
      </c>
      <c r="BA41" s="86">
        <v>13897</v>
      </c>
      <c r="BB41" s="86">
        <v>16302</v>
      </c>
      <c r="BC41" s="86">
        <v>2202</v>
      </c>
      <c r="BD41" s="86">
        <v>1896</v>
      </c>
      <c r="BE41" s="86">
        <v>2062</v>
      </c>
      <c r="BF41" s="86">
        <v>100</v>
      </c>
      <c r="BG41" s="86">
        <v>1100</v>
      </c>
      <c r="BH41" s="86">
        <v>0</v>
      </c>
      <c r="BI41" s="86">
        <v>1054</v>
      </c>
      <c r="BJ41" s="86">
        <v>0</v>
      </c>
      <c r="BK41" s="86">
        <v>19863</v>
      </c>
      <c r="BL41" s="86">
        <v>26419</v>
      </c>
      <c r="BM41" s="86">
        <v>287130</v>
      </c>
      <c r="BN41" s="86">
        <v>114181</v>
      </c>
      <c r="BO41" s="86">
        <v>35480</v>
      </c>
      <c r="BP41" s="86">
        <v>0</v>
      </c>
      <c r="BQ41" s="85">
        <f t="shared" si="0"/>
        <v>4594516</v>
      </c>
    </row>
    <row r="42" spans="1:69" ht="9.9499999999999993" customHeight="1">
      <c r="A42" s="134"/>
      <c r="B42" s="149" t="s">
        <v>331</v>
      </c>
      <c r="C42" s="143"/>
      <c r="D42" s="143"/>
      <c r="E42" s="143"/>
      <c r="F42" s="144"/>
      <c r="G42" s="117"/>
      <c r="H42" s="117"/>
      <c r="I42" s="117"/>
      <c r="J42" s="117"/>
      <c r="K42" s="86">
        <v>31060195</v>
      </c>
      <c r="L42" s="86">
        <v>8561659</v>
      </c>
      <c r="M42" s="86">
        <v>10394565</v>
      </c>
      <c r="N42" s="86">
        <v>5561985</v>
      </c>
      <c r="O42" s="86">
        <v>4696554</v>
      </c>
      <c r="P42" s="86">
        <v>4099707</v>
      </c>
      <c r="Q42" s="86">
        <v>9663384</v>
      </c>
      <c r="R42" s="86">
        <v>6572553</v>
      </c>
      <c r="S42" s="86">
        <v>3899281</v>
      </c>
      <c r="T42" s="86">
        <v>2960115</v>
      </c>
      <c r="U42" s="86">
        <v>3681962</v>
      </c>
      <c r="V42" s="86">
        <v>7761517</v>
      </c>
      <c r="W42" s="86">
        <v>6615547</v>
      </c>
      <c r="X42" s="86">
        <v>702433</v>
      </c>
      <c r="Y42" s="86">
        <v>3425739</v>
      </c>
      <c r="Z42" s="86">
        <v>5935298</v>
      </c>
      <c r="AA42" s="86">
        <v>6283587</v>
      </c>
      <c r="AB42" s="86">
        <v>6814421</v>
      </c>
      <c r="AC42" s="86">
        <v>1133341</v>
      </c>
      <c r="AD42" s="86">
        <v>2463958</v>
      </c>
      <c r="AE42" s="86">
        <v>7625998</v>
      </c>
      <c r="AF42" s="86">
        <v>2105987</v>
      </c>
      <c r="AG42" s="86">
        <v>1806702</v>
      </c>
      <c r="AH42" s="86">
        <v>3547753</v>
      </c>
      <c r="AI42" s="86">
        <v>5458950</v>
      </c>
      <c r="AJ42" s="86">
        <v>7246616</v>
      </c>
      <c r="AK42" s="86">
        <v>6215219</v>
      </c>
      <c r="AL42" s="86">
        <v>1693213</v>
      </c>
      <c r="AM42" s="86">
        <v>7970077</v>
      </c>
      <c r="AN42" s="86">
        <v>1146915</v>
      </c>
      <c r="AO42" s="86">
        <v>1582899</v>
      </c>
      <c r="AP42" s="86">
        <v>1879104</v>
      </c>
      <c r="AQ42" s="86">
        <v>6887126</v>
      </c>
      <c r="AR42" s="86">
        <v>3309466</v>
      </c>
      <c r="AS42" s="86">
        <v>2756535</v>
      </c>
      <c r="AT42" s="86">
        <v>2623689</v>
      </c>
      <c r="AU42" s="86">
        <v>1330793</v>
      </c>
      <c r="AV42" s="86">
        <v>2352072</v>
      </c>
      <c r="AW42" s="86">
        <v>150380</v>
      </c>
      <c r="AX42" s="86">
        <v>30413</v>
      </c>
      <c r="AY42" s="86">
        <v>837733</v>
      </c>
      <c r="AZ42" s="86">
        <v>2156940</v>
      </c>
      <c r="BA42" s="86">
        <v>937870</v>
      </c>
      <c r="BB42" s="86">
        <v>158990</v>
      </c>
      <c r="BC42" s="86">
        <v>677308</v>
      </c>
      <c r="BD42" s="86">
        <v>685568</v>
      </c>
      <c r="BE42" s="86">
        <v>612949</v>
      </c>
      <c r="BF42" s="86">
        <v>489094</v>
      </c>
      <c r="BG42" s="86">
        <v>590908</v>
      </c>
      <c r="BH42" s="86">
        <v>460653</v>
      </c>
      <c r="BI42" s="86">
        <v>779390</v>
      </c>
      <c r="BJ42" s="86">
        <v>2284991</v>
      </c>
      <c r="BK42" s="86">
        <v>1666180</v>
      </c>
      <c r="BL42" s="86">
        <v>3037511</v>
      </c>
      <c r="BM42" s="86">
        <v>19577793</v>
      </c>
      <c r="BN42" s="86">
        <v>5585817</v>
      </c>
      <c r="BO42" s="86">
        <v>5012492</v>
      </c>
      <c r="BP42" s="86">
        <v>1772416</v>
      </c>
      <c r="BQ42" s="85">
        <f t="shared" si="0"/>
        <v>247332311</v>
      </c>
    </row>
    <row r="43" spans="1:69" ht="9.9499999999999993" customHeight="1">
      <c r="A43" s="134"/>
      <c r="B43" s="126"/>
      <c r="C43" s="142" t="s">
        <v>941</v>
      </c>
      <c r="D43" s="143"/>
      <c r="E43" s="143"/>
      <c r="F43" s="144"/>
      <c r="G43" s="117"/>
      <c r="H43" s="117"/>
      <c r="I43" s="117"/>
      <c r="J43" s="117"/>
      <c r="K43" s="86">
        <v>52028197</v>
      </c>
      <c r="L43" s="86">
        <v>17442856</v>
      </c>
      <c r="M43" s="86">
        <v>17328540</v>
      </c>
      <c r="N43" s="86">
        <v>10775190</v>
      </c>
      <c r="O43" s="86">
        <v>8412620</v>
      </c>
      <c r="P43" s="86">
        <v>7521553</v>
      </c>
      <c r="Q43" s="86">
        <v>23382622</v>
      </c>
      <c r="R43" s="86">
        <v>14589614</v>
      </c>
      <c r="S43" s="86">
        <v>8723849</v>
      </c>
      <c r="T43" s="86">
        <v>5256036</v>
      </c>
      <c r="U43" s="86">
        <v>8051175</v>
      </c>
      <c r="V43" s="86">
        <v>17885930</v>
      </c>
      <c r="W43" s="86">
        <v>14472288</v>
      </c>
      <c r="X43" s="86">
        <v>1439989</v>
      </c>
      <c r="Y43" s="86">
        <v>5539527</v>
      </c>
      <c r="Z43" s="86">
        <v>9811381</v>
      </c>
      <c r="AA43" s="86">
        <v>10639748</v>
      </c>
      <c r="AB43" s="86">
        <v>14256195</v>
      </c>
      <c r="AC43" s="86">
        <v>1866571</v>
      </c>
      <c r="AD43" s="86">
        <v>4053704</v>
      </c>
      <c r="AE43" s="86">
        <v>14962104</v>
      </c>
      <c r="AF43" s="86">
        <v>3826230</v>
      </c>
      <c r="AG43" s="86">
        <v>3157801</v>
      </c>
      <c r="AH43" s="86">
        <v>8256532</v>
      </c>
      <c r="AI43" s="86">
        <v>12235745</v>
      </c>
      <c r="AJ43" s="86">
        <v>14745379</v>
      </c>
      <c r="AK43" s="86">
        <v>9337629</v>
      </c>
      <c r="AL43" s="86">
        <v>3701518</v>
      </c>
      <c r="AM43" s="86">
        <v>12211503</v>
      </c>
      <c r="AN43" s="86">
        <v>2750946</v>
      </c>
      <c r="AO43" s="86">
        <v>3423059</v>
      </c>
      <c r="AP43" s="86">
        <v>4891611</v>
      </c>
      <c r="AQ43" s="86">
        <v>10902356</v>
      </c>
      <c r="AR43" s="86">
        <v>6185055</v>
      </c>
      <c r="AS43" s="86">
        <v>5044891</v>
      </c>
      <c r="AT43" s="86">
        <v>4620131</v>
      </c>
      <c r="AU43" s="86">
        <v>2235428</v>
      </c>
      <c r="AV43" s="86">
        <v>4410080</v>
      </c>
      <c r="AW43" s="86">
        <v>449652</v>
      </c>
      <c r="AX43" s="86">
        <v>48436</v>
      </c>
      <c r="AY43" s="86">
        <v>1817527</v>
      </c>
      <c r="AZ43" s="86">
        <v>4353757</v>
      </c>
      <c r="BA43" s="86">
        <v>2304673</v>
      </c>
      <c r="BB43" s="86">
        <v>250766</v>
      </c>
      <c r="BC43" s="86">
        <v>1807515</v>
      </c>
      <c r="BD43" s="86">
        <v>1271663</v>
      </c>
      <c r="BE43" s="86">
        <v>1165751</v>
      </c>
      <c r="BF43" s="86">
        <v>1216963</v>
      </c>
      <c r="BG43" s="86">
        <v>1042324</v>
      </c>
      <c r="BH43" s="86">
        <v>980918</v>
      </c>
      <c r="BI43" s="86">
        <v>1617302</v>
      </c>
      <c r="BJ43" s="86">
        <v>3874056</v>
      </c>
      <c r="BK43" s="86">
        <v>3301839</v>
      </c>
      <c r="BL43" s="86">
        <v>6191438</v>
      </c>
      <c r="BM43" s="86">
        <v>32545735</v>
      </c>
      <c r="BN43" s="86">
        <v>9284548</v>
      </c>
      <c r="BO43" s="86">
        <v>13481152</v>
      </c>
      <c r="BP43" s="86">
        <v>3375898</v>
      </c>
      <c r="BQ43" s="85">
        <f t="shared" si="0"/>
        <v>470757496</v>
      </c>
    </row>
    <row r="44" spans="1:69" ht="9.9499999999999993" customHeight="1">
      <c r="A44" s="134"/>
      <c r="B44" s="34"/>
      <c r="C44" s="142" t="s">
        <v>934</v>
      </c>
      <c r="D44" s="143"/>
      <c r="E44" s="143"/>
      <c r="F44" s="144"/>
      <c r="G44" s="117"/>
      <c r="H44" s="117"/>
      <c r="I44" s="117"/>
      <c r="J44" s="117"/>
      <c r="K44" s="86">
        <v>20968002</v>
      </c>
      <c r="L44" s="86">
        <v>8881197</v>
      </c>
      <c r="M44" s="86">
        <v>6933975</v>
      </c>
      <c r="N44" s="86">
        <v>5213205</v>
      </c>
      <c r="O44" s="86">
        <v>3716066</v>
      </c>
      <c r="P44" s="86">
        <v>3421846</v>
      </c>
      <c r="Q44" s="86">
        <v>13719238</v>
      </c>
      <c r="R44" s="86">
        <v>8017061</v>
      </c>
      <c r="S44" s="86">
        <v>4824568</v>
      </c>
      <c r="T44" s="86">
        <v>2295921</v>
      </c>
      <c r="U44" s="86">
        <v>4369213</v>
      </c>
      <c r="V44" s="86">
        <v>10124413</v>
      </c>
      <c r="W44" s="86">
        <v>7856741</v>
      </c>
      <c r="X44" s="86">
        <v>737556</v>
      </c>
      <c r="Y44" s="86">
        <v>2113788</v>
      </c>
      <c r="Z44" s="86">
        <v>3876083</v>
      </c>
      <c r="AA44" s="86">
        <v>4356161</v>
      </c>
      <c r="AB44" s="86">
        <v>7441774</v>
      </c>
      <c r="AC44" s="86">
        <v>733230</v>
      </c>
      <c r="AD44" s="86">
        <v>1589746</v>
      </c>
      <c r="AE44" s="86">
        <v>7336106</v>
      </c>
      <c r="AF44" s="86">
        <v>1720243</v>
      </c>
      <c r="AG44" s="86">
        <v>1351099</v>
      </c>
      <c r="AH44" s="86">
        <v>4708779</v>
      </c>
      <c r="AI44" s="86">
        <v>6776795</v>
      </c>
      <c r="AJ44" s="86">
        <v>7498763</v>
      </c>
      <c r="AK44" s="86">
        <v>3122410</v>
      </c>
      <c r="AL44" s="86">
        <v>2008305</v>
      </c>
      <c r="AM44" s="86">
        <v>4241426</v>
      </c>
      <c r="AN44" s="86">
        <v>1604031</v>
      </c>
      <c r="AO44" s="86">
        <v>1840160</v>
      </c>
      <c r="AP44" s="86">
        <v>3012507</v>
      </c>
      <c r="AQ44" s="86">
        <v>4015230</v>
      </c>
      <c r="AR44" s="86">
        <v>2875589</v>
      </c>
      <c r="AS44" s="86">
        <v>2288356</v>
      </c>
      <c r="AT44" s="86">
        <v>1996442</v>
      </c>
      <c r="AU44" s="86">
        <v>904635</v>
      </c>
      <c r="AV44" s="86">
        <v>2058008</v>
      </c>
      <c r="AW44" s="86">
        <v>299272</v>
      </c>
      <c r="AX44" s="86">
        <v>18023</v>
      </c>
      <c r="AY44" s="86">
        <v>979794</v>
      </c>
      <c r="AZ44" s="86">
        <v>2196817</v>
      </c>
      <c r="BA44" s="86">
        <v>1366803</v>
      </c>
      <c r="BB44" s="86">
        <v>91776</v>
      </c>
      <c r="BC44" s="86">
        <v>1130207</v>
      </c>
      <c r="BD44" s="86">
        <v>586095</v>
      </c>
      <c r="BE44" s="86">
        <v>552802</v>
      </c>
      <c r="BF44" s="86">
        <v>727869</v>
      </c>
      <c r="BG44" s="86">
        <v>451416</v>
      </c>
      <c r="BH44" s="86">
        <v>520265</v>
      </c>
      <c r="BI44" s="86">
        <v>837912</v>
      </c>
      <c r="BJ44" s="86">
        <v>1589065</v>
      </c>
      <c r="BK44" s="86">
        <v>1635659</v>
      </c>
      <c r="BL44" s="86">
        <v>3153927</v>
      </c>
      <c r="BM44" s="86">
        <v>12967942</v>
      </c>
      <c r="BN44" s="86">
        <v>3698731</v>
      </c>
      <c r="BO44" s="86">
        <v>8468660</v>
      </c>
      <c r="BP44" s="86">
        <v>1603482</v>
      </c>
      <c r="BQ44" s="85">
        <f t="shared" si="0"/>
        <v>223425185</v>
      </c>
    </row>
    <row r="45" spans="1:69" ht="9.9499999999999993" customHeight="1">
      <c r="A45" s="135"/>
      <c r="B45" s="142" t="s">
        <v>935</v>
      </c>
      <c r="C45" s="143"/>
      <c r="D45" s="143"/>
      <c r="E45" s="143"/>
      <c r="F45" s="144"/>
      <c r="G45" s="117"/>
      <c r="H45" s="117"/>
      <c r="I45" s="117"/>
      <c r="J45" s="117"/>
      <c r="K45" s="86">
        <v>102669004</v>
      </c>
      <c r="L45" s="86">
        <v>18103496</v>
      </c>
      <c r="M45" s="86">
        <v>23103130</v>
      </c>
      <c r="N45" s="86">
        <v>34257892</v>
      </c>
      <c r="O45" s="86">
        <v>11154673</v>
      </c>
      <c r="P45" s="86">
        <v>9907485</v>
      </c>
      <c r="Q45" s="86">
        <v>15177037</v>
      </c>
      <c r="R45" s="86">
        <v>10018421</v>
      </c>
      <c r="S45" s="86">
        <v>12531938</v>
      </c>
      <c r="T45" s="86">
        <v>6757043</v>
      </c>
      <c r="U45" s="86">
        <v>5331731</v>
      </c>
      <c r="V45" s="86">
        <v>15374143</v>
      </c>
      <c r="W45" s="86">
        <v>9328395</v>
      </c>
      <c r="X45" s="86">
        <v>4483197</v>
      </c>
      <c r="Y45" s="86">
        <v>6042573</v>
      </c>
      <c r="Z45" s="86">
        <v>16667242</v>
      </c>
      <c r="AA45" s="86">
        <v>13796664</v>
      </c>
      <c r="AB45" s="86">
        <v>10354258</v>
      </c>
      <c r="AC45" s="86">
        <v>4999570</v>
      </c>
      <c r="AD45" s="86">
        <v>8159931</v>
      </c>
      <c r="AE45" s="86">
        <v>10883213</v>
      </c>
      <c r="AF45" s="86">
        <v>6635076</v>
      </c>
      <c r="AG45" s="86">
        <v>4929914</v>
      </c>
      <c r="AH45" s="86">
        <v>4074990</v>
      </c>
      <c r="AI45" s="86">
        <v>8378095</v>
      </c>
      <c r="AJ45" s="86">
        <v>11303731</v>
      </c>
      <c r="AK45" s="86">
        <v>10078086</v>
      </c>
      <c r="AL45" s="86">
        <v>3970035</v>
      </c>
      <c r="AM45" s="86">
        <v>11074604</v>
      </c>
      <c r="AN45" s="86">
        <v>2685023</v>
      </c>
      <c r="AO45" s="86">
        <v>3699755</v>
      </c>
      <c r="AP45" s="86">
        <v>2724152</v>
      </c>
      <c r="AQ45" s="86">
        <v>11149577</v>
      </c>
      <c r="AR45" s="86">
        <v>6326315</v>
      </c>
      <c r="AS45" s="86">
        <v>5180696</v>
      </c>
      <c r="AT45" s="86">
        <v>3451235</v>
      </c>
      <c r="AU45" s="86">
        <v>3286895</v>
      </c>
      <c r="AV45" s="86">
        <v>3853952</v>
      </c>
      <c r="AW45" s="86">
        <v>372143</v>
      </c>
      <c r="AX45" s="86">
        <v>492704</v>
      </c>
      <c r="AY45" s="86">
        <v>1659827</v>
      </c>
      <c r="AZ45" s="86">
        <v>2837440</v>
      </c>
      <c r="BA45" s="86">
        <v>2090946</v>
      </c>
      <c r="BB45" s="86">
        <v>2286810</v>
      </c>
      <c r="BC45" s="86">
        <v>978022</v>
      </c>
      <c r="BD45" s="86">
        <v>1535138</v>
      </c>
      <c r="BE45" s="86">
        <v>1700769</v>
      </c>
      <c r="BF45" s="86">
        <v>876134</v>
      </c>
      <c r="BG45" s="86">
        <v>1699004</v>
      </c>
      <c r="BH45" s="86">
        <v>1205488</v>
      </c>
      <c r="BI45" s="86">
        <v>3575933</v>
      </c>
      <c r="BJ45" s="86">
        <v>3142045</v>
      </c>
      <c r="BK45" s="86">
        <v>3287639</v>
      </c>
      <c r="BL45" s="86">
        <v>4676469</v>
      </c>
      <c r="BM45" s="86">
        <v>38327249</v>
      </c>
      <c r="BN45" s="86">
        <v>8519859</v>
      </c>
      <c r="BO45" s="86">
        <v>5463933</v>
      </c>
      <c r="BP45" s="86">
        <v>2963753</v>
      </c>
      <c r="BQ45" s="85">
        <f t="shared" si="0"/>
        <v>539594472</v>
      </c>
    </row>
    <row r="46" spans="1:69" ht="9.9499999999999993" customHeight="1">
      <c r="A46" s="133" t="s">
        <v>332</v>
      </c>
      <c r="B46" s="149" t="s">
        <v>298</v>
      </c>
      <c r="C46" s="146"/>
      <c r="D46" s="146"/>
      <c r="E46" s="146"/>
      <c r="F46" s="147"/>
      <c r="G46" s="117"/>
      <c r="H46" s="117"/>
      <c r="I46" s="117"/>
      <c r="J46" s="117"/>
      <c r="K46" s="86">
        <v>76741237</v>
      </c>
      <c r="L46" s="86">
        <v>13131360</v>
      </c>
      <c r="M46" s="86">
        <v>10920599</v>
      </c>
      <c r="N46" s="86">
        <v>32120138</v>
      </c>
      <c r="O46" s="86">
        <v>2625655</v>
      </c>
      <c r="P46" s="86">
        <v>9789177</v>
      </c>
      <c r="Q46" s="86">
        <v>16426035</v>
      </c>
      <c r="R46" s="86">
        <v>4044225</v>
      </c>
      <c r="S46" s="86">
        <v>3064787</v>
      </c>
      <c r="T46" s="86">
        <v>4676275</v>
      </c>
      <c r="U46" s="86">
        <v>4950376</v>
      </c>
      <c r="V46" s="86">
        <v>3293001</v>
      </c>
      <c r="W46" s="86">
        <v>5883203</v>
      </c>
      <c r="X46" s="86">
        <v>1348388</v>
      </c>
      <c r="Y46" s="86">
        <v>7041642</v>
      </c>
      <c r="Z46" s="86">
        <v>13594157</v>
      </c>
      <c r="AA46" s="86">
        <v>10385121</v>
      </c>
      <c r="AB46" s="86">
        <v>11445026</v>
      </c>
      <c r="AC46" s="86">
        <v>5516751</v>
      </c>
      <c r="AD46" s="86">
        <v>7767189</v>
      </c>
      <c r="AE46" s="86">
        <v>4824432</v>
      </c>
      <c r="AF46" s="86">
        <v>4757862</v>
      </c>
      <c r="AG46" s="86">
        <v>2786498</v>
      </c>
      <c r="AH46" s="86">
        <v>893190</v>
      </c>
      <c r="AI46" s="86">
        <v>2772694</v>
      </c>
      <c r="AJ46" s="86">
        <v>8399941</v>
      </c>
      <c r="AK46" s="86">
        <v>3042331</v>
      </c>
      <c r="AL46" s="86">
        <v>3706664</v>
      </c>
      <c r="AM46" s="86">
        <v>4513398</v>
      </c>
      <c r="AN46" s="86">
        <v>2602277</v>
      </c>
      <c r="AO46" s="86">
        <v>3252362</v>
      </c>
      <c r="AP46" s="86">
        <v>3551601</v>
      </c>
      <c r="AQ46" s="86">
        <v>2191269</v>
      </c>
      <c r="AR46" s="86">
        <v>2917579</v>
      </c>
      <c r="AS46" s="86">
        <v>903297</v>
      </c>
      <c r="AT46" s="86">
        <v>5453964</v>
      </c>
      <c r="AU46" s="86">
        <v>1798220</v>
      </c>
      <c r="AV46" s="86">
        <v>2147184</v>
      </c>
      <c r="AW46" s="86">
        <v>1213864</v>
      </c>
      <c r="AX46" s="86">
        <v>345559</v>
      </c>
      <c r="AY46" s="86">
        <v>2203813</v>
      </c>
      <c r="AZ46" s="86">
        <v>842828</v>
      </c>
      <c r="BA46" s="86">
        <v>729937</v>
      </c>
      <c r="BB46" s="86">
        <v>1781304</v>
      </c>
      <c r="BC46" s="86">
        <v>657932</v>
      </c>
      <c r="BD46" s="86">
        <v>1323541</v>
      </c>
      <c r="BE46" s="86">
        <v>584083</v>
      </c>
      <c r="BF46" s="86">
        <v>1056445</v>
      </c>
      <c r="BG46" s="86">
        <v>1135622</v>
      </c>
      <c r="BH46" s="86">
        <v>900088</v>
      </c>
      <c r="BI46" s="86">
        <v>534254</v>
      </c>
      <c r="BJ46" s="86">
        <v>2158280</v>
      </c>
      <c r="BK46" s="86">
        <v>239061</v>
      </c>
      <c r="BL46" s="86">
        <v>252201</v>
      </c>
      <c r="BM46" s="86">
        <v>12479434</v>
      </c>
      <c r="BN46" s="86">
        <v>8609485</v>
      </c>
      <c r="BO46" s="86">
        <v>9683255</v>
      </c>
      <c r="BP46" s="86">
        <v>1514256</v>
      </c>
      <c r="BQ46" s="85">
        <f t="shared" si="0"/>
        <v>353524347</v>
      </c>
    </row>
    <row r="47" spans="1:69" ht="9.9499999999999993" customHeight="1">
      <c r="A47" s="134"/>
      <c r="B47" s="18"/>
      <c r="C47" s="142" t="s">
        <v>299</v>
      </c>
      <c r="D47" s="143"/>
      <c r="E47" s="143"/>
      <c r="F47" s="144"/>
      <c r="G47" s="117"/>
      <c r="H47" s="117"/>
      <c r="I47" s="117"/>
      <c r="J47" s="117"/>
      <c r="K47" s="86">
        <v>306065</v>
      </c>
      <c r="L47" s="86">
        <v>36901</v>
      </c>
      <c r="M47" s="86">
        <v>994904</v>
      </c>
      <c r="N47" s="86">
        <v>111850</v>
      </c>
      <c r="O47" s="86">
        <v>2605832</v>
      </c>
      <c r="P47" s="86">
        <v>3286523</v>
      </c>
      <c r="Q47" s="86">
        <v>137766</v>
      </c>
      <c r="R47" s="86">
        <v>282511</v>
      </c>
      <c r="S47" s="86">
        <v>5442</v>
      </c>
      <c r="T47" s="86">
        <v>44395</v>
      </c>
      <c r="U47" s="86">
        <v>29093</v>
      </c>
      <c r="V47" s="86">
        <v>52575</v>
      </c>
      <c r="W47" s="86">
        <v>12397</v>
      </c>
      <c r="X47" s="86">
        <v>8719</v>
      </c>
      <c r="Y47" s="86">
        <v>76610</v>
      </c>
      <c r="Z47" s="86">
        <v>755517</v>
      </c>
      <c r="AA47" s="86">
        <v>59590</v>
      </c>
      <c r="AB47" s="86">
        <v>48820</v>
      </c>
      <c r="AC47" s="86">
        <v>34865</v>
      </c>
      <c r="AD47" s="86">
        <v>7767189</v>
      </c>
      <c r="AE47" s="86">
        <v>51107</v>
      </c>
      <c r="AF47" s="86">
        <v>97919</v>
      </c>
      <c r="AG47" s="86">
        <v>82498</v>
      </c>
      <c r="AH47" s="86">
        <v>0</v>
      </c>
      <c r="AI47" s="86">
        <v>114725</v>
      </c>
      <c r="AJ47" s="86">
        <v>7647473</v>
      </c>
      <c r="AK47" s="86">
        <v>69780</v>
      </c>
      <c r="AL47" s="86">
        <v>3706664</v>
      </c>
      <c r="AM47" s="86">
        <v>63087</v>
      </c>
      <c r="AN47" s="86">
        <v>5568</v>
      </c>
      <c r="AO47" s="86">
        <v>3252362</v>
      </c>
      <c r="AP47" s="86">
        <v>0</v>
      </c>
      <c r="AQ47" s="86">
        <v>42781</v>
      </c>
      <c r="AR47" s="86">
        <v>40486</v>
      </c>
      <c r="AS47" s="86">
        <v>29832</v>
      </c>
      <c r="AT47" s="86">
        <v>0</v>
      </c>
      <c r="AU47" s="86">
        <v>1798220</v>
      </c>
      <c r="AV47" s="86">
        <v>18353</v>
      </c>
      <c r="AW47" s="86">
        <v>1213864</v>
      </c>
      <c r="AX47" s="86">
        <v>345559</v>
      </c>
      <c r="AY47" s="86">
        <v>32521</v>
      </c>
      <c r="AZ47" s="86">
        <v>842828</v>
      </c>
      <c r="BA47" s="86">
        <v>729937</v>
      </c>
      <c r="BB47" s="86">
        <v>1750</v>
      </c>
      <c r="BC47" s="86">
        <v>56632</v>
      </c>
      <c r="BD47" s="86">
        <v>1000</v>
      </c>
      <c r="BE47" s="86">
        <v>55134</v>
      </c>
      <c r="BF47" s="86">
        <v>329695</v>
      </c>
      <c r="BG47" s="86">
        <v>30686</v>
      </c>
      <c r="BH47" s="86">
        <v>265350</v>
      </c>
      <c r="BI47" s="86">
        <v>188624</v>
      </c>
      <c r="BJ47" s="86">
        <v>24815</v>
      </c>
      <c r="BK47" s="86">
        <v>239061</v>
      </c>
      <c r="BL47" s="86">
        <v>30945</v>
      </c>
      <c r="BM47" s="86">
        <v>41047</v>
      </c>
      <c r="BN47" s="86">
        <v>0</v>
      </c>
      <c r="BO47" s="86">
        <v>14</v>
      </c>
      <c r="BP47" s="86">
        <v>972729</v>
      </c>
      <c r="BQ47" s="85">
        <f t="shared" si="0"/>
        <v>39080610</v>
      </c>
    </row>
    <row r="48" spans="1:69" ht="9.9499999999999993" customHeight="1">
      <c r="A48" s="134"/>
      <c r="B48" s="18"/>
      <c r="C48" s="142" t="s">
        <v>300</v>
      </c>
      <c r="D48" s="143"/>
      <c r="E48" s="143"/>
      <c r="F48" s="144"/>
      <c r="G48" s="117"/>
      <c r="H48" s="117"/>
      <c r="I48" s="117"/>
      <c r="J48" s="117"/>
      <c r="K48" s="86">
        <v>0</v>
      </c>
      <c r="L48" s="86">
        <v>0</v>
      </c>
      <c r="M48" s="86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6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v>0</v>
      </c>
      <c r="AH48" s="86">
        <v>0</v>
      </c>
      <c r="AI48" s="86">
        <v>0</v>
      </c>
      <c r="AJ48" s="86">
        <v>0</v>
      </c>
      <c r="AK48" s="86">
        <v>0</v>
      </c>
      <c r="AL48" s="86">
        <v>0</v>
      </c>
      <c r="AM48" s="86">
        <v>0</v>
      </c>
      <c r="AN48" s="86">
        <v>0</v>
      </c>
      <c r="AO48" s="86">
        <v>0</v>
      </c>
      <c r="AP48" s="86">
        <v>0</v>
      </c>
      <c r="AQ48" s="86">
        <v>0</v>
      </c>
      <c r="AR48" s="86">
        <v>0</v>
      </c>
      <c r="AS48" s="86">
        <v>0</v>
      </c>
      <c r="AT48" s="86">
        <v>0</v>
      </c>
      <c r="AU48" s="86">
        <v>0</v>
      </c>
      <c r="AV48" s="86">
        <v>0</v>
      </c>
      <c r="AW48" s="86">
        <v>0</v>
      </c>
      <c r="AX48" s="86">
        <v>0</v>
      </c>
      <c r="AY48" s="86">
        <v>0</v>
      </c>
      <c r="AZ48" s="86">
        <v>0</v>
      </c>
      <c r="BA48" s="86">
        <v>0</v>
      </c>
      <c r="BB48" s="86">
        <v>0</v>
      </c>
      <c r="BC48" s="86">
        <v>0</v>
      </c>
      <c r="BD48" s="86">
        <v>0</v>
      </c>
      <c r="BE48" s="86">
        <v>0</v>
      </c>
      <c r="BF48" s="86">
        <v>0</v>
      </c>
      <c r="BG48" s="86">
        <v>0</v>
      </c>
      <c r="BH48" s="86">
        <v>0</v>
      </c>
      <c r="BI48" s="86">
        <v>345630</v>
      </c>
      <c r="BJ48" s="86">
        <v>0</v>
      </c>
      <c r="BK48" s="86">
        <v>0</v>
      </c>
      <c r="BL48" s="86">
        <v>0</v>
      </c>
      <c r="BM48" s="86">
        <v>0</v>
      </c>
      <c r="BN48" s="86">
        <v>0</v>
      </c>
      <c r="BO48" s="86">
        <v>0</v>
      </c>
      <c r="BP48" s="86">
        <v>0</v>
      </c>
      <c r="BQ48" s="85">
        <f t="shared" si="0"/>
        <v>345630</v>
      </c>
    </row>
    <row r="49" spans="1:69" ht="9.9499999999999993" customHeight="1">
      <c r="A49" s="134"/>
      <c r="B49" s="18"/>
      <c r="C49" s="142" t="s">
        <v>301</v>
      </c>
      <c r="D49" s="143"/>
      <c r="E49" s="143"/>
      <c r="F49" s="144"/>
      <c r="G49" s="117"/>
      <c r="H49" s="117"/>
      <c r="I49" s="117"/>
      <c r="J49" s="117"/>
      <c r="K49" s="86">
        <v>1519366</v>
      </c>
      <c r="L49" s="86">
        <v>1126749</v>
      </c>
      <c r="M49" s="86">
        <v>649826</v>
      </c>
      <c r="N49" s="86">
        <v>1208334</v>
      </c>
      <c r="O49" s="86">
        <v>19823</v>
      </c>
      <c r="P49" s="86">
        <v>2364975</v>
      </c>
      <c r="Q49" s="86">
        <v>15156</v>
      </c>
      <c r="R49" s="86">
        <v>928020</v>
      </c>
      <c r="S49" s="86">
        <v>2582479</v>
      </c>
      <c r="T49" s="86">
        <v>1177734</v>
      </c>
      <c r="U49" s="86">
        <v>64847</v>
      </c>
      <c r="V49" s="86">
        <v>3000</v>
      </c>
      <c r="W49" s="86">
        <v>1747703</v>
      </c>
      <c r="X49" s="86">
        <v>347100</v>
      </c>
      <c r="Y49" s="86">
        <v>150000</v>
      </c>
      <c r="Z49" s="86">
        <v>7424596</v>
      </c>
      <c r="AA49" s="86">
        <v>148200</v>
      </c>
      <c r="AB49" s="86">
        <v>291158</v>
      </c>
      <c r="AC49" s="86">
        <v>1965000</v>
      </c>
      <c r="AD49" s="86">
        <v>0</v>
      </c>
      <c r="AE49" s="86">
        <v>1805269</v>
      </c>
      <c r="AF49" s="86">
        <v>136200</v>
      </c>
      <c r="AG49" s="86">
        <v>0</v>
      </c>
      <c r="AH49" s="86">
        <v>0</v>
      </c>
      <c r="AI49" s="86">
        <v>2357969</v>
      </c>
      <c r="AJ49" s="86">
        <v>0</v>
      </c>
      <c r="AK49" s="86">
        <v>0</v>
      </c>
      <c r="AL49" s="86">
        <v>0</v>
      </c>
      <c r="AM49" s="86">
        <v>0</v>
      </c>
      <c r="AN49" s="86">
        <v>241356</v>
      </c>
      <c r="AO49" s="86">
        <v>0</v>
      </c>
      <c r="AP49" s="86">
        <v>650756</v>
      </c>
      <c r="AQ49" s="86">
        <v>0</v>
      </c>
      <c r="AR49" s="86">
        <v>20298</v>
      </c>
      <c r="AS49" s="86">
        <v>113427</v>
      </c>
      <c r="AT49" s="86">
        <v>558197</v>
      </c>
      <c r="AU49" s="86">
        <v>0</v>
      </c>
      <c r="AV49" s="86">
        <v>680929</v>
      </c>
      <c r="AW49" s="86">
        <v>0</v>
      </c>
      <c r="AX49" s="86">
        <v>0</v>
      </c>
      <c r="AY49" s="86">
        <v>0</v>
      </c>
      <c r="AZ49" s="86">
        <v>0</v>
      </c>
      <c r="BA49" s="86">
        <v>0</v>
      </c>
      <c r="BB49" s="86">
        <v>356544</v>
      </c>
      <c r="BC49" s="86">
        <v>14000</v>
      </c>
      <c r="BD49" s="86">
        <v>523314</v>
      </c>
      <c r="BE49" s="86">
        <v>416552</v>
      </c>
      <c r="BF49" s="86">
        <v>262308</v>
      </c>
      <c r="BG49" s="86">
        <v>472060</v>
      </c>
      <c r="BH49" s="86">
        <v>197331</v>
      </c>
      <c r="BI49" s="86">
        <v>0</v>
      </c>
      <c r="BJ49" s="86">
        <v>597267</v>
      </c>
      <c r="BK49" s="86">
        <v>0</v>
      </c>
      <c r="BL49" s="86">
        <v>6257</v>
      </c>
      <c r="BM49" s="86">
        <v>1499500</v>
      </c>
      <c r="BN49" s="86">
        <v>160263</v>
      </c>
      <c r="BO49" s="86">
        <v>480785</v>
      </c>
      <c r="BP49" s="86">
        <v>487800</v>
      </c>
      <c r="BQ49" s="85">
        <f t="shared" si="0"/>
        <v>35772448</v>
      </c>
    </row>
    <row r="50" spans="1:69" ht="9.9499999999999993" customHeight="1">
      <c r="A50" s="134"/>
      <c r="B50" s="18"/>
      <c r="C50" s="142" t="s">
        <v>302</v>
      </c>
      <c r="D50" s="143"/>
      <c r="E50" s="143"/>
      <c r="F50" s="144"/>
      <c r="G50" s="117"/>
      <c r="H50" s="117"/>
      <c r="I50" s="117"/>
      <c r="J50" s="117"/>
      <c r="K50" s="86">
        <v>74915806</v>
      </c>
      <c r="L50" s="86">
        <v>11967710</v>
      </c>
      <c r="M50" s="86">
        <v>9275869</v>
      </c>
      <c r="N50" s="86">
        <v>30799954</v>
      </c>
      <c r="O50" s="86">
        <v>0</v>
      </c>
      <c r="P50" s="86">
        <v>4137679</v>
      </c>
      <c r="Q50" s="86">
        <v>16273113</v>
      </c>
      <c r="R50" s="86">
        <v>2833694</v>
      </c>
      <c r="S50" s="86">
        <v>476866</v>
      </c>
      <c r="T50" s="86">
        <v>3454146</v>
      </c>
      <c r="U50" s="86">
        <v>4856436</v>
      </c>
      <c r="V50" s="86">
        <v>3237426</v>
      </c>
      <c r="W50" s="86">
        <v>4123103</v>
      </c>
      <c r="X50" s="86">
        <v>992569</v>
      </c>
      <c r="Y50" s="86">
        <v>6815032</v>
      </c>
      <c r="Z50" s="86">
        <v>5414044</v>
      </c>
      <c r="AA50" s="86">
        <v>10177331</v>
      </c>
      <c r="AB50" s="86">
        <v>11105048</v>
      </c>
      <c r="AC50" s="86">
        <v>3516886</v>
      </c>
      <c r="AD50" s="86">
        <v>0</v>
      </c>
      <c r="AE50" s="86">
        <v>2968056</v>
      </c>
      <c r="AF50" s="86">
        <v>4523743</v>
      </c>
      <c r="AG50" s="86">
        <v>2704000</v>
      </c>
      <c r="AH50" s="86">
        <v>893190</v>
      </c>
      <c r="AI50" s="86">
        <v>300000</v>
      </c>
      <c r="AJ50" s="86">
        <v>752468</v>
      </c>
      <c r="AK50" s="86">
        <v>2972551</v>
      </c>
      <c r="AL50" s="86">
        <v>0</v>
      </c>
      <c r="AM50" s="86">
        <v>4450311</v>
      </c>
      <c r="AN50" s="86">
        <v>2355353</v>
      </c>
      <c r="AO50" s="86">
        <v>0</v>
      </c>
      <c r="AP50" s="86">
        <v>2900845</v>
      </c>
      <c r="AQ50" s="86">
        <v>2148488</v>
      </c>
      <c r="AR50" s="86">
        <v>2856795</v>
      </c>
      <c r="AS50" s="86">
        <v>760038</v>
      </c>
      <c r="AT50" s="86">
        <v>4895767</v>
      </c>
      <c r="AU50" s="86">
        <v>0</v>
      </c>
      <c r="AV50" s="86">
        <v>1447902</v>
      </c>
      <c r="AW50" s="86">
        <v>0</v>
      </c>
      <c r="AX50" s="86">
        <v>0</v>
      </c>
      <c r="AY50" s="86">
        <v>2171292</v>
      </c>
      <c r="AZ50" s="86">
        <v>0</v>
      </c>
      <c r="BA50" s="86">
        <v>0</v>
      </c>
      <c r="BB50" s="86">
        <v>1423010</v>
      </c>
      <c r="BC50" s="86">
        <v>587300</v>
      </c>
      <c r="BD50" s="86">
        <v>799227</v>
      </c>
      <c r="BE50" s="86">
        <v>112397</v>
      </c>
      <c r="BF50" s="86">
        <v>464442</v>
      </c>
      <c r="BG50" s="86">
        <v>632876</v>
      </c>
      <c r="BH50" s="86">
        <v>437407</v>
      </c>
      <c r="BI50" s="86">
        <v>0</v>
      </c>
      <c r="BJ50" s="86">
        <v>1536198</v>
      </c>
      <c r="BK50" s="86">
        <v>0</v>
      </c>
      <c r="BL50" s="86">
        <v>214999</v>
      </c>
      <c r="BM50" s="86">
        <v>10938887</v>
      </c>
      <c r="BN50" s="86">
        <v>8449222</v>
      </c>
      <c r="BO50" s="86">
        <v>9202456</v>
      </c>
      <c r="BP50" s="86">
        <v>53727</v>
      </c>
      <c r="BQ50" s="85">
        <f t="shared" si="0"/>
        <v>278325659</v>
      </c>
    </row>
    <row r="51" spans="1:69" ht="9.9499999999999993" customHeight="1">
      <c r="A51" s="134"/>
      <c r="B51" s="149" t="s">
        <v>303</v>
      </c>
      <c r="C51" s="146"/>
      <c r="D51" s="146"/>
      <c r="E51" s="146"/>
      <c r="F51" s="147"/>
      <c r="G51" s="117"/>
      <c r="H51" s="117"/>
      <c r="I51" s="117"/>
      <c r="J51" s="117"/>
      <c r="K51" s="86">
        <v>33259334</v>
      </c>
      <c r="L51" s="86">
        <v>14132221</v>
      </c>
      <c r="M51" s="86">
        <v>7327346</v>
      </c>
      <c r="N51" s="86">
        <v>5501551</v>
      </c>
      <c r="O51" s="86">
        <v>4236517</v>
      </c>
      <c r="P51" s="86">
        <v>3254398</v>
      </c>
      <c r="Q51" s="86">
        <v>16867156</v>
      </c>
      <c r="R51" s="86">
        <v>6086027</v>
      </c>
      <c r="S51" s="86">
        <v>4359151</v>
      </c>
      <c r="T51" s="86">
        <v>2687903</v>
      </c>
      <c r="U51" s="86">
        <v>5266502</v>
      </c>
      <c r="V51" s="86">
        <v>6526225</v>
      </c>
      <c r="W51" s="86">
        <v>8995297</v>
      </c>
      <c r="X51" s="86">
        <v>2469529</v>
      </c>
      <c r="Y51" s="86">
        <v>2480555</v>
      </c>
      <c r="Z51" s="86">
        <v>4379382</v>
      </c>
      <c r="AA51" s="86">
        <v>6287287</v>
      </c>
      <c r="AB51" s="86">
        <v>10786623</v>
      </c>
      <c r="AC51" s="86">
        <v>1992364</v>
      </c>
      <c r="AD51" s="86">
        <v>3956259</v>
      </c>
      <c r="AE51" s="86">
        <v>9025718</v>
      </c>
      <c r="AF51" s="86">
        <v>3685918</v>
      </c>
      <c r="AG51" s="86">
        <v>2425005</v>
      </c>
      <c r="AH51" s="86">
        <v>5365195</v>
      </c>
      <c r="AI51" s="86">
        <v>9006873</v>
      </c>
      <c r="AJ51" s="86">
        <v>9137232</v>
      </c>
      <c r="AK51" s="86">
        <v>4226632</v>
      </c>
      <c r="AL51" s="86">
        <v>3224576</v>
      </c>
      <c r="AM51" s="86">
        <v>5337225</v>
      </c>
      <c r="AN51" s="86">
        <v>2062170</v>
      </c>
      <c r="AO51" s="86">
        <v>1394565</v>
      </c>
      <c r="AP51" s="86">
        <v>2325627</v>
      </c>
      <c r="AQ51" s="86">
        <v>4873289</v>
      </c>
      <c r="AR51" s="86">
        <v>2994059</v>
      </c>
      <c r="AS51" s="86">
        <v>2012787</v>
      </c>
      <c r="AT51" s="86">
        <v>569363</v>
      </c>
      <c r="AU51" s="86">
        <v>772154</v>
      </c>
      <c r="AV51" s="86">
        <v>2157487</v>
      </c>
      <c r="AW51" s="86">
        <v>194758</v>
      </c>
      <c r="AX51" s="86">
        <v>2125892</v>
      </c>
      <c r="AY51" s="86">
        <v>1510080</v>
      </c>
      <c r="AZ51" s="86">
        <v>2665956</v>
      </c>
      <c r="BA51" s="86">
        <v>1656409</v>
      </c>
      <c r="BB51" s="86">
        <v>2497077</v>
      </c>
      <c r="BC51" s="86">
        <v>1707031</v>
      </c>
      <c r="BD51" s="86">
        <v>260103</v>
      </c>
      <c r="BE51" s="86">
        <v>550048</v>
      </c>
      <c r="BF51" s="86">
        <v>604991</v>
      </c>
      <c r="BG51" s="86">
        <v>303937</v>
      </c>
      <c r="BH51" s="86">
        <v>489507</v>
      </c>
      <c r="BI51" s="86">
        <v>971936</v>
      </c>
      <c r="BJ51" s="86">
        <v>1929430</v>
      </c>
      <c r="BK51" s="86">
        <v>2445304</v>
      </c>
      <c r="BL51" s="86">
        <v>4195467</v>
      </c>
      <c r="BM51" s="86">
        <v>14845667</v>
      </c>
      <c r="BN51" s="86">
        <v>5019419</v>
      </c>
      <c r="BO51" s="86">
        <v>8808332</v>
      </c>
      <c r="BP51" s="86">
        <v>1576768</v>
      </c>
      <c r="BQ51" s="85">
        <f>SUM(K$51:BP$51)</f>
        <v>275805614</v>
      </c>
    </row>
    <row r="52" spans="1:69" ht="9.9499999999999993" customHeight="1">
      <c r="A52" s="134"/>
      <c r="B52" s="18"/>
      <c r="C52" s="149" t="s">
        <v>304</v>
      </c>
      <c r="D52" s="146"/>
      <c r="E52" s="146"/>
      <c r="F52" s="147"/>
      <c r="G52" s="117"/>
      <c r="H52" s="117"/>
      <c r="I52" s="117"/>
      <c r="J52" s="117"/>
      <c r="K52" s="86">
        <v>2320765</v>
      </c>
      <c r="L52" s="86">
        <v>4066930</v>
      </c>
      <c r="M52" s="86">
        <v>286714</v>
      </c>
      <c r="N52" s="86">
        <v>353865</v>
      </c>
      <c r="O52" s="86">
        <v>133016</v>
      </c>
      <c r="P52" s="86">
        <v>96490</v>
      </c>
      <c r="Q52" s="86">
        <v>2058816</v>
      </c>
      <c r="R52" s="86">
        <v>1379707</v>
      </c>
      <c r="S52" s="86">
        <v>88653</v>
      </c>
      <c r="T52" s="86">
        <v>362319</v>
      </c>
      <c r="U52" s="86">
        <v>0</v>
      </c>
      <c r="V52" s="86">
        <v>0</v>
      </c>
      <c r="W52" s="86">
        <v>0</v>
      </c>
      <c r="X52" s="86">
        <v>466182</v>
      </c>
      <c r="Y52" s="86">
        <v>0</v>
      </c>
      <c r="Z52" s="86">
        <v>32145</v>
      </c>
      <c r="AA52" s="86">
        <v>1052609</v>
      </c>
      <c r="AB52" s="86">
        <v>1468952</v>
      </c>
      <c r="AC52" s="86">
        <v>679735</v>
      </c>
      <c r="AD52" s="86">
        <v>551155</v>
      </c>
      <c r="AE52" s="86">
        <v>1257263</v>
      </c>
      <c r="AF52" s="86">
        <v>333954</v>
      </c>
      <c r="AG52" s="86">
        <v>0</v>
      </c>
      <c r="AH52" s="86">
        <v>0</v>
      </c>
      <c r="AI52" s="86">
        <v>6679</v>
      </c>
      <c r="AJ52" s="86">
        <v>688430</v>
      </c>
      <c r="AK52" s="86">
        <v>423826</v>
      </c>
      <c r="AL52" s="86">
        <v>225843</v>
      </c>
      <c r="AM52" s="86">
        <v>266929</v>
      </c>
      <c r="AN52" s="86">
        <v>0</v>
      </c>
      <c r="AO52" s="86">
        <v>0</v>
      </c>
      <c r="AP52" s="86">
        <v>833311</v>
      </c>
      <c r="AQ52" s="86">
        <v>900758</v>
      </c>
      <c r="AR52" s="86">
        <v>982243</v>
      </c>
      <c r="AS52" s="86">
        <v>274211</v>
      </c>
      <c r="AT52" s="86">
        <v>0</v>
      </c>
      <c r="AU52" s="86">
        <v>133668</v>
      </c>
      <c r="AV52" s="86">
        <v>77374</v>
      </c>
      <c r="AW52" s="86">
        <v>22079</v>
      </c>
      <c r="AX52" s="86">
        <v>1387207</v>
      </c>
      <c r="AY52" s="86">
        <v>233760</v>
      </c>
      <c r="AZ52" s="86">
        <v>184207</v>
      </c>
      <c r="BA52" s="86">
        <v>284914</v>
      </c>
      <c r="BB52" s="86">
        <v>1889357</v>
      </c>
      <c r="BC52" s="86">
        <v>493777</v>
      </c>
      <c r="BD52" s="86">
        <v>74888</v>
      </c>
      <c r="BE52" s="86">
        <v>27323</v>
      </c>
      <c r="BF52" s="86">
        <v>2005</v>
      </c>
      <c r="BG52" s="86">
        <v>28679</v>
      </c>
      <c r="BH52" s="86">
        <v>865</v>
      </c>
      <c r="BI52" s="86">
        <v>44971</v>
      </c>
      <c r="BJ52" s="86">
        <v>0</v>
      </c>
      <c r="BK52" s="86">
        <v>335473</v>
      </c>
      <c r="BL52" s="86">
        <v>2189</v>
      </c>
      <c r="BM52" s="86">
        <v>1751427</v>
      </c>
      <c r="BN52" s="86">
        <v>73412</v>
      </c>
      <c r="BO52" s="86">
        <v>509511</v>
      </c>
      <c r="BP52" s="86">
        <v>0</v>
      </c>
      <c r="BQ52" s="85">
        <f t="shared" ref="BQ52:BQ73" si="1">SUM(K52:BP52)</f>
        <v>29148586</v>
      </c>
    </row>
    <row r="53" spans="1:69" ht="9.9499999999999993" customHeight="1">
      <c r="A53" s="134"/>
      <c r="B53" s="18"/>
      <c r="C53" s="18"/>
      <c r="D53" s="142" t="s">
        <v>238</v>
      </c>
      <c r="E53" s="143"/>
      <c r="F53" s="144"/>
      <c r="G53" s="117"/>
      <c r="H53" s="117"/>
      <c r="I53" s="117"/>
      <c r="J53" s="117"/>
      <c r="K53" s="86">
        <v>84947</v>
      </c>
      <c r="L53" s="86">
        <v>0</v>
      </c>
      <c r="M53" s="86">
        <v>64387</v>
      </c>
      <c r="N53" s="86">
        <v>0</v>
      </c>
      <c r="O53" s="86">
        <v>108000</v>
      </c>
      <c r="P53" s="86">
        <v>18668</v>
      </c>
      <c r="Q53" s="86">
        <v>0</v>
      </c>
      <c r="R53" s="86">
        <v>0</v>
      </c>
      <c r="S53" s="86">
        <v>0</v>
      </c>
      <c r="T53" s="86">
        <v>53171</v>
      </c>
      <c r="U53" s="86">
        <v>0</v>
      </c>
      <c r="V53" s="86">
        <v>0</v>
      </c>
      <c r="W53" s="86">
        <v>0</v>
      </c>
      <c r="X53" s="86">
        <v>11588</v>
      </c>
      <c r="Y53" s="86">
        <v>0</v>
      </c>
      <c r="Z53" s="86">
        <v>14151</v>
      </c>
      <c r="AA53" s="86">
        <v>2000</v>
      </c>
      <c r="AB53" s="86">
        <v>0</v>
      </c>
      <c r="AC53" s="86">
        <v>0</v>
      </c>
      <c r="AD53" s="86">
        <v>0</v>
      </c>
      <c r="AE53" s="86">
        <v>22522</v>
      </c>
      <c r="AF53" s="86">
        <v>4664</v>
      </c>
      <c r="AG53" s="86">
        <v>0</v>
      </c>
      <c r="AH53" s="86">
        <v>0</v>
      </c>
      <c r="AI53" s="86">
        <v>0</v>
      </c>
      <c r="AJ53" s="86">
        <v>14235</v>
      </c>
      <c r="AK53" s="86">
        <v>0</v>
      </c>
      <c r="AL53" s="86">
        <v>0</v>
      </c>
      <c r="AM53" s="86">
        <v>0</v>
      </c>
      <c r="AN53" s="86">
        <v>0</v>
      </c>
      <c r="AO53" s="86">
        <v>0</v>
      </c>
      <c r="AP53" s="86">
        <v>0</v>
      </c>
      <c r="AQ53" s="86">
        <v>0</v>
      </c>
      <c r="AR53" s="86">
        <v>0</v>
      </c>
      <c r="AS53" s="86">
        <v>0</v>
      </c>
      <c r="AT53" s="86">
        <v>0</v>
      </c>
      <c r="AU53" s="86">
        <v>0</v>
      </c>
      <c r="AV53" s="86">
        <v>0</v>
      </c>
      <c r="AW53" s="86">
        <v>18604</v>
      </c>
      <c r="AX53" s="86">
        <v>0</v>
      </c>
      <c r="AY53" s="86">
        <v>0</v>
      </c>
      <c r="AZ53" s="86">
        <v>235</v>
      </c>
      <c r="BA53" s="86">
        <v>0</v>
      </c>
      <c r="BB53" s="86">
        <v>0</v>
      </c>
      <c r="BC53" s="86">
        <v>59018</v>
      </c>
      <c r="BD53" s="86">
        <v>21131</v>
      </c>
      <c r="BE53" s="86">
        <v>896</v>
      </c>
      <c r="BF53" s="86">
        <v>65</v>
      </c>
      <c r="BG53" s="86">
        <v>0</v>
      </c>
      <c r="BH53" s="86">
        <v>0</v>
      </c>
      <c r="BI53" s="86">
        <v>0</v>
      </c>
      <c r="BJ53" s="86">
        <v>0</v>
      </c>
      <c r="BK53" s="86">
        <v>9476</v>
      </c>
      <c r="BL53" s="86">
        <v>0</v>
      </c>
      <c r="BM53" s="86">
        <v>21943</v>
      </c>
      <c r="BN53" s="86">
        <v>0</v>
      </c>
      <c r="BO53" s="86">
        <v>26101</v>
      </c>
      <c r="BP53" s="86">
        <v>0</v>
      </c>
      <c r="BQ53" s="85">
        <f t="shared" si="1"/>
        <v>555802</v>
      </c>
    </row>
    <row r="54" spans="1:69" ht="9.9499999999999993" customHeight="1">
      <c r="A54" s="134"/>
      <c r="B54" s="18"/>
      <c r="C54" s="18"/>
      <c r="D54" s="142" t="s">
        <v>305</v>
      </c>
      <c r="E54" s="143"/>
      <c r="F54" s="144"/>
      <c r="G54" s="117"/>
      <c r="H54" s="117"/>
      <c r="I54" s="117"/>
      <c r="J54" s="117"/>
      <c r="K54" s="86">
        <v>2625</v>
      </c>
      <c r="L54" s="86">
        <v>0</v>
      </c>
      <c r="M54" s="86">
        <v>0</v>
      </c>
      <c r="N54" s="86">
        <v>0</v>
      </c>
      <c r="O54" s="86">
        <v>0</v>
      </c>
      <c r="P54" s="86">
        <v>18802</v>
      </c>
      <c r="Q54" s="86">
        <v>0</v>
      </c>
      <c r="R54" s="86">
        <v>50126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6">
        <v>0</v>
      </c>
      <c r="Y54" s="86">
        <v>0</v>
      </c>
      <c r="Z54" s="86">
        <v>4328</v>
      </c>
      <c r="AA54" s="86">
        <v>0</v>
      </c>
      <c r="AB54" s="86">
        <v>0</v>
      </c>
      <c r="AC54" s="86">
        <v>0</v>
      </c>
      <c r="AD54" s="86">
        <v>0</v>
      </c>
      <c r="AE54" s="86">
        <v>0</v>
      </c>
      <c r="AF54" s="86">
        <v>0</v>
      </c>
      <c r="AG54" s="86">
        <v>0</v>
      </c>
      <c r="AH54" s="86">
        <v>0</v>
      </c>
      <c r="AI54" s="86">
        <v>0</v>
      </c>
      <c r="AJ54" s="86">
        <v>0</v>
      </c>
      <c r="AK54" s="86">
        <v>0</v>
      </c>
      <c r="AL54" s="86">
        <v>0</v>
      </c>
      <c r="AM54" s="86">
        <v>0</v>
      </c>
      <c r="AN54" s="86">
        <v>0</v>
      </c>
      <c r="AO54" s="86">
        <v>0</v>
      </c>
      <c r="AP54" s="86">
        <v>0</v>
      </c>
      <c r="AQ54" s="86">
        <v>0</v>
      </c>
      <c r="AR54" s="86">
        <v>0</v>
      </c>
      <c r="AS54" s="86">
        <v>0</v>
      </c>
      <c r="AT54" s="86">
        <v>0</v>
      </c>
      <c r="AU54" s="86">
        <v>0</v>
      </c>
      <c r="AV54" s="86">
        <v>0</v>
      </c>
      <c r="AW54" s="86">
        <v>0</v>
      </c>
      <c r="AX54" s="86">
        <v>0</v>
      </c>
      <c r="AY54" s="86">
        <v>0</v>
      </c>
      <c r="AZ54" s="86">
        <v>0</v>
      </c>
      <c r="BA54" s="86">
        <v>0</v>
      </c>
      <c r="BB54" s="86">
        <v>0</v>
      </c>
      <c r="BC54" s="86">
        <v>0</v>
      </c>
      <c r="BD54" s="86">
        <v>0</v>
      </c>
      <c r="BE54" s="86">
        <v>384</v>
      </c>
      <c r="BF54" s="86">
        <v>0</v>
      </c>
      <c r="BG54" s="86">
        <v>0</v>
      </c>
      <c r="BH54" s="86">
        <v>0</v>
      </c>
      <c r="BI54" s="86">
        <v>0</v>
      </c>
      <c r="BJ54" s="86">
        <v>0</v>
      </c>
      <c r="BK54" s="86">
        <v>0</v>
      </c>
      <c r="BL54" s="86">
        <v>0</v>
      </c>
      <c r="BM54" s="86">
        <v>0</v>
      </c>
      <c r="BN54" s="86">
        <v>0</v>
      </c>
      <c r="BO54" s="86">
        <v>0</v>
      </c>
      <c r="BP54" s="86">
        <v>0</v>
      </c>
      <c r="BQ54" s="85">
        <f t="shared" si="1"/>
        <v>76265</v>
      </c>
    </row>
    <row r="55" spans="1:69" ht="9.9499999999999993" customHeight="1">
      <c r="A55" s="134"/>
      <c r="B55" s="18"/>
      <c r="C55" s="18"/>
      <c r="D55" s="142" t="s">
        <v>306</v>
      </c>
      <c r="E55" s="143"/>
      <c r="F55" s="144"/>
      <c r="G55" s="117"/>
      <c r="H55" s="117"/>
      <c r="I55" s="117"/>
      <c r="J55" s="117"/>
      <c r="K55" s="86">
        <v>1545491</v>
      </c>
      <c r="L55" s="86">
        <v>2459419</v>
      </c>
      <c r="M55" s="86">
        <v>165693</v>
      </c>
      <c r="N55" s="86">
        <v>222054</v>
      </c>
      <c r="O55" s="86">
        <v>5345</v>
      </c>
      <c r="P55" s="86">
        <v>31524</v>
      </c>
      <c r="Q55" s="86">
        <v>1509439</v>
      </c>
      <c r="R55" s="86">
        <v>511101</v>
      </c>
      <c r="S55" s="86">
        <v>88653</v>
      </c>
      <c r="T55" s="86">
        <v>172917</v>
      </c>
      <c r="U55" s="86">
        <v>0</v>
      </c>
      <c r="V55" s="86">
        <v>0</v>
      </c>
      <c r="W55" s="86">
        <v>0</v>
      </c>
      <c r="X55" s="86">
        <v>389018</v>
      </c>
      <c r="Y55" s="86">
        <v>0</v>
      </c>
      <c r="Z55" s="86">
        <v>0</v>
      </c>
      <c r="AA55" s="86">
        <v>289658</v>
      </c>
      <c r="AB55" s="86">
        <v>958880</v>
      </c>
      <c r="AC55" s="86">
        <v>639104</v>
      </c>
      <c r="AD55" s="86">
        <v>550955</v>
      </c>
      <c r="AE55" s="86">
        <v>71832</v>
      </c>
      <c r="AF55" s="86">
        <v>86428</v>
      </c>
      <c r="AG55" s="86">
        <v>0</v>
      </c>
      <c r="AH55" s="86">
        <v>0</v>
      </c>
      <c r="AI55" s="86">
        <v>0</v>
      </c>
      <c r="AJ55" s="86">
        <v>425542</v>
      </c>
      <c r="AK55" s="86">
        <v>10155</v>
      </c>
      <c r="AL55" s="86">
        <v>203265</v>
      </c>
      <c r="AM55" s="86">
        <v>0</v>
      </c>
      <c r="AN55" s="86">
        <v>0</v>
      </c>
      <c r="AO55" s="86">
        <v>0</v>
      </c>
      <c r="AP55" s="86">
        <v>0</v>
      </c>
      <c r="AQ55" s="86">
        <v>396702</v>
      </c>
      <c r="AR55" s="86">
        <v>106278</v>
      </c>
      <c r="AS55" s="86">
        <v>44359</v>
      </c>
      <c r="AT55" s="86">
        <v>0</v>
      </c>
      <c r="AU55" s="86">
        <v>132984</v>
      </c>
      <c r="AV55" s="86">
        <v>1166</v>
      </c>
      <c r="AW55" s="86">
        <v>3475</v>
      </c>
      <c r="AX55" s="86">
        <v>1387207</v>
      </c>
      <c r="AY55" s="86">
        <v>183557</v>
      </c>
      <c r="AZ55" s="86">
        <v>53350</v>
      </c>
      <c r="BA55" s="86">
        <v>282934</v>
      </c>
      <c r="BB55" s="86">
        <v>1817553</v>
      </c>
      <c r="BC55" s="86">
        <v>119122</v>
      </c>
      <c r="BD55" s="86">
        <v>0</v>
      </c>
      <c r="BE55" s="86">
        <v>21485</v>
      </c>
      <c r="BF55" s="86">
        <v>0</v>
      </c>
      <c r="BG55" s="86">
        <v>12736</v>
      </c>
      <c r="BH55" s="86">
        <v>865</v>
      </c>
      <c r="BI55" s="86">
        <v>0</v>
      </c>
      <c r="BJ55" s="86">
        <v>0</v>
      </c>
      <c r="BK55" s="86">
        <v>149587</v>
      </c>
      <c r="BL55" s="86">
        <v>2189</v>
      </c>
      <c r="BM55" s="86">
        <v>961901</v>
      </c>
      <c r="BN55" s="86">
        <v>0</v>
      </c>
      <c r="BO55" s="86">
        <v>369256</v>
      </c>
      <c r="BP55" s="86">
        <v>0</v>
      </c>
      <c r="BQ55" s="85">
        <f t="shared" si="1"/>
        <v>16383179</v>
      </c>
    </row>
    <row r="56" spans="1:69" ht="9.9499999999999993" customHeight="1">
      <c r="A56" s="134"/>
      <c r="B56" s="18"/>
      <c r="C56" s="18"/>
      <c r="D56" s="142" t="s">
        <v>307</v>
      </c>
      <c r="E56" s="143"/>
      <c r="F56" s="144"/>
      <c r="G56" s="117"/>
      <c r="H56" s="117"/>
      <c r="I56" s="117"/>
      <c r="J56" s="117"/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6">
        <v>0</v>
      </c>
      <c r="Y56" s="86">
        <v>0</v>
      </c>
      <c r="Z56" s="86">
        <v>0</v>
      </c>
      <c r="AA56" s="86">
        <v>0</v>
      </c>
      <c r="AB56" s="86">
        <v>0</v>
      </c>
      <c r="AC56" s="86">
        <v>0</v>
      </c>
      <c r="AD56" s="86">
        <v>0</v>
      </c>
      <c r="AE56" s="86">
        <v>0</v>
      </c>
      <c r="AF56" s="86">
        <v>0</v>
      </c>
      <c r="AG56" s="86">
        <v>0</v>
      </c>
      <c r="AH56" s="86">
        <v>0</v>
      </c>
      <c r="AI56" s="86">
        <v>0</v>
      </c>
      <c r="AJ56" s="86">
        <v>0</v>
      </c>
      <c r="AK56" s="86">
        <v>0</v>
      </c>
      <c r="AL56" s="86">
        <v>0</v>
      </c>
      <c r="AM56" s="86">
        <v>0</v>
      </c>
      <c r="AN56" s="86">
        <v>0</v>
      </c>
      <c r="AO56" s="86">
        <v>0</v>
      </c>
      <c r="AP56" s="86">
        <v>0</v>
      </c>
      <c r="AQ56" s="86">
        <v>0</v>
      </c>
      <c r="AR56" s="86">
        <v>0</v>
      </c>
      <c r="AS56" s="86">
        <v>0</v>
      </c>
      <c r="AT56" s="86">
        <v>0</v>
      </c>
      <c r="AU56" s="86">
        <v>0</v>
      </c>
      <c r="AV56" s="86">
        <v>0</v>
      </c>
      <c r="AW56" s="86">
        <v>0</v>
      </c>
      <c r="AX56" s="86">
        <v>0</v>
      </c>
      <c r="AY56" s="86">
        <v>0</v>
      </c>
      <c r="AZ56" s="86">
        <v>0</v>
      </c>
      <c r="BA56" s="86">
        <v>0</v>
      </c>
      <c r="BB56" s="86">
        <v>0</v>
      </c>
      <c r="BC56" s="86">
        <v>0</v>
      </c>
      <c r="BD56" s="86">
        <v>0</v>
      </c>
      <c r="BE56" s="86">
        <v>0</v>
      </c>
      <c r="BF56" s="86">
        <v>0</v>
      </c>
      <c r="BG56" s="86">
        <v>0</v>
      </c>
      <c r="BH56" s="86">
        <v>0</v>
      </c>
      <c r="BI56" s="86">
        <v>0</v>
      </c>
      <c r="BJ56" s="86">
        <v>0</v>
      </c>
      <c r="BK56" s="86">
        <v>0</v>
      </c>
      <c r="BL56" s="86">
        <v>0</v>
      </c>
      <c r="BM56" s="86">
        <v>0</v>
      </c>
      <c r="BN56" s="86">
        <v>0</v>
      </c>
      <c r="BO56" s="86">
        <v>0</v>
      </c>
      <c r="BP56" s="86">
        <v>0</v>
      </c>
      <c r="BQ56" s="85">
        <f t="shared" si="1"/>
        <v>0</v>
      </c>
    </row>
    <row r="57" spans="1:69" ht="9.9499999999999993" customHeight="1">
      <c r="A57" s="134"/>
      <c r="B57" s="18"/>
      <c r="C57" s="19"/>
      <c r="D57" s="142" t="s">
        <v>235</v>
      </c>
      <c r="E57" s="143"/>
      <c r="F57" s="144"/>
      <c r="G57" s="117"/>
      <c r="H57" s="117"/>
      <c r="I57" s="117"/>
      <c r="J57" s="117"/>
      <c r="K57" s="86">
        <v>687702</v>
      </c>
      <c r="L57" s="86">
        <v>1607511</v>
      </c>
      <c r="M57" s="86">
        <v>56634</v>
      </c>
      <c r="N57" s="86">
        <v>131811</v>
      </c>
      <c r="O57" s="86">
        <v>19671</v>
      </c>
      <c r="P57" s="86">
        <v>27496</v>
      </c>
      <c r="Q57" s="86">
        <v>549377</v>
      </c>
      <c r="R57" s="86">
        <v>818480</v>
      </c>
      <c r="S57" s="86">
        <v>0</v>
      </c>
      <c r="T57" s="86">
        <v>136231</v>
      </c>
      <c r="U57" s="86">
        <v>0</v>
      </c>
      <c r="V57" s="86">
        <v>0</v>
      </c>
      <c r="W57" s="86">
        <v>0</v>
      </c>
      <c r="X57" s="86">
        <v>65576</v>
      </c>
      <c r="Y57" s="86">
        <v>0</v>
      </c>
      <c r="Z57" s="86">
        <v>13666</v>
      </c>
      <c r="AA57" s="86">
        <v>760951</v>
      </c>
      <c r="AB57" s="86">
        <v>510072</v>
      </c>
      <c r="AC57" s="86">
        <v>40631</v>
      </c>
      <c r="AD57" s="86">
        <v>200</v>
      </c>
      <c r="AE57" s="86">
        <v>1162909</v>
      </c>
      <c r="AF57" s="86">
        <v>242862</v>
      </c>
      <c r="AG57" s="86">
        <v>0</v>
      </c>
      <c r="AH57" s="86">
        <v>0</v>
      </c>
      <c r="AI57" s="86">
        <v>6679</v>
      </c>
      <c r="AJ57" s="86">
        <v>248653</v>
      </c>
      <c r="AK57" s="86">
        <v>413671</v>
      </c>
      <c r="AL57" s="86">
        <v>22578</v>
      </c>
      <c r="AM57" s="86">
        <v>266929</v>
      </c>
      <c r="AN57" s="86">
        <v>0</v>
      </c>
      <c r="AO57" s="86">
        <v>0</v>
      </c>
      <c r="AP57" s="86">
        <v>833311</v>
      </c>
      <c r="AQ57" s="86">
        <v>504056</v>
      </c>
      <c r="AR57" s="86">
        <v>875965</v>
      </c>
      <c r="AS57" s="86">
        <v>229852</v>
      </c>
      <c r="AT57" s="86">
        <v>0</v>
      </c>
      <c r="AU57" s="86">
        <v>684</v>
      </c>
      <c r="AV57" s="86">
        <v>76208</v>
      </c>
      <c r="AW57" s="86">
        <v>0</v>
      </c>
      <c r="AX57" s="86">
        <v>0</v>
      </c>
      <c r="AY57" s="86">
        <v>50203</v>
      </c>
      <c r="AZ57" s="86">
        <v>130622</v>
      </c>
      <c r="BA57" s="86">
        <v>1980</v>
      </c>
      <c r="BB57" s="86">
        <v>71804</v>
      </c>
      <c r="BC57" s="86">
        <v>315637</v>
      </c>
      <c r="BD57" s="86">
        <v>53757</v>
      </c>
      <c r="BE57" s="86">
        <v>4558</v>
      </c>
      <c r="BF57" s="86">
        <v>1940</v>
      </c>
      <c r="BG57" s="86">
        <v>15943</v>
      </c>
      <c r="BH57" s="86">
        <v>0</v>
      </c>
      <c r="BI57" s="86">
        <v>44971</v>
      </c>
      <c r="BJ57" s="86">
        <v>0</v>
      </c>
      <c r="BK57" s="86">
        <v>176410</v>
      </c>
      <c r="BL57" s="86">
        <v>0</v>
      </c>
      <c r="BM57" s="86">
        <v>767583</v>
      </c>
      <c r="BN57" s="86">
        <v>73412</v>
      </c>
      <c r="BO57" s="86">
        <v>114154</v>
      </c>
      <c r="BP57" s="86">
        <v>0</v>
      </c>
      <c r="BQ57" s="85">
        <f t="shared" si="1"/>
        <v>12133340</v>
      </c>
    </row>
    <row r="58" spans="1:69" ht="9.9499999999999993" customHeight="1">
      <c r="A58" s="134"/>
      <c r="B58" s="18"/>
      <c r="C58" s="149" t="s">
        <v>308</v>
      </c>
      <c r="D58" s="146"/>
      <c r="E58" s="146"/>
      <c r="F58" s="147"/>
      <c r="G58" s="117"/>
      <c r="H58" s="117"/>
      <c r="I58" s="117"/>
      <c r="J58" s="117"/>
      <c r="K58" s="86">
        <v>30938569</v>
      </c>
      <c r="L58" s="86">
        <v>10065291</v>
      </c>
      <c r="M58" s="86">
        <v>7040632</v>
      </c>
      <c r="N58" s="86">
        <v>5147686</v>
      </c>
      <c r="O58" s="86">
        <v>4103501</v>
      </c>
      <c r="P58" s="86">
        <v>3157908</v>
      </c>
      <c r="Q58" s="86">
        <v>14808340</v>
      </c>
      <c r="R58" s="86">
        <v>4706320</v>
      </c>
      <c r="S58" s="86">
        <v>4270498</v>
      </c>
      <c r="T58" s="86">
        <v>2325584</v>
      </c>
      <c r="U58" s="86">
        <v>5266502</v>
      </c>
      <c r="V58" s="86">
        <v>6526225</v>
      </c>
      <c r="W58" s="86">
        <v>8995297</v>
      </c>
      <c r="X58" s="86">
        <v>2003347</v>
      </c>
      <c r="Y58" s="86">
        <v>2480555</v>
      </c>
      <c r="Z58" s="86">
        <v>4347237</v>
      </c>
      <c r="AA58" s="86">
        <v>5234678</v>
      </c>
      <c r="AB58" s="86">
        <v>9317671</v>
      </c>
      <c r="AC58" s="86">
        <v>1312629</v>
      </c>
      <c r="AD58" s="86">
        <v>3405104</v>
      </c>
      <c r="AE58" s="86">
        <v>7768455</v>
      </c>
      <c r="AF58" s="86">
        <v>3351964</v>
      </c>
      <c r="AG58" s="86">
        <v>2425005</v>
      </c>
      <c r="AH58" s="86">
        <v>5365195</v>
      </c>
      <c r="AI58" s="86">
        <v>9000194</v>
      </c>
      <c r="AJ58" s="86">
        <v>8448802</v>
      </c>
      <c r="AK58" s="86">
        <v>3802806</v>
      </c>
      <c r="AL58" s="86">
        <v>2998733</v>
      </c>
      <c r="AM58" s="86">
        <v>5070296</v>
      </c>
      <c r="AN58" s="86">
        <v>2062170</v>
      </c>
      <c r="AO58" s="86">
        <v>1394565</v>
      </c>
      <c r="AP58" s="86">
        <v>1492316</v>
      </c>
      <c r="AQ58" s="86">
        <v>3972531</v>
      </c>
      <c r="AR58" s="86">
        <v>2011816</v>
      </c>
      <c r="AS58" s="86">
        <v>1738576</v>
      </c>
      <c r="AT58" s="86">
        <v>569363</v>
      </c>
      <c r="AU58" s="86">
        <v>638486</v>
      </c>
      <c r="AV58" s="86">
        <v>2080113</v>
      </c>
      <c r="AW58" s="86">
        <v>172679</v>
      </c>
      <c r="AX58" s="86">
        <v>738685</v>
      </c>
      <c r="AY58" s="86">
        <v>1276320</v>
      </c>
      <c r="AZ58" s="86">
        <v>2481749</v>
      </c>
      <c r="BA58" s="86">
        <v>1371495</v>
      </c>
      <c r="BB58" s="86">
        <v>607720</v>
      </c>
      <c r="BC58" s="86">
        <v>1213254</v>
      </c>
      <c r="BD58" s="86">
        <v>185215</v>
      </c>
      <c r="BE58" s="86">
        <v>522725</v>
      </c>
      <c r="BF58" s="86">
        <v>602986</v>
      </c>
      <c r="BG58" s="86">
        <v>275258</v>
      </c>
      <c r="BH58" s="86">
        <v>488642</v>
      </c>
      <c r="BI58" s="86">
        <v>926965</v>
      </c>
      <c r="BJ58" s="86">
        <v>1929430</v>
      </c>
      <c r="BK58" s="86">
        <v>2109831</v>
      </c>
      <c r="BL58" s="86">
        <v>4193278</v>
      </c>
      <c r="BM58" s="86">
        <v>13094240</v>
      </c>
      <c r="BN58" s="86">
        <v>4946007</v>
      </c>
      <c r="BO58" s="86">
        <v>8298821</v>
      </c>
      <c r="BP58" s="86">
        <v>1576768</v>
      </c>
      <c r="BQ58" s="85">
        <f t="shared" si="1"/>
        <v>246657028</v>
      </c>
    </row>
    <row r="59" spans="1:69" ht="9.9499999999999993" customHeight="1">
      <c r="A59" s="134"/>
      <c r="B59" s="18"/>
      <c r="C59" s="18"/>
      <c r="D59" s="142" t="s">
        <v>309</v>
      </c>
      <c r="E59" s="143"/>
      <c r="F59" s="144"/>
      <c r="G59" s="117"/>
      <c r="H59" s="117"/>
      <c r="I59" s="117"/>
      <c r="J59" s="117"/>
      <c r="K59" s="86">
        <v>0</v>
      </c>
      <c r="L59" s="86">
        <v>257586</v>
      </c>
      <c r="M59" s="86">
        <v>300000</v>
      </c>
      <c r="N59" s="86">
        <v>230000</v>
      </c>
      <c r="O59" s="86">
        <v>272182</v>
      </c>
      <c r="P59" s="86">
        <v>269685</v>
      </c>
      <c r="Q59" s="86">
        <v>512597</v>
      </c>
      <c r="R59" s="86">
        <v>0</v>
      </c>
      <c r="S59" s="86">
        <v>206000</v>
      </c>
      <c r="T59" s="86">
        <v>134000</v>
      </c>
      <c r="U59" s="86">
        <v>466490</v>
      </c>
      <c r="V59" s="86">
        <v>300731</v>
      </c>
      <c r="W59" s="86">
        <v>318083</v>
      </c>
      <c r="X59" s="86">
        <v>325140</v>
      </c>
      <c r="Y59" s="86">
        <v>40638</v>
      </c>
      <c r="Z59" s="86">
        <v>21000</v>
      </c>
      <c r="AA59" s="86">
        <v>0</v>
      </c>
      <c r="AB59" s="86">
        <v>455905</v>
      </c>
      <c r="AC59" s="86">
        <v>22900</v>
      </c>
      <c r="AD59" s="86">
        <v>690940</v>
      </c>
      <c r="AE59" s="86">
        <v>67703</v>
      </c>
      <c r="AF59" s="86">
        <v>566492</v>
      </c>
      <c r="AG59" s="86">
        <v>266316</v>
      </c>
      <c r="AH59" s="86">
        <v>106045</v>
      </c>
      <c r="AI59" s="86">
        <v>34609</v>
      </c>
      <c r="AJ59" s="86">
        <v>1267990</v>
      </c>
      <c r="AK59" s="86">
        <v>857</v>
      </c>
      <c r="AL59" s="86">
        <v>0</v>
      </c>
      <c r="AM59" s="86">
        <v>77798</v>
      </c>
      <c r="AN59" s="86">
        <v>407298</v>
      </c>
      <c r="AO59" s="86">
        <v>300000</v>
      </c>
      <c r="AP59" s="86">
        <v>517042</v>
      </c>
      <c r="AQ59" s="86">
        <v>0</v>
      </c>
      <c r="AR59" s="86">
        <v>0</v>
      </c>
      <c r="AS59" s="86">
        <v>0</v>
      </c>
      <c r="AT59" s="86">
        <v>97976</v>
      </c>
      <c r="AU59" s="86">
        <v>0</v>
      </c>
      <c r="AV59" s="86">
        <v>10000</v>
      </c>
      <c r="AW59" s="86">
        <v>0</v>
      </c>
      <c r="AX59" s="86">
        <v>200323</v>
      </c>
      <c r="AY59" s="86">
        <v>134400</v>
      </c>
      <c r="AZ59" s="86">
        <v>147000</v>
      </c>
      <c r="BA59" s="86">
        <v>94103</v>
      </c>
      <c r="BB59" s="86">
        <v>136700</v>
      </c>
      <c r="BC59" s="86">
        <v>0</v>
      </c>
      <c r="BD59" s="86">
        <v>0</v>
      </c>
      <c r="BE59" s="86">
        <v>8100</v>
      </c>
      <c r="BF59" s="86">
        <v>47000</v>
      </c>
      <c r="BG59" s="86">
        <v>392</v>
      </c>
      <c r="BH59" s="86">
        <v>44370</v>
      </c>
      <c r="BI59" s="86">
        <v>4500</v>
      </c>
      <c r="BJ59" s="86">
        <v>48809</v>
      </c>
      <c r="BK59" s="86">
        <v>97000</v>
      </c>
      <c r="BL59" s="86">
        <v>132450</v>
      </c>
      <c r="BM59" s="86">
        <v>0</v>
      </c>
      <c r="BN59" s="86">
        <v>605691</v>
      </c>
      <c r="BO59" s="86">
        <v>0</v>
      </c>
      <c r="BP59" s="86">
        <v>0</v>
      </c>
      <c r="BQ59" s="85">
        <f t="shared" si="1"/>
        <v>10244841</v>
      </c>
    </row>
    <row r="60" spans="1:69" ht="9.9499999999999993" customHeight="1">
      <c r="A60" s="134"/>
      <c r="B60" s="18"/>
      <c r="C60" s="18"/>
      <c r="D60" s="142" t="s">
        <v>310</v>
      </c>
      <c r="E60" s="143"/>
      <c r="F60" s="144"/>
      <c r="G60" s="117"/>
      <c r="H60" s="117"/>
      <c r="I60" s="117"/>
      <c r="J60" s="117"/>
      <c r="K60" s="86">
        <v>0</v>
      </c>
      <c r="L60" s="86">
        <v>0</v>
      </c>
      <c r="M60" s="86">
        <v>0</v>
      </c>
      <c r="N60" s="86">
        <v>0</v>
      </c>
      <c r="O60" s="86">
        <v>297312</v>
      </c>
      <c r="P60" s="86">
        <v>0</v>
      </c>
      <c r="Q60" s="86">
        <v>0</v>
      </c>
      <c r="R60" s="86">
        <v>0</v>
      </c>
      <c r="S60" s="86">
        <v>0</v>
      </c>
      <c r="T60" s="86">
        <v>70500</v>
      </c>
      <c r="U60" s="86">
        <v>242978</v>
      </c>
      <c r="V60" s="86">
        <v>193912</v>
      </c>
      <c r="W60" s="86">
        <v>150000</v>
      </c>
      <c r="X60" s="86">
        <v>0</v>
      </c>
      <c r="Y60" s="86">
        <v>0</v>
      </c>
      <c r="Z60" s="86">
        <v>0</v>
      </c>
      <c r="AA60" s="86">
        <v>343000</v>
      </c>
      <c r="AB60" s="86">
        <v>0</v>
      </c>
      <c r="AC60" s="86">
        <v>0</v>
      </c>
      <c r="AD60" s="86">
        <v>0</v>
      </c>
      <c r="AE60" s="86">
        <v>0</v>
      </c>
      <c r="AF60" s="86">
        <v>177000</v>
      </c>
      <c r="AG60" s="86">
        <v>24000</v>
      </c>
      <c r="AH60" s="86">
        <v>0</v>
      </c>
      <c r="AI60" s="86">
        <v>0</v>
      </c>
      <c r="AJ60" s="86">
        <v>0</v>
      </c>
      <c r="AK60" s="86">
        <v>91194</v>
      </c>
      <c r="AL60" s="86">
        <v>0</v>
      </c>
      <c r="AM60" s="86">
        <v>0</v>
      </c>
      <c r="AN60" s="86">
        <v>0</v>
      </c>
      <c r="AO60" s="86">
        <v>280000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86">
        <v>0</v>
      </c>
      <c r="AV60" s="86">
        <v>0</v>
      </c>
      <c r="AW60" s="86">
        <v>0</v>
      </c>
      <c r="AX60" s="86">
        <v>0</v>
      </c>
      <c r="AY60" s="86">
        <v>0</v>
      </c>
      <c r="AZ60" s="86">
        <v>0</v>
      </c>
      <c r="BA60" s="86">
        <v>0</v>
      </c>
      <c r="BB60" s="86">
        <v>0</v>
      </c>
      <c r="BC60" s="86">
        <v>0</v>
      </c>
      <c r="BD60" s="86">
        <v>0</v>
      </c>
      <c r="BE60" s="86">
        <v>7100</v>
      </c>
      <c r="BF60" s="86">
        <v>0</v>
      </c>
      <c r="BG60" s="86">
        <v>100</v>
      </c>
      <c r="BH60" s="86">
        <v>0</v>
      </c>
      <c r="BI60" s="86">
        <v>0</v>
      </c>
      <c r="BJ60" s="86">
        <v>92007</v>
      </c>
      <c r="BK60" s="86">
        <v>9000</v>
      </c>
      <c r="BL60" s="86">
        <v>128355</v>
      </c>
      <c r="BM60" s="86">
        <v>744463</v>
      </c>
      <c r="BN60" s="86">
        <v>0</v>
      </c>
      <c r="BO60" s="86">
        <v>71385</v>
      </c>
      <c r="BP60" s="86">
        <v>0</v>
      </c>
      <c r="BQ60" s="85">
        <f t="shared" si="1"/>
        <v>2922306</v>
      </c>
    </row>
    <row r="61" spans="1:69" ht="9.9499999999999993" customHeight="1">
      <c r="A61" s="134"/>
      <c r="B61" s="18"/>
      <c r="C61" s="18"/>
      <c r="D61" s="142" t="s">
        <v>311</v>
      </c>
      <c r="E61" s="143"/>
      <c r="F61" s="144"/>
      <c r="G61" s="117"/>
      <c r="H61" s="117"/>
      <c r="I61" s="117"/>
      <c r="J61" s="117"/>
      <c r="K61" s="86">
        <v>0</v>
      </c>
      <c r="L61" s="86">
        <v>300000</v>
      </c>
      <c r="M61" s="86">
        <v>0</v>
      </c>
      <c r="N61" s="86">
        <v>0</v>
      </c>
      <c r="O61" s="86">
        <v>299190</v>
      </c>
      <c r="P61" s="86">
        <v>152735</v>
      </c>
      <c r="Q61" s="86">
        <v>800000</v>
      </c>
      <c r="R61" s="86">
        <v>0</v>
      </c>
      <c r="S61" s="86">
        <v>311674</v>
      </c>
      <c r="T61" s="86">
        <v>361369</v>
      </c>
      <c r="U61" s="86">
        <v>0</v>
      </c>
      <c r="V61" s="86">
        <v>0</v>
      </c>
      <c r="W61" s="86">
        <v>0</v>
      </c>
      <c r="X61" s="86">
        <v>140000</v>
      </c>
      <c r="Y61" s="86">
        <v>60000</v>
      </c>
      <c r="Z61" s="86">
        <v>1331215</v>
      </c>
      <c r="AA61" s="86">
        <v>730000</v>
      </c>
      <c r="AB61" s="86">
        <v>640000</v>
      </c>
      <c r="AC61" s="86">
        <v>385000</v>
      </c>
      <c r="AD61" s="86">
        <v>907160</v>
      </c>
      <c r="AE61" s="86">
        <v>0</v>
      </c>
      <c r="AF61" s="86">
        <v>564000</v>
      </c>
      <c r="AG61" s="86">
        <v>120000</v>
      </c>
      <c r="AH61" s="86">
        <v>50001</v>
      </c>
      <c r="AI61" s="86">
        <v>786604</v>
      </c>
      <c r="AJ61" s="86">
        <v>0</v>
      </c>
      <c r="AK61" s="86">
        <v>733945</v>
      </c>
      <c r="AL61" s="86">
        <v>0</v>
      </c>
      <c r="AM61" s="86">
        <v>182651</v>
      </c>
      <c r="AN61" s="86">
        <v>505645</v>
      </c>
      <c r="AO61" s="86">
        <v>598185</v>
      </c>
      <c r="AP61" s="86">
        <v>226418</v>
      </c>
      <c r="AQ61" s="86">
        <v>0</v>
      </c>
      <c r="AR61" s="86">
        <v>0</v>
      </c>
      <c r="AS61" s="86">
        <v>440000</v>
      </c>
      <c r="AT61" s="86">
        <v>0</v>
      </c>
      <c r="AU61" s="86">
        <v>0</v>
      </c>
      <c r="AV61" s="86">
        <v>90000</v>
      </c>
      <c r="AW61" s="86">
        <v>0</v>
      </c>
      <c r="AX61" s="86">
        <v>339399</v>
      </c>
      <c r="AY61" s="86">
        <v>73700</v>
      </c>
      <c r="AZ61" s="86">
        <v>147000</v>
      </c>
      <c r="BA61" s="86">
        <v>76663</v>
      </c>
      <c r="BB61" s="86">
        <v>170000</v>
      </c>
      <c r="BC61" s="86">
        <v>0</v>
      </c>
      <c r="BD61" s="86">
        <v>0</v>
      </c>
      <c r="BE61" s="86">
        <v>29500</v>
      </c>
      <c r="BF61" s="86">
        <v>145000</v>
      </c>
      <c r="BG61" s="86">
        <v>0</v>
      </c>
      <c r="BH61" s="86">
        <v>144442</v>
      </c>
      <c r="BI61" s="86">
        <v>0</v>
      </c>
      <c r="BJ61" s="86">
        <v>0</v>
      </c>
      <c r="BK61" s="86">
        <v>347733</v>
      </c>
      <c r="BL61" s="86">
        <v>111010</v>
      </c>
      <c r="BM61" s="86">
        <v>0</v>
      </c>
      <c r="BN61" s="86">
        <v>0</v>
      </c>
      <c r="BO61" s="86">
        <v>0</v>
      </c>
      <c r="BP61" s="86">
        <v>0</v>
      </c>
      <c r="BQ61" s="85">
        <f t="shared" si="1"/>
        <v>12300239</v>
      </c>
    </row>
    <row r="62" spans="1:69" ht="9.9499999999999993" customHeight="1">
      <c r="A62" s="134"/>
      <c r="B62" s="18"/>
      <c r="C62" s="18"/>
      <c r="D62" s="142" t="s">
        <v>312</v>
      </c>
      <c r="E62" s="143"/>
      <c r="F62" s="144"/>
      <c r="G62" s="117"/>
      <c r="H62" s="117"/>
      <c r="I62" s="117"/>
      <c r="J62" s="117"/>
      <c r="K62" s="86">
        <v>1040000</v>
      </c>
      <c r="L62" s="86">
        <v>0</v>
      </c>
      <c r="M62" s="86">
        <v>0</v>
      </c>
      <c r="N62" s="86">
        <v>0</v>
      </c>
      <c r="O62" s="86">
        <v>0</v>
      </c>
      <c r="P62" s="86">
        <v>0</v>
      </c>
      <c r="Q62" s="86">
        <v>0</v>
      </c>
      <c r="R62" s="86">
        <v>0</v>
      </c>
      <c r="S62" s="86">
        <v>0</v>
      </c>
      <c r="T62" s="86">
        <v>0</v>
      </c>
      <c r="U62" s="86">
        <v>0</v>
      </c>
      <c r="V62" s="86">
        <v>0</v>
      </c>
      <c r="W62" s="86">
        <v>0</v>
      </c>
      <c r="X62" s="86">
        <v>0</v>
      </c>
      <c r="Y62" s="86">
        <v>0</v>
      </c>
      <c r="Z62" s="86">
        <v>0</v>
      </c>
      <c r="AA62" s="86">
        <v>0</v>
      </c>
      <c r="AB62" s="86">
        <v>0</v>
      </c>
      <c r="AC62" s="86">
        <v>0</v>
      </c>
      <c r="AD62" s="86">
        <v>0</v>
      </c>
      <c r="AE62" s="86">
        <v>0</v>
      </c>
      <c r="AF62" s="86">
        <v>0</v>
      </c>
      <c r="AG62" s="86">
        <v>0</v>
      </c>
      <c r="AH62" s="86">
        <v>0</v>
      </c>
      <c r="AI62" s="86">
        <v>0</v>
      </c>
      <c r="AJ62" s="86">
        <v>0</v>
      </c>
      <c r="AK62" s="86">
        <v>0</v>
      </c>
      <c r="AL62" s="86">
        <v>0</v>
      </c>
      <c r="AM62" s="86">
        <v>0</v>
      </c>
      <c r="AN62" s="86">
        <v>0</v>
      </c>
      <c r="AO62" s="86">
        <v>0</v>
      </c>
      <c r="AP62" s="86">
        <v>0</v>
      </c>
      <c r="AQ62" s="86">
        <v>0</v>
      </c>
      <c r="AR62" s="86">
        <v>0</v>
      </c>
      <c r="AS62" s="86">
        <v>0</v>
      </c>
      <c r="AT62" s="86">
        <v>0</v>
      </c>
      <c r="AU62" s="86">
        <v>0</v>
      </c>
      <c r="AV62" s="86">
        <v>0</v>
      </c>
      <c r="AW62" s="86">
        <v>0</v>
      </c>
      <c r="AX62" s="86">
        <v>0</v>
      </c>
      <c r="AY62" s="86">
        <v>0</v>
      </c>
      <c r="AZ62" s="86">
        <v>0</v>
      </c>
      <c r="BA62" s="86">
        <v>0</v>
      </c>
      <c r="BB62" s="86">
        <v>0</v>
      </c>
      <c r="BC62" s="86">
        <v>0</v>
      </c>
      <c r="BD62" s="86">
        <v>0</v>
      </c>
      <c r="BE62" s="86">
        <v>0</v>
      </c>
      <c r="BF62" s="86">
        <v>0</v>
      </c>
      <c r="BG62" s="86">
        <v>0</v>
      </c>
      <c r="BH62" s="86">
        <v>0</v>
      </c>
      <c r="BI62" s="86">
        <v>0</v>
      </c>
      <c r="BJ62" s="86">
        <v>0</v>
      </c>
      <c r="BK62" s="86">
        <v>0</v>
      </c>
      <c r="BL62" s="86">
        <v>0</v>
      </c>
      <c r="BM62" s="86">
        <v>0</v>
      </c>
      <c r="BN62" s="86">
        <v>0</v>
      </c>
      <c r="BO62" s="86">
        <v>0</v>
      </c>
      <c r="BP62" s="86">
        <v>0</v>
      </c>
      <c r="BQ62" s="85">
        <f t="shared" si="1"/>
        <v>1040000</v>
      </c>
    </row>
    <row r="63" spans="1:69" ht="9.9499999999999993" customHeight="1">
      <c r="A63" s="134"/>
      <c r="B63" s="18"/>
      <c r="C63" s="18"/>
      <c r="D63" s="196" t="s">
        <v>333</v>
      </c>
      <c r="E63" s="35" t="s">
        <v>264</v>
      </c>
      <c r="F63" s="16"/>
      <c r="G63" s="117"/>
      <c r="H63" s="117"/>
      <c r="I63" s="117"/>
      <c r="J63" s="117"/>
      <c r="K63" s="86">
        <v>29898569</v>
      </c>
      <c r="L63" s="86">
        <v>9507705</v>
      </c>
      <c r="M63" s="86">
        <v>6740632</v>
      </c>
      <c r="N63" s="86">
        <v>4917686</v>
      </c>
      <c r="O63" s="86">
        <v>3234817</v>
      </c>
      <c r="P63" s="86">
        <v>2735488</v>
      </c>
      <c r="Q63" s="86">
        <v>13495743</v>
      </c>
      <c r="R63" s="86">
        <v>4706320</v>
      </c>
      <c r="S63" s="86">
        <v>3752824</v>
      </c>
      <c r="T63" s="86">
        <v>1759715</v>
      </c>
      <c r="U63" s="86">
        <v>4557034</v>
      </c>
      <c r="V63" s="86">
        <v>6031582</v>
      </c>
      <c r="W63" s="86">
        <v>8527214</v>
      </c>
      <c r="X63" s="86">
        <v>1538207</v>
      </c>
      <c r="Y63" s="86">
        <v>2379917</v>
      </c>
      <c r="Z63" s="86">
        <v>2995022</v>
      </c>
      <c r="AA63" s="86">
        <v>4161678</v>
      </c>
      <c r="AB63" s="86">
        <v>8221766</v>
      </c>
      <c r="AC63" s="86">
        <v>904729</v>
      </c>
      <c r="AD63" s="86">
        <v>1807004</v>
      </c>
      <c r="AE63" s="86">
        <v>7700752</v>
      </c>
      <c r="AF63" s="86">
        <v>2044472</v>
      </c>
      <c r="AG63" s="86">
        <v>2014689</v>
      </c>
      <c r="AH63" s="86">
        <v>5209149</v>
      </c>
      <c r="AI63" s="86">
        <v>8178981</v>
      </c>
      <c r="AJ63" s="86">
        <v>7180812</v>
      </c>
      <c r="AK63" s="86">
        <v>2976810</v>
      </c>
      <c r="AL63" s="86">
        <v>2998733</v>
      </c>
      <c r="AM63" s="86">
        <v>4809847</v>
      </c>
      <c r="AN63" s="86">
        <v>1149227</v>
      </c>
      <c r="AO63" s="86">
        <v>216380</v>
      </c>
      <c r="AP63" s="86">
        <v>748856</v>
      </c>
      <c r="AQ63" s="86">
        <v>3972531</v>
      </c>
      <c r="AR63" s="86">
        <v>2011816</v>
      </c>
      <c r="AS63" s="86">
        <v>1298576</v>
      </c>
      <c r="AT63" s="86">
        <v>471387</v>
      </c>
      <c r="AU63" s="86">
        <v>638486</v>
      </c>
      <c r="AV63" s="86">
        <v>1980113</v>
      </c>
      <c r="AW63" s="86">
        <v>172679</v>
      </c>
      <c r="AX63" s="86">
        <v>198963</v>
      </c>
      <c r="AY63" s="86">
        <v>1068220</v>
      </c>
      <c r="AZ63" s="86">
        <v>2187749</v>
      </c>
      <c r="BA63" s="86">
        <v>1200729</v>
      </c>
      <c r="BB63" s="86">
        <v>301020</v>
      </c>
      <c r="BC63" s="86">
        <v>1213254</v>
      </c>
      <c r="BD63" s="86">
        <v>185215</v>
      </c>
      <c r="BE63" s="86">
        <v>478025</v>
      </c>
      <c r="BF63" s="86">
        <v>410986</v>
      </c>
      <c r="BG63" s="86">
        <v>274766</v>
      </c>
      <c r="BH63" s="86">
        <v>299830</v>
      </c>
      <c r="BI63" s="86">
        <v>922465</v>
      </c>
      <c r="BJ63" s="86">
        <v>1788614</v>
      </c>
      <c r="BK63" s="86">
        <v>1656098</v>
      </c>
      <c r="BL63" s="86">
        <v>3821463</v>
      </c>
      <c r="BM63" s="86">
        <v>12349777</v>
      </c>
      <c r="BN63" s="86">
        <v>4340316</v>
      </c>
      <c r="BO63" s="86">
        <v>8227436</v>
      </c>
      <c r="BP63" s="86">
        <v>1576768</v>
      </c>
      <c r="BQ63" s="85">
        <f t="shared" si="1"/>
        <v>220149642</v>
      </c>
    </row>
    <row r="64" spans="1:69" ht="9.9499999999999993" customHeight="1">
      <c r="A64" s="134"/>
      <c r="B64" s="18"/>
      <c r="C64" s="18"/>
      <c r="D64" s="197"/>
      <c r="E64" s="35" t="s">
        <v>917</v>
      </c>
      <c r="F64" s="16"/>
      <c r="G64" s="117"/>
      <c r="H64" s="117"/>
      <c r="I64" s="117"/>
      <c r="J64" s="117"/>
      <c r="K64" s="86">
        <v>0</v>
      </c>
      <c r="L64" s="86">
        <v>0</v>
      </c>
      <c r="M64" s="86">
        <v>0</v>
      </c>
      <c r="N64" s="86">
        <v>0</v>
      </c>
      <c r="O64" s="86">
        <v>0</v>
      </c>
      <c r="P64" s="86">
        <v>0</v>
      </c>
      <c r="Q64" s="86">
        <v>0</v>
      </c>
      <c r="R64" s="86">
        <v>0</v>
      </c>
      <c r="S64" s="86">
        <v>0</v>
      </c>
      <c r="T64" s="86">
        <v>0</v>
      </c>
      <c r="U64" s="86">
        <v>0</v>
      </c>
      <c r="V64" s="86">
        <v>0</v>
      </c>
      <c r="W64" s="86">
        <v>0</v>
      </c>
      <c r="X64" s="86">
        <v>0</v>
      </c>
      <c r="Y64" s="86">
        <v>0</v>
      </c>
      <c r="Z64" s="86">
        <v>0</v>
      </c>
      <c r="AA64" s="86">
        <v>0</v>
      </c>
      <c r="AB64" s="86">
        <v>0</v>
      </c>
      <c r="AC64" s="86">
        <v>0</v>
      </c>
      <c r="AD64" s="86">
        <v>0</v>
      </c>
      <c r="AE64" s="86">
        <v>0</v>
      </c>
      <c r="AF64" s="86">
        <v>0</v>
      </c>
      <c r="AG64" s="86">
        <v>0</v>
      </c>
      <c r="AH64" s="86">
        <v>0</v>
      </c>
      <c r="AI64" s="86">
        <v>0</v>
      </c>
      <c r="AJ64" s="86">
        <v>0</v>
      </c>
      <c r="AK64" s="86">
        <v>0</v>
      </c>
      <c r="AL64" s="86">
        <v>0</v>
      </c>
      <c r="AM64" s="86">
        <v>0</v>
      </c>
      <c r="AN64" s="86">
        <v>0</v>
      </c>
      <c r="AO64" s="86">
        <v>0</v>
      </c>
      <c r="AP64" s="86">
        <v>0</v>
      </c>
      <c r="AQ64" s="86">
        <v>0</v>
      </c>
      <c r="AR64" s="86">
        <v>0</v>
      </c>
      <c r="AS64" s="86">
        <v>0</v>
      </c>
      <c r="AT64" s="86">
        <v>0</v>
      </c>
      <c r="AU64" s="86">
        <v>0</v>
      </c>
      <c r="AV64" s="86">
        <v>0</v>
      </c>
      <c r="AW64" s="86">
        <v>0</v>
      </c>
      <c r="AX64" s="86">
        <v>0</v>
      </c>
      <c r="AY64" s="86">
        <v>0</v>
      </c>
      <c r="AZ64" s="86">
        <v>0</v>
      </c>
      <c r="BA64" s="86">
        <v>0</v>
      </c>
      <c r="BB64" s="86">
        <v>0</v>
      </c>
      <c r="BC64" s="86">
        <v>0</v>
      </c>
      <c r="BD64" s="86">
        <v>0</v>
      </c>
      <c r="BE64" s="86">
        <v>0</v>
      </c>
      <c r="BF64" s="86">
        <v>0</v>
      </c>
      <c r="BG64" s="86">
        <v>0</v>
      </c>
      <c r="BH64" s="86">
        <v>0</v>
      </c>
      <c r="BI64" s="86">
        <v>0</v>
      </c>
      <c r="BJ64" s="86">
        <v>0</v>
      </c>
      <c r="BK64" s="86">
        <v>0</v>
      </c>
      <c r="BL64" s="86">
        <v>0</v>
      </c>
      <c r="BM64" s="86">
        <v>0</v>
      </c>
      <c r="BN64" s="86">
        <v>0</v>
      </c>
      <c r="BO64" s="86">
        <v>0</v>
      </c>
      <c r="BP64" s="86">
        <v>0</v>
      </c>
      <c r="BQ64" s="85">
        <f t="shared" si="1"/>
        <v>0</v>
      </c>
    </row>
    <row r="65" spans="1:69" ht="9.9499999999999993" customHeight="1">
      <c r="A65" s="134"/>
      <c r="B65" s="18"/>
      <c r="C65" s="18"/>
      <c r="D65" s="197"/>
      <c r="E65" s="196" t="s">
        <v>334</v>
      </c>
      <c r="F65" s="16" t="s">
        <v>335</v>
      </c>
      <c r="G65" s="27"/>
      <c r="H65" s="27"/>
      <c r="I65" s="27"/>
      <c r="J65" s="27"/>
      <c r="K65" s="86">
        <v>5148073</v>
      </c>
      <c r="L65" s="86">
        <v>540868</v>
      </c>
      <c r="M65" s="86">
        <v>398022</v>
      </c>
      <c r="N65" s="86">
        <v>1138515</v>
      </c>
      <c r="O65" s="86">
        <v>185228</v>
      </c>
      <c r="P65" s="86">
        <v>120955</v>
      </c>
      <c r="Q65" s="86">
        <v>135182</v>
      </c>
      <c r="R65" s="86">
        <v>21865</v>
      </c>
      <c r="S65" s="86">
        <v>228747</v>
      </c>
      <c r="T65" s="86">
        <v>173732</v>
      </c>
      <c r="U65" s="86">
        <v>267995</v>
      </c>
      <c r="V65" s="86">
        <v>154489</v>
      </c>
      <c r="W65" s="86">
        <v>763932</v>
      </c>
      <c r="X65" s="86">
        <v>162473</v>
      </c>
      <c r="Y65" s="86">
        <v>53850</v>
      </c>
      <c r="Z65" s="86">
        <v>23722</v>
      </c>
      <c r="AA65" s="86">
        <v>1019106</v>
      </c>
      <c r="AB65" s="86">
        <v>516802</v>
      </c>
      <c r="AC65" s="86">
        <v>88950</v>
      </c>
      <c r="AD65" s="86">
        <v>86391</v>
      </c>
      <c r="AE65" s="86">
        <v>387388</v>
      </c>
      <c r="AF65" s="86">
        <v>280805</v>
      </c>
      <c r="AG65" s="86">
        <v>166134</v>
      </c>
      <c r="AH65" s="86">
        <v>111662</v>
      </c>
      <c r="AI65" s="86">
        <v>130540</v>
      </c>
      <c r="AJ65" s="86">
        <v>785470</v>
      </c>
      <c r="AK65" s="86">
        <v>254092</v>
      </c>
      <c r="AL65" s="86">
        <v>212235</v>
      </c>
      <c r="AM65" s="86">
        <v>193453</v>
      </c>
      <c r="AN65" s="86">
        <v>53812</v>
      </c>
      <c r="AO65" s="86">
        <v>135230</v>
      </c>
      <c r="AP65" s="86">
        <v>87383</v>
      </c>
      <c r="AQ65" s="86">
        <v>118060</v>
      </c>
      <c r="AR65" s="86">
        <v>45423</v>
      </c>
      <c r="AS65" s="86">
        <v>171625</v>
      </c>
      <c r="AT65" s="86">
        <v>70070</v>
      </c>
      <c r="AU65" s="86">
        <v>45922</v>
      </c>
      <c r="AV65" s="86">
        <v>58747</v>
      </c>
      <c r="AW65" s="86">
        <v>0</v>
      </c>
      <c r="AX65" s="86">
        <v>54489</v>
      </c>
      <c r="AY65" s="86">
        <v>59595</v>
      </c>
      <c r="AZ65" s="86">
        <v>58699</v>
      </c>
      <c r="BA65" s="86">
        <v>0</v>
      </c>
      <c r="BB65" s="86">
        <v>51178</v>
      </c>
      <c r="BC65" s="86">
        <v>24044</v>
      </c>
      <c r="BD65" s="86">
        <v>0</v>
      </c>
      <c r="BE65" s="86">
        <v>1823</v>
      </c>
      <c r="BF65" s="86">
        <v>0</v>
      </c>
      <c r="BG65" s="86">
        <v>30843</v>
      </c>
      <c r="BH65" s="86">
        <v>19641</v>
      </c>
      <c r="BI65" s="86">
        <v>70417</v>
      </c>
      <c r="BJ65" s="86">
        <v>116680</v>
      </c>
      <c r="BK65" s="86">
        <v>88296</v>
      </c>
      <c r="BL65" s="86">
        <v>54857</v>
      </c>
      <c r="BM65" s="86">
        <v>899383</v>
      </c>
      <c r="BN65" s="86">
        <v>496753</v>
      </c>
      <c r="BO65" s="86">
        <v>193614</v>
      </c>
      <c r="BP65" s="86">
        <v>23728</v>
      </c>
      <c r="BQ65" s="85">
        <f t="shared" si="1"/>
        <v>16780988</v>
      </c>
    </row>
    <row r="66" spans="1:69" ht="9.9499999999999993" customHeight="1">
      <c r="A66" s="134"/>
      <c r="B66" s="19"/>
      <c r="C66" s="19"/>
      <c r="D66" s="198"/>
      <c r="E66" s="198"/>
      <c r="F66" s="16" t="s">
        <v>918</v>
      </c>
      <c r="G66" s="27"/>
      <c r="H66" s="27"/>
      <c r="I66" s="27"/>
      <c r="J66" s="27"/>
      <c r="K66" s="86">
        <v>0</v>
      </c>
      <c r="L66" s="86">
        <v>0</v>
      </c>
      <c r="M66" s="86">
        <v>0</v>
      </c>
      <c r="N66" s="86">
        <v>0</v>
      </c>
      <c r="O66" s="86">
        <v>0</v>
      </c>
      <c r="P66" s="86">
        <v>0</v>
      </c>
      <c r="Q66" s="86">
        <v>0</v>
      </c>
      <c r="R66" s="86">
        <v>0</v>
      </c>
      <c r="S66" s="86">
        <v>0</v>
      </c>
      <c r="T66" s="86">
        <v>0</v>
      </c>
      <c r="U66" s="86">
        <v>0</v>
      </c>
      <c r="V66" s="86">
        <v>0</v>
      </c>
      <c r="W66" s="86">
        <v>0</v>
      </c>
      <c r="X66" s="86">
        <v>0</v>
      </c>
      <c r="Y66" s="86">
        <v>0</v>
      </c>
      <c r="Z66" s="86">
        <v>0</v>
      </c>
      <c r="AA66" s="86">
        <v>0</v>
      </c>
      <c r="AB66" s="86">
        <v>0</v>
      </c>
      <c r="AC66" s="86">
        <v>0</v>
      </c>
      <c r="AD66" s="86">
        <v>0</v>
      </c>
      <c r="AE66" s="86">
        <v>0</v>
      </c>
      <c r="AF66" s="86">
        <v>0</v>
      </c>
      <c r="AG66" s="86">
        <v>0</v>
      </c>
      <c r="AH66" s="86">
        <v>0</v>
      </c>
      <c r="AI66" s="86">
        <v>0</v>
      </c>
      <c r="AJ66" s="86">
        <v>0</v>
      </c>
      <c r="AK66" s="86">
        <v>0</v>
      </c>
      <c r="AL66" s="86">
        <v>0</v>
      </c>
      <c r="AM66" s="86">
        <v>0</v>
      </c>
      <c r="AN66" s="86">
        <v>0</v>
      </c>
      <c r="AO66" s="86">
        <v>0</v>
      </c>
      <c r="AP66" s="86">
        <v>0</v>
      </c>
      <c r="AQ66" s="86">
        <v>0</v>
      </c>
      <c r="AR66" s="86">
        <v>0</v>
      </c>
      <c r="AS66" s="86">
        <v>0</v>
      </c>
      <c r="AT66" s="86">
        <v>0</v>
      </c>
      <c r="AU66" s="86">
        <v>0</v>
      </c>
      <c r="AV66" s="86">
        <v>0</v>
      </c>
      <c r="AW66" s="86">
        <v>17613</v>
      </c>
      <c r="AX66" s="86">
        <v>0</v>
      </c>
      <c r="AY66" s="86">
        <v>0</v>
      </c>
      <c r="AZ66" s="86">
        <v>0</v>
      </c>
      <c r="BA66" s="86">
        <v>12916</v>
      </c>
      <c r="BB66" s="86">
        <v>0</v>
      </c>
      <c r="BC66" s="86">
        <v>0</v>
      </c>
      <c r="BD66" s="86">
        <v>20654</v>
      </c>
      <c r="BE66" s="86">
        <v>0</v>
      </c>
      <c r="BF66" s="86">
        <v>17380</v>
      </c>
      <c r="BG66" s="86">
        <v>0</v>
      </c>
      <c r="BH66" s="86">
        <v>0</v>
      </c>
      <c r="BI66" s="86">
        <v>0</v>
      </c>
      <c r="BJ66" s="86">
        <v>0</v>
      </c>
      <c r="BK66" s="86">
        <v>0</v>
      </c>
      <c r="BL66" s="86">
        <v>0</v>
      </c>
      <c r="BM66" s="86">
        <v>0</v>
      </c>
      <c r="BN66" s="86">
        <v>0</v>
      </c>
      <c r="BO66" s="86">
        <v>0</v>
      </c>
      <c r="BP66" s="86">
        <v>0</v>
      </c>
      <c r="BQ66" s="85">
        <f t="shared" si="1"/>
        <v>68563</v>
      </c>
    </row>
    <row r="67" spans="1:69" ht="9.9499999999999993" customHeight="1">
      <c r="A67" s="134"/>
      <c r="B67" s="142" t="s">
        <v>936</v>
      </c>
      <c r="C67" s="143"/>
      <c r="D67" s="143"/>
      <c r="E67" s="143"/>
      <c r="F67" s="144"/>
      <c r="G67" s="27"/>
      <c r="H67" s="27"/>
      <c r="I67" s="27"/>
      <c r="J67" s="27"/>
      <c r="K67" s="86">
        <v>0</v>
      </c>
      <c r="L67" s="86">
        <v>0</v>
      </c>
      <c r="M67" s="86">
        <v>0</v>
      </c>
      <c r="N67" s="86">
        <v>0</v>
      </c>
      <c r="O67" s="86">
        <v>0</v>
      </c>
      <c r="P67" s="86">
        <v>0</v>
      </c>
      <c r="Q67" s="86">
        <v>0</v>
      </c>
      <c r="R67" s="86">
        <v>0</v>
      </c>
      <c r="S67" s="86">
        <v>0</v>
      </c>
      <c r="T67" s="86">
        <v>0</v>
      </c>
      <c r="U67" s="86">
        <v>0</v>
      </c>
      <c r="V67" s="86">
        <v>0</v>
      </c>
      <c r="W67" s="86">
        <v>0</v>
      </c>
      <c r="X67" s="86">
        <v>0</v>
      </c>
      <c r="Y67" s="86">
        <v>0</v>
      </c>
      <c r="Z67" s="86">
        <v>0</v>
      </c>
      <c r="AA67" s="86">
        <v>0</v>
      </c>
      <c r="AB67" s="86">
        <v>0</v>
      </c>
      <c r="AC67" s="86">
        <v>0</v>
      </c>
      <c r="AD67" s="86">
        <v>0</v>
      </c>
      <c r="AE67" s="86">
        <v>0</v>
      </c>
      <c r="AF67" s="86">
        <v>0</v>
      </c>
      <c r="AG67" s="86">
        <v>0</v>
      </c>
      <c r="AH67" s="86">
        <v>0</v>
      </c>
      <c r="AI67" s="86">
        <v>0</v>
      </c>
      <c r="AJ67" s="86">
        <v>0</v>
      </c>
      <c r="AK67" s="86">
        <v>0</v>
      </c>
      <c r="AL67" s="86">
        <v>0</v>
      </c>
      <c r="AM67" s="86">
        <v>0</v>
      </c>
      <c r="AN67" s="86">
        <v>0</v>
      </c>
      <c r="AO67" s="86">
        <v>0</v>
      </c>
      <c r="AP67" s="86">
        <v>0</v>
      </c>
      <c r="AQ67" s="86">
        <v>0</v>
      </c>
      <c r="AR67" s="86">
        <v>0</v>
      </c>
      <c r="AS67" s="86">
        <v>0</v>
      </c>
      <c r="AT67" s="86">
        <v>0</v>
      </c>
      <c r="AU67" s="86">
        <v>0</v>
      </c>
      <c r="AV67" s="86">
        <v>0</v>
      </c>
      <c r="AW67" s="86">
        <v>0</v>
      </c>
      <c r="AX67" s="86">
        <v>0</v>
      </c>
      <c r="AY67" s="86">
        <v>0</v>
      </c>
      <c r="AZ67" s="86">
        <v>0</v>
      </c>
      <c r="BA67" s="86">
        <v>0</v>
      </c>
      <c r="BB67" s="86">
        <v>0</v>
      </c>
      <c r="BC67" s="86">
        <v>0</v>
      </c>
      <c r="BD67" s="86">
        <v>0</v>
      </c>
      <c r="BE67" s="86">
        <v>0</v>
      </c>
      <c r="BF67" s="86">
        <v>0</v>
      </c>
      <c r="BG67" s="86">
        <v>0</v>
      </c>
      <c r="BH67" s="86">
        <v>0</v>
      </c>
      <c r="BI67" s="86">
        <v>0</v>
      </c>
      <c r="BJ67" s="86">
        <v>0</v>
      </c>
      <c r="BK67" s="86">
        <v>0</v>
      </c>
      <c r="BL67" s="86">
        <v>0</v>
      </c>
      <c r="BM67" s="86">
        <v>0</v>
      </c>
      <c r="BN67" s="86">
        <v>0</v>
      </c>
      <c r="BO67" s="86">
        <v>0</v>
      </c>
      <c r="BP67" s="86">
        <v>0</v>
      </c>
      <c r="BQ67" s="85">
        <f t="shared" si="1"/>
        <v>0</v>
      </c>
    </row>
    <row r="68" spans="1:69" ht="9.9499999999999993" customHeight="1">
      <c r="A68" s="135"/>
      <c r="B68" s="143" t="s">
        <v>935</v>
      </c>
      <c r="C68" s="143"/>
      <c r="D68" s="143"/>
      <c r="E68" s="143"/>
      <c r="F68" s="144"/>
      <c r="G68" s="117"/>
      <c r="H68" s="117"/>
      <c r="I68" s="117"/>
      <c r="J68" s="117"/>
      <c r="K68" s="86">
        <v>110000571</v>
      </c>
      <c r="L68" s="86">
        <v>27263581</v>
      </c>
      <c r="M68" s="86">
        <v>18247945</v>
      </c>
      <c r="N68" s="86">
        <v>37621689</v>
      </c>
      <c r="O68" s="86">
        <v>6862172</v>
      </c>
      <c r="P68" s="86">
        <v>13043575</v>
      </c>
      <c r="Q68" s="86">
        <v>33293191</v>
      </c>
      <c r="R68" s="86">
        <v>10130252</v>
      </c>
      <c r="S68" s="86">
        <v>7423938</v>
      </c>
      <c r="T68" s="86">
        <v>7364178</v>
      </c>
      <c r="U68" s="86">
        <v>10216878</v>
      </c>
      <c r="V68" s="86">
        <v>9819226</v>
      </c>
      <c r="W68" s="86">
        <v>14878500</v>
      </c>
      <c r="X68" s="86">
        <v>3817917</v>
      </c>
      <c r="Y68" s="86">
        <v>9522197</v>
      </c>
      <c r="Z68" s="86">
        <v>17973539</v>
      </c>
      <c r="AA68" s="86">
        <v>16672408</v>
      </c>
      <c r="AB68" s="86">
        <v>22231649</v>
      </c>
      <c r="AC68" s="86">
        <v>7509115</v>
      </c>
      <c r="AD68" s="86">
        <v>11723448</v>
      </c>
      <c r="AE68" s="86">
        <v>13850150</v>
      </c>
      <c r="AF68" s="86">
        <v>8443780</v>
      </c>
      <c r="AG68" s="86">
        <v>5211503</v>
      </c>
      <c r="AH68" s="86">
        <v>6258385</v>
      </c>
      <c r="AI68" s="86">
        <v>11779567</v>
      </c>
      <c r="AJ68" s="86">
        <v>17537173</v>
      </c>
      <c r="AK68" s="86">
        <v>7268963</v>
      </c>
      <c r="AL68" s="86">
        <v>6931240</v>
      </c>
      <c r="AM68" s="86">
        <v>9850623</v>
      </c>
      <c r="AN68" s="86">
        <v>4664447</v>
      </c>
      <c r="AO68" s="86">
        <v>4646927</v>
      </c>
      <c r="AP68" s="86">
        <v>5877228</v>
      </c>
      <c r="AQ68" s="86">
        <v>7064558</v>
      </c>
      <c r="AR68" s="86">
        <v>5911638</v>
      </c>
      <c r="AS68" s="86">
        <v>2916084</v>
      </c>
      <c r="AT68" s="86">
        <v>6023327</v>
      </c>
      <c r="AU68" s="86">
        <v>2570374</v>
      </c>
      <c r="AV68" s="86">
        <v>4304671</v>
      </c>
      <c r="AW68" s="86">
        <v>1408622</v>
      </c>
      <c r="AX68" s="86">
        <v>2471451</v>
      </c>
      <c r="AY68" s="86">
        <v>3713893</v>
      </c>
      <c r="AZ68" s="86">
        <v>3508784</v>
      </c>
      <c r="BA68" s="86">
        <v>2386346</v>
      </c>
      <c r="BB68" s="86">
        <v>4278381</v>
      </c>
      <c r="BC68" s="86">
        <v>2364963</v>
      </c>
      <c r="BD68" s="86">
        <v>1583644</v>
      </c>
      <c r="BE68" s="86">
        <v>1134131</v>
      </c>
      <c r="BF68" s="86">
        <v>1661436</v>
      </c>
      <c r="BG68" s="86">
        <v>1439559</v>
      </c>
      <c r="BH68" s="86">
        <v>1389595</v>
      </c>
      <c r="BI68" s="86">
        <v>1506190</v>
      </c>
      <c r="BJ68" s="86">
        <v>4087710</v>
      </c>
      <c r="BK68" s="86">
        <v>2684365</v>
      </c>
      <c r="BL68" s="86">
        <v>4447668</v>
      </c>
      <c r="BM68" s="86">
        <v>27325101</v>
      </c>
      <c r="BN68" s="86">
        <v>13628904</v>
      </c>
      <c r="BO68" s="86">
        <v>18491587</v>
      </c>
      <c r="BP68" s="86">
        <v>3091024</v>
      </c>
      <c r="BQ68" s="85">
        <f t="shared" si="1"/>
        <v>629329961</v>
      </c>
    </row>
    <row r="69" spans="1:69" ht="9.9499999999999993" customHeight="1">
      <c r="A69" s="165" t="s">
        <v>313</v>
      </c>
      <c r="B69" s="143"/>
      <c r="C69" s="143"/>
      <c r="D69" s="143"/>
      <c r="E69" s="143"/>
      <c r="F69" s="144"/>
      <c r="G69" s="117"/>
      <c r="H69" s="117"/>
      <c r="I69" s="117"/>
      <c r="J69" s="117"/>
      <c r="K69" s="86">
        <v>212669575</v>
      </c>
      <c r="L69" s="86">
        <v>45367077</v>
      </c>
      <c r="M69" s="86">
        <v>41351075</v>
      </c>
      <c r="N69" s="86">
        <v>71879581</v>
      </c>
      <c r="O69" s="86">
        <v>18016845</v>
      </c>
      <c r="P69" s="86">
        <v>22951060</v>
      </c>
      <c r="Q69" s="86">
        <v>48470228</v>
      </c>
      <c r="R69" s="86">
        <v>20148673</v>
      </c>
      <c r="S69" s="86">
        <v>19955876</v>
      </c>
      <c r="T69" s="86">
        <v>14121221</v>
      </c>
      <c r="U69" s="86">
        <v>15548609</v>
      </c>
      <c r="V69" s="86">
        <v>25193369</v>
      </c>
      <c r="W69" s="86">
        <v>24206895</v>
      </c>
      <c r="X69" s="86">
        <v>8301114</v>
      </c>
      <c r="Y69" s="86">
        <v>15564770</v>
      </c>
      <c r="Z69" s="86">
        <v>34640781</v>
      </c>
      <c r="AA69" s="86">
        <v>30469072</v>
      </c>
      <c r="AB69" s="86">
        <v>32585907</v>
      </c>
      <c r="AC69" s="86">
        <v>12508685</v>
      </c>
      <c r="AD69" s="86">
        <v>19883379</v>
      </c>
      <c r="AE69" s="86">
        <v>24733363</v>
      </c>
      <c r="AF69" s="86">
        <v>15078856</v>
      </c>
      <c r="AG69" s="86">
        <v>10141417</v>
      </c>
      <c r="AH69" s="86">
        <v>10333375</v>
      </c>
      <c r="AI69" s="86">
        <v>20157662</v>
      </c>
      <c r="AJ69" s="86">
        <v>28840904</v>
      </c>
      <c r="AK69" s="86">
        <v>17347049</v>
      </c>
      <c r="AL69" s="86">
        <v>10901275</v>
      </c>
      <c r="AM69" s="86">
        <v>20925227</v>
      </c>
      <c r="AN69" s="86">
        <v>7349470</v>
      </c>
      <c r="AO69" s="86">
        <v>8346682</v>
      </c>
      <c r="AP69" s="86">
        <v>8601380</v>
      </c>
      <c r="AQ69" s="86">
        <v>18214135</v>
      </c>
      <c r="AR69" s="86">
        <v>12237953</v>
      </c>
      <c r="AS69" s="86">
        <v>8096780</v>
      </c>
      <c r="AT69" s="86">
        <v>9474562</v>
      </c>
      <c r="AU69" s="86">
        <v>5857269</v>
      </c>
      <c r="AV69" s="86">
        <v>8158623</v>
      </c>
      <c r="AW69" s="86">
        <v>1780765</v>
      </c>
      <c r="AX69" s="86">
        <v>2964155</v>
      </c>
      <c r="AY69" s="86">
        <v>5373720</v>
      </c>
      <c r="AZ69" s="86">
        <v>6346224</v>
      </c>
      <c r="BA69" s="86">
        <v>4477292</v>
      </c>
      <c r="BB69" s="86">
        <v>6565191</v>
      </c>
      <c r="BC69" s="86">
        <v>3342985</v>
      </c>
      <c r="BD69" s="86">
        <v>3118782</v>
      </c>
      <c r="BE69" s="86">
        <v>2834900</v>
      </c>
      <c r="BF69" s="86">
        <v>2537570</v>
      </c>
      <c r="BG69" s="86">
        <v>3138563</v>
      </c>
      <c r="BH69" s="86">
        <v>2595083</v>
      </c>
      <c r="BI69" s="86">
        <v>5082123</v>
      </c>
      <c r="BJ69" s="86">
        <v>7229755</v>
      </c>
      <c r="BK69" s="86">
        <v>5972004</v>
      </c>
      <c r="BL69" s="86">
        <v>9124137</v>
      </c>
      <c r="BM69" s="86">
        <v>65652350</v>
      </c>
      <c r="BN69" s="86">
        <v>22148763</v>
      </c>
      <c r="BO69" s="86">
        <v>23955520</v>
      </c>
      <c r="BP69" s="86">
        <v>6054777</v>
      </c>
      <c r="BQ69" s="85">
        <f t="shared" si="1"/>
        <v>1168924433</v>
      </c>
    </row>
    <row r="70" spans="1:69" ht="9.9499999999999993" customHeight="1">
      <c r="A70" s="165" t="s">
        <v>314</v>
      </c>
      <c r="B70" s="143"/>
      <c r="C70" s="143"/>
      <c r="D70" s="143"/>
      <c r="E70" s="143"/>
      <c r="F70" s="144"/>
      <c r="G70" s="117"/>
      <c r="H70" s="117"/>
      <c r="I70" s="117"/>
      <c r="J70" s="117"/>
      <c r="K70" s="86">
        <v>0</v>
      </c>
      <c r="L70" s="86">
        <v>0</v>
      </c>
      <c r="M70" s="86">
        <v>0</v>
      </c>
      <c r="N70" s="86">
        <v>0</v>
      </c>
      <c r="O70" s="86">
        <v>0</v>
      </c>
      <c r="P70" s="86">
        <v>0</v>
      </c>
      <c r="Q70" s="86">
        <v>0</v>
      </c>
      <c r="R70" s="86">
        <v>0</v>
      </c>
      <c r="S70" s="86">
        <v>0</v>
      </c>
      <c r="T70" s="86">
        <v>0</v>
      </c>
      <c r="U70" s="86">
        <v>0</v>
      </c>
      <c r="V70" s="86">
        <v>0</v>
      </c>
      <c r="W70" s="86">
        <v>0</v>
      </c>
      <c r="X70" s="86">
        <v>0</v>
      </c>
      <c r="Y70" s="86">
        <v>0</v>
      </c>
      <c r="Z70" s="86">
        <v>0</v>
      </c>
      <c r="AA70" s="86">
        <v>0</v>
      </c>
      <c r="AB70" s="86">
        <v>0</v>
      </c>
      <c r="AC70" s="86">
        <v>0</v>
      </c>
      <c r="AD70" s="86">
        <v>0</v>
      </c>
      <c r="AE70" s="86">
        <v>0</v>
      </c>
      <c r="AF70" s="86">
        <v>0</v>
      </c>
      <c r="AG70" s="86">
        <v>0</v>
      </c>
      <c r="AH70" s="86">
        <v>0</v>
      </c>
      <c r="AI70" s="86">
        <v>0</v>
      </c>
      <c r="AJ70" s="86">
        <v>0</v>
      </c>
      <c r="AK70" s="86">
        <v>0</v>
      </c>
      <c r="AL70" s="86">
        <v>0</v>
      </c>
      <c r="AM70" s="86">
        <v>0</v>
      </c>
      <c r="AN70" s="86">
        <v>0</v>
      </c>
      <c r="AO70" s="86">
        <v>0</v>
      </c>
      <c r="AP70" s="86">
        <v>0</v>
      </c>
      <c r="AQ70" s="86">
        <v>0</v>
      </c>
      <c r="AR70" s="86">
        <v>0</v>
      </c>
      <c r="AS70" s="86">
        <v>0</v>
      </c>
      <c r="AT70" s="86">
        <v>0</v>
      </c>
      <c r="AU70" s="86">
        <v>0</v>
      </c>
      <c r="AV70" s="86">
        <v>0</v>
      </c>
      <c r="AW70" s="86">
        <v>0</v>
      </c>
      <c r="AX70" s="86">
        <v>0</v>
      </c>
      <c r="AY70" s="86">
        <v>0</v>
      </c>
      <c r="AZ70" s="86">
        <v>0</v>
      </c>
      <c r="BA70" s="86">
        <v>0</v>
      </c>
      <c r="BB70" s="86">
        <v>0</v>
      </c>
      <c r="BC70" s="86">
        <v>0</v>
      </c>
      <c r="BD70" s="86">
        <v>0</v>
      </c>
      <c r="BE70" s="86">
        <v>0</v>
      </c>
      <c r="BF70" s="86">
        <v>0</v>
      </c>
      <c r="BG70" s="86">
        <v>0</v>
      </c>
      <c r="BH70" s="86">
        <v>0</v>
      </c>
      <c r="BI70" s="86">
        <v>0</v>
      </c>
      <c r="BJ70" s="86">
        <v>0</v>
      </c>
      <c r="BK70" s="86">
        <v>0</v>
      </c>
      <c r="BL70" s="86">
        <v>0</v>
      </c>
      <c r="BM70" s="86">
        <v>0</v>
      </c>
      <c r="BN70" s="86">
        <v>0</v>
      </c>
      <c r="BO70" s="86">
        <v>0</v>
      </c>
      <c r="BP70" s="86">
        <v>0</v>
      </c>
      <c r="BQ70" s="85">
        <f t="shared" si="1"/>
        <v>0</v>
      </c>
    </row>
    <row r="71" spans="1:69" ht="9.9499999999999993" customHeight="1">
      <c r="A71" s="165" t="s">
        <v>315</v>
      </c>
      <c r="B71" s="143"/>
      <c r="C71" s="143"/>
      <c r="D71" s="143"/>
      <c r="E71" s="143"/>
      <c r="F71" s="144"/>
      <c r="G71" s="117"/>
      <c r="H71" s="117"/>
      <c r="I71" s="117"/>
      <c r="J71" s="117"/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86">
        <v>0</v>
      </c>
      <c r="Q71" s="86">
        <v>0</v>
      </c>
      <c r="R71" s="86">
        <v>0</v>
      </c>
      <c r="S71" s="86">
        <v>0</v>
      </c>
      <c r="T71" s="86">
        <v>0</v>
      </c>
      <c r="U71" s="86">
        <v>0</v>
      </c>
      <c r="V71" s="86">
        <v>0</v>
      </c>
      <c r="W71" s="86">
        <v>0</v>
      </c>
      <c r="X71" s="86">
        <v>0</v>
      </c>
      <c r="Y71" s="86">
        <v>0</v>
      </c>
      <c r="Z71" s="86">
        <v>0</v>
      </c>
      <c r="AA71" s="86">
        <v>0</v>
      </c>
      <c r="AB71" s="86">
        <v>0</v>
      </c>
      <c r="AC71" s="86">
        <v>0</v>
      </c>
      <c r="AD71" s="86">
        <v>0</v>
      </c>
      <c r="AE71" s="86">
        <v>0</v>
      </c>
      <c r="AF71" s="86">
        <v>0</v>
      </c>
      <c r="AG71" s="86">
        <v>0</v>
      </c>
      <c r="AH71" s="86">
        <v>0</v>
      </c>
      <c r="AI71" s="86">
        <v>0</v>
      </c>
      <c r="AJ71" s="86">
        <v>0</v>
      </c>
      <c r="AK71" s="86">
        <v>0</v>
      </c>
      <c r="AL71" s="86">
        <v>0</v>
      </c>
      <c r="AM71" s="86">
        <v>0</v>
      </c>
      <c r="AN71" s="86">
        <v>0</v>
      </c>
      <c r="AO71" s="86">
        <v>0</v>
      </c>
      <c r="AP71" s="86">
        <v>0</v>
      </c>
      <c r="AQ71" s="86">
        <v>0</v>
      </c>
      <c r="AR71" s="86">
        <v>0</v>
      </c>
      <c r="AS71" s="86">
        <v>0</v>
      </c>
      <c r="AT71" s="86">
        <v>0</v>
      </c>
      <c r="AU71" s="86">
        <v>0</v>
      </c>
      <c r="AV71" s="86">
        <v>0</v>
      </c>
      <c r="AW71" s="86">
        <v>0</v>
      </c>
      <c r="AX71" s="86">
        <v>0</v>
      </c>
      <c r="AY71" s="86">
        <v>0</v>
      </c>
      <c r="AZ71" s="86">
        <v>0</v>
      </c>
      <c r="BA71" s="86">
        <v>0</v>
      </c>
      <c r="BB71" s="86">
        <v>0</v>
      </c>
      <c r="BC71" s="86">
        <v>0</v>
      </c>
      <c r="BD71" s="86">
        <v>0</v>
      </c>
      <c r="BE71" s="86">
        <v>0</v>
      </c>
      <c r="BF71" s="86">
        <v>0</v>
      </c>
      <c r="BG71" s="86">
        <v>0</v>
      </c>
      <c r="BH71" s="86">
        <v>0</v>
      </c>
      <c r="BI71" s="86">
        <v>0</v>
      </c>
      <c r="BJ71" s="86">
        <v>0</v>
      </c>
      <c r="BK71" s="86">
        <v>0</v>
      </c>
      <c r="BL71" s="86">
        <v>0</v>
      </c>
      <c r="BM71" s="86">
        <v>0</v>
      </c>
      <c r="BN71" s="86">
        <v>0</v>
      </c>
      <c r="BO71" s="86">
        <v>0</v>
      </c>
      <c r="BP71" s="86">
        <v>0</v>
      </c>
      <c r="BQ71" s="85">
        <f t="shared" si="1"/>
        <v>0</v>
      </c>
    </row>
    <row r="72" spans="1:69" ht="9.9499999999999993" customHeight="1">
      <c r="A72" s="165" t="s">
        <v>316</v>
      </c>
      <c r="B72" s="143"/>
      <c r="C72" s="143"/>
      <c r="D72" s="143"/>
      <c r="E72" s="143"/>
      <c r="F72" s="144"/>
      <c r="G72" s="117"/>
      <c r="H72" s="117"/>
      <c r="I72" s="117"/>
      <c r="J72" s="117"/>
      <c r="K72" s="86">
        <v>5614383</v>
      </c>
      <c r="L72" s="86">
        <v>594380</v>
      </c>
      <c r="M72" s="86">
        <v>378582</v>
      </c>
      <c r="N72" s="86">
        <v>1140804</v>
      </c>
      <c r="O72" s="86">
        <v>211562</v>
      </c>
      <c r="P72" s="86">
        <v>146427</v>
      </c>
      <c r="Q72" s="86">
        <v>829153</v>
      </c>
      <c r="R72" s="86">
        <v>39947</v>
      </c>
      <c r="S72" s="86">
        <v>236944</v>
      </c>
      <c r="T72" s="86">
        <v>173834</v>
      </c>
      <c r="U72" s="86">
        <v>274877</v>
      </c>
      <c r="V72" s="86">
        <v>503724</v>
      </c>
      <c r="W72" s="86">
        <v>492602</v>
      </c>
      <c r="X72" s="86">
        <v>172249</v>
      </c>
      <c r="Y72" s="86">
        <v>243474</v>
      </c>
      <c r="Z72" s="86">
        <v>35987</v>
      </c>
      <c r="AA72" s="86">
        <v>614652</v>
      </c>
      <c r="AB72" s="86">
        <v>545473</v>
      </c>
      <c r="AC72" s="86">
        <v>149436</v>
      </c>
      <c r="AD72" s="86">
        <v>287490</v>
      </c>
      <c r="AE72" s="86">
        <v>410115</v>
      </c>
      <c r="AF72" s="86">
        <v>199223</v>
      </c>
      <c r="AG72" s="86">
        <v>177910</v>
      </c>
      <c r="AH72" s="86">
        <v>121435</v>
      </c>
      <c r="AI72" s="86">
        <v>150792</v>
      </c>
      <c r="AJ72" s="86">
        <v>812340</v>
      </c>
      <c r="AK72" s="86">
        <v>266936</v>
      </c>
      <c r="AL72" s="86">
        <v>241039</v>
      </c>
      <c r="AM72" s="86">
        <v>207279</v>
      </c>
      <c r="AN72" s="86">
        <v>59501</v>
      </c>
      <c r="AO72" s="86">
        <v>143123</v>
      </c>
      <c r="AP72" s="86">
        <v>120119</v>
      </c>
      <c r="AQ72" s="86">
        <v>130457</v>
      </c>
      <c r="AR72" s="86">
        <v>65911</v>
      </c>
      <c r="AS72" s="86">
        <v>171764</v>
      </c>
      <c r="AT72" s="86">
        <v>75229</v>
      </c>
      <c r="AU72" s="86">
        <v>50922</v>
      </c>
      <c r="AV72" s="86">
        <v>66961</v>
      </c>
      <c r="AW72" s="86">
        <v>0</v>
      </c>
      <c r="AX72" s="86">
        <v>54955</v>
      </c>
      <c r="AY72" s="86">
        <v>83551</v>
      </c>
      <c r="AZ72" s="86">
        <v>65670</v>
      </c>
      <c r="BA72" s="86">
        <v>0</v>
      </c>
      <c r="BB72" s="86">
        <v>57901</v>
      </c>
      <c r="BC72" s="86">
        <v>26122</v>
      </c>
      <c r="BD72" s="86">
        <v>0</v>
      </c>
      <c r="BE72" s="86">
        <v>1823</v>
      </c>
      <c r="BF72" s="86">
        <v>0</v>
      </c>
      <c r="BG72" s="86">
        <v>38861</v>
      </c>
      <c r="BH72" s="86">
        <v>21090</v>
      </c>
      <c r="BI72" s="86">
        <v>75664</v>
      </c>
      <c r="BJ72" s="86">
        <v>122070</v>
      </c>
      <c r="BK72" s="86">
        <v>146595</v>
      </c>
      <c r="BL72" s="86">
        <v>112471</v>
      </c>
      <c r="BM72" s="86">
        <v>1005218</v>
      </c>
      <c r="BN72" s="86">
        <v>391682</v>
      </c>
      <c r="BO72" s="86">
        <v>364717</v>
      </c>
      <c r="BP72" s="86">
        <v>27593</v>
      </c>
      <c r="BQ72" s="85">
        <f t="shared" si="1"/>
        <v>18753019</v>
      </c>
    </row>
    <row r="73" spans="1:69" ht="9.9499999999999993" customHeight="1">
      <c r="A73" s="166" t="s">
        <v>919</v>
      </c>
      <c r="B73" s="167"/>
      <c r="C73" s="167"/>
      <c r="D73" s="167"/>
      <c r="E73" s="167"/>
      <c r="F73" s="168"/>
      <c r="G73" s="78"/>
      <c r="H73" s="78"/>
      <c r="I73" s="78"/>
      <c r="J73" s="78"/>
      <c r="K73" s="87">
        <v>0</v>
      </c>
      <c r="L73" s="87">
        <v>0</v>
      </c>
      <c r="M73" s="87">
        <v>0</v>
      </c>
      <c r="N73" s="87">
        <v>0</v>
      </c>
      <c r="O73" s="87">
        <v>0</v>
      </c>
      <c r="P73" s="87">
        <v>0</v>
      </c>
      <c r="Q73" s="87">
        <v>0</v>
      </c>
      <c r="R73" s="87">
        <v>0</v>
      </c>
      <c r="S73" s="87">
        <v>0</v>
      </c>
      <c r="T73" s="87">
        <v>0</v>
      </c>
      <c r="U73" s="87">
        <v>0</v>
      </c>
      <c r="V73" s="87">
        <v>0</v>
      </c>
      <c r="W73" s="87">
        <v>0</v>
      </c>
      <c r="X73" s="87">
        <v>0</v>
      </c>
      <c r="Y73" s="87">
        <v>0</v>
      </c>
      <c r="Z73" s="87">
        <v>0</v>
      </c>
      <c r="AA73" s="87">
        <v>0</v>
      </c>
      <c r="AB73" s="87">
        <v>0</v>
      </c>
      <c r="AC73" s="87">
        <v>0</v>
      </c>
      <c r="AD73" s="87">
        <v>0</v>
      </c>
      <c r="AE73" s="87">
        <v>0</v>
      </c>
      <c r="AF73" s="87">
        <v>0</v>
      </c>
      <c r="AG73" s="87">
        <v>0</v>
      </c>
      <c r="AH73" s="87">
        <v>0</v>
      </c>
      <c r="AI73" s="87">
        <v>0</v>
      </c>
      <c r="AJ73" s="87">
        <v>0</v>
      </c>
      <c r="AK73" s="87">
        <v>0</v>
      </c>
      <c r="AL73" s="87">
        <v>0</v>
      </c>
      <c r="AM73" s="87">
        <v>0</v>
      </c>
      <c r="AN73" s="87">
        <v>0</v>
      </c>
      <c r="AO73" s="87">
        <v>0</v>
      </c>
      <c r="AP73" s="87">
        <v>0</v>
      </c>
      <c r="AQ73" s="87">
        <v>0</v>
      </c>
      <c r="AR73" s="87">
        <v>0</v>
      </c>
      <c r="AS73" s="87">
        <v>0</v>
      </c>
      <c r="AT73" s="87">
        <v>0</v>
      </c>
      <c r="AU73" s="87">
        <v>0</v>
      </c>
      <c r="AV73" s="87">
        <v>0</v>
      </c>
      <c r="AW73" s="87">
        <v>13530</v>
      </c>
      <c r="AX73" s="87">
        <v>0</v>
      </c>
      <c r="AY73" s="87">
        <v>0</v>
      </c>
      <c r="AZ73" s="87">
        <v>0</v>
      </c>
      <c r="BA73" s="87">
        <v>10968</v>
      </c>
      <c r="BB73" s="87">
        <v>0</v>
      </c>
      <c r="BC73" s="87">
        <v>0</v>
      </c>
      <c r="BD73" s="87">
        <v>17292</v>
      </c>
      <c r="BE73" s="87">
        <v>0</v>
      </c>
      <c r="BF73" s="87">
        <v>13818</v>
      </c>
      <c r="BG73" s="87">
        <v>0</v>
      </c>
      <c r="BH73" s="87">
        <v>0</v>
      </c>
      <c r="BI73" s="87">
        <v>0</v>
      </c>
      <c r="BJ73" s="87">
        <v>0</v>
      </c>
      <c r="BK73" s="87">
        <v>0</v>
      </c>
      <c r="BL73" s="87">
        <v>0</v>
      </c>
      <c r="BM73" s="87">
        <v>0</v>
      </c>
      <c r="BN73" s="87">
        <v>0</v>
      </c>
      <c r="BO73" s="87">
        <v>0</v>
      </c>
      <c r="BP73" s="87">
        <v>0</v>
      </c>
      <c r="BQ73" s="88">
        <f t="shared" si="1"/>
        <v>55608</v>
      </c>
    </row>
  </sheetData>
  <mergeCells count="73">
    <mergeCell ref="A3:A21"/>
    <mergeCell ref="B3:F3"/>
    <mergeCell ref="C4:F4"/>
    <mergeCell ref="D5:F5"/>
    <mergeCell ref="D6:F6"/>
    <mergeCell ref="D8:F8"/>
    <mergeCell ref="D10:F10"/>
    <mergeCell ref="D11:F11"/>
    <mergeCell ref="C12:F12"/>
    <mergeCell ref="C13:F13"/>
    <mergeCell ref="B14:F14"/>
    <mergeCell ref="C15:F15"/>
    <mergeCell ref="C16:F16"/>
    <mergeCell ref="C18:F18"/>
    <mergeCell ref="B20:F20"/>
    <mergeCell ref="D7:F7"/>
    <mergeCell ref="A22:A45"/>
    <mergeCell ref="B22:F22"/>
    <mergeCell ref="C24:F24"/>
    <mergeCell ref="C25:F25"/>
    <mergeCell ref="C28:F28"/>
    <mergeCell ref="C29:F29"/>
    <mergeCell ref="B31:F31"/>
    <mergeCell ref="C32:F32"/>
    <mergeCell ref="C41:F41"/>
    <mergeCell ref="B45:F45"/>
    <mergeCell ref="C27:F27"/>
    <mergeCell ref="C30:F30"/>
    <mergeCell ref="C33:F33"/>
    <mergeCell ref="C34:F34"/>
    <mergeCell ref="C35:F35"/>
    <mergeCell ref="C43:F43"/>
    <mergeCell ref="A46:A68"/>
    <mergeCell ref="B46:F46"/>
    <mergeCell ref="B51:F51"/>
    <mergeCell ref="C52:F52"/>
    <mergeCell ref="D53:F53"/>
    <mergeCell ref="D54:F54"/>
    <mergeCell ref="D55:F55"/>
    <mergeCell ref="D56:F56"/>
    <mergeCell ref="A1:F2"/>
    <mergeCell ref="A73:F73"/>
    <mergeCell ref="C58:F58"/>
    <mergeCell ref="D59:F59"/>
    <mergeCell ref="D60:F60"/>
    <mergeCell ref="D61:F61"/>
    <mergeCell ref="D62:F62"/>
    <mergeCell ref="D63:D66"/>
    <mergeCell ref="E65:E66"/>
    <mergeCell ref="B68:F68"/>
    <mergeCell ref="A69:F69"/>
    <mergeCell ref="A70:F70"/>
    <mergeCell ref="A71:F71"/>
    <mergeCell ref="A72:F72"/>
    <mergeCell ref="D57:F57"/>
    <mergeCell ref="C39:F39"/>
    <mergeCell ref="D9:F9"/>
    <mergeCell ref="C17:F17"/>
    <mergeCell ref="C23:F23"/>
    <mergeCell ref="C26:F26"/>
    <mergeCell ref="B21:F21"/>
    <mergeCell ref="C19:F19"/>
    <mergeCell ref="C44:F44"/>
    <mergeCell ref="B67:F67"/>
    <mergeCell ref="C36:F36"/>
    <mergeCell ref="C37:F37"/>
    <mergeCell ref="C38:F38"/>
    <mergeCell ref="C40:F40"/>
    <mergeCell ref="B42:F42"/>
    <mergeCell ref="C47:F47"/>
    <mergeCell ref="C48:F48"/>
    <mergeCell ref="C49:F49"/>
    <mergeCell ref="C50:F50"/>
  </mergeCells>
  <phoneticPr fontId="2"/>
  <conditionalFormatting sqref="K3:K73">
    <cfRule type="cellIs" dxfId="60" priority="59" stopIfTrue="1" operator="equal">
      <formula>0</formula>
    </cfRule>
  </conditionalFormatting>
  <conditionalFormatting sqref="L3:L73">
    <cfRule type="cellIs" dxfId="59" priority="58" stopIfTrue="1" operator="equal">
      <formula>0</formula>
    </cfRule>
  </conditionalFormatting>
  <conditionalFormatting sqref="M3:M73">
    <cfRule type="cellIs" dxfId="58" priority="57" stopIfTrue="1" operator="equal">
      <formula>0</formula>
    </cfRule>
  </conditionalFormatting>
  <conditionalFormatting sqref="N3:N73">
    <cfRule type="cellIs" dxfId="57" priority="56" stopIfTrue="1" operator="equal">
      <formula>0</formula>
    </cfRule>
  </conditionalFormatting>
  <conditionalFormatting sqref="O3:O73">
    <cfRule type="cellIs" dxfId="56" priority="55" stopIfTrue="1" operator="equal">
      <formula>0</formula>
    </cfRule>
  </conditionalFormatting>
  <conditionalFormatting sqref="P3:P73">
    <cfRule type="cellIs" dxfId="55" priority="54" stopIfTrue="1" operator="equal">
      <formula>0</formula>
    </cfRule>
  </conditionalFormatting>
  <conditionalFormatting sqref="Q3:Q73">
    <cfRule type="cellIs" dxfId="54" priority="53" stopIfTrue="1" operator="equal">
      <formula>0</formula>
    </cfRule>
  </conditionalFormatting>
  <conditionalFormatting sqref="R3:R73">
    <cfRule type="cellIs" dxfId="53" priority="52" stopIfTrue="1" operator="equal">
      <formula>0</formula>
    </cfRule>
  </conditionalFormatting>
  <conditionalFormatting sqref="S3:S73">
    <cfRule type="cellIs" dxfId="52" priority="51" stopIfTrue="1" operator="equal">
      <formula>0</formula>
    </cfRule>
  </conditionalFormatting>
  <conditionalFormatting sqref="T3:T73">
    <cfRule type="cellIs" dxfId="51" priority="50" stopIfTrue="1" operator="equal">
      <formula>0</formula>
    </cfRule>
  </conditionalFormatting>
  <conditionalFormatting sqref="U3:U73">
    <cfRule type="cellIs" dxfId="50" priority="49" stopIfTrue="1" operator="equal">
      <formula>0</formula>
    </cfRule>
  </conditionalFormatting>
  <conditionalFormatting sqref="V3:V73">
    <cfRule type="cellIs" dxfId="49" priority="48" stopIfTrue="1" operator="equal">
      <formula>0</formula>
    </cfRule>
  </conditionalFormatting>
  <conditionalFormatting sqref="W3:W73">
    <cfRule type="cellIs" dxfId="48" priority="47" stopIfTrue="1" operator="equal">
      <formula>0</formula>
    </cfRule>
  </conditionalFormatting>
  <conditionalFormatting sqref="X3:X73">
    <cfRule type="cellIs" dxfId="47" priority="46" stopIfTrue="1" operator="equal">
      <formula>0</formula>
    </cfRule>
  </conditionalFormatting>
  <conditionalFormatting sqref="Y3:Y73">
    <cfRule type="cellIs" dxfId="46" priority="45" stopIfTrue="1" operator="equal">
      <formula>0</formula>
    </cfRule>
  </conditionalFormatting>
  <conditionalFormatting sqref="Z3:Z73">
    <cfRule type="cellIs" dxfId="45" priority="44" stopIfTrue="1" operator="equal">
      <formula>0</formula>
    </cfRule>
  </conditionalFormatting>
  <conditionalFormatting sqref="AA3:AA73">
    <cfRule type="cellIs" dxfId="44" priority="43" stopIfTrue="1" operator="equal">
      <formula>0</formula>
    </cfRule>
  </conditionalFormatting>
  <conditionalFormatting sqref="AB3:AB73">
    <cfRule type="cellIs" dxfId="43" priority="42" stopIfTrue="1" operator="equal">
      <formula>0</formula>
    </cfRule>
  </conditionalFormatting>
  <conditionalFormatting sqref="AC3:AC73">
    <cfRule type="cellIs" dxfId="42" priority="41" stopIfTrue="1" operator="equal">
      <formula>0</formula>
    </cfRule>
  </conditionalFormatting>
  <conditionalFormatting sqref="AD3:AD73">
    <cfRule type="cellIs" dxfId="41" priority="40" stopIfTrue="1" operator="equal">
      <formula>0</formula>
    </cfRule>
  </conditionalFormatting>
  <conditionalFormatting sqref="AE3:AE73">
    <cfRule type="cellIs" dxfId="40" priority="39" stopIfTrue="1" operator="equal">
      <formula>0</formula>
    </cfRule>
  </conditionalFormatting>
  <conditionalFormatting sqref="AF3:AF73">
    <cfRule type="cellIs" dxfId="39" priority="38" stopIfTrue="1" operator="equal">
      <formula>0</formula>
    </cfRule>
  </conditionalFormatting>
  <conditionalFormatting sqref="AG3:AG73">
    <cfRule type="cellIs" dxfId="38" priority="37" stopIfTrue="1" operator="equal">
      <formula>0</formula>
    </cfRule>
  </conditionalFormatting>
  <conditionalFormatting sqref="AH3:AH73">
    <cfRule type="cellIs" dxfId="37" priority="36" stopIfTrue="1" operator="equal">
      <formula>0</formula>
    </cfRule>
  </conditionalFormatting>
  <conditionalFormatting sqref="AI3:AI73">
    <cfRule type="cellIs" dxfId="36" priority="35" stopIfTrue="1" operator="equal">
      <formula>0</formula>
    </cfRule>
  </conditionalFormatting>
  <conditionalFormatting sqref="AJ3:AJ73">
    <cfRule type="cellIs" dxfId="35" priority="34" stopIfTrue="1" operator="equal">
      <formula>0</formula>
    </cfRule>
  </conditionalFormatting>
  <conditionalFormatting sqref="AK3:AK73">
    <cfRule type="cellIs" dxfId="34" priority="33" stopIfTrue="1" operator="equal">
      <formula>0</formula>
    </cfRule>
  </conditionalFormatting>
  <conditionalFormatting sqref="AL3:AL73">
    <cfRule type="cellIs" dxfId="33" priority="32" stopIfTrue="1" operator="equal">
      <formula>0</formula>
    </cfRule>
  </conditionalFormatting>
  <conditionalFormatting sqref="AM3:AM73">
    <cfRule type="cellIs" dxfId="32" priority="31" stopIfTrue="1" operator="equal">
      <formula>0</formula>
    </cfRule>
  </conditionalFormatting>
  <conditionalFormatting sqref="AN3:AN73">
    <cfRule type="cellIs" dxfId="31" priority="30" stopIfTrue="1" operator="equal">
      <formula>0</formula>
    </cfRule>
  </conditionalFormatting>
  <conditionalFormatting sqref="AO3:AO73">
    <cfRule type="cellIs" dxfId="30" priority="29" stopIfTrue="1" operator="equal">
      <formula>0</formula>
    </cfRule>
  </conditionalFormatting>
  <conditionalFormatting sqref="AP3:AP73">
    <cfRule type="cellIs" dxfId="29" priority="28" stopIfTrue="1" operator="equal">
      <formula>0</formula>
    </cfRule>
  </conditionalFormatting>
  <conditionalFormatting sqref="AQ3:AQ73">
    <cfRule type="cellIs" dxfId="28" priority="27" stopIfTrue="1" operator="equal">
      <formula>0</formula>
    </cfRule>
  </conditionalFormatting>
  <conditionalFormatting sqref="AR3:AR73">
    <cfRule type="cellIs" dxfId="27" priority="26" stopIfTrue="1" operator="equal">
      <formula>0</formula>
    </cfRule>
  </conditionalFormatting>
  <conditionalFormatting sqref="AS3:AS73">
    <cfRule type="cellIs" dxfId="26" priority="25" stopIfTrue="1" operator="equal">
      <formula>0</formula>
    </cfRule>
  </conditionalFormatting>
  <conditionalFormatting sqref="AT3:AT73">
    <cfRule type="cellIs" dxfId="25" priority="24" stopIfTrue="1" operator="equal">
      <formula>0</formula>
    </cfRule>
  </conditionalFormatting>
  <conditionalFormatting sqref="AU3:AU73">
    <cfRule type="cellIs" dxfId="24" priority="23" stopIfTrue="1" operator="equal">
      <formula>0</formula>
    </cfRule>
  </conditionalFormatting>
  <conditionalFormatting sqref="AV3:AV73">
    <cfRule type="cellIs" dxfId="23" priority="22" stopIfTrue="1" operator="equal">
      <formula>0</formula>
    </cfRule>
  </conditionalFormatting>
  <conditionalFormatting sqref="AW3:AW73">
    <cfRule type="cellIs" dxfId="22" priority="21" stopIfTrue="1" operator="equal">
      <formula>0</formula>
    </cfRule>
  </conditionalFormatting>
  <conditionalFormatting sqref="AX3:AX73">
    <cfRule type="cellIs" dxfId="21" priority="20" stopIfTrue="1" operator="equal">
      <formula>0</formula>
    </cfRule>
  </conditionalFormatting>
  <conditionalFormatting sqref="AY3:AY73">
    <cfRule type="cellIs" dxfId="20" priority="19" stopIfTrue="1" operator="equal">
      <formula>0</formula>
    </cfRule>
  </conditionalFormatting>
  <conditionalFormatting sqref="AZ3:AZ73">
    <cfRule type="cellIs" dxfId="19" priority="18" stopIfTrue="1" operator="equal">
      <formula>0</formula>
    </cfRule>
  </conditionalFormatting>
  <conditionalFormatting sqref="BA3:BA73">
    <cfRule type="cellIs" dxfId="18" priority="17" stopIfTrue="1" operator="equal">
      <formula>0</formula>
    </cfRule>
  </conditionalFormatting>
  <conditionalFormatting sqref="BB3:BB73">
    <cfRule type="cellIs" dxfId="17" priority="16" stopIfTrue="1" operator="equal">
      <formula>0</formula>
    </cfRule>
  </conditionalFormatting>
  <conditionalFormatting sqref="BC3:BC73">
    <cfRule type="cellIs" dxfId="16" priority="15" stopIfTrue="1" operator="equal">
      <formula>0</formula>
    </cfRule>
  </conditionalFormatting>
  <conditionalFormatting sqref="BD3:BD73">
    <cfRule type="cellIs" dxfId="15" priority="14" stopIfTrue="1" operator="equal">
      <formula>0</formula>
    </cfRule>
  </conditionalFormatting>
  <conditionalFormatting sqref="BE3:BE73">
    <cfRule type="cellIs" dxfId="14" priority="13" stopIfTrue="1" operator="equal">
      <formula>0</formula>
    </cfRule>
  </conditionalFormatting>
  <conditionalFormatting sqref="BF3:BF73">
    <cfRule type="cellIs" dxfId="13" priority="12" stopIfTrue="1" operator="equal">
      <formula>0</formula>
    </cfRule>
  </conditionalFormatting>
  <conditionalFormatting sqref="BG3:BG73">
    <cfRule type="cellIs" dxfId="12" priority="11" stopIfTrue="1" operator="equal">
      <formula>0</formula>
    </cfRule>
  </conditionalFormatting>
  <conditionalFormatting sqref="BH3:BH73">
    <cfRule type="cellIs" dxfId="11" priority="10" stopIfTrue="1" operator="equal">
      <formula>0</formula>
    </cfRule>
  </conditionalFormatting>
  <conditionalFormatting sqref="BI3:BI73">
    <cfRule type="cellIs" dxfId="10" priority="9" stopIfTrue="1" operator="equal">
      <formula>0</formula>
    </cfRule>
  </conditionalFormatting>
  <conditionalFormatting sqref="BJ3:BJ73">
    <cfRule type="cellIs" dxfId="9" priority="8" stopIfTrue="1" operator="equal">
      <formula>0</formula>
    </cfRule>
  </conditionalFormatting>
  <conditionalFormatting sqref="BK3:BK73">
    <cfRule type="cellIs" dxfId="8" priority="7" stopIfTrue="1" operator="equal">
      <formula>0</formula>
    </cfRule>
  </conditionalFormatting>
  <conditionalFormatting sqref="BL3:BL73">
    <cfRule type="cellIs" dxfId="7" priority="6" stopIfTrue="1" operator="equal">
      <formula>0</formula>
    </cfRule>
  </conditionalFormatting>
  <conditionalFormatting sqref="BM3:BM73">
    <cfRule type="cellIs" dxfId="6" priority="5" stopIfTrue="1" operator="equal">
      <formula>0</formula>
    </cfRule>
  </conditionalFormatting>
  <conditionalFormatting sqref="BN3:BN73">
    <cfRule type="cellIs" dxfId="5" priority="4" stopIfTrue="1" operator="equal">
      <formula>0</formula>
    </cfRule>
  </conditionalFormatting>
  <conditionalFormatting sqref="BO3:BO73">
    <cfRule type="cellIs" dxfId="4" priority="3" stopIfTrue="1" operator="equal">
      <formula>0</formula>
    </cfRule>
  </conditionalFormatting>
  <conditionalFormatting sqref="BP3:BP73">
    <cfRule type="cellIs" dxfId="3" priority="2" stopIfTrue="1" operator="equal">
      <formula>0</formula>
    </cfRule>
  </conditionalFormatting>
  <conditionalFormatting sqref="BQ1:BQ1048576">
    <cfRule type="cellIs" dxfId="2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11" orientation="portrait" useFirstPageNumber="1" r:id="rId1"/>
  <headerFooter scaleWithDoc="0">
    <oddHeader>&amp;L&amp;"ＭＳ ゴシック,標準"Ⅳ　平成26年度地方公営企業事業別決算状況
　１　法適用事業
　　（１）水道事業&amp;R
&amp;"ＭＳ ゴシック,標準"&amp;A</oddHeader>
    <oddFooter>&amp;C&amp;"ＭＳ ゴシック,標準"&amp;9&amp;P</oddFooter>
  </headerFooter>
  <colBreaks count="9" manualBreakCount="9">
    <brk id="16" max="1048575" man="1"/>
    <brk id="22" max="1048575" man="1"/>
    <brk id="28" max="1048575" man="1"/>
    <brk id="34" max="1048575" man="1"/>
    <brk id="40" max="1048575" man="1"/>
    <brk id="46" max="1048575" man="1"/>
    <brk id="52" max="1048575" man="1"/>
    <brk id="58" max="1048575" man="1"/>
    <brk id="6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7"/>
  <sheetViews>
    <sheetView topLeftCell="A37" zoomScaleNormal="100" workbookViewId="0">
      <selection activeCell="BO67" sqref="BO67"/>
    </sheetView>
  </sheetViews>
  <sheetFormatPr defaultColWidth="9.625" defaultRowHeight="9.9499999999999993" customHeight="1"/>
  <cols>
    <col min="1" max="4" width="1.625" style="20" customWidth="1"/>
    <col min="5" max="5" width="15.625" style="20" customWidth="1"/>
    <col min="6" max="10" width="9.625" style="20" hidden="1" customWidth="1"/>
    <col min="11" max="68" width="9.625" style="20" customWidth="1"/>
    <col min="69" max="16384" width="9.625" style="20"/>
  </cols>
  <sheetData>
    <row r="1" spans="1:69" ht="9.9499999999999993" customHeight="1">
      <c r="A1" s="153" t="s">
        <v>381</v>
      </c>
      <c r="B1" s="154"/>
      <c r="C1" s="154"/>
      <c r="D1" s="154"/>
      <c r="E1" s="155"/>
      <c r="F1" s="1"/>
      <c r="G1" s="1"/>
      <c r="H1" s="1"/>
      <c r="I1" s="1"/>
      <c r="J1" s="1"/>
      <c r="K1" s="29" t="s">
        <v>47</v>
      </c>
      <c r="L1" s="29" t="s">
        <v>51</v>
      </c>
      <c r="M1" s="29" t="s">
        <v>56</v>
      </c>
      <c r="N1" s="29" t="s">
        <v>60</v>
      </c>
      <c r="O1" s="29" t="s">
        <v>64</v>
      </c>
      <c r="P1" s="29" t="s">
        <v>67</v>
      </c>
      <c r="Q1" s="29" t="s">
        <v>70</v>
      </c>
      <c r="R1" s="29" t="s">
        <v>73</v>
      </c>
      <c r="S1" s="29" t="s">
        <v>76</v>
      </c>
      <c r="T1" s="29" t="s">
        <v>80</v>
      </c>
      <c r="U1" s="29" t="s">
        <v>84</v>
      </c>
      <c r="V1" s="29" t="s">
        <v>87</v>
      </c>
      <c r="W1" s="29" t="s">
        <v>90</v>
      </c>
      <c r="X1" s="29" t="s">
        <v>94</v>
      </c>
      <c r="Y1" s="29" t="s">
        <v>98</v>
      </c>
      <c r="Z1" s="29" t="s">
        <v>102</v>
      </c>
      <c r="AA1" s="29" t="s">
        <v>105</v>
      </c>
      <c r="AB1" s="29" t="s">
        <v>107</v>
      </c>
      <c r="AC1" s="29" t="s">
        <v>109</v>
      </c>
      <c r="AD1" s="29" t="s">
        <v>113</v>
      </c>
      <c r="AE1" s="29" t="s">
        <v>116</v>
      </c>
      <c r="AF1" s="29" t="s">
        <v>118</v>
      </c>
      <c r="AG1" s="29" t="s">
        <v>121</v>
      </c>
      <c r="AH1" s="29" t="s">
        <v>122</v>
      </c>
      <c r="AI1" s="29" t="s">
        <v>125</v>
      </c>
      <c r="AJ1" s="29" t="s">
        <v>127</v>
      </c>
      <c r="AK1" s="29" t="s">
        <v>131</v>
      </c>
      <c r="AL1" s="29" t="s">
        <v>134</v>
      </c>
      <c r="AM1" s="29" t="s">
        <v>137</v>
      </c>
      <c r="AN1" s="29" t="s">
        <v>140</v>
      </c>
      <c r="AO1" s="29" t="s">
        <v>142</v>
      </c>
      <c r="AP1" s="29" t="s">
        <v>146</v>
      </c>
      <c r="AQ1" s="29" t="s">
        <v>150</v>
      </c>
      <c r="AR1" s="29" t="s">
        <v>153</v>
      </c>
      <c r="AS1" s="29" t="s">
        <v>155</v>
      </c>
      <c r="AT1" s="29" t="s">
        <v>159</v>
      </c>
      <c r="AU1" s="29" t="s">
        <v>163</v>
      </c>
      <c r="AV1" s="29" t="s">
        <v>166</v>
      </c>
      <c r="AW1" s="29" t="s">
        <v>169</v>
      </c>
      <c r="AX1" s="29" t="s">
        <v>174</v>
      </c>
      <c r="AY1" s="29" t="s">
        <v>178</v>
      </c>
      <c r="AZ1" s="29" t="s">
        <v>181</v>
      </c>
      <c r="BA1" s="29" t="s">
        <v>184</v>
      </c>
      <c r="BB1" s="29" t="s">
        <v>187</v>
      </c>
      <c r="BC1" s="29" t="s">
        <v>192</v>
      </c>
      <c r="BD1" s="29" t="s">
        <v>197</v>
      </c>
      <c r="BE1" s="29" t="s">
        <v>200</v>
      </c>
      <c r="BF1" s="29" t="s">
        <v>204</v>
      </c>
      <c r="BG1" s="29" t="s">
        <v>206</v>
      </c>
      <c r="BH1" s="29" t="s">
        <v>209</v>
      </c>
      <c r="BI1" s="29" t="s">
        <v>214</v>
      </c>
      <c r="BJ1" s="29" t="s">
        <v>216</v>
      </c>
      <c r="BK1" s="29" t="s">
        <v>219</v>
      </c>
      <c r="BL1" s="29" t="s">
        <v>220</v>
      </c>
      <c r="BM1" s="2" t="s">
        <v>921</v>
      </c>
      <c r="BN1" s="2" t="s">
        <v>923</v>
      </c>
      <c r="BO1" s="2" t="s">
        <v>924</v>
      </c>
      <c r="BP1" s="2" t="s">
        <v>926</v>
      </c>
      <c r="BQ1" s="83" t="s">
        <v>24</v>
      </c>
    </row>
    <row r="2" spans="1:69" ht="9.9499999999999993" customHeight="1">
      <c r="A2" s="156"/>
      <c r="B2" s="157"/>
      <c r="C2" s="157"/>
      <c r="D2" s="157"/>
      <c r="E2" s="158"/>
      <c r="F2" s="3"/>
      <c r="G2" s="3"/>
      <c r="H2" s="3"/>
      <c r="I2" s="3"/>
      <c r="J2" s="3"/>
      <c r="K2" s="30" t="s">
        <v>40</v>
      </c>
      <c r="L2" s="30" t="s">
        <v>40</v>
      </c>
      <c r="M2" s="30" t="s">
        <v>40</v>
      </c>
      <c r="N2" s="30" t="s">
        <v>40</v>
      </c>
      <c r="O2" s="30" t="s">
        <v>40</v>
      </c>
      <c r="P2" s="30" t="s">
        <v>40</v>
      </c>
      <c r="Q2" s="30" t="s">
        <v>40</v>
      </c>
      <c r="R2" s="30" t="s">
        <v>40</v>
      </c>
      <c r="S2" s="30" t="s">
        <v>40</v>
      </c>
      <c r="T2" s="30" t="s">
        <v>40</v>
      </c>
      <c r="U2" s="30" t="s">
        <v>40</v>
      </c>
      <c r="V2" s="30" t="s">
        <v>40</v>
      </c>
      <c r="W2" s="30" t="s">
        <v>40</v>
      </c>
      <c r="X2" s="30" t="s">
        <v>40</v>
      </c>
      <c r="Y2" s="30" t="s">
        <v>40</v>
      </c>
      <c r="Z2" s="30" t="s">
        <v>40</v>
      </c>
      <c r="AA2" s="30" t="s">
        <v>40</v>
      </c>
      <c r="AB2" s="30" t="s">
        <v>40</v>
      </c>
      <c r="AC2" s="30" t="s">
        <v>40</v>
      </c>
      <c r="AD2" s="30" t="s">
        <v>40</v>
      </c>
      <c r="AE2" s="30" t="s">
        <v>40</v>
      </c>
      <c r="AF2" s="30" t="s">
        <v>40</v>
      </c>
      <c r="AG2" s="30" t="s">
        <v>40</v>
      </c>
      <c r="AH2" s="30" t="s">
        <v>40</v>
      </c>
      <c r="AI2" s="30" t="s">
        <v>40</v>
      </c>
      <c r="AJ2" s="30" t="s">
        <v>40</v>
      </c>
      <c r="AK2" s="30" t="s">
        <v>40</v>
      </c>
      <c r="AL2" s="30" t="s">
        <v>40</v>
      </c>
      <c r="AM2" s="30" t="s">
        <v>40</v>
      </c>
      <c r="AN2" s="30" t="s">
        <v>40</v>
      </c>
      <c r="AO2" s="30" t="s">
        <v>40</v>
      </c>
      <c r="AP2" s="30" t="s">
        <v>40</v>
      </c>
      <c r="AQ2" s="30" t="s">
        <v>40</v>
      </c>
      <c r="AR2" s="30" t="s">
        <v>40</v>
      </c>
      <c r="AS2" s="30" t="s">
        <v>40</v>
      </c>
      <c r="AT2" s="30" t="s">
        <v>40</v>
      </c>
      <c r="AU2" s="30" t="s">
        <v>40</v>
      </c>
      <c r="AV2" s="30" t="s">
        <v>40</v>
      </c>
      <c r="AW2" s="30" t="s">
        <v>40</v>
      </c>
      <c r="AX2" s="30" t="s">
        <v>40</v>
      </c>
      <c r="AY2" s="30" t="s">
        <v>40</v>
      </c>
      <c r="AZ2" s="30" t="s">
        <v>40</v>
      </c>
      <c r="BA2" s="30" t="s">
        <v>40</v>
      </c>
      <c r="BB2" s="30" t="s">
        <v>40</v>
      </c>
      <c r="BC2" s="30" t="s">
        <v>40</v>
      </c>
      <c r="BD2" s="30" t="s">
        <v>40</v>
      </c>
      <c r="BE2" s="30" t="s">
        <v>40</v>
      </c>
      <c r="BF2" s="30" t="s">
        <v>40</v>
      </c>
      <c r="BG2" s="30" t="s">
        <v>40</v>
      </c>
      <c r="BH2" s="30" t="s">
        <v>40</v>
      </c>
      <c r="BI2" s="30" t="s">
        <v>40</v>
      </c>
      <c r="BJ2" s="30" t="s">
        <v>40</v>
      </c>
      <c r="BK2" s="30" t="s">
        <v>40</v>
      </c>
      <c r="BL2" s="30" t="s">
        <v>40</v>
      </c>
      <c r="BM2" s="4" t="s">
        <v>922</v>
      </c>
      <c r="BN2" s="4" t="s">
        <v>922</v>
      </c>
      <c r="BO2" s="4" t="s">
        <v>925</v>
      </c>
      <c r="BP2" s="4" t="s">
        <v>927</v>
      </c>
      <c r="BQ2" s="115"/>
    </row>
    <row r="3" spans="1:69" ht="9.9499999999999993" customHeight="1">
      <c r="A3" s="215" t="s">
        <v>336</v>
      </c>
      <c r="B3" s="218" t="s">
        <v>337</v>
      </c>
      <c r="C3" s="201"/>
      <c r="D3" s="201"/>
      <c r="E3" s="202"/>
      <c r="F3" s="36"/>
      <c r="G3" s="36"/>
      <c r="H3" s="36"/>
      <c r="I3" s="36"/>
      <c r="J3" s="36"/>
      <c r="K3" s="84">
        <v>1855000</v>
      </c>
      <c r="L3" s="84">
        <v>314800</v>
      </c>
      <c r="M3" s="84">
        <v>300000</v>
      </c>
      <c r="N3" s="84">
        <v>900000</v>
      </c>
      <c r="O3" s="84">
        <v>310000</v>
      </c>
      <c r="P3" s="84">
        <v>316500</v>
      </c>
      <c r="Q3" s="84">
        <v>0</v>
      </c>
      <c r="R3" s="84">
        <v>400000</v>
      </c>
      <c r="S3" s="84">
        <v>300000</v>
      </c>
      <c r="T3" s="84">
        <v>0</v>
      </c>
      <c r="U3" s="84">
        <v>0</v>
      </c>
      <c r="V3" s="84">
        <v>227000</v>
      </c>
      <c r="W3" s="84">
        <v>0</v>
      </c>
      <c r="X3" s="84">
        <v>188000</v>
      </c>
      <c r="Y3" s="84">
        <v>100000</v>
      </c>
      <c r="Z3" s="84">
        <v>855000</v>
      </c>
      <c r="AA3" s="84">
        <v>0</v>
      </c>
      <c r="AB3" s="84">
        <v>0</v>
      </c>
      <c r="AC3" s="84">
        <v>100000</v>
      </c>
      <c r="AD3" s="84">
        <v>0</v>
      </c>
      <c r="AE3" s="84">
        <v>0</v>
      </c>
      <c r="AF3" s="84">
        <v>0</v>
      </c>
      <c r="AG3" s="84">
        <v>0</v>
      </c>
      <c r="AH3" s="84">
        <v>0</v>
      </c>
      <c r="AI3" s="84">
        <v>0</v>
      </c>
      <c r="AJ3" s="84">
        <v>0</v>
      </c>
      <c r="AK3" s="84">
        <v>380000</v>
      </c>
      <c r="AL3" s="84">
        <v>0</v>
      </c>
      <c r="AM3" s="84">
        <v>80000</v>
      </c>
      <c r="AN3" s="84">
        <v>20000</v>
      </c>
      <c r="AO3" s="84">
        <v>150000</v>
      </c>
      <c r="AP3" s="84">
        <v>67200</v>
      </c>
      <c r="AQ3" s="84">
        <v>100000</v>
      </c>
      <c r="AR3" s="84">
        <v>0</v>
      </c>
      <c r="AS3" s="84">
        <v>0</v>
      </c>
      <c r="AT3" s="84">
        <v>0</v>
      </c>
      <c r="AU3" s="84">
        <v>140000</v>
      </c>
      <c r="AV3" s="84">
        <v>40000</v>
      </c>
      <c r="AW3" s="84">
        <v>0</v>
      </c>
      <c r="AX3" s="84">
        <v>0</v>
      </c>
      <c r="AY3" s="84">
        <v>0</v>
      </c>
      <c r="AZ3" s="84">
        <v>0</v>
      </c>
      <c r="BA3" s="84">
        <v>0</v>
      </c>
      <c r="BB3" s="84">
        <v>70000</v>
      </c>
      <c r="BC3" s="84">
        <v>0</v>
      </c>
      <c r="BD3" s="84">
        <v>48000</v>
      </c>
      <c r="BE3" s="84">
        <v>46900</v>
      </c>
      <c r="BF3" s="84">
        <v>0</v>
      </c>
      <c r="BG3" s="84">
        <v>0</v>
      </c>
      <c r="BH3" s="84">
        <v>0</v>
      </c>
      <c r="BI3" s="84">
        <v>160600</v>
      </c>
      <c r="BJ3" s="84">
        <v>0</v>
      </c>
      <c r="BK3" s="84">
        <v>0</v>
      </c>
      <c r="BL3" s="84">
        <v>100000</v>
      </c>
      <c r="BM3" s="84">
        <v>120000</v>
      </c>
      <c r="BN3" s="84">
        <v>0</v>
      </c>
      <c r="BO3" s="84">
        <v>0</v>
      </c>
      <c r="BP3" s="84">
        <v>0</v>
      </c>
      <c r="BQ3" s="94">
        <f>SUM(F3:BP3)</f>
        <v>7689000</v>
      </c>
    </row>
    <row r="4" spans="1:69" ht="9.9499999999999993" customHeight="1">
      <c r="A4" s="216"/>
      <c r="B4" s="37"/>
      <c r="C4" s="219" t="s">
        <v>338</v>
      </c>
      <c r="D4" s="143"/>
      <c r="E4" s="144"/>
      <c r="F4" s="32"/>
      <c r="G4" s="32"/>
      <c r="H4" s="32"/>
      <c r="I4" s="32"/>
      <c r="J4" s="32"/>
      <c r="K4" s="86">
        <v>1855000</v>
      </c>
      <c r="L4" s="86">
        <v>314800</v>
      </c>
      <c r="M4" s="86">
        <v>300000</v>
      </c>
      <c r="N4" s="86">
        <v>900000</v>
      </c>
      <c r="O4" s="86">
        <v>310000</v>
      </c>
      <c r="P4" s="86">
        <v>316500</v>
      </c>
      <c r="Q4" s="86">
        <v>0</v>
      </c>
      <c r="R4" s="86">
        <v>400000</v>
      </c>
      <c r="S4" s="86">
        <v>300000</v>
      </c>
      <c r="T4" s="86">
        <v>0</v>
      </c>
      <c r="U4" s="86">
        <v>0</v>
      </c>
      <c r="V4" s="86">
        <v>227000</v>
      </c>
      <c r="W4" s="86">
        <v>0</v>
      </c>
      <c r="X4" s="86">
        <v>188000</v>
      </c>
      <c r="Y4" s="86">
        <v>100000</v>
      </c>
      <c r="Z4" s="86">
        <v>855000</v>
      </c>
      <c r="AA4" s="86">
        <v>0</v>
      </c>
      <c r="AB4" s="86">
        <v>0</v>
      </c>
      <c r="AC4" s="86">
        <v>100000</v>
      </c>
      <c r="AD4" s="86">
        <v>0</v>
      </c>
      <c r="AE4" s="86">
        <v>0</v>
      </c>
      <c r="AF4" s="86">
        <v>0</v>
      </c>
      <c r="AG4" s="86">
        <v>0</v>
      </c>
      <c r="AH4" s="86">
        <v>0</v>
      </c>
      <c r="AI4" s="86">
        <v>0</v>
      </c>
      <c r="AJ4" s="86">
        <v>0</v>
      </c>
      <c r="AK4" s="86">
        <v>380000</v>
      </c>
      <c r="AL4" s="86">
        <v>0</v>
      </c>
      <c r="AM4" s="86">
        <v>80000</v>
      </c>
      <c r="AN4" s="86">
        <v>20000</v>
      </c>
      <c r="AO4" s="86">
        <v>150000</v>
      </c>
      <c r="AP4" s="86">
        <v>67200</v>
      </c>
      <c r="AQ4" s="86">
        <v>100000</v>
      </c>
      <c r="AR4" s="86">
        <v>0</v>
      </c>
      <c r="AS4" s="86">
        <v>0</v>
      </c>
      <c r="AT4" s="86">
        <v>0</v>
      </c>
      <c r="AU4" s="86">
        <v>140000</v>
      </c>
      <c r="AV4" s="86">
        <v>40000</v>
      </c>
      <c r="AW4" s="86">
        <v>0</v>
      </c>
      <c r="AX4" s="86">
        <v>0</v>
      </c>
      <c r="AY4" s="86">
        <v>0</v>
      </c>
      <c r="AZ4" s="86">
        <v>0</v>
      </c>
      <c r="BA4" s="86">
        <v>0</v>
      </c>
      <c r="BB4" s="86">
        <v>70000</v>
      </c>
      <c r="BC4" s="86">
        <v>0</v>
      </c>
      <c r="BD4" s="86">
        <v>48000</v>
      </c>
      <c r="BE4" s="86">
        <v>46900</v>
      </c>
      <c r="BF4" s="86">
        <v>0</v>
      </c>
      <c r="BG4" s="86">
        <v>0</v>
      </c>
      <c r="BH4" s="86">
        <v>0</v>
      </c>
      <c r="BI4" s="86">
        <v>160600</v>
      </c>
      <c r="BJ4" s="86">
        <v>0</v>
      </c>
      <c r="BK4" s="86">
        <v>0</v>
      </c>
      <c r="BL4" s="86">
        <v>100000</v>
      </c>
      <c r="BM4" s="86">
        <v>120000</v>
      </c>
      <c r="BN4" s="86">
        <v>0</v>
      </c>
      <c r="BO4" s="86">
        <v>0</v>
      </c>
      <c r="BP4" s="86">
        <v>0</v>
      </c>
      <c r="BQ4" s="85">
        <f>SUM(F4:BP4)</f>
        <v>7689000</v>
      </c>
    </row>
    <row r="5" spans="1:69" ht="9.9499999999999993" customHeight="1">
      <c r="A5" s="216"/>
      <c r="B5" s="38"/>
      <c r="C5" s="219" t="s">
        <v>26</v>
      </c>
      <c r="D5" s="143"/>
      <c r="E5" s="144"/>
      <c r="F5" s="32"/>
      <c r="G5" s="32"/>
      <c r="H5" s="32"/>
      <c r="I5" s="32"/>
      <c r="J5" s="32"/>
      <c r="K5" s="86">
        <v>0</v>
      </c>
      <c r="L5" s="86">
        <v>0</v>
      </c>
      <c r="M5" s="86">
        <v>0</v>
      </c>
      <c r="N5" s="86">
        <v>0</v>
      </c>
      <c r="O5" s="86">
        <v>0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0</v>
      </c>
      <c r="V5" s="86">
        <v>0</v>
      </c>
      <c r="W5" s="86">
        <v>0</v>
      </c>
      <c r="X5" s="86">
        <v>0</v>
      </c>
      <c r="Y5" s="86">
        <v>0</v>
      </c>
      <c r="Z5" s="86">
        <v>0</v>
      </c>
      <c r="AA5" s="86">
        <v>0</v>
      </c>
      <c r="AB5" s="86">
        <v>0</v>
      </c>
      <c r="AC5" s="86">
        <v>0</v>
      </c>
      <c r="AD5" s="86">
        <v>0</v>
      </c>
      <c r="AE5" s="86">
        <v>0</v>
      </c>
      <c r="AF5" s="86">
        <v>0</v>
      </c>
      <c r="AG5" s="86">
        <v>0</v>
      </c>
      <c r="AH5" s="86">
        <v>0</v>
      </c>
      <c r="AI5" s="86">
        <v>0</v>
      </c>
      <c r="AJ5" s="86">
        <v>0</v>
      </c>
      <c r="AK5" s="86">
        <v>0</v>
      </c>
      <c r="AL5" s="86">
        <v>0</v>
      </c>
      <c r="AM5" s="86">
        <v>0</v>
      </c>
      <c r="AN5" s="86">
        <v>0</v>
      </c>
      <c r="AO5" s="86">
        <v>0</v>
      </c>
      <c r="AP5" s="86">
        <v>0</v>
      </c>
      <c r="AQ5" s="86">
        <v>0</v>
      </c>
      <c r="AR5" s="86">
        <v>0</v>
      </c>
      <c r="AS5" s="86">
        <v>0</v>
      </c>
      <c r="AT5" s="86">
        <v>0</v>
      </c>
      <c r="AU5" s="86">
        <v>0</v>
      </c>
      <c r="AV5" s="86">
        <v>0</v>
      </c>
      <c r="AW5" s="86">
        <v>0</v>
      </c>
      <c r="AX5" s="86">
        <v>0</v>
      </c>
      <c r="AY5" s="86">
        <v>0</v>
      </c>
      <c r="AZ5" s="86">
        <v>0</v>
      </c>
      <c r="BA5" s="86">
        <v>0</v>
      </c>
      <c r="BB5" s="86">
        <v>0</v>
      </c>
      <c r="BC5" s="86">
        <v>0</v>
      </c>
      <c r="BD5" s="86">
        <v>0</v>
      </c>
      <c r="BE5" s="86">
        <v>0</v>
      </c>
      <c r="BF5" s="86">
        <v>0</v>
      </c>
      <c r="BG5" s="86">
        <v>0</v>
      </c>
      <c r="BH5" s="86">
        <v>0</v>
      </c>
      <c r="BI5" s="86">
        <v>0</v>
      </c>
      <c r="BJ5" s="86">
        <v>0</v>
      </c>
      <c r="BK5" s="86">
        <v>0</v>
      </c>
      <c r="BL5" s="86">
        <v>0</v>
      </c>
      <c r="BM5" s="86">
        <v>0</v>
      </c>
      <c r="BN5" s="86">
        <v>0</v>
      </c>
      <c r="BO5" s="86">
        <v>0</v>
      </c>
      <c r="BP5" s="86">
        <v>0</v>
      </c>
      <c r="BQ5" s="85">
        <f t="shared" ref="BQ5:BQ55" si="0">SUM(F5:BP5)</f>
        <v>0</v>
      </c>
    </row>
    <row r="6" spans="1:69" ht="9.9499999999999993" customHeight="1">
      <c r="A6" s="216"/>
      <c r="B6" s="219" t="s">
        <v>339</v>
      </c>
      <c r="C6" s="143"/>
      <c r="D6" s="143"/>
      <c r="E6" s="144"/>
      <c r="F6" s="5"/>
      <c r="G6" s="5"/>
      <c r="H6" s="5"/>
      <c r="I6" s="5"/>
      <c r="J6" s="5"/>
      <c r="K6" s="86">
        <v>0</v>
      </c>
      <c r="L6" s="86">
        <v>0</v>
      </c>
      <c r="M6" s="86">
        <v>0</v>
      </c>
      <c r="N6" s="86">
        <v>0</v>
      </c>
      <c r="O6" s="86">
        <v>0</v>
      </c>
      <c r="P6" s="86">
        <v>95640</v>
      </c>
      <c r="Q6" s="86">
        <v>0</v>
      </c>
      <c r="R6" s="86">
        <v>6559</v>
      </c>
      <c r="S6" s="86">
        <v>0</v>
      </c>
      <c r="T6" s="86">
        <v>0</v>
      </c>
      <c r="U6" s="86">
        <v>0</v>
      </c>
      <c r="V6" s="86">
        <v>0</v>
      </c>
      <c r="W6" s="86">
        <v>0</v>
      </c>
      <c r="X6" s="86">
        <v>0</v>
      </c>
      <c r="Y6" s="86">
        <v>0</v>
      </c>
      <c r="Z6" s="86">
        <v>997300</v>
      </c>
      <c r="AA6" s="86">
        <v>0</v>
      </c>
      <c r="AB6" s="86">
        <v>0</v>
      </c>
      <c r="AC6" s="86">
        <v>0</v>
      </c>
      <c r="AD6" s="86">
        <v>0</v>
      </c>
      <c r="AE6" s="86">
        <v>0</v>
      </c>
      <c r="AF6" s="86">
        <v>0</v>
      </c>
      <c r="AG6" s="86">
        <v>0</v>
      </c>
      <c r="AH6" s="86">
        <v>0</v>
      </c>
      <c r="AI6" s="86">
        <v>0</v>
      </c>
      <c r="AJ6" s="86">
        <v>0</v>
      </c>
      <c r="AK6" s="86">
        <v>0</v>
      </c>
      <c r="AL6" s="86">
        <v>0</v>
      </c>
      <c r="AM6" s="86">
        <v>0</v>
      </c>
      <c r="AN6" s="86">
        <v>0</v>
      </c>
      <c r="AO6" s="86">
        <v>0</v>
      </c>
      <c r="AP6" s="86">
        <v>0</v>
      </c>
      <c r="AQ6" s="86">
        <v>0</v>
      </c>
      <c r="AR6" s="86">
        <v>0</v>
      </c>
      <c r="AS6" s="86">
        <v>0</v>
      </c>
      <c r="AT6" s="86">
        <v>0</v>
      </c>
      <c r="AU6" s="86">
        <v>0</v>
      </c>
      <c r="AV6" s="86">
        <v>0</v>
      </c>
      <c r="AW6" s="86">
        <v>0</v>
      </c>
      <c r="AX6" s="86">
        <v>0</v>
      </c>
      <c r="AY6" s="86">
        <v>0</v>
      </c>
      <c r="AZ6" s="86">
        <v>0</v>
      </c>
      <c r="BA6" s="86">
        <v>0</v>
      </c>
      <c r="BB6" s="86">
        <v>0</v>
      </c>
      <c r="BC6" s="86">
        <v>0</v>
      </c>
      <c r="BD6" s="86">
        <v>19500</v>
      </c>
      <c r="BE6" s="86">
        <v>0</v>
      </c>
      <c r="BF6" s="86">
        <v>0</v>
      </c>
      <c r="BG6" s="86">
        <v>0</v>
      </c>
      <c r="BH6" s="86">
        <v>0</v>
      </c>
      <c r="BI6" s="86">
        <v>0</v>
      </c>
      <c r="BJ6" s="86">
        <v>0</v>
      </c>
      <c r="BK6" s="86">
        <v>0</v>
      </c>
      <c r="BL6" s="86">
        <v>0</v>
      </c>
      <c r="BM6" s="86">
        <v>0</v>
      </c>
      <c r="BN6" s="86">
        <v>0</v>
      </c>
      <c r="BO6" s="86">
        <v>0</v>
      </c>
      <c r="BP6" s="86">
        <v>15470</v>
      </c>
      <c r="BQ6" s="85">
        <f t="shared" si="0"/>
        <v>1134469</v>
      </c>
    </row>
    <row r="7" spans="1:69" ht="9.9499999999999993" customHeight="1">
      <c r="A7" s="216"/>
      <c r="B7" s="219" t="s">
        <v>340</v>
      </c>
      <c r="C7" s="143"/>
      <c r="D7" s="143"/>
      <c r="E7" s="144"/>
      <c r="F7" s="5"/>
      <c r="G7" s="5"/>
      <c r="H7" s="5"/>
      <c r="I7" s="5"/>
      <c r="J7" s="5"/>
      <c r="K7" s="86">
        <v>15297</v>
      </c>
      <c r="L7" s="86">
        <v>37524</v>
      </c>
      <c r="M7" s="86">
        <v>11986</v>
      </c>
      <c r="N7" s="86">
        <v>45360</v>
      </c>
      <c r="O7" s="86">
        <v>15700</v>
      </c>
      <c r="P7" s="86">
        <v>14938</v>
      </c>
      <c r="Q7" s="86">
        <v>16660</v>
      </c>
      <c r="R7" s="86">
        <v>17280</v>
      </c>
      <c r="S7" s="86">
        <v>13186</v>
      </c>
      <c r="T7" s="86">
        <v>21791</v>
      </c>
      <c r="U7" s="86">
        <v>18622</v>
      </c>
      <c r="V7" s="86">
        <v>11314</v>
      </c>
      <c r="W7" s="86">
        <v>7505</v>
      </c>
      <c r="X7" s="86">
        <v>2268</v>
      </c>
      <c r="Y7" s="86">
        <v>522</v>
      </c>
      <c r="Z7" s="86">
        <v>20248</v>
      </c>
      <c r="AA7" s="86">
        <v>14137</v>
      </c>
      <c r="AB7" s="86">
        <v>4734</v>
      </c>
      <c r="AC7" s="86">
        <v>1242</v>
      </c>
      <c r="AD7" s="86">
        <v>9569</v>
      </c>
      <c r="AE7" s="86">
        <v>4940</v>
      </c>
      <c r="AF7" s="86">
        <v>2619</v>
      </c>
      <c r="AG7" s="86">
        <v>2378</v>
      </c>
      <c r="AH7" s="86">
        <v>3406</v>
      </c>
      <c r="AI7" s="86">
        <v>2172</v>
      </c>
      <c r="AJ7" s="86">
        <v>15044</v>
      </c>
      <c r="AK7" s="86">
        <v>10474</v>
      </c>
      <c r="AL7" s="86">
        <v>2069</v>
      </c>
      <c r="AM7" s="86">
        <v>2741</v>
      </c>
      <c r="AN7" s="86">
        <v>4550</v>
      </c>
      <c r="AO7" s="86">
        <v>2575</v>
      </c>
      <c r="AP7" s="86">
        <v>2100</v>
      </c>
      <c r="AQ7" s="86">
        <v>626</v>
      </c>
      <c r="AR7" s="86">
        <v>6770</v>
      </c>
      <c r="AS7" s="86">
        <v>4412</v>
      </c>
      <c r="AT7" s="86">
        <v>5530</v>
      </c>
      <c r="AU7" s="86">
        <v>1076</v>
      </c>
      <c r="AV7" s="86">
        <v>935</v>
      </c>
      <c r="AW7" s="86">
        <v>0</v>
      </c>
      <c r="AX7" s="86">
        <v>0</v>
      </c>
      <c r="AY7" s="86">
        <v>1488</v>
      </c>
      <c r="AZ7" s="86">
        <v>0</v>
      </c>
      <c r="BA7" s="86">
        <v>29166</v>
      </c>
      <c r="BB7" s="86">
        <v>972</v>
      </c>
      <c r="BC7" s="86">
        <v>300</v>
      </c>
      <c r="BD7" s="86">
        <v>674</v>
      </c>
      <c r="BE7" s="86">
        <v>1728</v>
      </c>
      <c r="BF7" s="86">
        <v>3900</v>
      </c>
      <c r="BG7" s="86">
        <v>4650</v>
      </c>
      <c r="BH7" s="86">
        <v>832</v>
      </c>
      <c r="BI7" s="86">
        <v>0</v>
      </c>
      <c r="BJ7" s="86">
        <v>17303</v>
      </c>
      <c r="BK7" s="86">
        <v>0</v>
      </c>
      <c r="BL7" s="86">
        <v>0</v>
      </c>
      <c r="BM7" s="86">
        <v>7511</v>
      </c>
      <c r="BN7" s="86">
        <v>11158</v>
      </c>
      <c r="BO7" s="86">
        <v>10450</v>
      </c>
      <c r="BP7" s="86">
        <v>0</v>
      </c>
      <c r="BQ7" s="85">
        <f t="shared" si="0"/>
        <v>464432</v>
      </c>
    </row>
    <row r="8" spans="1:69" ht="9.9499999999999993" customHeight="1">
      <c r="A8" s="216"/>
      <c r="B8" s="219" t="s">
        <v>341</v>
      </c>
      <c r="C8" s="143"/>
      <c r="D8" s="143"/>
      <c r="E8" s="144"/>
      <c r="F8" s="5"/>
      <c r="G8" s="5"/>
      <c r="H8" s="5"/>
      <c r="I8" s="5"/>
      <c r="J8" s="5"/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0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5">
        <f t="shared" si="0"/>
        <v>0</v>
      </c>
    </row>
    <row r="9" spans="1:69" ht="9.9499999999999993" customHeight="1">
      <c r="A9" s="216"/>
      <c r="B9" s="142" t="s">
        <v>342</v>
      </c>
      <c r="C9" s="143"/>
      <c r="D9" s="143"/>
      <c r="E9" s="144"/>
      <c r="F9" s="10"/>
      <c r="G9" s="10"/>
      <c r="H9" s="10"/>
      <c r="I9" s="10"/>
      <c r="J9" s="10"/>
      <c r="K9" s="86">
        <v>0</v>
      </c>
      <c r="L9" s="86">
        <v>1112</v>
      </c>
      <c r="M9" s="86">
        <v>0</v>
      </c>
      <c r="N9" s="86">
        <v>0</v>
      </c>
      <c r="O9" s="86">
        <v>0</v>
      </c>
      <c r="P9" s="86">
        <v>0</v>
      </c>
      <c r="Q9" s="86">
        <v>1792</v>
      </c>
      <c r="R9" s="86">
        <v>0</v>
      </c>
      <c r="S9" s="86">
        <v>0</v>
      </c>
      <c r="T9" s="86">
        <v>0</v>
      </c>
      <c r="U9" s="86">
        <v>0</v>
      </c>
      <c r="V9" s="86">
        <v>100000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0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6">
        <v>0</v>
      </c>
      <c r="AK9" s="86">
        <v>0</v>
      </c>
      <c r="AL9" s="86">
        <v>0</v>
      </c>
      <c r="AM9" s="86">
        <v>0</v>
      </c>
      <c r="AN9" s="86">
        <v>0</v>
      </c>
      <c r="AO9" s="86">
        <v>0</v>
      </c>
      <c r="AP9" s="86">
        <v>0</v>
      </c>
      <c r="AQ9" s="86">
        <v>0</v>
      </c>
      <c r="AR9" s="86">
        <v>0</v>
      </c>
      <c r="AS9" s="86">
        <v>0</v>
      </c>
      <c r="AT9" s="86">
        <v>0</v>
      </c>
      <c r="AU9" s="86">
        <v>0</v>
      </c>
      <c r="AV9" s="86">
        <v>0</v>
      </c>
      <c r="AW9" s="86">
        <v>0</v>
      </c>
      <c r="AX9" s="86">
        <v>0</v>
      </c>
      <c r="AY9" s="86">
        <v>0</v>
      </c>
      <c r="AZ9" s="86">
        <v>0</v>
      </c>
      <c r="BA9" s="86">
        <v>0</v>
      </c>
      <c r="BB9" s="86">
        <v>0</v>
      </c>
      <c r="BC9" s="86">
        <v>0</v>
      </c>
      <c r="BD9" s="86">
        <v>0</v>
      </c>
      <c r="BE9" s="86">
        <v>10026</v>
      </c>
      <c r="BF9" s="86">
        <v>0</v>
      </c>
      <c r="BG9" s="86">
        <v>5350</v>
      </c>
      <c r="BH9" s="86">
        <v>0</v>
      </c>
      <c r="BI9" s="86">
        <v>0</v>
      </c>
      <c r="BJ9" s="86">
        <v>0</v>
      </c>
      <c r="BK9" s="86">
        <v>0</v>
      </c>
      <c r="BL9" s="86">
        <v>0</v>
      </c>
      <c r="BM9" s="86">
        <v>0</v>
      </c>
      <c r="BN9" s="86">
        <v>0</v>
      </c>
      <c r="BO9" s="86">
        <v>0</v>
      </c>
      <c r="BP9" s="86">
        <v>0</v>
      </c>
      <c r="BQ9" s="85">
        <f t="shared" si="0"/>
        <v>118280</v>
      </c>
    </row>
    <row r="10" spans="1:69" ht="9.9499999999999993" customHeight="1">
      <c r="A10" s="216"/>
      <c r="B10" s="142" t="s">
        <v>343</v>
      </c>
      <c r="C10" s="143"/>
      <c r="D10" s="143"/>
      <c r="E10" s="144"/>
      <c r="F10" s="10"/>
      <c r="G10" s="10"/>
      <c r="H10" s="10"/>
      <c r="I10" s="10"/>
      <c r="J10" s="10"/>
      <c r="K10" s="86">
        <v>0</v>
      </c>
      <c r="L10" s="86">
        <v>37</v>
      </c>
      <c r="M10" s="86">
        <v>0</v>
      </c>
      <c r="N10" s="86">
        <v>154</v>
      </c>
      <c r="O10" s="86">
        <v>0</v>
      </c>
      <c r="P10" s="86">
        <v>0</v>
      </c>
      <c r="Q10" s="86">
        <v>919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0</v>
      </c>
      <c r="AF10" s="86">
        <v>0</v>
      </c>
      <c r="AG10" s="86">
        <v>0</v>
      </c>
      <c r="AH10" s="86">
        <v>0</v>
      </c>
      <c r="AI10" s="86">
        <v>0</v>
      </c>
      <c r="AJ10" s="86">
        <v>0</v>
      </c>
      <c r="AK10" s="86">
        <v>0</v>
      </c>
      <c r="AL10" s="86">
        <v>0</v>
      </c>
      <c r="AM10" s="86">
        <v>112</v>
      </c>
      <c r="AN10" s="86">
        <v>0</v>
      </c>
      <c r="AO10" s="86">
        <v>0</v>
      </c>
      <c r="AP10" s="86">
        <v>0</v>
      </c>
      <c r="AQ10" s="86">
        <v>4016</v>
      </c>
      <c r="AR10" s="86">
        <v>0</v>
      </c>
      <c r="AS10" s="86">
        <v>0</v>
      </c>
      <c r="AT10" s="86">
        <v>0</v>
      </c>
      <c r="AU10" s="86">
        <v>0</v>
      </c>
      <c r="AV10" s="86">
        <v>0</v>
      </c>
      <c r="AW10" s="86">
        <v>0</v>
      </c>
      <c r="AX10" s="86">
        <v>0</v>
      </c>
      <c r="AY10" s="86">
        <v>0</v>
      </c>
      <c r="AZ10" s="86">
        <v>0</v>
      </c>
      <c r="BA10" s="86">
        <v>0</v>
      </c>
      <c r="BB10" s="86">
        <v>0</v>
      </c>
      <c r="BC10" s="86">
        <v>0</v>
      </c>
      <c r="BD10" s="86">
        <v>0</v>
      </c>
      <c r="BE10" s="86">
        <v>0</v>
      </c>
      <c r="BF10" s="86">
        <v>0</v>
      </c>
      <c r="BG10" s="86">
        <v>0</v>
      </c>
      <c r="BH10" s="86">
        <v>0</v>
      </c>
      <c r="BI10" s="86">
        <v>0</v>
      </c>
      <c r="BJ10" s="86">
        <v>0</v>
      </c>
      <c r="BK10" s="86">
        <v>0</v>
      </c>
      <c r="BL10" s="86">
        <v>0</v>
      </c>
      <c r="BM10" s="86">
        <v>400407</v>
      </c>
      <c r="BN10" s="86">
        <v>0</v>
      </c>
      <c r="BO10" s="86">
        <v>0</v>
      </c>
      <c r="BP10" s="86">
        <v>0</v>
      </c>
      <c r="BQ10" s="85">
        <f t="shared" si="0"/>
        <v>405645</v>
      </c>
    </row>
    <row r="11" spans="1:69" ht="9.9499999999999993" customHeight="1">
      <c r="A11" s="216"/>
      <c r="B11" s="220" t="s">
        <v>344</v>
      </c>
      <c r="C11" s="220"/>
      <c r="D11" s="220"/>
      <c r="E11" s="221"/>
      <c r="F11" s="10"/>
      <c r="G11" s="10"/>
      <c r="H11" s="10"/>
      <c r="I11" s="10"/>
      <c r="J11" s="10"/>
      <c r="K11" s="86">
        <v>8170</v>
      </c>
      <c r="L11" s="86">
        <v>0</v>
      </c>
      <c r="M11" s="86">
        <v>0</v>
      </c>
      <c r="N11" s="86">
        <v>178804</v>
      </c>
      <c r="O11" s="86">
        <v>20000</v>
      </c>
      <c r="P11" s="86">
        <v>0</v>
      </c>
      <c r="Q11" s="86">
        <v>22602</v>
      </c>
      <c r="R11" s="86">
        <v>0</v>
      </c>
      <c r="S11" s="86">
        <v>2700</v>
      </c>
      <c r="T11" s="86">
        <v>0</v>
      </c>
      <c r="U11" s="86">
        <v>0</v>
      </c>
      <c r="V11" s="86">
        <v>18000</v>
      </c>
      <c r="W11" s="86">
        <v>0</v>
      </c>
      <c r="X11" s="86">
        <v>0</v>
      </c>
      <c r="Y11" s="86">
        <v>0</v>
      </c>
      <c r="Z11" s="86">
        <v>44308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2000</v>
      </c>
      <c r="AH11" s="86">
        <v>0</v>
      </c>
      <c r="AI11" s="86">
        <v>0</v>
      </c>
      <c r="AJ11" s="86">
        <v>0</v>
      </c>
      <c r="AK11" s="86">
        <v>60666</v>
      </c>
      <c r="AL11" s="86">
        <v>0</v>
      </c>
      <c r="AM11" s="86">
        <v>0</v>
      </c>
      <c r="AN11" s="86">
        <v>0</v>
      </c>
      <c r="AO11" s="86">
        <v>0</v>
      </c>
      <c r="AP11" s="86">
        <v>0</v>
      </c>
      <c r="AQ11" s="86">
        <v>60000</v>
      </c>
      <c r="AR11" s="86">
        <v>0</v>
      </c>
      <c r="AS11" s="86">
        <v>10500</v>
      </c>
      <c r="AT11" s="86">
        <v>0</v>
      </c>
      <c r="AU11" s="86">
        <v>0</v>
      </c>
      <c r="AV11" s="86">
        <v>10000</v>
      </c>
      <c r="AW11" s="86">
        <v>0</v>
      </c>
      <c r="AX11" s="86">
        <v>0</v>
      </c>
      <c r="AY11" s="86">
        <v>15000</v>
      </c>
      <c r="AZ11" s="86">
        <v>0</v>
      </c>
      <c r="BA11" s="86">
        <v>0</v>
      </c>
      <c r="BB11" s="86">
        <v>0</v>
      </c>
      <c r="BC11" s="86">
        <v>700</v>
      </c>
      <c r="BD11" s="86">
        <v>0</v>
      </c>
      <c r="BE11" s="86">
        <v>28100</v>
      </c>
      <c r="BF11" s="86">
        <v>0</v>
      </c>
      <c r="BG11" s="86">
        <v>0</v>
      </c>
      <c r="BH11" s="86">
        <v>0</v>
      </c>
      <c r="BI11" s="86">
        <v>0</v>
      </c>
      <c r="BJ11" s="86">
        <v>0</v>
      </c>
      <c r="BK11" s="86">
        <v>0</v>
      </c>
      <c r="BL11" s="86">
        <v>30000</v>
      </c>
      <c r="BM11" s="86">
        <v>5442</v>
      </c>
      <c r="BN11" s="86">
        <v>0</v>
      </c>
      <c r="BO11" s="86">
        <v>52839</v>
      </c>
      <c r="BP11" s="86">
        <v>11547</v>
      </c>
      <c r="BQ11" s="85">
        <f t="shared" si="0"/>
        <v>581378</v>
      </c>
    </row>
    <row r="12" spans="1:69" ht="9.9499999999999993" customHeight="1">
      <c r="A12" s="216"/>
      <c r="B12" s="142" t="s">
        <v>345</v>
      </c>
      <c r="C12" s="143"/>
      <c r="D12" s="143"/>
      <c r="E12" s="144"/>
      <c r="F12" s="10"/>
      <c r="G12" s="10"/>
      <c r="H12" s="10"/>
      <c r="I12" s="10"/>
      <c r="J12" s="10"/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59172</v>
      </c>
      <c r="Q12" s="86">
        <v>0</v>
      </c>
      <c r="R12" s="86">
        <v>8904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86">
        <v>0</v>
      </c>
      <c r="AH12" s="86">
        <v>0</v>
      </c>
      <c r="AI12" s="86">
        <v>0</v>
      </c>
      <c r="AJ12" s="86">
        <v>0</v>
      </c>
      <c r="AK12" s="86">
        <v>0</v>
      </c>
      <c r="AL12" s="86">
        <v>0</v>
      </c>
      <c r="AM12" s="86">
        <v>0</v>
      </c>
      <c r="AN12" s="86">
        <v>0</v>
      </c>
      <c r="AO12" s="86">
        <v>0</v>
      </c>
      <c r="AP12" s="86">
        <v>0</v>
      </c>
      <c r="AQ12" s="86">
        <v>0</v>
      </c>
      <c r="AR12" s="86">
        <v>0</v>
      </c>
      <c r="AS12" s="86">
        <v>0</v>
      </c>
      <c r="AT12" s="86">
        <v>0</v>
      </c>
      <c r="AU12" s="86">
        <v>0</v>
      </c>
      <c r="AV12" s="86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  <c r="BB12" s="86">
        <v>0</v>
      </c>
      <c r="BC12" s="86">
        <v>0</v>
      </c>
      <c r="BD12" s="86">
        <v>0</v>
      </c>
      <c r="BE12" s="86">
        <v>0</v>
      </c>
      <c r="BF12" s="86">
        <v>5357</v>
      </c>
      <c r="BG12" s="86">
        <v>0</v>
      </c>
      <c r="BH12" s="86">
        <v>0</v>
      </c>
      <c r="BI12" s="86">
        <v>0</v>
      </c>
      <c r="BJ12" s="86">
        <v>0</v>
      </c>
      <c r="BK12" s="86">
        <v>0</v>
      </c>
      <c r="BL12" s="86">
        <v>0</v>
      </c>
      <c r="BM12" s="86">
        <v>0</v>
      </c>
      <c r="BN12" s="86">
        <v>0</v>
      </c>
      <c r="BO12" s="86">
        <v>0</v>
      </c>
      <c r="BP12" s="86">
        <v>0</v>
      </c>
      <c r="BQ12" s="85">
        <f t="shared" si="0"/>
        <v>73433</v>
      </c>
    </row>
    <row r="13" spans="1:69" ht="9.9499999999999993" customHeight="1">
      <c r="A13" s="216"/>
      <c r="B13" s="142" t="s">
        <v>346</v>
      </c>
      <c r="C13" s="143"/>
      <c r="D13" s="143"/>
      <c r="E13" s="144"/>
      <c r="F13" s="10"/>
      <c r="G13" s="10"/>
      <c r="H13" s="10"/>
      <c r="I13" s="10"/>
      <c r="J13" s="10"/>
      <c r="K13" s="86">
        <v>746012</v>
      </c>
      <c r="L13" s="86">
        <v>53220</v>
      </c>
      <c r="M13" s="86">
        <v>34388</v>
      </c>
      <c r="N13" s="86">
        <v>53498</v>
      </c>
      <c r="O13" s="86">
        <v>34684</v>
      </c>
      <c r="P13" s="86">
        <v>31524</v>
      </c>
      <c r="Q13" s="86">
        <v>86372</v>
      </c>
      <c r="R13" s="86">
        <v>51992</v>
      </c>
      <c r="S13" s="86">
        <v>0</v>
      </c>
      <c r="T13" s="86">
        <v>16866</v>
      </c>
      <c r="U13" s="86">
        <v>43888</v>
      </c>
      <c r="V13" s="86">
        <v>0</v>
      </c>
      <c r="W13" s="86">
        <v>31660</v>
      </c>
      <c r="X13" s="86">
        <v>540</v>
      </c>
      <c r="Y13" s="86">
        <v>30974</v>
      </c>
      <c r="Z13" s="86">
        <v>14753</v>
      </c>
      <c r="AA13" s="86">
        <v>0</v>
      </c>
      <c r="AB13" s="86">
        <v>149896</v>
      </c>
      <c r="AC13" s="86">
        <v>4289</v>
      </c>
      <c r="AD13" s="86">
        <v>28685</v>
      </c>
      <c r="AE13" s="86">
        <v>22132</v>
      </c>
      <c r="AF13" s="86">
        <v>25848</v>
      </c>
      <c r="AG13" s="86">
        <v>0</v>
      </c>
      <c r="AH13" s="86">
        <v>22716</v>
      </c>
      <c r="AI13" s="86">
        <v>17010</v>
      </c>
      <c r="AJ13" s="86">
        <v>19703</v>
      </c>
      <c r="AK13" s="86">
        <v>110186</v>
      </c>
      <c r="AL13" s="86">
        <v>4969</v>
      </c>
      <c r="AM13" s="86">
        <v>110833</v>
      </c>
      <c r="AN13" s="86">
        <v>61146</v>
      </c>
      <c r="AO13" s="86">
        <v>117979</v>
      </c>
      <c r="AP13" s="86">
        <v>62055</v>
      </c>
      <c r="AQ13" s="86">
        <v>22884</v>
      </c>
      <c r="AR13" s="86">
        <v>0</v>
      </c>
      <c r="AS13" s="86">
        <v>2696</v>
      </c>
      <c r="AT13" s="86">
        <v>0</v>
      </c>
      <c r="AU13" s="86">
        <v>18093</v>
      </c>
      <c r="AV13" s="86">
        <v>0</v>
      </c>
      <c r="AW13" s="86">
        <v>0</v>
      </c>
      <c r="AX13" s="86">
        <v>27215</v>
      </c>
      <c r="AY13" s="86">
        <v>0</v>
      </c>
      <c r="AZ13" s="86">
        <v>0</v>
      </c>
      <c r="BA13" s="86">
        <v>15055</v>
      </c>
      <c r="BB13" s="86">
        <v>15135</v>
      </c>
      <c r="BC13" s="86">
        <v>15791</v>
      </c>
      <c r="BD13" s="86">
        <v>63010</v>
      </c>
      <c r="BE13" s="86">
        <v>19905</v>
      </c>
      <c r="BF13" s="86">
        <v>0</v>
      </c>
      <c r="BG13" s="86">
        <v>4045</v>
      </c>
      <c r="BH13" s="86">
        <v>0</v>
      </c>
      <c r="BI13" s="86">
        <v>0</v>
      </c>
      <c r="BJ13" s="86">
        <v>8564</v>
      </c>
      <c r="BK13" s="86">
        <v>26296</v>
      </c>
      <c r="BL13" s="86">
        <v>12817</v>
      </c>
      <c r="BM13" s="86">
        <v>60575</v>
      </c>
      <c r="BN13" s="86">
        <v>136947</v>
      </c>
      <c r="BO13" s="86">
        <v>61362</v>
      </c>
      <c r="BP13" s="86">
        <v>0</v>
      </c>
      <c r="BQ13" s="85">
        <f t="shared" si="0"/>
        <v>2498208</v>
      </c>
    </row>
    <row r="14" spans="1:69" ht="9.9499999999999993" customHeight="1">
      <c r="A14" s="216"/>
      <c r="B14" s="142" t="s">
        <v>26</v>
      </c>
      <c r="C14" s="143"/>
      <c r="D14" s="143"/>
      <c r="E14" s="144"/>
      <c r="F14" s="10"/>
      <c r="G14" s="10"/>
      <c r="H14" s="10"/>
      <c r="I14" s="10"/>
      <c r="J14" s="10"/>
      <c r="K14" s="86">
        <v>7791</v>
      </c>
      <c r="L14" s="86">
        <v>97995</v>
      </c>
      <c r="M14" s="86">
        <v>190347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1177</v>
      </c>
      <c r="T14" s="86">
        <v>0</v>
      </c>
      <c r="U14" s="86">
        <v>549987</v>
      </c>
      <c r="V14" s="86">
        <v>237525</v>
      </c>
      <c r="W14" s="86">
        <v>40723</v>
      </c>
      <c r="X14" s="86">
        <v>0</v>
      </c>
      <c r="Y14" s="86">
        <v>0</v>
      </c>
      <c r="Z14" s="86">
        <v>49</v>
      </c>
      <c r="AA14" s="86">
        <v>120064</v>
      </c>
      <c r="AB14" s="86">
        <v>0</v>
      </c>
      <c r="AC14" s="86">
        <v>0</v>
      </c>
      <c r="AD14" s="86">
        <v>0</v>
      </c>
      <c r="AE14" s="86">
        <v>357163</v>
      </c>
      <c r="AF14" s="86">
        <v>100</v>
      </c>
      <c r="AG14" s="86">
        <v>0</v>
      </c>
      <c r="AH14" s="86">
        <v>0</v>
      </c>
      <c r="AI14" s="86">
        <v>394941</v>
      </c>
      <c r="AJ14" s="86">
        <v>0</v>
      </c>
      <c r="AK14" s="86">
        <v>202295</v>
      </c>
      <c r="AL14" s="86">
        <v>0</v>
      </c>
      <c r="AM14" s="86">
        <v>248200</v>
      </c>
      <c r="AN14" s="86">
        <v>0</v>
      </c>
      <c r="AO14" s="86">
        <v>18490</v>
      </c>
      <c r="AP14" s="86">
        <v>0</v>
      </c>
      <c r="AQ14" s="86">
        <v>286200</v>
      </c>
      <c r="AR14" s="86">
        <v>0</v>
      </c>
      <c r="AS14" s="86">
        <v>54529</v>
      </c>
      <c r="AT14" s="86">
        <v>44971</v>
      </c>
      <c r="AU14" s="86">
        <v>0</v>
      </c>
      <c r="AV14" s="86">
        <v>0</v>
      </c>
      <c r="AW14" s="86">
        <v>0</v>
      </c>
      <c r="AX14" s="86">
        <v>0</v>
      </c>
      <c r="AY14" s="86">
        <v>0</v>
      </c>
      <c r="AZ14" s="86">
        <v>4097</v>
      </c>
      <c r="BA14" s="86">
        <v>0</v>
      </c>
      <c r="BB14" s="86">
        <v>0</v>
      </c>
      <c r="BC14" s="86">
        <v>0</v>
      </c>
      <c r="BD14" s="86">
        <v>0</v>
      </c>
      <c r="BE14" s="86">
        <v>0</v>
      </c>
      <c r="BF14" s="86">
        <v>0</v>
      </c>
      <c r="BG14" s="86">
        <v>0</v>
      </c>
      <c r="BH14" s="86">
        <v>0</v>
      </c>
      <c r="BI14" s="86">
        <v>0</v>
      </c>
      <c r="BJ14" s="86">
        <v>10768</v>
      </c>
      <c r="BK14" s="86">
        <v>0</v>
      </c>
      <c r="BL14" s="86">
        <v>0</v>
      </c>
      <c r="BM14" s="86">
        <v>792212</v>
      </c>
      <c r="BN14" s="86">
        <v>46440</v>
      </c>
      <c r="BO14" s="86">
        <v>0</v>
      </c>
      <c r="BP14" s="86">
        <v>0</v>
      </c>
      <c r="BQ14" s="85">
        <f t="shared" si="0"/>
        <v>3706064</v>
      </c>
    </row>
    <row r="15" spans="1:69" ht="9.9499999999999993" customHeight="1">
      <c r="A15" s="216"/>
      <c r="B15" s="149" t="s">
        <v>383</v>
      </c>
      <c r="C15" s="146"/>
      <c r="D15" s="146"/>
      <c r="E15" s="147"/>
      <c r="F15" s="10"/>
      <c r="G15" s="10"/>
      <c r="H15" s="10"/>
      <c r="I15" s="10"/>
      <c r="J15" s="10"/>
      <c r="K15" s="95">
        <v>2632270</v>
      </c>
      <c r="L15" s="95">
        <v>504688</v>
      </c>
      <c r="M15" s="95">
        <v>536721</v>
      </c>
      <c r="N15" s="95">
        <v>1177816</v>
      </c>
      <c r="O15" s="95">
        <v>380384</v>
      </c>
      <c r="P15" s="95">
        <v>517774</v>
      </c>
      <c r="Q15" s="95">
        <v>128345</v>
      </c>
      <c r="R15" s="95">
        <v>484735</v>
      </c>
      <c r="S15" s="95">
        <v>317063</v>
      </c>
      <c r="T15" s="95">
        <v>38657</v>
      </c>
      <c r="U15" s="95">
        <v>612497</v>
      </c>
      <c r="V15" s="95">
        <v>593839</v>
      </c>
      <c r="W15" s="95">
        <v>79888</v>
      </c>
      <c r="X15" s="95">
        <v>190808</v>
      </c>
      <c r="Y15" s="95">
        <v>131496</v>
      </c>
      <c r="Z15" s="95">
        <v>1931658</v>
      </c>
      <c r="AA15" s="95">
        <v>134201</v>
      </c>
      <c r="AB15" s="95">
        <v>154630</v>
      </c>
      <c r="AC15" s="95">
        <v>105531</v>
      </c>
      <c r="AD15" s="95">
        <v>38254</v>
      </c>
      <c r="AE15" s="95">
        <v>384235</v>
      </c>
      <c r="AF15" s="95">
        <v>28567</v>
      </c>
      <c r="AG15" s="95">
        <v>4378</v>
      </c>
      <c r="AH15" s="95">
        <v>26122</v>
      </c>
      <c r="AI15" s="95">
        <v>414123</v>
      </c>
      <c r="AJ15" s="95">
        <v>34747</v>
      </c>
      <c r="AK15" s="95">
        <v>763621</v>
      </c>
      <c r="AL15" s="95">
        <v>7038</v>
      </c>
      <c r="AM15" s="95">
        <v>441886</v>
      </c>
      <c r="AN15" s="95">
        <v>85696</v>
      </c>
      <c r="AO15" s="95">
        <v>289044</v>
      </c>
      <c r="AP15" s="95">
        <v>131355</v>
      </c>
      <c r="AQ15" s="95">
        <v>473726</v>
      </c>
      <c r="AR15" s="95">
        <v>6770</v>
      </c>
      <c r="AS15" s="95">
        <v>72137</v>
      </c>
      <c r="AT15" s="95">
        <v>50501</v>
      </c>
      <c r="AU15" s="95">
        <v>159169</v>
      </c>
      <c r="AV15" s="95">
        <v>50935</v>
      </c>
      <c r="AW15" s="95">
        <v>0</v>
      </c>
      <c r="AX15" s="95">
        <v>27215</v>
      </c>
      <c r="AY15" s="95">
        <v>16488</v>
      </c>
      <c r="AZ15" s="95">
        <v>4097</v>
      </c>
      <c r="BA15" s="95">
        <v>44221</v>
      </c>
      <c r="BB15" s="95">
        <v>86107</v>
      </c>
      <c r="BC15" s="95">
        <v>16791</v>
      </c>
      <c r="BD15" s="95">
        <v>131184</v>
      </c>
      <c r="BE15" s="95">
        <v>106659</v>
      </c>
      <c r="BF15" s="95">
        <v>9257</v>
      </c>
      <c r="BG15" s="95">
        <v>14045</v>
      </c>
      <c r="BH15" s="95">
        <v>832</v>
      </c>
      <c r="BI15" s="95">
        <v>160600</v>
      </c>
      <c r="BJ15" s="95">
        <v>36635</v>
      </c>
      <c r="BK15" s="95">
        <v>26296</v>
      </c>
      <c r="BL15" s="95">
        <v>142817</v>
      </c>
      <c r="BM15" s="95">
        <v>1386147</v>
      </c>
      <c r="BN15" s="95">
        <v>194545</v>
      </c>
      <c r="BO15" s="95">
        <v>124651</v>
      </c>
      <c r="BP15" s="95">
        <v>27017</v>
      </c>
      <c r="BQ15" s="85">
        <f t="shared" si="0"/>
        <v>16670909</v>
      </c>
    </row>
    <row r="16" spans="1:69" ht="9.9499999999999993" customHeight="1">
      <c r="A16" s="216"/>
      <c r="B16" s="23"/>
      <c r="C16" s="149" t="s">
        <v>347</v>
      </c>
      <c r="D16" s="146"/>
      <c r="E16" s="147"/>
      <c r="F16" s="128"/>
      <c r="G16" s="128"/>
      <c r="H16" s="128"/>
      <c r="I16" s="128"/>
      <c r="J16" s="128"/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95">
        <v>0</v>
      </c>
      <c r="X16" s="95">
        <v>0</v>
      </c>
      <c r="Y16" s="95">
        <v>0</v>
      </c>
      <c r="Z16" s="95">
        <v>0</v>
      </c>
      <c r="AA16" s="95">
        <v>0</v>
      </c>
      <c r="AB16" s="95">
        <v>0</v>
      </c>
      <c r="AC16" s="95">
        <v>0</v>
      </c>
      <c r="AD16" s="95">
        <v>0</v>
      </c>
      <c r="AE16" s="95">
        <v>0</v>
      </c>
      <c r="AF16" s="95">
        <v>0</v>
      </c>
      <c r="AG16" s="95">
        <v>0</v>
      </c>
      <c r="AH16" s="95">
        <v>0</v>
      </c>
      <c r="AI16" s="95">
        <v>0</v>
      </c>
      <c r="AJ16" s="95">
        <v>0</v>
      </c>
      <c r="AK16" s="95">
        <v>0</v>
      </c>
      <c r="AL16" s="95">
        <v>0</v>
      </c>
      <c r="AM16" s="95">
        <v>0</v>
      </c>
      <c r="AN16" s="95">
        <v>0</v>
      </c>
      <c r="AO16" s="95">
        <v>0</v>
      </c>
      <c r="AP16" s="95">
        <v>0</v>
      </c>
      <c r="AQ16" s="95">
        <v>0</v>
      </c>
      <c r="AR16" s="95">
        <v>0</v>
      </c>
      <c r="AS16" s="95">
        <v>0</v>
      </c>
      <c r="AT16" s="95">
        <v>0</v>
      </c>
      <c r="AU16" s="95">
        <v>0</v>
      </c>
      <c r="AV16" s="95">
        <v>0</v>
      </c>
      <c r="AW16" s="95">
        <v>0</v>
      </c>
      <c r="AX16" s="95">
        <v>0</v>
      </c>
      <c r="AY16" s="95">
        <v>0</v>
      </c>
      <c r="AZ16" s="95">
        <v>0</v>
      </c>
      <c r="BA16" s="95">
        <v>0</v>
      </c>
      <c r="BB16" s="95">
        <v>0</v>
      </c>
      <c r="BC16" s="95">
        <v>0</v>
      </c>
      <c r="BD16" s="95">
        <v>0</v>
      </c>
      <c r="BE16" s="95">
        <v>0</v>
      </c>
      <c r="BF16" s="95">
        <v>0</v>
      </c>
      <c r="BG16" s="95">
        <v>0</v>
      </c>
      <c r="BH16" s="95">
        <v>0</v>
      </c>
      <c r="BI16" s="95">
        <v>0</v>
      </c>
      <c r="BJ16" s="95">
        <v>0</v>
      </c>
      <c r="BK16" s="95">
        <v>0</v>
      </c>
      <c r="BL16" s="95">
        <v>0</v>
      </c>
      <c r="BM16" s="95">
        <v>0</v>
      </c>
      <c r="BN16" s="95">
        <v>0</v>
      </c>
      <c r="BO16" s="95">
        <v>0</v>
      </c>
      <c r="BP16" s="95">
        <v>0</v>
      </c>
      <c r="BQ16" s="129">
        <f t="shared" si="0"/>
        <v>0</v>
      </c>
    </row>
    <row r="17" spans="1:69" ht="9.9499999999999993" customHeight="1">
      <c r="A17" s="216"/>
      <c r="B17" s="23"/>
      <c r="C17" s="222" t="s">
        <v>348</v>
      </c>
      <c r="D17" s="223"/>
      <c r="E17" s="224"/>
      <c r="F17" s="127"/>
      <c r="G17" s="127"/>
      <c r="H17" s="127"/>
      <c r="I17" s="127"/>
      <c r="J17" s="127"/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  <c r="Y17" s="93">
        <v>0</v>
      </c>
      <c r="Z17" s="93">
        <v>424601</v>
      </c>
      <c r="AA17" s="93">
        <v>0</v>
      </c>
      <c r="AB17" s="93">
        <v>0</v>
      </c>
      <c r="AC17" s="93">
        <v>0</v>
      </c>
      <c r="AD17" s="93">
        <v>0</v>
      </c>
      <c r="AE17" s="93">
        <v>0</v>
      </c>
      <c r="AF17" s="93">
        <v>0</v>
      </c>
      <c r="AG17" s="93">
        <v>0</v>
      </c>
      <c r="AH17" s="93">
        <v>0</v>
      </c>
      <c r="AI17" s="93">
        <v>0</v>
      </c>
      <c r="AJ17" s="93">
        <v>0</v>
      </c>
      <c r="AK17" s="93">
        <v>0</v>
      </c>
      <c r="AL17" s="93">
        <v>0</v>
      </c>
      <c r="AM17" s="93">
        <v>0</v>
      </c>
      <c r="AN17" s="93">
        <v>0</v>
      </c>
      <c r="AO17" s="93">
        <v>0</v>
      </c>
      <c r="AP17" s="93">
        <v>0</v>
      </c>
      <c r="AQ17" s="93">
        <v>0</v>
      </c>
      <c r="AR17" s="93">
        <v>0</v>
      </c>
      <c r="AS17" s="93">
        <v>0</v>
      </c>
      <c r="AT17" s="93">
        <v>0</v>
      </c>
      <c r="AU17" s="93">
        <v>0</v>
      </c>
      <c r="AV17" s="93">
        <v>0</v>
      </c>
      <c r="AW17" s="93">
        <v>0</v>
      </c>
      <c r="AX17" s="93">
        <v>0</v>
      </c>
      <c r="AY17" s="93">
        <v>0</v>
      </c>
      <c r="AZ17" s="93">
        <v>0</v>
      </c>
      <c r="BA17" s="93">
        <v>0</v>
      </c>
      <c r="BB17" s="93">
        <v>0</v>
      </c>
      <c r="BC17" s="93">
        <v>0</v>
      </c>
      <c r="BD17" s="93">
        <v>0</v>
      </c>
      <c r="BE17" s="93">
        <v>0</v>
      </c>
      <c r="BF17" s="93">
        <v>0</v>
      </c>
      <c r="BG17" s="93">
        <v>0</v>
      </c>
      <c r="BH17" s="93">
        <v>0</v>
      </c>
      <c r="BI17" s="93">
        <v>0</v>
      </c>
      <c r="BJ17" s="93">
        <v>0</v>
      </c>
      <c r="BK17" s="93">
        <v>0</v>
      </c>
      <c r="BL17" s="93">
        <v>0</v>
      </c>
      <c r="BM17" s="93">
        <v>0</v>
      </c>
      <c r="BN17" s="93">
        <v>0</v>
      </c>
      <c r="BO17" s="93">
        <v>0</v>
      </c>
      <c r="BP17" s="93">
        <v>0</v>
      </c>
      <c r="BQ17" s="94">
        <f t="shared" si="0"/>
        <v>424601</v>
      </c>
    </row>
    <row r="18" spans="1:69" ht="9.9499999999999993" customHeight="1">
      <c r="A18" s="216"/>
      <c r="B18" s="24"/>
      <c r="C18" s="185" t="s">
        <v>943</v>
      </c>
      <c r="D18" s="183"/>
      <c r="E18" s="184"/>
      <c r="F18" s="33"/>
      <c r="G18" s="33"/>
      <c r="H18" s="33"/>
      <c r="I18" s="33"/>
      <c r="J18" s="33"/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95">
        <v>0</v>
      </c>
      <c r="U18" s="95">
        <v>0</v>
      </c>
      <c r="V18" s="95">
        <v>0</v>
      </c>
      <c r="W18" s="95">
        <v>0</v>
      </c>
      <c r="X18" s="95">
        <v>0</v>
      </c>
      <c r="Y18" s="95">
        <v>0</v>
      </c>
      <c r="Z18" s="95">
        <v>0</v>
      </c>
      <c r="AA18" s="95">
        <v>0</v>
      </c>
      <c r="AB18" s="95">
        <v>0</v>
      </c>
      <c r="AC18" s="95">
        <v>0</v>
      </c>
      <c r="AD18" s="95">
        <v>0</v>
      </c>
      <c r="AE18" s="95">
        <v>0</v>
      </c>
      <c r="AF18" s="95">
        <v>0</v>
      </c>
      <c r="AG18" s="95">
        <v>0</v>
      </c>
      <c r="AH18" s="95">
        <v>0</v>
      </c>
      <c r="AI18" s="95">
        <v>0</v>
      </c>
      <c r="AJ18" s="95">
        <v>0</v>
      </c>
      <c r="AK18" s="95">
        <v>0</v>
      </c>
      <c r="AL18" s="95">
        <v>0</v>
      </c>
      <c r="AM18" s="95">
        <v>0</v>
      </c>
      <c r="AN18" s="95">
        <v>0</v>
      </c>
      <c r="AO18" s="95">
        <v>0</v>
      </c>
      <c r="AP18" s="95">
        <v>0</v>
      </c>
      <c r="AQ18" s="95">
        <v>0</v>
      </c>
      <c r="AR18" s="95">
        <v>0</v>
      </c>
      <c r="AS18" s="95">
        <v>0</v>
      </c>
      <c r="AT18" s="95">
        <v>0</v>
      </c>
      <c r="AU18" s="95">
        <v>0</v>
      </c>
      <c r="AV18" s="95">
        <v>0</v>
      </c>
      <c r="AW18" s="95">
        <v>0</v>
      </c>
      <c r="AX18" s="95">
        <v>0</v>
      </c>
      <c r="AY18" s="95">
        <v>0</v>
      </c>
      <c r="AZ18" s="95">
        <v>0</v>
      </c>
      <c r="BA18" s="95">
        <v>0</v>
      </c>
      <c r="BB18" s="95">
        <v>0</v>
      </c>
      <c r="BC18" s="95">
        <v>0</v>
      </c>
      <c r="BD18" s="95">
        <v>0</v>
      </c>
      <c r="BE18" s="95">
        <v>0</v>
      </c>
      <c r="BF18" s="95">
        <v>0</v>
      </c>
      <c r="BG18" s="95">
        <v>0</v>
      </c>
      <c r="BH18" s="95">
        <v>0</v>
      </c>
      <c r="BI18" s="95">
        <v>0</v>
      </c>
      <c r="BJ18" s="95">
        <v>0</v>
      </c>
      <c r="BK18" s="95">
        <v>0</v>
      </c>
      <c r="BL18" s="95">
        <v>0</v>
      </c>
      <c r="BM18" s="95">
        <v>0</v>
      </c>
      <c r="BN18" s="95">
        <v>0</v>
      </c>
      <c r="BO18" s="95">
        <v>0</v>
      </c>
      <c r="BP18" s="95">
        <v>0</v>
      </c>
      <c r="BQ18" s="85">
        <f t="shared" si="0"/>
        <v>0</v>
      </c>
    </row>
    <row r="19" spans="1:69" ht="9.9499999999999993" customHeight="1">
      <c r="A19" s="217"/>
      <c r="B19" s="142" t="s">
        <v>384</v>
      </c>
      <c r="C19" s="143"/>
      <c r="D19" s="143"/>
      <c r="E19" s="144"/>
      <c r="F19" s="39"/>
      <c r="G19" s="39"/>
      <c r="H19" s="39"/>
      <c r="I19" s="39"/>
      <c r="J19" s="39"/>
      <c r="K19" s="86">
        <v>2632270</v>
      </c>
      <c r="L19" s="86">
        <v>504688</v>
      </c>
      <c r="M19" s="86">
        <v>536721</v>
      </c>
      <c r="N19" s="86">
        <v>1177816</v>
      </c>
      <c r="O19" s="86">
        <v>380384</v>
      </c>
      <c r="P19" s="86">
        <v>517774</v>
      </c>
      <c r="Q19" s="86">
        <v>128345</v>
      </c>
      <c r="R19" s="86">
        <v>484735</v>
      </c>
      <c r="S19" s="86">
        <v>317063</v>
      </c>
      <c r="T19" s="86">
        <v>38657</v>
      </c>
      <c r="U19" s="86">
        <v>612497</v>
      </c>
      <c r="V19" s="86">
        <v>593839</v>
      </c>
      <c r="W19" s="86">
        <v>79888</v>
      </c>
      <c r="X19" s="86">
        <v>190808</v>
      </c>
      <c r="Y19" s="86">
        <v>131496</v>
      </c>
      <c r="Z19" s="86">
        <v>1507057</v>
      </c>
      <c r="AA19" s="86">
        <v>134201</v>
      </c>
      <c r="AB19" s="86">
        <v>154630</v>
      </c>
      <c r="AC19" s="86">
        <v>105531</v>
      </c>
      <c r="AD19" s="86">
        <v>38254</v>
      </c>
      <c r="AE19" s="86">
        <v>384235</v>
      </c>
      <c r="AF19" s="86">
        <v>28567</v>
      </c>
      <c r="AG19" s="86">
        <v>4378</v>
      </c>
      <c r="AH19" s="86">
        <v>26122</v>
      </c>
      <c r="AI19" s="86">
        <v>414123</v>
      </c>
      <c r="AJ19" s="86">
        <v>34747</v>
      </c>
      <c r="AK19" s="86">
        <v>763621</v>
      </c>
      <c r="AL19" s="86">
        <v>7038</v>
      </c>
      <c r="AM19" s="86">
        <v>441886</v>
      </c>
      <c r="AN19" s="86">
        <v>85696</v>
      </c>
      <c r="AO19" s="86">
        <v>289044</v>
      </c>
      <c r="AP19" s="86">
        <v>131355</v>
      </c>
      <c r="AQ19" s="86">
        <v>473726</v>
      </c>
      <c r="AR19" s="86">
        <v>6770</v>
      </c>
      <c r="AS19" s="86">
        <v>72137</v>
      </c>
      <c r="AT19" s="86">
        <v>50501</v>
      </c>
      <c r="AU19" s="86">
        <v>159169</v>
      </c>
      <c r="AV19" s="86">
        <v>50935</v>
      </c>
      <c r="AW19" s="86">
        <v>0</v>
      </c>
      <c r="AX19" s="86">
        <v>27215</v>
      </c>
      <c r="AY19" s="86">
        <v>16488</v>
      </c>
      <c r="AZ19" s="86">
        <v>4097</v>
      </c>
      <c r="BA19" s="86">
        <v>44221</v>
      </c>
      <c r="BB19" s="86">
        <v>86107</v>
      </c>
      <c r="BC19" s="86">
        <v>16791</v>
      </c>
      <c r="BD19" s="86">
        <v>131184</v>
      </c>
      <c r="BE19" s="86">
        <v>106659</v>
      </c>
      <c r="BF19" s="86">
        <v>9257</v>
      </c>
      <c r="BG19" s="86">
        <v>14045</v>
      </c>
      <c r="BH19" s="86">
        <v>832</v>
      </c>
      <c r="BI19" s="86">
        <v>160600</v>
      </c>
      <c r="BJ19" s="86">
        <v>36635</v>
      </c>
      <c r="BK19" s="86">
        <v>26296</v>
      </c>
      <c r="BL19" s="86">
        <v>142817</v>
      </c>
      <c r="BM19" s="86">
        <v>1386147</v>
      </c>
      <c r="BN19" s="86">
        <v>194545</v>
      </c>
      <c r="BO19" s="86">
        <v>124651</v>
      </c>
      <c r="BP19" s="86">
        <v>27017</v>
      </c>
      <c r="BQ19" s="85">
        <f t="shared" si="0"/>
        <v>16246308</v>
      </c>
    </row>
    <row r="20" spans="1:69" ht="9.9499999999999993" customHeight="1">
      <c r="A20" s="133" t="s">
        <v>349</v>
      </c>
      <c r="B20" s="146" t="s">
        <v>350</v>
      </c>
      <c r="C20" s="146"/>
      <c r="D20" s="146"/>
      <c r="E20" s="147"/>
      <c r="F20" s="10"/>
      <c r="G20" s="10"/>
      <c r="H20" s="10"/>
      <c r="I20" s="10"/>
      <c r="J20" s="10"/>
      <c r="K20" s="86">
        <v>10265881</v>
      </c>
      <c r="L20" s="86">
        <v>1863449</v>
      </c>
      <c r="M20" s="86">
        <v>1433136</v>
      </c>
      <c r="N20" s="86">
        <v>3771580</v>
      </c>
      <c r="O20" s="86">
        <v>568120</v>
      </c>
      <c r="P20" s="86">
        <v>1239817</v>
      </c>
      <c r="Q20" s="86">
        <v>2256213</v>
      </c>
      <c r="R20" s="86">
        <v>1467391</v>
      </c>
      <c r="S20" s="86">
        <v>590002</v>
      </c>
      <c r="T20" s="86">
        <v>455339</v>
      </c>
      <c r="U20" s="86">
        <v>852428</v>
      </c>
      <c r="V20" s="86">
        <v>556096</v>
      </c>
      <c r="W20" s="86">
        <v>920736</v>
      </c>
      <c r="X20" s="86">
        <v>351705</v>
      </c>
      <c r="Y20" s="86">
        <v>795317</v>
      </c>
      <c r="Z20" s="86">
        <v>4204037</v>
      </c>
      <c r="AA20" s="86">
        <v>1209503</v>
      </c>
      <c r="AB20" s="86">
        <v>3110671</v>
      </c>
      <c r="AC20" s="86">
        <v>483497</v>
      </c>
      <c r="AD20" s="86">
        <v>419595</v>
      </c>
      <c r="AE20" s="86">
        <v>877052</v>
      </c>
      <c r="AF20" s="86">
        <v>1066070</v>
      </c>
      <c r="AG20" s="86">
        <v>333020</v>
      </c>
      <c r="AH20" s="86">
        <v>321003</v>
      </c>
      <c r="AI20" s="86">
        <v>1115509</v>
      </c>
      <c r="AJ20" s="86">
        <v>1974412</v>
      </c>
      <c r="AK20" s="86">
        <v>1318053</v>
      </c>
      <c r="AL20" s="86">
        <v>671488</v>
      </c>
      <c r="AM20" s="86">
        <v>1008177</v>
      </c>
      <c r="AN20" s="86">
        <v>148410</v>
      </c>
      <c r="AO20" s="86">
        <v>520765</v>
      </c>
      <c r="AP20" s="86">
        <v>238679</v>
      </c>
      <c r="AQ20" s="86">
        <v>547063</v>
      </c>
      <c r="AR20" s="86">
        <v>253344</v>
      </c>
      <c r="AS20" s="86">
        <v>518049</v>
      </c>
      <c r="AT20" s="86">
        <v>653436</v>
      </c>
      <c r="AU20" s="86">
        <v>253141</v>
      </c>
      <c r="AV20" s="86">
        <v>236701</v>
      </c>
      <c r="AW20" s="86">
        <v>40377</v>
      </c>
      <c r="AX20" s="86">
        <v>30755</v>
      </c>
      <c r="AY20" s="86">
        <v>232602</v>
      </c>
      <c r="AZ20" s="86">
        <v>225918</v>
      </c>
      <c r="BA20" s="86">
        <v>91696</v>
      </c>
      <c r="BB20" s="86">
        <v>526083</v>
      </c>
      <c r="BC20" s="86">
        <v>386342</v>
      </c>
      <c r="BD20" s="86">
        <v>194872</v>
      </c>
      <c r="BE20" s="86">
        <v>195868</v>
      </c>
      <c r="BF20" s="86">
        <v>67522</v>
      </c>
      <c r="BG20" s="86">
        <v>30362</v>
      </c>
      <c r="BH20" s="86">
        <v>15445</v>
      </c>
      <c r="BI20" s="86">
        <v>229601</v>
      </c>
      <c r="BJ20" s="86">
        <v>177232</v>
      </c>
      <c r="BK20" s="86">
        <v>53734</v>
      </c>
      <c r="BL20" s="86">
        <v>323699</v>
      </c>
      <c r="BM20" s="86">
        <v>2352362</v>
      </c>
      <c r="BN20" s="86">
        <v>1039304</v>
      </c>
      <c r="BO20" s="86">
        <v>1318480</v>
      </c>
      <c r="BP20" s="86">
        <v>151591</v>
      </c>
      <c r="BQ20" s="85">
        <f t="shared" si="0"/>
        <v>56552730</v>
      </c>
    </row>
    <row r="21" spans="1:69" ht="9.9499999999999993" customHeight="1">
      <c r="A21" s="134"/>
      <c r="B21" s="40"/>
      <c r="C21" s="142" t="s">
        <v>283</v>
      </c>
      <c r="D21" s="143"/>
      <c r="E21" s="144"/>
      <c r="F21" s="33"/>
      <c r="G21" s="33"/>
      <c r="H21" s="33"/>
      <c r="I21" s="33"/>
      <c r="J21" s="33"/>
      <c r="K21" s="86">
        <v>616796</v>
      </c>
      <c r="L21" s="86">
        <v>112975</v>
      </c>
      <c r="M21" s="86">
        <v>44832</v>
      </c>
      <c r="N21" s="86">
        <v>155200</v>
      </c>
      <c r="O21" s="86">
        <v>27540</v>
      </c>
      <c r="P21" s="86">
        <v>35723</v>
      </c>
      <c r="Q21" s="86">
        <v>143297</v>
      </c>
      <c r="R21" s="86">
        <v>31448</v>
      </c>
      <c r="S21" s="86">
        <v>52186</v>
      </c>
      <c r="T21" s="86">
        <v>16458</v>
      </c>
      <c r="U21" s="86">
        <v>37530</v>
      </c>
      <c r="V21" s="86">
        <v>13522</v>
      </c>
      <c r="W21" s="86">
        <v>80434</v>
      </c>
      <c r="X21" s="86">
        <v>6204</v>
      </c>
      <c r="Y21" s="86">
        <v>17056</v>
      </c>
      <c r="Z21" s="86">
        <v>62039</v>
      </c>
      <c r="AA21" s="86">
        <v>35519</v>
      </c>
      <c r="AB21" s="86">
        <v>77325</v>
      </c>
      <c r="AC21" s="86">
        <v>33489</v>
      </c>
      <c r="AD21" s="86">
        <v>61131</v>
      </c>
      <c r="AE21" s="86">
        <v>69298</v>
      </c>
      <c r="AF21" s="86">
        <v>28193</v>
      </c>
      <c r="AG21" s="86">
        <v>0</v>
      </c>
      <c r="AH21" s="86">
        <v>28390</v>
      </c>
      <c r="AI21" s="86">
        <v>60385</v>
      </c>
      <c r="AJ21" s="86">
        <v>36258</v>
      </c>
      <c r="AK21" s="86">
        <v>74798</v>
      </c>
      <c r="AL21" s="86">
        <v>27799</v>
      </c>
      <c r="AM21" s="86">
        <v>36465</v>
      </c>
      <c r="AN21" s="86">
        <v>45384</v>
      </c>
      <c r="AO21" s="86">
        <v>10761</v>
      </c>
      <c r="AP21" s="86">
        <v>13593</v>
      </c>
      <c r="AQ21" s="86">
        <v>35922</v>
      </c>
      <c r="AR21" s="86">
        <v>0</v>
      </c>
      <c r="AS21" s="86">
        <v>25441</v>
      </c>
      <c r="AT21" s="86">
        <v>0</v>
      </c>
      <c r="AU21" s="86">
        <v>6103</v>
      </c>
      <c r="AV21" s="86">
        <v>11025</v>
      </c>
      <c r="AW21" s="86">
        <v>0</v>
      </c>
      <c r="AX21" s="86">
        <v>0</v>
      </c>
      <c r="AY21" s="86">
        <v>7298</v>
      </c>
      <c r="AZ21" s="86">
        <v>7997</v>
      </c>
      <c r="BA21" s="86">
        <v>9345</v>
      </c>
      <c r="BB21" s="86">
        <v>5390</v>
      </c>
      <c r="BC21" s="86">
        <v>15816</v>
      </c>
      <c r="BD21" s="86">
        <v>0</v>
      </c>
      <c r="BE21" s="86">
        <v>12946</v>
      </c>
      <c r="BF21" s="86">
        <v>0</v>
      </c>
      <c r="BG21" s="86">
        <v>0</v>
      </c>
      <c r="BH21" s="86">
        <v>0</v>
      </c>
      <c r="BI21" s="86">
        <v>6293</v>
      </c>
      <c r="BJ21" s="86">
        <v>11972</v>
      </c>
      <c r="BK21" s="86">
        <v>0</v>
      </c>
      <c r="BL21" s="86">
        <v>21867</v>
      </c>
      <c r="BM21" s="86">
        <v>104562</v>
      </c>
      <c r="BN21" s="86">
        <v>36960</v>
      </c>
      <c r="BO21" s="86">
        <v>56143</v>
      </c>
      <c r="BP21" s="86">
        <v>8789</v>
      </c>
      <c r="BQ21" s="85">
        <f t="shared" si="0"/>
        <v>2475897</v>
      </c>
    </row>
    <row r="22" spans="1:69" ht="9.9499999999999993" customHeight="1">
      <c r="A22" s="134"/>
      <c r="B22" s="41"/>
      <c r="C22" s="142" t="s">
        <v>351</v>
      </c>
      <c r="D22" s="143"/>
      <c r="E22" s="144"/>
      <c r="F22" s="33"/>
      <c r="G22" s="33"/>
      <c r="H22" s="33"/>
      <c r="I22" s="33"/>
      <c r="J22" s="33"/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86">
        <v>0</v>
      </c>
      <c r="AI22" s="86">
        <v>0</v>
      </c>
      <c r="AJ22" s="86">
        <v>0</v>
      </c>
      <c r="AK22" s="86">
        <v>0</v>
      </c>
      <c r="AL22" s="86">
        <v>0</v>
      </c>
      <c r="AM22" s="86">
        <v>0</v>
      </c>
      <c r="AN22" s="86">
        <v>0</v>
      </c>
      <c r="AO22" s="86">
        <v>0</v>
      </c>
      <c r="AP22" s="86">
        <v>0</v>
      </c>
      <c r="AQ22" s="86">
        <v>0</v>
      </c>
      <c r="AR22" s="86">
        <v>0</v>
      </c>
      <c r="AS22" s="86">
        <v>0</v>
      </c>
      <c r="AT22" s="86">
        <v>0</v>
      </c>
      <c r="AU22" s="86">
        <v>0</v>
      </c>
      <c r="AV22" s="86">
        <v>0</v>
      </c>
      <c r="AW22" s="86">
        <v>0</v>
      </c>
      <c r="AX22" s="86">
        <v>0</v>
      </c>
      <c r="AY22" s="86">
        <v>0</v>
      </c>
      <c r="AZ22" s="86">
        <v>0</v>
      </c>
      <c r="BA22" s="86">
        <v>0</v>
      </c>
      <c r="BB22" s="86">
        <v>0</v>
      </c>
      <c r="BC22" s="86">
        <v>0</v>
      </c>
      <c r="BD22" s="86">
        <v>0</v>
      </c>
      <c r="BE22" s="86">
        <v>0</v>
      </c>
      <c r="BF22" s="86">
        <v>0</v>
      </c>
      <c r="BG22" s="86">
        <v>0</v>
      </c>
      <c r="BH22" s="86">
        <v>0</v>
      </c>
      <c r="BI22" s="86">
        <v>0</v>
      </c>
      <c r="BJ22" s="86">
        <v>0</v>
      </c>
      <c r="BK22" s="86">
        <v>0</v>
      </c>
      <c r="BL22" s="86">
        <v>0</v>
      </c>
      <c r="BM22" s="86">
        <v>0</v>
      </c>
      <c r="BN22" s="86">
        <v>0</v>
      </c>
      <c r="BO22" s="86">
        <v>0</v>
      </c>
      <c r="BP22" s="86">
        <v>0</v>
      </c>
      <c r="BQ22" s="85">
        <f t="shared" si="0"/>
        <v>0</v>
      </c>
    </row>
    <row r="23" spans="1:69" ht="9.9499999999999993" customHeight="1">
      <c r="A23" s="134"/>
      <c r="B23" s="146" t="s">
        <v>352</v>
      </c>
      <c r="C23" s="146"/>
      <c r="D23" s="146"/>
      <c r="E23" s="147"/>
      <c r="F23" s="10"/>
      <c r="G23" s="10"/>
      <c r="H23" s="10"/>
      <c r="I23" s="10"/>
      <c r="J23" s="10"/>
      <c r="K23" s="86">
        <v>4703142</v>
      </c>
      <c r="L23" s="86">
        <v>702007</v>
      </c>
      <c r="M23" s="86">
        <v>843147</v>
      </c>
      <c r="N23" s="86">
        <v>1383388</v>
      </c>
      <c r="O23" s="86">
        <v>259453</v>
      </c>
      <c r="P23" s="86">
        <v>136564</v>
      </c>
      <c r="Q23" s="86">
        <v>349106</v>
      </c>
      <c r="R23" s="86">
        <v>223365</v>
      </c>
      <c r="S23" s="86">
        <v>594966</v>
      </c>
      <c r="T23" s="86">
        <v>276386</v>
      </c>
      <c r="U23" s="86">
        <v>72936</v>
      </c>
      <c r="V23" s="86">
        <v>373994</v>
      </c>
      <c r="W23" s="86">
        <v>215723</v>
      </c>
      <c r="X23" s="86">
        <v>164278</v>
      </c>
      <c r="Y23" s="86">
        <v>140156</v>
      </c>
      <c r="Z23" s="86">
        <v>296668</v>
      </c>
      <c r="AA23" s="86">
        <v>483053</v>
      </c>
      <c r="AB23" s="86">
        <v>167070</v>
      </c>
      <c r="AC23" s="86">
        <v>214387</v>
      </c>
      <c r="AD23" s="86">
        <v>375550</v>
      </c>
      <c r="AE23" s="86">
        <v>275681</v>
      </c>
      <c r="AF23" s="86">
        <v>351891</v>
      </c>
      <c r="AG23" s="86">
        <v>196005</v>
      </c>
      <c r="AH23" s="86">
        <v>31352</v>
      </c>
      <c r="AI23" s="86">
        <v>198106</v>
      </c>
      <c r="AJ23" s="86">
        <v>294969</v>
      </c>
      <c r="AK23" s="86">
        <v>188646</v>
      </c>
      <c r="AL23" s="86">
        <v>211063</v>
      </c>
      <c r="AM23" s="86">
        <v>117725</v>
      </c>
      <c r="AN23" s="86">
        <v>153993</v>
      </c>
      <c r="AO23" s="86">
        <v>148699</v>
      </c>
      <c r="AP23" s="86">
        <v>47738</v>
      </c>
      <c r="AQ23" s="86">
        <v>233881</v>
      </c>
      <c r="AR23" s="86">
        <v>180811</v>
      </c>
      <c r="AS23" s="86">
        <v>119011</v>
      </c>
      <c r="AT23" s="86">
        <v>44578</v>
      </c>
      <c r="AU23" s="86">
        <v>110524</v>
      </c>
      <c r="AV23" s="86">
        <v>114058</v>
      </c>
      <c r="AW23" s="86">
        <v>20862</v>
      </c>
      <c r="AX23" s="86">
        <v>43547</v>
      </c>
      <c r="AY23" s="86">
        <v>25885</v>
      </c>
      <c r="AZ23" s="86">
        <v>64571</v>
      </c>
      <c r="BA23" s="86">
        <v>36004</v>
      </c>
      <c r="BB23" s="86">
        <v>92984</v>
      </c>
      <c r="BC23" s="86">
        <v>6589</v>
      </c>
      <c r="BD23" s="86">
        <v>48566</v>
      </c>
      <c r="BE23" s="86">
        <v>46213</v>
      </c>
      <c r="BF23" s="86">
        <v>19559</v>
      </c>
      <c r="BG23" s="86">
        <v>74320</v>
      </c>
      <c r="BH23" s="86">
        <v>63684</v>
      </c>
      <c r="BI23" s="86">
        <v>253894</v>
      </c>
      <c r="BJ23" s="86">
        <v>72846</v>
      </c>
      <c r="BK23" s="86">
        <v>119695</v>
      </c>
      <c r="BL23" s="86">
        <v>98097</v>
      </c>
      <c r="BM23" s="86">
        <v>1129481</v>
      </c>
      <c r="BN23" s="86">
        <v>327087</v>
      </c>
      <c r="BO23" s="86">
        <v>0</v>
      </c>
      <c r="BP23" s="86">
        <v>49137</v>
      </c>
      <c r="BQ23" s="85">
        <f t="shared" si="0"/>
        <v>17587091</v>
      </c>
    </row>
    <row r="24" spans="1:69" ht="9.9499999999999993" customHeight="1">
      <c r="A24" s="134"/>
      <c r="B24" s="40"/>
      <c r="C24" s="142" t="s">
        <v>338</v>
      </c>
      <c r="D24" s="143"/>
      <c r="E24" s="144"/>
      <c r="F24" s="33"/>
      <c r="G24" s="33"/>
      <c r="H24" s="33"/>
      <c r="I24" s="33"/>
      <c r="J24" s="33"/>
      <c r="K24" s="86">
        <v>4703142</v>
      </c>
      <c r="L24" s="86">
        <v>702007</v>
      </c>
      <c r="M24" s="86">
        <v>843147</v>
      </c>
      <c r="N24" s="86">
        <v>1378918</v>
      </c>
      <c r="O24" s="86">
        <v>238353</v>
      </c>
      <c r="P24" s="86">
        <v>0</v>
      </c>
      <c r="Q24" s="86">
        <v>349106</v>
      </c>
      <c r="R24" s="86">
        <v>223365</v>
      </c>
      <c r="S24" s="86">
        <v>594966</v>
      </c>
      <c r="T24" s="86">
        <v>276386</v>
      </c>
      <c r="U24" s="86">
        <v>72936</v>
      </c>
      <c r="V24" s="86">
        <v>373994</v>
      </c>
      <c r="W24" s="86">
        <v>215723</v>
      </c>
      <c r="X24" s="86">
        <v>164278</v>
      </c>
      <c r="Y24" s="86">
        <v>140156</v>
      </c>
      <c r="Z24" s="86">
        <v>296668</v>
      </c>
      <c r="AA24" s="86">
        <v>483053</v>
      </c>
      <c r="AB24" s="86">
        <v>167070</v>
      </c>
      <c r="AC24" s="86">
        <v>214387</v>
      </c>
      <c r="AD24" s="86">
        <v>375550</v>
      </c>
      <c r="AE24" s="86">
        <v>275681</v>
      </c>
      <c r="AF24" s="86">
        <v>351891</v>
      </c>
      <c r="AG24" s="86">
        <v>196005</v>
      </c>
      <c r="AH24" s="86">
        <v>31352</v>
      </c>
      <c r="AI24" s="86">
        <v>198106</v>
      </c>
      <c r="AJ24" s="86">
        <v>294969</v>
      </c>
      <c r="AK24" s="86">
        <v>188646</v>
      </c>
      <c r="AL24" s="86">
        <v>211063</v>
      </c>
      <c r="AM24" s="86">
        <v>117725</v>
      </c>
      <c r="AN24" s="86">
        <v>153993</v>
      </c>
      <c r="AO24" s="86">
        <v>148699</v>
      </c>
      <c r="AP24" s="86">
        <v>47738</v>
      </c>
      <c r="AQ24" s="86">
        <v>233881</v>
      </c>
      <c r="AR24" s="86">
        <v>180811</v>
      </c>
      <c r="AS24" s="86">
        <v>119011</v>
      </c>
      <c r="AT24" s="86">
        <v>44578</v>
      </c>
      <c r="AU24" s="86">
        <v>110524</v>
      </c>
      <c r="AV24" s="86">
        <v>114058</v>
      </c>
      <c r="AW24" s="86">
        <v>20862</v>
      </c>
      <c r="AX24" s="86">
        <v>43547</v>
      </c>
      <c r="AY24" s="86">
        <v>25885</v>
      </c>
      <c r="AZ24" s="86">
        <v>64571</v>
      </c>
      <c r="BA24" s="86">
        <v>36004</v>
      </c>
      <c r="BB24" s="86">
        <v>92984</v>
      </c>
      <c r="BC24" s="86">
        <v>6589</v>
      </c>
      <c r="BD24" s="86">
        <v>48566</v>
      </c>
      <c r="BE24" s="86">
        <v>46213</v>
      </c>
      <c r="BF24" s="86">
        <v>19559</v>
      </c>
      <c r="BG24" s="86">
        <v>74320</v>
      </c>
      <c r="BH24" s="86">
        <v>63684</v>
      </c>
      <c r="BI24" s="86">
        <v>253894</v>
      </c>
      <c r="BJ24" s="86">
        <v>0</v>
      </c>
      <c r="BK24" s="86">
        <v>119695</v>
      </c>
      <c r="BL24" s="86">
        <v>98097</v>
      </c>
      <c r="BM24" s="86">
        <v>1129481</v>
      </c>
      <c r="BN24" s="86">
        <v>327087</v>
      </c>
      <c r="BO24" s="86">
        <v>0</v>
      </c>
      <c r="BP24" s="86">
        <v>49137</v>
      </c>
      <c r="BQ24" s="85">
        <f t="shared" si="0"/>
        <v>17352111</v>
      </c>
    </row>
    <row r="25" spans="1:69" ht="9.9499999999999993" customHeight="1">
      <c r="A25" s="134"/>
      <c r="B25" s="41"/>
      <c r="C25" s="142" t="s">
        <v>26</v>
      </c>
      <c r="D25" s="143"/>
      <c r="E25" s="144"/>
      <c r="F25" s="33"/>
      <c r="G25" s="33"/>
      <c r="H25" s="33"/>
      <c r="I25" s="33"/>
      <c r="J25" s="33"/>
      <c r="K25" s="86">
        <v>0</v>
      </c>
      <c r="L25" s="86">
        <v>0</v>
      </c>
      <c r="M25" s="86">
        <v>0</v>
      </c>
      <c r="N25" s="86">
        <v>4470</v>
      </c>
      <c r="O25" s="86">
        <v>21100</v>
      </c>
      <c r="P25" s="86">
        <v>136564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0</v>
      </c>
      <c r="AF25" s="86">
        <v>0</v>
      </c>
      <c r="AG25" s="86">
        <v>0</v>
      </c>
      <c r="AH25" s="86">
        <v>0</v>
      </c>
      <c r="AI25" s="86">
        <v>0</v>
      </c>
      <c r="AJ25" s="86">
        <v>0</v>
      </c>
      <c r="AK25" s="86">
        <v>0</v>
      </c>
      <c r="AL25" s="86">
        <v>0</v>
      </c>
      <c r="AM25" s="86">
        <v>0</v>
      </c>
      <c r="AN25" s="86">
        <v>0</v>
      </c>
      <c r="AO25" s="86">
        <v>0</v>
      </c>
      <c r="AP25" s="86">
        <v>0</v>
      </c>
      <c r="AQ25" s="86">
        <v>0</v>
      </c>
      <c r="AR25" s="86">
        <v>0</v>
      </c>
      <c r="AS25" s="86">
        <v>0</v>
      </c>
      <c r="AT25" s="86">
        <v>0</v>
      </c>
      <c r="AU25" s="86">
        <v>0</v>
      </c>
      <c r="AV25" s="86">
        <v>0</v>
      </c>
      <c r="AW25" s="86">
        <v>0</v>
      </c>
      <c r="AX25" s="86">
        <v>0</v>
      </c>
      <c r="AY25" s="86">
        <v>0</v>
      </c>
      <c r="AZ25" s="86">
        <v>0</v>
      </c>
      <c r="BA25" s="86">
        <v>0</v>
      </c>
      <c r="BB25" s="86">
        <v>0</v>
      </c>
      <c r="BC25" s="86">
        <v>0</v>
      </c>
      <c r="BD25" s="86">
        <v>0</v>
      </c>
      <c r="BE25" s="86">
        <v>0</v>
      </c>
      <c r="BF25" s="86">
        <v>0</v>
      </c>
      <c r="BG25" s="86">
        <v>0</v>
      </c>
      <c r="BH25" s="86">
        <v>0</v>
      </c>
      <c r="BI25" s="86">
        <v>0</v>
      </c>
      <c r="BJ25" s="86">
        <v>72846</v>
      </c>
      <c r="BK25" s="86">
        <v>0</v>
      </c>
      <c r="BL25" s="86">
        <v>0</v>
      </c>
      <c r="BM25" s="86">
        <v>0</v>
      </c>
      <c r="BN25" s="86">
        <v>0</v>
      </c>
      <c r="BO25" s="86">
        <v>0</v>
      </c>
      <c r="BP25" s="86">
        <v>0</v>
      </c>
      <c r="BQ25" s="85">
        <f t="shared" si="0"/>
        <v>234980</v>
      </c>
    </row>
    <row r="26" spans="1:69" ht="9.9499999999999993" customHeight="1">
      <c r="A26" s="134"/>
      <c r="B26" s="142" t="s">
        <v>353</v>
      </c>
      <c r="C26" s="143"/>
      <c r="D26" s="143"/>
      <c r="E26" s="144"/>
      <c r="F26" s="10"/>
      <c r="G26" s="10"/>
      <c r="H26" s="10"/>
      <c r="I26" s="10"/>
      <c r="J26" s="10"/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0</v>
      </c>
      <c r="AB26" s="86">
        <v>0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86">
        <v>0</v>
      </c>
      <c r="AJ26" s="86">
        <v>0</v>
      </c>
      <c r="AK26" s="86">
        <v>0</v>
      </c>
      <c r="AL26" s="86">
        <v>0</v>
      </c>
      <c r="AM26" s="86">
        <v>0</v>
      </c>
      <c r="AN26" s="86">
        <v>0</v>
      </c>
      <c r="AO26" s="86">
        <v>0</v>
      </c>
      <c r="AP26" s="86">
        <v>0</v>
      </c>
      <c r="AQ26" s="86">
        <v>0</v>
      </c>
      <c r="AR26" s="86">
        <v>0</v>
      </c>
      <c r="AS26" s="86">
        <v>0</v>
      </c>
      <c r="AT26" s="86">
        <v>0</v>
      </c>
      <c r="AU26" s="86">
        <v>0</v>
      </c>
      <c r="AV26" s="86">
        <v>0</v>
      </c>
      <c r="AW26" s="86">
        <v>0</v>
      </c>
      <c r="AX26" s="86">
        <v>0</v>
      </c>
      <c r="AY26" s="86">
        <v>0</v>
      </c>
      <c r="AZ26" s="86">
        <v>0</v>
      </c>
      <c r="BA26" s="86">
        <v>0</v>
      </c>
      <c r="BB26" s="86">
        <v>0</v>
      </c>
      <c r="BC26" s="86">
        <v>0</v>
      </c>
      <c r="BD26" s="86">
        <v>0</v>
      </c>
      <c r="BE26" s="86">
        <v>0</v>
      </c>
      <c r="BF26" s="86">
        <v>0</v>
      </c>
      <c r="BG26" s="86">
        <v>0</v>
      </c>
      <c r="BH26" s="86">
        <v>0</v>
      </c>
      <c r="BI26" s="86">
        <v>0</v>
      </c>
      <c r="BJ26" s="86">
        <v>0</v>
      </c>
      <c r="BK26" s="86">
        <v>0</v>
      </c>
      <c r="BL26" s="86">
        <v>0</v>
      </c>
      <c r="BM26" s="86">
        <v>0</v>
      </c>
      <c r="BN26" s="86">
        <v>0</v>
      </c>
      <c r="BO26" s="86">
        <v>0</v>
      </c>
      <c r="BP26" s="86">
        <v>0</v>
      </c>
      <c r="BQ26" s="85">
        <f t="shared" si="0"/>
        <v>0</v>
      </c>
    </row>
    <row r="27" spans="1:69" ht="9.9499999999999993" customHeight="1">
      <c r="A27" s="134"/>
      <c r="B27" s="142" t="s">
        <v>354</v>
      </c>
      <c r="C27" s="143"/>
      <c r="D27" s="143"/>
      <c r="E27" s="144"/>
      <c r="F27" s="10"/>
      <c r="G27" s="10"/>
      <c r="H27" s="10"/>
      <c r="I27" s="10"/>
      <c r="J27" s="10"/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0</v>
      </c>
      <c r="AB27" s="86">
        <v>0</v>
      </c>
      <c r="AC27" s="86">
        <v>0</v>
      </c>
      <c r="AD27" s="86">
        <v>0</v>
      </c>
      <c r="AE27" s="86">
        <v>0</v>
      </c>
      <c r="AF27" s="86">
        <v>0</v>
      </c>
      <c r="AG27" s="86">
        <v>0</v>
      </c>
      <c r="AH27" s="86">
        <v>0</v>
      </c>
      <c r="AI27" s="86">
        <v>0</v>
      </c>
      <c r="AJ27" s="86">
        <v>0</v>
      </c>
      <c r="AK27" s="86">
        <v>0</v>
      </c>
      <c r="AL27" s="86">
        <v>0</v>
      </c>
      <c r="AM27" s="86">
        <v>0</v>
      </c>
      <c r="AN27" s="86">
        <v>0</v>
      </c>
      <c r="AO27" s="86">
        <v>0</v>
      </c>
      <c r="AP27" s="86">
        <v>0</v>
      </c>
      <c r="AQ27" s="86">
        <v>0</v>
      </c>
      <c r="AR27" s="86">
        <v>0</v>
      </c>
      <c r="AS27" s="86">
        <v>0</v>
      </c>
      <c r="AT27" s="86">
        <v>0</v>
      </c>
      <c r="AU27" s="86">
        <v>0</v>
      </c>
      <c r="AV27" s="86">
        <v>0</v>
      </c>
      <c r="AW27" s="86">
        <v>0</v>
      </c>
      <c r="AX27" s="86">
        <v>0</v>
      </c>
      <c r="AY27" s="86">
        <v>0</v>
      </c>
      <c r="AZ27" s="86">
        <v>0</v>
      </c>
      <c r="BA27" s="86">
        <v>0</v>
      </c>
      <c r="BB27" s="86">
        <v>0</v>
      </c>
      <c r="BC27" s="86">
        <v>0</v>
      </c>
      <c r="BD27" s="86">
        <v>0</v>
      </c>
      <c r="BE27" s="86">
        <v>0</v>
      </c>
      <c r="BF27" s="86">
        <v>0</v>
      </c>
      <c r="BG27" s="86">
        <v>0</v>
      </c>
      <c r="BH27" s="86">
        <v>0</v>
      </c>
      <c r="BI27" s="86">
        <v>0</v>
      </c>
      <c r="BJ27" s="86">
        <v>0</v>
      </c>
      <c r="BK27" s="86">
        <v>0</v>
      </c>
      <c r="BL27" s="86">
        <v>0</v>
      </c>
      <c r="BM27" s="86">
        <v>0</v>
      </c>
      <c r="BN27" s="86">
        <v>0</v>
      </c>
      <c r="BO27" s="86">
        <v>0</v>
      </c>
      <c r="BP27" s="86">
        <v>0</v>
      </c>
      <c r="BQ27" s="85">
        <f t="shared" si="0"/>
        <v>0</v>
      </c>
    </row>
    <row r="28" spans="1:69" ht="9.9499999999999993" customHeight="1">
      <c r="A28" s="134"/>
      <c r="B28" s="142" t="s">
        <v>26</v>
      </c>
      <c r="C28" s="143"/>
      <c r="D28" s="143"/>
      <c r="E28" s="144"/>
      <c r="F28" s="10"/>
      <c r="G28" s="10"/>
      <c r="H28" s="10"/>
      <c r="I28" s="10"/>
      <c r="J28" s="10"/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213711</v>
      </c>
      <c r="Q28" s="86">
        <v>0</v>
      </c>
      <c r="R28" s="86">
        <v>0</v>
      </c>
      <c r="S28" s="86">
        <v>0</v>
      </c>
      <c r="T28" s="86">
        <v>0</v>
      </c>
      <c r="U28" s="86">
        <v>400000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86">
        <v>0</v>
      </c>
      <c r="AB28" s="86">
        <v>0</v>
      </c>
      <c r="AC28" s="86">
        <v>21</v>
      </c>
      <c r="AD28" s="86">
        <v>0</v>
      </c>
      <c r="AE28" s="86">
        <v>0</v>
      </c>
      <c r="AF28" s="86">
        <v>0</v>
      </c>
      <c r="AG28" s="86">
        <v>0</v>
      </c>
      <c r="AH28" s="86">
        <v>0</v>
      </c>
      <c r="AI28" s="86">
        <v>0</v>
      </c>
      <c r="AJ28" s="86">
        <v>0</v>
      </c>
      <c r="AK28" s="86">
        <v>0</v>
      </c>
      <c r="AL28" s="86">
        <v>0</v>
      </c>
      <c r="AM28" s="86">
        <v>0</v>
      </c>
      <c r="AN28" s="86">
        <v>0</v>
      </c>
      <c r="AO28" s="86">
        <v>0</v>
      </c>
      <c r="AP28" s="86">
        <v>0</v>
      </c>
      <c r="AQ28" s="86">
        <v>0</v>
      </c>
      <c r="AR28" s="86">
        <v>0</v>
      </c>
      <c r="AS28" s="86">
        <v>0</v>
      </c>
      <c r="AT28" s="86">
        <v>0</v>
      </c>
      <c r="AU28" s="86">
        <v>0</v>
      </c>
      <c r="AV28" s="86">
        <v>0</v>
      </c>
      <c r="AW28" s="86">
        <v>0</v>
      </c>
      <c r="AX28" s="86">
        <v>0</v>
      </c>
      <c r="AY28" s="86">
        <v>0</v>
      </c>
      <c r="AZ28" s="86">
        <v>0</v>
      </c>
      <c r="BA28" s="86">
        <v>0</v>
      </c>
      <c r="BB28" s="86">
        <v>0</v>
      </c>
      <c r="BC28" s="86">
        <v>0</v>
      </c>
      <c r="BD28" s="86">
        <v>0</v>
      </c>
      <c r="BE28" s="86">
        <v>0</v>
      </c>
      <c r="BF28" s="86">
        <v>0</v>
      </c>
      <c r="BG28" s="86">
        <v>0</v>
      </c>
      <c r="BH28" s="86">
        <v>0</v>
      </c>
      <c r="BI28" s="86">
        <v>0</v>
      </c>
      <c r="BJ28" s="86">
        <v>0</v>
      </c>
      <c r="BK28" s="86">
        <v>7314</v>
      </c>
      <c r="BL28" s="86">
        <v>0</v>
      </c>
      <c r="BM28" s="86">
        <v>398331</v>
      </c>
      <c r="BN28" s="86">
        <v>0</v>
      </c>
      <c r="BO28" s="86">
        <v>0</v>
      </c>
      <c r="BP28" s="86">
        <v>0</v>
      </c>
      <c r="BQ28" s="85">
        <f t="shared" si="0"/>
        <v>1019377</v>
      </c>
    </row>
    <row r="29" spans="1:69" ht="9.9499999999999993" customHeight="1">
      <c r="A29" s="135"/>
      <c r="B29" s="142" t="s">
        <v>385</v>
      </c>
      <c r="C29" s="143"/>
      <c r="D29" s="143"/>
      <c r="E29" s="144"/>
      <c r="F29" s="39"/>
      <c r="G29" s="39"/>
      <c r="H29" s="39"/>
      <c r="I29" s="39"/>
      <c r="J29" s="39"/>
      <c r="K29" s="86">
        <v>14969023</v>
      </c>
      <c r="L29" s="86">
        <v>2565456</v>
      </c>
      <c r="M29" s="86">
        <v>2276283</v>
      </c>
      <c r="N29" s="86">
        <v>5154968</v>
      </c>
      <c r="O29" s="86">
        <v>827573</v>
      </c>
      <c r="P29" s="86">
        <v>1590092</v>
      </c>
      <c r="Q29" s="86">
        <v>2605319</v>
      </c>
      <c r="R29" s="86">
        <v>1690756</v>
      </c>
      <c r="S29" s="86">
        <v>1184968</v>
      </c>
      <c r="T29" s="86">
        <v>731725</v>
      </c>
      <c r="U29" s="86">
        <v>1325364</v>
      </c>
      <c r="V29" s="86">
        <v>930090</v>
      </c>
      <c r="W29" s="86">
        <v>1136459</v>
      </c>
      <c r="X29" s="86">
        <v>515983</v>
      </c>
      <c r="Y29" s="86">
        <v>935473</v>
      </c>
      <c r="Z29" s="86">
        <v>4500705</v>
      </c>
      <c r="AA29" s="86">
        <v>1692556</v>
      </c>
      <c r="AB29" s="86">
        <v>3277741</v>
      </c>
      <c r="AC29" s="86">
        <v>697905</v>
      </c>
      <c r="AD29" s="86">
        <v>795145</v>
      </c>
      <c r="AE29" s="86">
        <v>1152733</v>
      </c>
      <c r="AF29" s="86">
        <v>1417961</v>
      </c>
      <c r="AG29" s="86">
        <v>529025</v>
      </c>
      <c r="AH29" s="86">
        <v>352355</v>
      </c>
      <c r="AI29" s="86">
        <v>1313615</v>
      </c>
      <c r="AJ29" s="86">
        <v>2269381</v>
      </c>
      <c r="AK29" s="86">
        <v>1506699</v>
      </c>
      <c r="AL29" s="86">
        <v>882551</v>
      </c>
      <c r="AM29" s="86">
        <v>1125902</v>
      </c>
      <c r="AN29" s="86">
        <v>302403</v>
      </c>
      <c r="AO29" s="86">
        <v>669464</v>
      </c>
      <c r="AP29" s="86">
        <v>286417</v>
      </c>
      <c r="AQ29" s="86">
        <v>780944</v>
      </c>
      <c r="AR29" s="86">
        <v>434155</v>
      </c>
      <c r="AS29" s="86">
        <v>637060</v>
      </c>
      <c r="AT29" s="86">
        <v>698014</v>
      </c>
      <c r="AU29" s="86">
        <v>363665</v>
      </c>
      <c r="AV29" s="86">
        <v>350759</v>
      </c>
      <c r="AW29" s="86">
        <v>61239</v>
      </c>
      <c r="AX29" s="86">
        <v>74302</v>
      </c>
      <c r="AY29" s="86">
        <v>258487</v>
      </c>
      <c r="AZ29" s="86">
        <v>290489</v>
      </c>
      <c r="BA29" s="86">
        <v>127700</v>
      </c>
      <c r="BB29" s="86">
        <v>619067</v>
      </c>
      <c r="BC29" s="86">
        <v>392931</v>
      </c>
      <c r="BD29" s="86">
        <v>243438</v>
      </c>
      <c r="BE29" s="86">
        <v>242081</v>
      </c>
      <c r="BF29" s="86">
        <v>87081</v>
      </c>
      <c r="BG29" s="86">
        <v>104682</v>
      </c>
      <c r="BH29" s="86">
        <v>79129</v>
      </c>
      <c r="BI29" s="86">
        <v>483495</v>
      </c>
      <c r="BJ29" s="86">
        <v>250078</v>
      </c>
      <c r="BK29" s="86">
        <v>180743</v>
      </c>
      <c r="BL29" s="86">
        <v>421796</v>
      </c>
      <c r="BM29" s="86">
        <v>3880174</v>
      </c>
      <c r="BN29" s="86">
        <v>1366391</v>
      </c>
      <c r="BO29" s="86">
        <v>1318480</v>
      </c>
      <c r="BP29" s="86">
        <v>200728</v>
      </c>
      <c r="BQ29" s="85">
        <f t="shared" si="0"/>
        <v>75159198</v>
      </c>
    </row>
    <row r="30" spans="1:69" ht="9.9499999999999993" customHeight="1">
      <c r="A30" s="203" t="s">
        <v>386</v>
      </c>
      <c r="B30" s="204"/>
      <c r="C30" s="205"/>
      <c r="D30" s="142" t="s">
        <v>355</v>
      </c>
      <c r="E30" s="144"/>
      <c r="F30" s="26"/>
      <c r="G30" s="26"/>
      <c r="H30" s="26"/>
      <c r="I30" s="26"/>
      <c r="J30" s="26"/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  <c r="Y30" s="86">
        <v>0</v>
      </c>
      <c r="Z30" s="86">
        <v>0</v>
      </c>
      <c r="AA30" s="86">
        <v>0</v>
      </c>
      <c r="AB30" s="86">
        <v>0</v>
      </c>
      <c r="AC30" s="86">
        <v>0</v>
      </c>
      <c r="AD30" s="86">
        <v>0</v>
      </c>
      <c r="AE30" s="86">
        <v>0</v>
      </c>
      <c r="AF30" s="86">
        <v>0</v>
      </c>
      <c r="AG30" s="86">
        <v>0</v>
      </c>
      <c r="AH30" s="86">
        <v>0</v>
      </c>
      <c r="AI30" s="86">
        <v>0</v>
      </c>
      <c r="AJ30" s="86">
        <v>0</v>
      </c>
      <c r="AK30" s="86">
        <v>0</v>
      </c>
      <c r="AL30" s="86">
        <v>0</v>
      </c>
      <c r="AM30" s="86">
        <v>0</v>
      </c>
      <c r="AN30" s="86">
        <v>0</v>
      </c>
      <c r="AO30" s="86">
        <v>0</v>
      </c>
      <c r="AP30" s="86">
        <v>0</v>
      </c>
      <c r="AQ30" s="86">
        <v>0</v>
      </c>
      <c r="AR30" s="86">
        <v>0</v>
      </c>
      <c r="AS30" s="86">
        <v>0</v>
      </c>
      <c r="AT30" s="86">
        <v>0</v>
      </c>
      <c r="AU30" s="86">
        <v>0</v>
      </c>
      <c r="AV30" s="86">
        <v>0</v>
      </c>
      <c r="AW30" s="86">
        <v>0</v>
      </c>
      <c r="AX30" s="86">
        <v>0</v>
      </c>
      <c r="AY30" s="86">
        <v>0</v>
      </c>
      <c r="AZ30" s="86">
        <v>0</v>
      </c>
      <c r="BA30" s="86">
        <v>0</v>
      </c>
      <c r="BB30" s="86">
        <v>0</v>
      </c>
      <c r="BC30" s="86">
        <v>0</v>
      </c>
      <c r="BD30" s="86">
        <v>0</v>
      </c>
      <c r="BE30" s="86">
        <v>0</v>
      </c>
      <c r="BF30" s="86">
        <v>0</v>
      </c>
      <c r="BG30" s="86">
        <v>0</v>
      </c>
      <c r="BH30" s="86">
        <v>0</v>
      </c>
      <c r="BI30" s="86">
        <v>0</v>
      </c>
      <c r="BJ30" s="86">
        <v>0</v>
      </c>
      <c r="BK30" s="86">
        <v>0</v>
      </c>
      <c r="BL30" s="86">
        <v>0</v>
      </c>
      <c r="BM30" s="86">
        <v>0</v>
      </c>
      <c r="BN30" s="86">
        <v>0</v>
      </c>
      <c r="BO30" s="86">
        <v>0</v>
      </c>
      <c r="BP30" s="86">
        <v>0</v>
      </c>
      <c r="BQ30" s="85">
        <f t="shared" si="0"/>
        <v>0</v>
      </c>
    </row>
    <row r="31" spans="1:69" ht="9.9499999999999993" customHeight="1">
      <c r="A31" s="206"/>
      <c r="B31" s="207"/>
      <c r="C31" s="208"/>
      <c r="D31" s="142" t="s">
        <v>912</v>
      </c>
      <c r="E31" s="144"/>
      <c r="F31" s="26"/>
      <c r="G31" s="26"/>
      <c r="H31" s="26"/>
      <c r="I31" s="26"/>
      <c r="J31" s="26"/>
      <c r="K31" s="86">
        <v>12336753</v>
      </c>
      <c r="L31" s="86">
        <v>2060768</v>
      </c>
      <c r="M31" s="86">
        <v>1739562</v>
      </c>
      <c r="N31" s="86">
        <v>3977152</v>
      </c>
      <c r="O31" s="86">
        <v>447189</v>
      </c>
      <c r="P31" s="86">
        <v>1072318</v>
      </c>
      <c r="Q31" s="86">
        <v>2476974</v>
      </c>
      <c r="R31" s="86">
        <v>1206021</v>
      </c>
      <c r="S31" s="86">
        <v>867905</v>
      </c>
      <c r="T31" s="86">
        <v>693068</v>
      </c>
      <c r="U31" s="86">
        <v>712867</v>
      </c>
      <c r="V31" s="86">
        <v>336251</v>
      </c>
      <c r="W31" s="86">
        <v>1056571</v>
      </c>
      <c r="X31" s="86">
        <v>325175</v>
      </c>
      <c r="Y31" s="86">
        <v>803977</v>
      </c>
      <c r="Z31" s="86">
        <v>2993648</v>
      </c>
      <c r="AA31" s="86">
        <v>1558355</v>
      </c>
      <c r="AB31" s="86">
        <v>3123111</v>
      </c>
      <c r="AC31" s="86">
        <v>592374</v>
      </c>
      <c r="AD31" s="86">
        <v>756891</v>
      </c>
      <c r="AE31" s="86">
        <v>768498</v>
      </c>
      <c r="AF31" s="86">
        <v>1389394</v>
      </c>
      <c r="AG31" s="86">
        <v>524647</v>
      </c>
      <c r="AH31" s="86">
        <v>326233</v>
      </c>
      <c r="AI31" s="86">
        <v>899492</v>
      </c>
      <c r="AJ31" s="86">
        <v>2234634</v>
      </c>
      <c r="AK31" s="86">
        <v>743078</v>
      </c>
      <c r="AL31" s="86">
        <v>875513</v>
      </c>
      <c r="AM31" s="86">
        <v>684016</v>
      </c>
      <c r="AN31" s="86">
        <v>216707</v>
      </c>
      <c r="AO31" s="86">
        <v>380420</v>
      </c>
      <c r="AP31" s="86">
        <v>155062</v>
      </c>
      <c r="AQ31" s="86">
        <v>307218</v>
      </c>
      <c r="AR31" s="86">
        <v>427385</v>
      </c>
      <c r="AS31" s="86">
        <v>564923</v>
      </c>
      <c r="AT31" s="86">
        <v>647513</v>
      </c>
      <c r="AU31" s="86">
        <v>204496</v>
      </c>
      <c r="AV31" s="86">
        <v>299824</v>
      </c>
      <c r="AW31" s="86">
        <v>61239</v>
      </c>
      <c r="AX31" s="86">
        <v>47087</v>
      </c>
      <c r="AY31" s="86">
        <v>241999</v>
      </c>
      <c r="AZ31" s="86">
        <v>286392</v>
      </c>
      <c r="BA31" s="86">
        <v>83479</v>
      </c>
      <c r="BB31" s="86">
        <v>532960</v>
      </c>
      <c r="BC31" s="86">
        <v>376140</v>
      </c>
      <c r="BD31" s="86">
        <v>112254</v>
      </c>
      <c r="BE31" s="86">
        <v>135422</v>
      </c>
      <c r="BF31" s="86">
        <v>77824</v>
      </c>
      <c r="BG31" s="86">
        <v>90637</v>
      </c>
      <c r="BH31" s="86">
        <v>78297</v>
      </c>
      <c r="BI31" s="86">
        <v>322895</v>
      </c>
      <c r="BJ31" s="86">
        <v>213443</v>
      </c>
      <c r="BK31" s="86">
        <v>154447</v>
      </c>
      <c r="BL31" s="86">
        <v>278979</v>
      </c>
      <c r="BM31" s="86">
        <v>2494027</v>
      </c>
      <c r="BN31" s="86">
        <v>1171846</v>
      </c>
      <c r="BO31" s="86">
        <v>1193829</v>
      </c>
      <c r="BP31" s="86">
        <v>173711</v>
      </c>
      <c r="BQ31" s="85">
        <f t="shared" si="0"/>
        <v>58912890</v>
      </c>
    </row>
    <row r="32" spans="1:69" ht="9.9499999999999993" customHeight="1">
      <c r="A32" s="133" t="s">
        <v>356</v>
      </c>
      <c r="B32" s="142" t="s">
        <v>357</v>
      </c>
      <c r="C32" s="143"/>
      <c r="D32" s="143"/>
      <c r="E32" s="144"/>
      <c r="F32" s="11"/>
      <c r="G32" s="11"/>
      <c r="H32" s="11"/>
      <c r="I32" s="11"/>
      <c r="J32" s="11"/>
      <c r="K32" s="86">
        <v>3610912</v>
      </c>
      <c r="L32" s="86">
        <v>1539054</v>
      </c>
      <c r="M32" s="86">
        <v>1353347</v>
      </c>
      <c r="N32" s="86">
        <v>2800249</v>
      </c>
      <c r="O32" s="86">
        <v>0</v>
      </c>
      <c r="P32" s="86">
        <v>311138</v>
      </c>
      <c r="Q32" s="86">
        <v>1983167</v>
      </c>
      <c r="R32" s="86">
        <v>1114476</v>
      </c>
      <c r="S32" s="86">
        <v>828673</v>
      </c>
      <c r="T32" s="86">
        <v>124304</v>
      </c>
      <c r="U32" s="86">
        <v>594523</v>
      </c>
      <c r="V32" s="86">
        <v>0</v>
      </c>
      <c r="W32" s="86">
        <v>783358</v>
      </c>
      <c r="X32" s="86">
        <v>0</v>
      </c>
      <c r="Y32" s="86">
        <v>688957</v>
      </c>
      <c r="Z32" s="86">
        <v>0</v>
      </c>
      <c r="AA32" s="86">
        <v>882786</v>
      </c>
      <c r="AB32" s="86">
        <v>2485981</v>
      </c>
      <c r="AC32" s="86">
        <v>559398</v>
      </c>
      <c r="AD32" s="86">
        <v>0</v>
      </c>
      <c r="AE32" s="86">
        <v>450250</v>
      </c>
      <c r="AF32" s="86">
        <v>448796</v>
      </c>
      <c r="AG32" s="86">
        <v>304154</v>
      </c>
      <c r="AH32" s="86">
        <v>273341</v>
      </c>
      <c r="AI32" s="86">
        <v>493502</v>
      </c>
      <c r="AJ32" s="86">
        <v>1799681</v>
      </c>
      <c r="AK32" s="86">
        <v>659864</v>
      </c>
      <c r="AL32" s="86">
        <v>713559</v>
      </c>
      <c r="AM32" s="86">
        <v>645904</v>
      </c>
      <c r="AN32" s="86">
        <v>159905</v>
      </c>
      <c r="AO32" s="86">
        <v>27471</v>
      </c>
      <c r="AP32" s="86">
        <v>31217</v>
      </c>
      <c r="AQ32" s="86">
        <v>247090</v>
      </c>
      <c r="AR32" s="86">
        <v>408908</v>
      </c>
      <c r="AS32" s="86">
        <v>420857</v>
      </c>
      <c r="AT32" s="86">
        <v>426081</v>
      </c>
      <c r="AU32" s="86">
        <v>142321</v>
      </c>
      <c r="AV32" s="86">
        <v>283852</v>
      </c>
      <c r="AW32" s="86">
        <v>61239</v>
      </c>
      <c r="AX32" s="86">
        <v>46667</v>
      </c>
      <c r="AY32" s="86">
        <v>165228</v>
      </c>
      <c r="AZ32" s="86">
        <v>270512</v>
      </c>
      <c r="BA32" s="86">
        <v>81198</v>
      </c>
      <c r="BB32" s="86">
        <v>425510</v>
      </c>
      <c r="BC32" s="86">
        <v>280009</v>
      </c>
      <c r="BD32" s="86">
        <v>97823</v>
      </c>
      <c r="BE32" s="86">
        <v>126519</v>
      </c>
      <c r="BF32" s="86">
        <v>30565</v>
      </c>
      <c r="BG32" s="86">
        <v>88817</v>
      </c>
      <c r="BH32" s="86">
        <v>0</v>
      </c>
      <c r="BI32" s="86">
        <v>297935</v>
      </c>
      <c r="BJ32" s="86">
        <v>153510</v>
      </c>
      <c r="BK32" s="86">
        <v>149875</v>
      </c>
      <c r="BL32" s="86">
        <v>260481</v>
      </c>
      <c r="BM32" s="86">
        <v>1704954</v>
      </c>
      <c r="BN32" s="86">
        <v>789313</v>
      </c>
      <c r="BO32" s="86">
        <v>869151</v>
      </c>
      <c r="BP32" s="86">
        <v>132441</v>
      </c>
      <c r="BQ32" s="85">
        <f t="shared" si="0"/>
        <v>33628823</v>
      </c>
    </row>
    <row r="33" spans="1:69" ht="9.9499999999999993" customHeight="1">
      <c r="A33" s="134"/>
      <c r="B33" s="142" t="s">
        <v>358</v>
      </c>
      <c r="C33" s="143"/>
      <c r="D33" s="143"/>
      <c r="E33" s="144"/>
      <c r="F33" s="11"/>
      <c r="G33" s="11"/>
      <c r="H33" s="11"/>
      <c r="I33" s="11"/>
      <c r="J33" s="11"/>
      <c r="K33" s="86">
        <v>3276070</v>
      </c>
      <c r="L33" s="86">
        <v>0</v>
      </c>
      <c r="M33" s="86">
        <v>0</v>
      </c>
      <c r="N33" s="86">
        <v>0</v>
      </c>
      <c r="O33" s="86">
        <v>410501</v>
      </c>
      <c r="P33" s="86">
        <v>0</v>
      </c>
      <c r="Q33" s="86">
        <v>0</v>
      </c>
      <c r="R33" s="86">
        <v>0</v>
      </c>
      <c r="S33" s="86">
        <v>0</v>
      </c>
      <c r="T33" s="86">
        <v>336750</v>
      </c>
      <c r="U33" s="86">
        <v>0</v>
      </c>
      <c r="V33" s="86">
        <v>0</v>
      </c>
      <c r="W33" s="86">
        <v>0</v>
      </c>
      <c r="X33" s="86">
        <v>275952</v>
      </c>
      <c r="Y33" s="86">
        <v>0</v>
      </c>
      <c r="Z33" s="86">
        <v>700479</v>
      </c>
      <c r="AA33" s="86">
        <v>0</v>
      </c>
      <c r="AB33" s="86">
        <v>0</v>
      </c>
      <c r="AC33" s="86">
        <v>0</v>
      </c>
      <c r="AD33" s="86">
        <v>643989</v>
      </c>
      <c r="AE33" s="86">
        <v>0</v>
      </c>
      <c r="AF33" s="86">
        <v>452575</v>
      </c>
      <c r="AG33" s="86">
        <v>0</v>
      </c>
      <c r="AH33" s="86">
        <v>0</v>
      </c>
      <c r="AI33" s="86">
        <v>0</v>
      </c>
      <c r="AJ33" s="86">
        <v>0</v>
      </c>
      <c r="AK33" s="86">
        <v>0</v>
      </c>
      <c r="AL33" s="86">
        <v>0</v>
      </c>
      <c r="AM33" s="86">
        <v>0</v>
      </c>
      <c r="AN33" s="86">
        <v>53741</v>
      </c>
      <c r="AO33" s="86">
        <v>252163</v>
      </c>
      <c r="AP33" s="86">
        <v>0</v>
      </c>
      <c r="AQ33" s="86">
        <v>0</v>
      </c>
      <c r="AR33" s="86">
        <v>0</v>
      </c>
      <c r="AS33" s="86">
        <v>0</v>
      </c>
      <c r="AT33" s="86">
        <v>0</v>
      </c>
      <c r="AU33" s="86">
        <v>0</v>
      </c>
      <c r="AV33" s="86">
        <v>0</v>
      </c>
      <c r="AW33" s="86">
        <v>0</v>
      </c>
      <c r="AX33" s="86">
        <v>0</v>
      </c>
      <c r="AY33" s="86">
        <v>0</v>
      </c>
      <c r="AZ33" s="86">
        <v>0</v>
      </c>
      <c r="BA33" s="86">
        <v>0</v>
      </c>
      <c r="BB33" s="86">
        <v>0</v>
      </c>
      <c r="BC33" s="86">
        <v>0</v>
      </c>
      <c r="BD33" s="86">
        <v>0</v>
      </c>
      <c r="BE33" s="86">
        <v>0</v>
      </c>
      <c r="BF33" s="86">
        <v>42257</v>
      </c>
      <c r="BG33" s="86">
        <v>0</v>
      </c>
      <c r="BH33" s="86">
        <v>77153</v>
      </c>
      <c r="BI33" s="86">
        <v>0</v>
      </c>
      <c r="BJ33" s="86">
        <v>0</v>
      </c>
      <c r="BK33" s="86">
        <v>0</v>
      </c>
      <c r="BL33" s="86">
        <v>0</v>
      </c>
      <c r="BM33" s="86">
        <v>0</v>
      </c>
      <c r="BN33" s="86">
        <v>0</v>
      </c>
      <c r="BO33" s="86">
        <v>0</v>
      </c>
      <c r="BP33" s="86">
        <v>0</v>
      </c>
      <c r="BQ33" s="85">
        <f t="shared" si="0"/>
        <v>6521630</v>
      </c>
    </row>
    <row r="34" spans="1:69" ht="9.9499999999999993" customHeight="1">
      <c r="A34" s="134"/>
      <c r="B34" s="142" t="s">
        <v>359</v>
      </c>
      <c r="C34" s="143"/>
      <c r="D34" s="143"/>
      <c r="E34" s="144"/>
      <c r="F34" s="11"/>
      <c r="G34" s="11"/>
      <c r="H34" s="11"/>
      <c r="I34" s="11"/>
      <c r="J34" s="11"/>
      <c r="K34" s="86">
        <v>0</v>
      </c>
      <c r="L34" s="86">
        <v>0</v>
      </c>
      <c r="M34" s="86">
        <v>0</v>
      </c>
      <c r="N34" s="86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86">
        <v>0</v>
      </c>
      <c r="V34" s="86">
        <v>0</v>
      </c>
      <c r="W34" s="86">
        <v>0</v>
      </c>
      <c r="X34" s="86">
        <v>23896</v>
      </c>
      <c r="Y34" s="86">
        <v>0</v>
      </c>
      <c r="Z34" s="86">
        <v>0</v>
      </c>
      <c r="AA34" s="86">
        <v>0</v>
      </c>
      <c r="AB34" s="86">
        <v>0</v>
      </c>
      <c r="AC34" s="86">
        <v>0</v>
      </c>
      <c r="AD34" s="86">
        <v>0</v>
      </c>
      <c r="AE34" s="86">
        <v>0</v>
      </c>
      <c r="AF34" s="86">
        <v>0</v>
      </c>
      <c r="AG34" s="86">
        <v>0</v>
      </c>
      <c r="AH34" s="86">
        <v>0</v>
      </c>
      <c r="AI34" s="86">
        <v>0</v>
      </c>
      <c r="AJ34" s="86">
        <v>0</v>
      </c>
      <c r="AK34" s="86">
        <v>0</v>
      </c>
      <c r="AL34" s="86">
        <v>0</v>
      </c>
      <c r="AM34" s="86">
        <v>0</v>
      </c>
      <c r="AN34" s="86">
        <v>0</v>
      </c>
      <c r="AO34" s="86">
        <v>0</v>
      </c>
      <c r="AP34" s="86">
        <v>0</v>
      </c>
      <c r="AQ34" s="86">
        <v>0</v>
      </c>
      <c r="AR34" s="86">
        <v>0</v>
      </c>
      <c r="AS34" s="86">
        <v>0</v>
      </c>
      <c r="AT34" s="86">
        <v>0</v>
      </c>
      <c r="AU34" s="86">
        <v>0</v>
      </c>
      <c r="AV34" s="86">
        <v>0</v>
      </c>
      <c r="AW34" s="86">
        <v>0</v>
      </c>
      <c r="AX34" s="86">
        <v>0</v>
      </c>
      <c r="AY34" s="86">
        <v>0</v>
      </c>
      <c r="AZ34" s="86">
        <v>0</v>
      </c>
      <c r="BA34" s="86">
        <v>0</v>
      </c>
      <c r="BB34" s="86">
        <v>0</v>
      </c>
      <c r="BC34" s="86">
        <v>0</v>
      </c>
      <c r="BD34" s="86">
        <v>0</v>
      </c>
      <c r="BE34" s="86">
        <v>0</v>
      </c>
      <c r="BF34" s="86">
        <v>0</v>
      </c>
      <c r="BG34" s="86">
        <v>0</v>
      </c>
      <c r="BH34" s="86">
        <v>0</v>
      </c>
      <c r="BI34" s="86">
        <v>0</v>
      </c>
      <c r="BJ34" s="86">
        <v>0</v>
      </c>
      <c r="BK34" s="86">
        <v>0</v>
      </c>
      <c r="BL34" s="86">
        <v>0</v>
      </c>
      <c r="BM34" s="86">
        <v>0</v>
      </c>
      <c r="BN34" s="86">
        <v>0</v>
      </c>
      <c r="BO34" s="86">
        <v>0</v>
      </c>
      <c r="BP34" s="86">
        <v>0</v>
      </c>
      <c r="BQ34" s="85">
        <f t="shared" si="0"/>
        <v>23896</v>
      </c>
    </row>
    <row r="35" spans="1:69" ht="9.9499999999999993" customHeight="1">
      <c r="A35" s="134"/>
      <c r="B35" s="142" t="s">
        <v>360</v>
      </c>
      <c r="C35" s="143"/>
      <c r="D35" s="143"/>
      <c r="E35" s="144"/>
      <c r="F35" s="11"/>
      <c r="G35" s="11"/>
      <c r="H35" s="11"/>
      <c r="I35" s="11"/>
      <c r="J35" s="11"/>
      <c r="K35" s="86">
        <v>0</v>
      </c>
      <c r="L35" s="86">
        <v>0</v>
      </c>
      <c r="M35" s="86">
        <v>0</v>
      </c>
      <c r="N35" s="86">
        <v>0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86">
        <v>0</v>
      </c>
      <c r="AI35" s="86">
        <v>0</v>
      </c>
      <c r="AJ35" s="86">
        <v>0</v>
      </c>
      <c r="AK35" s="86">
        <v>0</v>
      </c>
      <c r="AL35" s="86">
        <v>0</v>
      </c>
      <c r="AM35" s="86">
        <v>0</v>
      </c>
      <c r="AN35" s="86">
        <v>0</v>
      </c>
      <c r="AO35" s="86">
        <v>0</v>
      </c>
      <c r="AP35" s="86">
        <v>0</v>
      </c>
      <c r="AQ35" s="86">
        <v>0</v>
      </c>
      <c r="AR35" s="86">
        <v>0</v>
      </c>
      <c r="AS35" s="86">
        <v>0</v>
      </c>
      <c r="AT35" s="86">
        <v>0</v>
      </c>
      <c r="AU35" s="86">
        <v>45921</v>
      </c>
      <c r="AV35" s="86">
        <v>0</v>
      </c>
      <c r="AW35" s="86">
        <v>0</v>
      </c>
      <c r="AX35" s="86">
        <v>0</v>
      </c>
      <c r="AY35" s="86">
        <v>0</v>
      </c>
      <c r="AZ35" s="86">
        <v>0</v>
      </c>
      <c r="BA35" s="86">
        <v>0</v>
      </c>
      <c r="BB35" s="86">
        <v>0</v>
      </c>
      <c r="BC35" s="86">
        <v>0</v>
      </c>
      <c r="BD35" s="86">
        <v>0</v>
      </c>
      <c r="BE35" s="86">
        <v>0</v>
      </c>
      <c r="BF35" s="86">
        <v>0</v>
      </c>
      <c r="BG35" s="86">
        <v>0</v>
      </c>
      <c r="BH35" s="86">
        <v>0</v>
      </c>
      <c r="BI35" s="86">
        <v>0</v>
      </c>
      <c r="BJ35" s="86">
        <v>0</v>
      </c>
      <c r="BK35" s="86">
        <v>0</v>
      </c>
      <c r="BL35" s="86">
        <v>0</v>
      </c>
      <c r="BM35" s="86">
        <v>0</v>
      </c>
      <c r="BN35" s="86">
        <v>0</v>
      </c>
      <c r="BO35" s="86">
        <v>0</v>
      </c>
      <c r="BP35" s="86">
        <v>0</v>
      </c>
      <c r="BQ35" s="85">
        <f t="shared" si="0"/>
        <v>45921</v>
      </c>
    </row>
    <row r="36" spans="1:69" ht="9.9499999999999993" customHeight="1">
      <c r="A36" s="134"/>
      <c r="B36" s="142" t="s">
        <v>361</v>
      </c>
      <c r="C36" s="143"/>
      <c r="D36" s="143"/>
      <c r="E36" s="144"/>
      <c r="F36" s="11"/>
      <c r="G36" s="11"/>
      <c r="H36" s="11"/>
      <c r="I36" s="11"/>
      <c r="J36" s="11"/>
      <c r="K36" s="86">
        <v>4818343</v>
      </c>
      <c r="L36" s="86">
        <v>400000</v>
      </c>
      <c r="M36" s="86">
        <v>300000</v>
      </c>
      <c r="N36" s="86">
        <v>920000</v>
      </c>
      <c r="O36" s="86">
        <v>0</v>
      </c>
      <c r="P36" s="86">
        <v>113160</v>
      </c>
      <c r="Q36" s="86">
        <v>349106</v>
      </c>
      <c r="R36" s="86">
        <v>0</v>
      </c>
      <c r="S36" s="86">
        <v>0</v>
      </c>
      <c r="T36" s="86">
        <v>200000</v>
      </c>
      <c r="U36" s="86">
        <v>72936</v>
      </c>
      <c r="V36" s="86">
        <v>317764</v>
      </c>
      <c r="W36" s="86">
        <v>215723</v>
      </c>
      <c r="X36" s="86">
        <v>0</v>
      </c>
      <c r="Y36" s="86">
        <v>60000</v>
      </c>
      <c r="Z36" s="86">
        <v>576661</v>
      </c>
      <c r="AA36" s="86">
        <v>600000</v>
      </c>
      <c r="AB36" s="86">
        <v>467070</v>
      </c>
      <c r="AC36" s="86">
        <v>0</v>
      </c>
      <c r="AD36" s="86">
        <v>88485</v>
      </c>
      <c r="AE36" s="86">
        <v>275681</v>
      </c>
      <c r="AF36" s="86">
        <v>415845</v>
      </c>
      <c r="AG36" s="86">
        <v>0</v>
      </c>
      <c r="AH36" s="86">
        <v>31352</v>
      </c>
      <c r="AI36" s="86">
        <v>361040</v>
      </c>
      <c r="AJ36" s="86">
        <v>294968</v>
      </c>
      <c r="AK36" s="86">
        <v>25643</v>
      </c>
      <c r="AL36" s="86">
        <v>100000</v>
      </c>
      <c r="AM36" s="86">
        <v>0</v>
      </c>
      <c r="AN36" s="86">
        <v>0</v>
      </c>
      <c r="AO36" s="86">
        <v>81150</v>
      </c>
      <c r="AP36" s="86">
        <v>107737</v>
      </c>
      <c r="AQ36" s="86">
        <v>50473</v>
      </c>
      <c r="AR36" s="86">
        <v>0</v>
      </c>
      <c r="AS36" s="86">
        <v>119000</v>
      </c>
      <c r="AT36" s="86">
        <v>176761</v>
      </c>
      <c r="AU36" s="86">
        <v>0</v>
      </c>
      <c r="AV36" s="86">
        <v>0</v>
      </c>
      <c r="AW36" s="86">
        <v>0</v>
      </c>
      <c r="AX36" s="86">
        <v>0</v>
      </c>
      <c r="AY36" s="86">
        <v>60240</v>
      </c>
      <c r="AZ36" s="86">
        <v>0</v>
      </c>
      <c r="BA36" s="86">
        <v>0</v>
      </c>
      <c r="BB36" s="86">
        <v>70000</v>
      </c>
      <c r="BC36" s="86">
        <v>70000</v>
      </c>
      <c r="BD36" s="86">
        <v>0</v>
      </c>
      <c r="BE36" s="86">
        <v>0</v>
      </c>
      <c r="BF36" s="86">
        <v>0</v>
      </c>
      <c r="BG36" s="86">
        <v>0</v>
      </c>
      <c r="BH36" s="86">
        <v>0</v>
      </c>
      <c r="BI36" s="86">
        <v>0</v>
      </c>
      <c r="BJ36" s="86">
        <v>48809</v>
      </c>
      <c r="BK36" s="86">
        <v>0</v>
      </c>
      <c r="BL36" s="86">
        <v>0</v>
      </c>
      <c r="BM36" s="86">
        <v>711069</v>
      </c>
      <c r="BN36" s="86">
        <v>327087</v>
      </c>
      <c r="BO36" s="86">
        <v>241503</v>
      </c>
      <c r="BP36" s="86">
        <v>31231</v>
      </c>
      <c r="BQ36" s="85">
        <f t="shared" si="0"/>
        <v>13098837</v>
      </c>
    </row>
    <row r="37" spans="1:69" ht="9.9499999999999993" customHeight="1">
      <c r="A37" s="134"/>
      <c r="B37" s="142" t="s">
        <v>362</v>
      </c>
      <c r="C37" s="143"/>
      <c r="D37" s="143"/>
      <c r="E37" s="144"/>
      <c r="F37" s="11"/>
      <c r="G37" s="11"/>
      <c r="H37" s="11"/>
      <c r="I37" s="11"/>
      <c r="J37" s="11"/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6">
        <v>0</v>
      </c>
      <c r="Y37" s="86">
        <v>0</v>
      </c>
      <c r="Z37" s="86">
        <v>1504000</v>
      </c>
      <c r="AA37" s="86">
        <v>0</v>
      </c>
      <c r="AB37" s="86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86">
        <v>0</v>
      </c>
      <c r="AI37" s="86">
        <v>0</v>
      </c>
      <c r="AJ37" s="86">
        <v>0</v>
      </c>
      <c r="AK37" s="86">
        <v>0</v>
      </c>
      <c r="AL37" s="86">
        <v>0</v>
      </c>
      <c r="AM37" s="86">
        <v>0</v>
      </c>
      <c r="AN37" s="86">
        <v>0</v>
      </c>
      <c r="AO37" s="86">
        <v>0</v>
      </c>
      <c r="AP37" s="86">
        <v>0</v>
      </c>
      <c r="AQ37" s="86">
        <v>0</v>
      </c>
      <c r="AR37" s="86">
        <v>0</v>
      </c>
      <c r="AS37" s="86">
        <v>0</v>
      </c>
      <c r="AT37" s="86">
        <v>0</v>
      </c>
      <c r="AU37" s="86">
        <v>0</v>
      </c>
      <c r="AV37" s="86">
        <v>0</v>
      </c>
      <c r="AW37" s="86">
        <v>0</v>
      </c>
      <c r="AX37" s="86">
        <v>0</v>
      </c>
      <c r="AY37" s="86">
        <v>0</v>
      </c>
      <c r="AZ37" s="86">
        <v>0</v>
      </c>
      <c r="BA37" s="86">
        <v>0</v>
      </c>
      <c r="BB37" s="86">
        <v>0</v>
      </c>
      <c r="BC37" s="86">
        <v>0</v>
      </c>
      <c r="BD37" s="86">
        <v>0</v>
      </c>
      <c r="BE37" s="86">
        <v>0</v>
      </c>
      <c r="BF37" s="86">
        <v>0</v>
      </c>
      <c r="BG37" s="86">
        <v>0</v>
      </c>
      <c r="BH37" s="86">
        <v>0</v>
      </c>
      <c r="BI37" s="86">
        <v>0</v>
      </c>
      <c r="BJ37" s="86">
        <v>0</v>
      </c>
      <c r="BK37" s="86">
        <v>0</v>
      </c>
      <c r="BL37" s="86">
        <v>0</v>
      </c>
      <c r="BM37" s="86">
        <v>0</v>
      </c>
      <c r="BN37" s="86">
        <v>0</v>
      </c>
      <c r="BO37" s="86">
        <v>0</v>
      </c>
      <c r="BP37" s="86">
        <v>0</v>
      </c>
      <c r="BQ37" s="85">
        <f t="shared" si="0"/>
        <v>1504000</v>
      </c>
    </row>
    <row r="38" spans="1:69" ht="9.9499999999999993" customHeight="1">
      <c r="A38" s="134"/>
      <c r="B38" s="142" t="s">
        <v>26</v>
      </c>
      <c r="C38" s="143"/>
      <c r="D38" s="143"/>
      <c r="E38" s="144"/>
      <c r="F38" s="11"/>
      <c r="G38" s="11"/>
      <c r="H38" s="11"/>
      <c r="I38" s="11"/>
      <c r="J38" s="11"/>
      <c r="K38" s="86">
        <v>631428</v>
      </c>
      <c r="L38" s="86">
        <v>121714</v>
      </c>
      <c r="M38" s="86">
        <v>86215</v>
      </c>
      <c r="N38" s="86">
        <v>256903</v>
      </c>
      <c r="O38" s="86">
        <v>36688</v>
      </c>
      <c r="P38" s="86">
        <v>102220</v>
      </c>
      <c r="Q38" s="86">
        <v>144701</v>
      </c>
      <c r="R38" s="86">
        <v>91545</v>
      </c>
      <c r="S38" s="86">
        <v>39232</v>
      </c>
      <c r="T38" s="86">
        <v>32014</v>
      </c>
      <c r="U38" s="86">
        <v>45408</v>
      </c>
      <c r="V38" s="86">
        <v>18487</v>
      </c>
      <c r="W38" s="86">
        <v>57490</v>
      </c>
      <c r="X38" s="86">
        <v>25327</v>
      </c>
      <c r="Y38" s="86">
        <v>55020</v>
      </c>
      <c r="Z38" s="86">
        <v>212508</v>
      </c>
      <c r="AA38" s="86">
        <v>75569</v>
      </c>
      <c r="AB38" s="86">
        <v>170060</v>
      </c>
      <c r="AC38" s="86">
        <v>32976</v>
      </c>
      <c r="AD38" s="86">
        <v>24417</v>
      </c>
      <c r="AE38" s="86">
        <v>42567</v>
      </c>
      <c r="AF38" s="86">
        <v>72178</v>
      </c>
      <c r="AG38" s="86">
        <v>220493</v>
      </c>
      <c r="AH38" s="86">
        <v>21540</v>
      </c>
      <c r="AI38" s="86">
        <v>44950</v>
      </c>
      <c r="AJ38" s="86">
        <v>139985</v>
      </c>
      <c r="AK38" s="86">
        <v>57571</v>
      </c>
      <c r="AL38" s="86">
        <v>61954</v>
      </c>
      <c r="AM38" s="86">
        <v>38112</v>
      </c>
      <c r="AN38" s="86">
        <v>3061</v>
      </c>
      <c r="AO38" s="86">
        <v>19636</v>
      </c>
      <c r="AP38" s="86">
        <v>16108</v>
      </c>
      <c r="AQ38" s="86">
        <v>9655</v>
      </c>
      <c r="AR38" s="86">
        <v>18477</v>
      </c>
      <c r="AS38" s="86">
        <v>25066</v>
      </c>
      <c r="AT38" s="86">
        <v>44671</v>
      </c>
      <c r="AU38" s="86">
        <v>16254</v>
      </c>
      <c r="AV38" s="86">
        <v>15972</v>
      </c>
      <c r="AW38" s="86">
        <v>0</v>
      </c>
      <c r="AX38" s="86">
        <v>420</v>
      </c>
      <c r="AY38" s="86">
        <v>16531</v>
      </c>
      <c r="AZ38" s="86">
        <v>15880</v>
      </c>
      <c r="BA38" s="86">
        <v>2281</v>
      </c>
      <c r="BB38" s="86">
        <v>37450</v>
      </c>
      <c r="BC38" s="86">
        <v>26131</v>
      </c>
      <c r="BD38" s="86">
        <v>14431</v>
      </c>
      <c r="BE38" s="86">
        <v>8903</v>
      </c>
      <c r="BF38" s="86">
        <v>5002</v>
      </c>
      <c r="BG38" s="86">
        <v>1820</v>
      </c>
      <c r="BH38" s="86">
        <v>1144</v>
      </c>
      <c r="BI38" s="86">
        <v>24960</v>
      </c>
      <c r="BJ38" s="86">
        <v>11124</v>
      </c>
      <c r="BK38" s="86">
        <v>4572</v>
      </c>
      <c r="BL38" s="86">
        <v>18498</v>
      </c>
      <c r="BM38" s="86">
        <v>78004</v>
      </c>
      <c r="BN38" s="86">
        <v>55446</v>
      </c>
      <c r="BO38" s="86">
        <v>83175</v>
      </c>
      <c r="BP38" s="86">
        <v>10039</v>
      </c>
      <c r="BQ38" s="85">
        <f t="shared" si="0"/>
        <v>3543983</v>
      </c>
    </row>
    <row r="39" spans="1:69" ht="9.9499999999999993" customHeight="1">
      <c r="A39" s="135"/>
      <c r="B39" s="142" t="s">
        <v>387</v>
      </c>
      <c r="C39" s="143"/>
      <c r="D39" s="143"/>
      <c r="E39" s="144"/>
      <c r="F39" s="42"/>
      <c r="G39" s="42"/>
      <c r="H39" s="42"/>
      <c r="I39" s="42"/>
      <c r="J39" s="42"/>
      <c r="K39" s="86">
        <v>12336753</v>
      </c>
      <c r="L39" s="86">
        <v>2060768</v>
      </c>
      <c r="M39" s="86">
        <v>1739562</v>
      </c>
      <c r="N39" s="86">
        <v>3977152</v>
      </c>
      <c r="O39" s="86">
        <v>447189</v>
      </c>
      <c r="P39" s="86">
        <v>526518</v>
      </c>
      <c r="Q39" s="86">
        <v>2476974</v>
      </c>
      <c r="R39" s="86">
        <v>1206021</v>
      </c>
      <c r="S39" s="86">
        <v>867905</v>
      </c>
      <c r="T39" s="86">
        <v>693068</v>
      </c>
      <c r="U39" s="86">
        <v>712867</v>
      </c>
      <c r="V39" s="86">
        <v>336251</v>
      </c>
      <c r="W39" s="86">
        <v>1056571</v>
      </c>
      <c r="X39" s="86">
        <v>325175</v>
      </c>
      <c r="Y39" s="86">
        <v>803977</v>
      </c>
      <c r="Z39" s="86">
        <v>2993648</v>
      </c>
      <c r="AA39" s="86">
        <v>1558355</v>
      </c>
      <c r="AB39" s="86">
        <v>3123111</v>
      </c>
      <c r="AC39" s="86">
        <v>592374</v>
      </c>
      <c r="AD39" s="86">
        <v>756891</v>
      </c>
      <c r="AE39" s="86">
        <v>768498</v>
      </c>
      <c r="AF39" s="86">
        <v>1389394</v>
      </c>
      <c r="AG39" s="86">
        <v>524647</v>
      </c>
      <c r="AH39" s="86">
        <v>326233</v>
      </c>
      <c r="AI39" s="86">
        <v>899492</v>
      </c>
      <c r="AJ39" s="86">
        <v>2234634</v>
      </c>
      <c r="AK39" s="86">
        <v>743078</v>
      </c>
      <c r="AL39" s="86">
        <v>875513</v>
      </c>
      <c r="AM39" s="86">
        <v>684016</v>
      </c>
      <c r="AN39" s="86">
        <v>216707</v>
      </c>
      <c r="AO39" s="86">
        <v>380420</v>
      </c>
      <c r="AP39" s="86">
        <v>155062</v>
      </c>
      <c r="AQ39" s="86">
        <v>307218</v>
      </c>
      <c r="AR39" s="86">
        <v>427385</v>
      </c>
      <c r="AS39" s="86">
        <v>564923</v>
      </c>
      <c r="AT39" s="86">
        <v>647513</v>
      </c>
      <c r="AU39" s="86">
        <v>204496</v>
      </c>
      <c r="AV39" s="86">
        <v>299824</v>
      </c>
      <c r="AW39" s="86">
        <v>61239</v>
      </c>
      <c r="AX39" s="86">
        <v>47087</v>
      </c>
      <c r="AY39" s="86">
        <v>241999</v>
      </c>
      <c r="AZ39" s="86">
        <v>286392</v>
      </c>
      <c r="BA39" s="86">
        <v>83479</v>
      </c>
      <c r="BB39" s="86">
        <v>532960</v>
      </c>
      <c r="BC39" s="86">
        <v>376140</v>
      </c>
      <c r="BD39" s="86">
        <v>112254</v>
      </c>
      <c r="BE39" s="86">
        <v>135422</v>
      </c>
      <c r="BF39" s="86">
        <v>77824</v>
      </c>
      <c r="BG39" s="86">
        <v>90637</v>
      </c>
      <c r="BH39" s="86">
        <v>78297</v>
      </c>
      <c r="BI39" s="86">
        <v>322895</v>
      </c>
      <c r="BJ39" s="86">
        <v>213443</v>
      </c>
      <c r="BK39" s="86">
        <v>154447</v>
      </c>
      <c r="BL39" s="86">
        <v>278979</v>
      </c>
      <c r="BM39" s="86">
        <v>2494027</v>
      </c>
      <c r="BN39" s="86">
        <v>1171846</v>
      </c>
      <c r="BO39" s="86">
        <v>1193829</v>
      </c>
      <c r="BP39" s="86">
        <v>173711</v>
      </c>
      <c r="BQ39" s="85">
        <f t="shared" si="0"/>
        <v>58367090</v>
      </c>
    </row>
    <row r="40" spans="1:69" ht="9.9499999999999993" customHeight="1">
      <c r="A40" s="165" t="s">
        <v>913</v>
      </c>
      <c r="B40" s="143"/>
      <c r="C40" s="143"/>
      <c r="D40" s="143"/>
      <c r="E40" s="144"/>
      <c r="F40" s="11"/>
      <c r="G40" s="11"/>
      <c r="H40" s="11"/>
      <c r="I40" s="11"/>
      <c r="J40" s="11"/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545800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0</v>
      </c>
      <c r="AD40" s="86">
        <v>0</v>
      </c>
      <c r="AE40" s="86">
        <v>0</v>
      </c>
      <c r="AF40" s="86">
        <v>0</v>
      </c>
      <c r="AG40" s="86">
        <v>0</v>
      </c>
      <c r="AH40" s="86">
        <v>0</v>
      </c>
      <c r="AI40" s="86">
        <v>0</v>
      </c>
      <c r="AJ40" s="86">
        <v>0</v>
      </c>
      <c r="AK40" s="86">
        <v>0</v>
      </c>
      <c r="AL40" s="86">
        <v>0</v>
      </c>
      <c r="AM40" s="86">
        <v>0</v>
      </c>
      <c r="AN40" s="86">
        <v>0</v>
      </c>
      <c r="AO40" s="86">
        <v>0</v>
      </c>
      <c r="AP40" s="86">
        <v>0</v>
      </c>
      <c r="AQ40" s="86">
        <v>0</v>
      </c>
      <c r="AR40" s="86">
        <v>0</v>
      </c>
      <c r="AS40" s="86">
        <v>0</v>
      </c>
      <c r="AT40" s="86">
        <v>0</v>
      </c>
      <c r="AU40" s="86">
        <v>0</v>
      </c>
      <c r="AV40" s="86">
        <v>0</v>
      </c>
      <c r="AW40" s="86">
        <v>0</v>
      </c>
      <c r="AX40" s="86">
        <v>0</v>
      </c>
      <c r="AY40" s="86">
        <v>0</v>
      </c>
      <c r="AZ40" s="86">
        <v>0</v>
      </c>
      <c r="BA40" s="86">
        <v>0</v>
      </c>
      <c r="BB40" s="86">
        <v>0</v>
      </c>
      <c r="BC40" s="86">
        <v>0</v>
      </c>
      <c r="BD40" s="86">
        <v>0</v>
      </c>
      <c r="BE40" s="86">
        <v>0</v>
      </c>
      <c r="BF40" s="86">
        <v>0</v>
      </c>
      <c r="BG40" s="86">
        <v>0</v>
      </c>
      <c r="BH40" s="86">
        <v>0</v>
      </c>
      <c r="BI40" s="86">
        <v>0</v>
      </c>
      <c r="BJ40" s="86">
        <v>0</v>
      </c>
      <c r="BK40" s="86">
        <v>0</v>
      </c>
      <c r="BL40" s="86">
        <v>0</v>
      </c>
      <c r="BM40" s="86">
        <v>0</v>
      </c>
      <c r="BN40" s="86">
        <v>0</v>
      </c>
      <c r="BO40" s="86">
        <v>0</v>
      </c>
      <c r="BP40" s="86">
        <v>0</v>
      </c>
      <c r="BQ40" s="85">
        <f t="shared" si="0"/>
        <v>545800</v>
      </c>
    </row>
    <row r="41" spans="1:69" ht="9.75" customHeight="1">
      <c r="A41" s="182" t="s">
        <v>363</v>
      </c>
      <c r="B41" s="183"/>
      <c r="C41" s="183"/>
      <c r="D41" s="183"/>
      <c r="E41" s="184"/>
      <c r="F41" s="11"/>
      <c r="G41" s="11"/>
      <c r="H41" s="11"/>
      <c r="I41" s="11"/>
      <c r="J41" s="11"/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86">
        <v>545800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6">
        <v>0</v>
      </c>
      <c r="AC41" s="86">
        <v>0</v>
      </c>
      <c r="AD41" s="86">
        <v>0</v>
      </c>
      <c r="AE41" s="86">
        <v>0</v>
      </c>
      <c r="AF41" s="86">
        <v>0</v>
      </c>
      <c r="AG41" s="86">
        <v>0</v>
      </c>
      <c r="AH41" s="86">
        <v>0</v>
      </c>
      <c r="AI41" s="86">
        <v>0</v>
      </c>
      <c r="AJ41" s="86">
        <v>0</v>
      </c>
      <c r="AK41" s="86">
        <v>0</v>
      </c>
      <c r="AL41" s="86">
        <v>0</v>
      </c>
      <c r="AM41" s="86">
        <v>0</v>
      </c>
      <c r="AN41" s="86">
        <v>0</v>
      </c>
      <c r="AO41" s="86">
        <v>0</v>
      </c>
      <c r="AP41" s="86">
        <v>0</v>
      </c>
      <c r="AQ41" s="86">
        <v>0</v>
      </c>
      <c r="AR41" s="86">
        <v>0</v>
      </c>
      <c r="AS41" s="86">
        <v>0</v>
      </c>
      <c r="AT41" s="86">
        <v>0</v>
      </c>
      <c r="AU41" s="86">
        <v>0</v>
      </c>
      <c r="AV41" s="86">
        <v>0</v>
      </c>
      <c r="AW41" s="86">
        <v>0</v>
      </c>
      <c r="AX41" s="86">
        <v>0</v>
      </c>
      <c r="AY41" s="86">
        <v>0</v>
      </c>
      <c r="AZ41" s="86">
        <v>0</v>
      </c>
      <c r="BA41" s="86">
        <v>0</v>
      </c>
      <c r="BB41" s="86">
        <v>0</v>
      </c>
      <c r="BC41" s="86">
        <v>0</v>
      </c>
      <c r="BD41" s="86">
        <v>0</v>
      </c>
      <c r="BE41" s="86">
        <v>0</v>
      </c>
      <c r="BF41" s="86">
        <v>0</v>
      </c>
      <c r="BG41" s="86">
        <v>0</v>
      </c>
      <c r="BH41" s="86">
        <v>0</v>
      </c>
      <c r="BI41" s="86">
        <v>0</v>
      </c>
      <c r="BJ41" s="86">
        <v>0</v>
      </c>
      <c r="BK41" s="86">
        <v>0</v>
      </c>
      <c r="BL41" s="86">
        <v>0</v>
      </c>
      <c r="BM41" s="86">
        <v>0</v>
      </c>
      <c r="BN41" s="86">
        <v>0</v>
      </c>
      <c r="BO41" s="86">
        <v>0</v>
      </c>
      <c r="BP41" s="86">
        <v>0</v>
      </c>
      <c r="BQ41" s="85">
        <f t="shared" si="0"/>
        <v>545800</v>
      </c>
    </row>
    <row r="42" spans="1:69" ht="9.9499999999999993" customHeight="1">
      <c r="A42" s="165" t="s">
        <v>911</v>
      </c>
      <c r="B42" s="143"/>
      <c r="C42" s="143"/>
      <c r="D42" s="143"/>
      <c r="E42" s="144"/>
      <c r="F42" s="26"/>
      <c r="G42" s="26"/>
      <c r="H42" s="26"/>
      <c r="I42" s="26"/>
      <c r="J42" s="26"/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86">
        <v>0</v>
      </c>
      <c r="AB42" s="86">
        <v>0</v>
      </c>
      <c r="AC42" s="86">
        <v>0</v>
      </c>
      <c r="AD42" s="86">
        <v>0</v>
      </c>
      <c r="AE42" s="86">
        <v>0</v>
      </c>
      <c r="AF42" s="86">
        <v>0</v>
      </c>
      <c r="AG42" s="86">
        <v>0</v>
      </c>
      <c r="AH42" s="86">
        <v>0</v>
      </c>
      <c r="AI42" s="86">
        <v>0</v>
      </c>
      <c r="AJ42" s="86">
        <v>0</v>
      </c>
      <c r="AK42" s="86">
        <v>0</v>
      </c>
      <c r="AL42" s="86">
        <v>0</v>
      </c>
      <c r="AM42" s="86">
        <v>0</v>
      </c>
      <c r="AN42" s="86">
        <v>0</v>
      </c>
      <c r="AO42" s="86">
        <v>0</v>
      </c>
      <c r="AP42" s="86">
        <v>0</v>
      </c>
      <c r="AQ42" s="86">
        <v>0</v>
      </c>
      <c r="AR42" s="86">
        <v>0</v>
      </c>
      <c r="AS42" s="86">
        <v>0</v>
      </c>
      <c r="AT42" s="86">
        <v>0</v>
      </c>
      <c r="AU42" s="86">
        <v>0</v>
      </c>
      <c r="AV42" s="86">
        <v>0</v>
      </c>
      <c r="AW42" s="86">
        <v>0</v>
      </c>
      <c r="AX42" s="86">
        <v>0</v>
      </c>
      <c r="AY42" s="86">
        <v>0</v>
      </c>
      <c r="AZ42" s="86">
        <v>0</v>
      </c>
      <c r="BA42" s="86">
        <v>0</v>
      </c>
      <c r="BB42" s="86">
        <v>0</v>
      </c>
      <c r="BC42" s="86">
        <v>0</v>
      </c>
      <c r="BD42" s="86">
        <v>0</v>
      </c>
      <c r="BE42" s="86">
        <v>0</v>
      </c>
      <c r="BF42" s="86">
        <v>0</v>
      </c>
      <c r="BG42" s="86">
        <v>0</v>
      </c>
      <c r="BH42" s="86">
        <v>0</v>
      </c>
      <c r="BI42" s="86">
        <v>0</v>
      </c>
      <c r="BJ42" s="86">
        <v>0</v>
      </c>
      <c r="BK42" s="86">
        <v>0</v>
      </c>
      <c r="BL42" s="86">
        <v>0</v>
      </c>
      <c r="BM42" s="86">
        <v>0</v>
      </c>
      <c r="BN42" s="86">
        <v>0</v>
      </c>
      <c r="BO42" s="86">
        <v>0</v>
      </c>
      <c r="BP42" s="86">
        <v>0</v>
      </c>
      <c r="BQ42" s="85">
        <f t="shared" si="0"/>
        <v>0</v>
      </c>
    </row>
    <row r="43" spans="1:69" ht="9.9499999999999993" customHeight="1">
      <c r="A43" s="209" t="s">
        <v>364</v>
      </c>
      <c r="B43" s="210"/>
      <c r="C43" s="196" t="s">
        <v>337</v>
      </c>
      <c r="D43" s="142" t="s">
        <v>939</v>
      </c>
      <c r="E43" s="144"/>
      <c r="F43" s="11"/>
      <c r="G43" s="11"/>
      <c r="H43" s="11"/>
      <c r="I43" s="11"/>
      <c r="J43" s="11"/>
      <c r="K43" s="86">
        <v>1855000</v>
      </c>
      <c r="L43" s="86">
        <v>314800</v>
      </c>
      <c r="M43" s="86">
        <v>150000</v>
      </c>
      <c r="N43" s="86">
        <v>900000</v>
      </c>
      <c r="O43" s="86">
        <v>0</v>
      </c>
      <c r="P43" s="86">
        <v>0</v>
      </c>
      <c r="Q43" s="86">
        <v>0</v>
      </c>
      <c r="R43" s="86">
        <v>400000</v>
      </c>
      <c r="S43" s="86">
        <v>0</v>
      </c>
      <c r="T43" s="86">
        <v>0</v>
      </c>
      <c r="U43" s="86">
        <v>0</v>
      </c>
      <c r="V43" s="86">
        <v>148000</v>
      </c>
      <c r="W43" s="86">
        <v>0</v>
      </c>
      <c r="X43" s="86">
        <v>0</v>
      </c>
      <c r="Y43" s="86">
        <v>0</v>
      </c>
      <c r="Z43" s="86">
        <v>285000</v>
      </c>
      <c r="AA43" s="86">
        <v>0</v>
      </c>
      <c r="AB43" s="86">
        <v>0</v>
      </c>
      <c r="AC43" s="86">
        <v>100000</v>
      </c>
      <c r="AD43" s="86">
        <v>0</v>
      </c>
      <c r="AE43" s="86">
        <v>0</v>
      </c>
      <c r="AF43" s="86">
        <v>0</v>
      </c>
      <c r="AG43" s="86">
        <v>0</v>
      </c>
      <c r="AH43" s="86">
        <v>0</v>
      </c>
      <c r="AI43" s="86">
        <v>0</v>
      </c>
      <c r="AJ43" s="86">
        <v>0</v>
      </c>
      <c r="AK43" s="86">
        <v>0</v>
      </c>
      <c r="AL43" s="86">
        <v>0</v>
      </c>
      <c r="AM43" s="86">
        <v>0</v>
      </c>
      <c r="AN43" s="86">
        <v>0</v>
      </c>
      <c r="AO43" s="86">
        <v>150000</v>
      </c>
      <c r="AP43" s="86">
        <v>0</v>
      </c>
      <c r="AQ43" s="86">
        <v>0</v>
      </c>
      <c r="AR43" s="86">
        <v>0</v>
      </c>
      <c r="AS43" s="86">
        <v>0</v>
      </c>
      <c r="AT43" s="86">
        <v>0</v>
      </c>
      <c r="AU43" s="86">
        <v>0</v>
      </c>
      <c r="AV43" s="86">
        <v>0</v>
      </c>
      <c r="AW43" s="86">
        <v>0</v>
      </c>
      <c r="AX43" s="86">
        <v>0</v>
      </c>
      <c r="AY43" s="86">
        <v>0</v>
      </c>
      <c r="AZ43" s="86">
        <v>0</v>
      </c>
      <c r="BA43" s="86">
        <v>0</v>
      </c>
      <c r="BB43" s="86">
        <v>0</v>
      </c>
      <c r="BC43" s="86">
        <v>0</v>
      </c>
      <c r="BD43" s="86">
        <v>48000</v>
      </c>
      <c r="BE43" s="86">
        <v>0</v>
      </c>
      <c r="BF43" s="86">
        <v>0</v>
      </c>
      <c r="BG43" s="86">
        <v>0</v>
      </c>
      <c r="BH43" s="86">
        <v>0</v>
      </c>
      <c r="BI43" s="86">
        <v>160600</v>
      </c>
      <c r="BJ43" s="86">
        <v>0</v>
      </c>
      <c r="BK43" s="86">
        <v>0</v>
      </c>
      <c r="BL43" s="86">
        <v>0</v>
      </c>
      <c r="BM43" s="86">
        <v>0</v>
      </c>
      <c r="BN43" s="86">
        <v>0</v>
      </c>
      <c r="BO43" s="86">
        <v>0</v>
      </c>
      <c r="BP43" s="86">
        <v>0</v>
      </c>
      <c r="BQ43" s="85">
        <f t="shared" si="0"/>
        <v>4511400</v>
      </c>
    </row>
    <row r="44" spans="1:69" ht="9.9499999999999993" customHeight="1">
      <c r="A44" s="211"/>
      <c r="B44" s="212"/>
      <c r="C44" s="197"/>
      <c r="D44" s="142" t="s">
        <v>940</v>
      </c>
      <c r="E44" s="144"/>
      <c r="F44" s="11"/>
      <c r="G44" s="11"/>
      <c r="H44" s="11"/>
      <c r="I44" s="11"/>
      <c r="J44" s="11"/>
      <c r="K44" s="86">
        <v>0</v>
      </c>
      <c r="L44" s="86">
        <v>0</v>
      </c>
      <c r="M44" s="86">
        <v>150000</v>
      </c>
      <c r="N44" s="86">
        <v>0</v>
      </c>
      <c r="O44" s="86">
        <v>310000</v>
      </c>
      <c r="P44" s="86">
        <v>316500</v>
      </c>
      <c r="Q44" s="86">
        <v>0</v>
      </c>
      <c r="R44" s="86">
        <v>0</v>
      </c>
      <c r="S44" s="86">
        <v>300000</v>
      </c>
      <c r="T44" s="86">
        <v>0</v>
      </c>
      <c r="U44" s="86">
        <v>0</v>
      </c>
      <c r="V44" s="86">
        <v>79000</v>
      </c>
      <c r="W44" s="86">
        <v>0</v>
      </c>
      <c r="X44" s="86">
        <v>188000</v>
      </c>
      <c r="Y44" s="86">
        <v>100000</v>
      </c>
      <c r="Z44" s="86">
        <v>570000</v>
      </c>
      <c r="AA44" s="86">
        <v>0</v>
      </c>
      <c r="AB44" s="86">
        <v>0</v>
      </c>
      <c r="AC44" s="86">
        <v>0</v>
      </c>
      <c r="AD44" s="86">
        <v>0</v>
      </c>
      <c r="AE44" s="86">
        <v>0</v>
      </c>
      <c r="AF44" s="86">
        <v>0</v>
      </c>
      <c r="AG44" s="86">
        <v>0</v>
      </c>
      <c r="AH44" s="86">
        <v>0</v>
      </c>
      <c r="AI44" s="86">
        <v>0</v>
      </c>
      <c r="AJ44" s="86">
        <v>0</v>
      </c>
      <c r="AK44" s="86">
        <v>380000</v>
      </c>
      <c r="AL44" s="86">
        <v>0</v>
      </c>
      <c r="AM44" s="86">
        <v>80000</v>
      </c>
      <c r="AN44" s="86">
        <v>20000</v>
      </c>
      <c r="AO44" s="86">
        <v>0</v>
      </c>
      <c r="AP44" s="86">
        <v>67200</v>
      </c>
      <c r="AQ44" s="86">
        <v>100000</v>
      </c>
      <c r="AR44" s="86">
        <v>0</v>
      </c>
      <c r="AS44" s="86">
        <v>0</v>
      </c>
      <c r="AT44" s="86">
        <v>0</v>
      </c>
      <c r="AU44" s="86">
        <v>40000</v>
      </c>
      <c r="AV44" s="86">
        <v>0</v>
      </c>
      <c r="AW44" s="86">
        <v>0</v>
      </c>
      <c r="AX44" s="86">
        <v>0</v>
      </c>
      <c r="AY44" s="86">
        <v>0</v>
      </c>
      <c r="AZ44" s="86">
        <v>0</v>
      </c>
      <c r="BA44" s="86">
        <v>0</v>
      </c>
      <c r="BB44" s="86">
        <v>70000</v>
      </c>
      <c r="BC44" s="86">
        <v>0</v>
      </c>
      <c r="BD44" s="86">
        <v>0</v>
      </c>
      <c r="BE44" s="86">
        <v>46900</v>
      </c>
      <c r="BF44" s="86">
        <v>0</v>
      </c>
      <c r="BG44" s="86">
        <v>0</v>
      </c>
      <c r="BH44" s="86">
        <v>0</v>
      </c>
      <c r="BI44" s="86">
        <v>0</v>
      </c>
      <c r="BJ44" s="86">
        <v>0</v>
      </c>
      <c r="BK44" s="86">
        <v>0</v>
      </c>
      <c r="BL44" s="86">
        <v>100000</v>
      </c>
      <c r="BM44" s="86">
        <v>120000</v>
      </c>
      <c r="BN44" s="86">
        <v>0</v>
      </c>
      <c r="BO44" s="86">
        <v>0</v>
      </c>
      <c r="BP44" s="86">
        <v>0</v>
      </c>
      <c r="BQ44" s="85">
        <f t="shared" si="0"/>
        <v>3037600</v>
      </c>
    </row>
    <row r="45" spans="1:69" ht="9.9499999999999993" customHeight="1">
      <c r="A45" s="211"/>
      <c r="B45" s="212"/>
      <c r="C45" s="198"/>
      <c r="D45" s="142" t="s">
        <v>26</v>
      </c>
      <c r="E45" s="144"/>
      <c r="F45" s="11"/>
      <c r="G45" s="11"/>
      <c r="H45" s="11"/>
      <c r="I45" s="11"/>
      <c r="J45" s="11"/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0</v>
      </c>
      <c r="X45" s="86">
        <v>0</v>
      </c>
      <c r="Y45" s="86">
        <v>0</v>
      </c>
      <c r="Z45" s="86">
        <v>0</v>
      </c>
      <c r="AA45" s="86">
        <v>0</v>
      </c>
      <c r="AB45" s="86">
        <v>0</v>
      </c>
      <c r="AC45" s="86">
        <v>0</v>
      </c>
      <c r="AD45" s="86">
        <v>0</v>
      </c>
      <c r="AE45" s="86">
        <v>0</v>
      </c>
      <c r="AF45" s="86">
        <v>0</v>
      </c>
      <c r="AG45" s="86">
        <v>0</v>
      </c>
      <c r="AH45" s="86">
        <v>0</v>
      </c>
      <c r="AI45" s="86">
        <v>0</v>
      </c>
      <c r="AJ45" s="86">
        <v>0</v>
      </c>
      <c r="AK45" s="86">
        <v>0</v>
      </c>
      <c r="AL45" s="86">
        <v>0</v>
      </c>
      <c r="AM45" s="86">
        <v>0</v>
      </c>
      <c r="AN45" s="86">
        <v>0</v>
      </c>
      <c r="AO45" s="86">
        <v>0</v>
      </c>
      <c r="AP45" s="86">
        <v>0</v>
      </c>
      <c r="AQ45" s="86">
        <v>0</v>
      </c>
      <c r="AR45" s="86">
        <v>0</v>
      </c>
      <c r="AS45" s="86">
        <v>0</v>
      </c>
      <c r="AT45" s="86">
        <v>0</v>
      </c>
      <c r="AU45" s="86">
        <v>100000</v>
      </c>
      <c r="AV45" s="86">
        <v>40000</v>
      </c>
      <c r="AW45" s="86">
        <v>0</v>
      </c>
      <c r="AX45" s="86">
        <v>0</v>
      </c>
      <c r="AY45" s="86">
        <v>0</v>
      </c>
      <c r="AZ45" s="86">
        <v>0</v>
      </c>
      <c r="BA45" s="86">
        <v>0</v>
      </c>
      <c r="BB45" s="86">
        <v>0</v>
      </c>
      <c r="BC45" s="86">
        <v>0</v>
      </c>
      <c r="BD45" s="86">
        <v>0</v>
      </c>
      <c r="BE45" s="86">
        <v>0</v>
      </c>
      <c r="BF45" s="86">
        <v>0</v>
      </c>
      <c r="BG45" s="86">
        <v>0</v>
      </c>
      <c r="BH45" s="86">
        <v>0</v>
      </c>
      <c r="BI45" s="86">
        <v>0</v>
      </c>
      <c r="BJ45" s="86">
        <v>0</v>
      </c>
      <c r="BK45" s="86">
        <v>0</v>
      </c>
      <c r="BL45" s="86">
        <v>0</v>
      </c>
      <c r="BM45" s="86">
        <v>0</v>
      </c>
      <c r="BN45" s="86">
        <v>0</v>
      </c>
      <c r="BO45" s="86">
        <v>0</v>
      </c>
      <c r="BP45" s="86">
        <v>0</v>
      </c>
      <c r="BQ45" s="85">
        <f t="shared" si="0"/>
        <v>140000</v>
      </c>
    </row>
    <row r="46" spans="1:69" ht="9.9499999999999993" customHeight="1">
      <c r="A46" s="211"/>
      <c r="B46" s="212"/>
      <c r="C46" s="142" t="s">
        <v>344</v>
      </c>
      <c r="D46" s="143"/>
      <c r="E46" s="144"/>
      <c r="F46" s="11"/>
      <c r="G46" s="11"/>
      <c r="H46" s="11"/>
      <c r="I46" s="11"/>
      <c r="J46" s="11"/>
      <c r="K46" s="86">
        <v>8170</v>
      </c>
      <c r="L46" s="86">
        <v>0</v>
      </c>
      <c r="M46" s="86">
        <v>0</v>
      </c>
      <c r="N46" s="86">
        <v>178804</v>
      </c>
      <c r="O46" s="86">
        <v>20000</v>
      </c>
      <c r="P46" s="86">
        <v>0</v>
      </c>
      <c r="Q46" s="86">
        <v>22602</v>
      </c>
      <c r="R46" s="86">
        <v>0</v>
      </c>
      <c r="S46" s="86">
        <v>2700</v>
      </c>
      <c r="T46" s="86">
        <v>0</v>
      </c>
      <c r="U46" s="86">
        <v>0</v>
      </c>
      <c r="V46" s="86">
        <v>18000</v>
      </c>
      <c r="W46" s="86">
        <v>0</v>
      </c>
      <c r="X46" s="86">
        <v>0</v>
      </c>
      <c r="Y46" s="86">
        <v>0</v>
      </c>
      <c r="Z46" s="86">
        <v>44308</v>
      </c>
      <c r="AA46" s="86">
        <v>0</v>
      </c>
      <c r="AB46" s="86">
        <v>0</v>
      </c>
      <c r="AC46" s="86">
        <v>0</v>
      </c>
      <c r="AD46" s="86">
        <v>0</v>
      </c>
      <c r="AE46" s="86">
        <v>0</v>
      </c>
      <c r="AF46" s="86">
        <v>0</v>
      </c>
      <c r="AG46" s="86">
        <v>2000</v>
      </c>
      <c r="AH46" s="86">
        <v>0</v>
      </c>
      <c r="AI46" s="86">
        <v>0</v>
      </c>
      <c r="AJ46" s="86">
        <v>0</v>
      </c>
      <c r="AK46" s="86">
        <v>60666</v>
      </c>
      <c r="AL46" s="86">
        <v>0</v>
      </c>
      <c r="AM46" s="86">
        <v>0</v>
      </c>
      <c r="AN46" s="86">
        <v>0</v>
      </c>
      <c r="AO46" s="86">
        <v>0</v>
      </c>
      <c r="AP46" s="86">
        <v>0</v>
      </c>
      <c r="AQ46" s="86">
        <v>60000</v>
      </c>
      <c r="AR46" s="86">
        <v>0</v>
      </c>
      <c r="AS46" s="86">
        <v>10500</v>
      </c>
      <c r="AT46" s="86">
        <v>0</v>
      </c>
      <c r="AU46" s="86">
        <v>0</v>
      </c>
      <c r="AV46" s="86">
        <v>10000</v>
      </c>
      <c r="AW46" s="86">
        <v>0</v>
      </c>
      <c r="AX46" s="86">
        <v>0</v>
      </c>
      <c r="AY46" s="86">
        <v>15000</v>
      </c>
      <c r="AZ46" s="86">
        <v>0</v>
      </c>
      <c r="BA46" s="86">
        <v>0</v>
      </c>
      <c r="BB46" s="86">
        <v>0</v>
      </c>
      <c r="BC46" s="86">
        <v>700</v>
      </c>
      <c r="BD46" s="86">
        <v>0</v>
      </c>
      <c r="BE46" s="86">
        <v>28100</v>
      </c>
      <c r="BF46" s="86">
        <v>0</v>
      </c>
      <c r="BG46" s="86">
        <v>0</v>
      </c>
      <c r="BH46" s="86">
        <v>0</v>
      </c>
      <c r="BI46" s="86">
        <v>0</v>
      </c>
      <c r="BJ46" s="86">
        <v>0</v>
      </c>
      <c r="BK46" s="86">
        <v>0</v>
      </c>
      <c r="BL46" s="86">
        <v>30000</v>
      </c>
      <c r="BM46" s="86">
        <v>5442</v>
      </c>
      <c r="BN46" s="86">
        <v>0</v>
      </c>
      <c r="BO46" s="86">
        <v>52839</v>
      </c>
      <c r="BP46" s="86">
        <v>11547</v>
      </c>
      <c r="BQ46" s="85">
        <f t="shared" si="0"/>
        <v>581378</v>
      </c>
    </row>
    <row r="47" spans="1:69" ht="9.9499999999999993" customHeight="1">
      <c r="A47" s="211"/>
      <c r="B47" s="212"/>
      <c r="C47" s="142" t="s">
        <v>345</v>
      </c>
      <c r="D47" s="143"/>
      <c r="E47" s="144"/>
      <c r="F47" s="11"/>
      <c r="G47" s="11"/>
      <c r="H47" s="11"/>
      <c r="I47" s="11"/>
      <c r="J47" s="11"/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59172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6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86">
        <v>0</v>
      </c>
      <c r="AI47" s="86">
        <v>0</v>
      </c>
      <c r="AJ47" s="86">
        <v>0</v>
      </c>
      <c r="AK47" s="86">
        <v>0</v>
      </c>
      <c r="AL47" s="86">
        <v>0</v>
      </c>
      <c r="AM47" s="86">
        <v>0</v>
      </c>
      <c r="AN47" s="86">
        <v>0</v>
      </c>
      <c r="AO47" s="86">
        <v>0</v>
      </c>
      <c r="AP47" s="86">
        <v>0</v>
      </c>
      <c r="AQ47" s="86">
        <v>0</v>
      </c>
      <c r="AR47" s="86">
        <v>0</v>
      </c>
      <c r="AS47" s="86">
        <v>0</v>
      </c>
      <c r="AT47" s="86">
        <v>0</v>
      </c>
      <c r="AU47" s="86">
        <v>0</v>
      </c>
      <c r="AV47" s="86">
        <v>0</v>
      </c>
      <c r="AW47" s="86">
        <v>0</v>
      </c>
      <c r="AX47" s="86">
        <v>0</v>
      </c>
      <c r="AY47" s="86">
        <v>0</v>
      </c>
      <c r="AZ47" s="86">
        <v>0</v>
      </c>
      <c r="BA47" s="86">
        <v>0</v>
      </c>
      <c r="BB47" s="86">
        <v>0</v>
      </c>
      <c r="BC47" s="86">
        <v>0</v>
      </c>
      <c r="BD47" s="86">
        <v>0</v>
      </c>
      <c r="BE47" s="86">
        <v>0</v>
      </c>
      <c r="BF47" s="86">
        <v>5357</v>
      </c>
      <c r="BG47" s="86">
        <v>0</v>
      </c>
      <c r="BH47" s="86">
        <v>0</v>
      </c>
      <c r="BI47" s="86">
        <v>0</v>
      </c>
      <c r="BJ47" s="86">
        <v>0</v>
      </c>
      <c r="BK47" s="86">
        <v>0</v>
      </c>
      <c r="BL47" s="86">
        <v>0</v>
      </c>
      <c r="BM47" s="86">
        <v>0</v>
      </c>
      <c r="BN47" s="86">
        <v>0</v>
      </c>
      <c r="BO47" s="86">
        <v>0</v>
      </c>
      <c r="BP47" s="86">
        <v>0</v>
      </c>
      <c r="BQ47" s="85">
        <f t="shared" si="0"/>
        <v>64529</v>
      </c>
    </row>
    <row r="48" spans="1:69" ht="9.9499999999999993" customHeight="1">
      <c r="A48" s="211"/>
      <c r="B48" s="212"/>
      <c r="C48" s="142" t="s">
        <v>346</v>
      </c>
      <c r="D48" s="143"/>
      <c r="E48" s="144"/>
      <c r="F48" s="11"/>
      <c r="G48" s="11"/>
      <c r="H48" s="11"/>
      <c r="I48" s="11"/>
      <c r="J48" s="11"/>
      <c r="K48" s="86">
        <v>746012</v>
      </c>
      <c r="L48" s="86">
        <v>53220</v>
      </c>
      <c r="M48" s="86">
        <v>34388</v>
      </c>
      <c r="N48" s="86">
        <v>53498</v>
      </c>
      <c r="O48" s="86">
        <v>33487</v>
      </c>
      <c r="P48" s="86">
        <v>0</v>
      </c>
      <c r="Q48" s="86">
        <v>86372</v>
      </c>
      <c r="R48" s="86">
        <v>51991</v>
      </c>
      <c r="S48" s="86">
        <v>0</v>
      </c>
      <c r="T48" s="86">
        <v>16866</v>
      </c>
      <c r="U48" s="86">
        <v>43888</v>
      </c>
      <c r="V48" s="86">
        <v>0</v>
      </c>
      <c r="W48" s="86">
        <v>31660</v>
      </c>
      <c r="X48" s="86">
        <v>540</v>
      </c>
      <c r="Y48" s="86">
        <v>30974</v>
      </c>
      <c r="Z48" s="86">
        <v>14753</v>
      </c>
      <c r="AA48" s="86">
        <v>0</v>
      </c>
      <c r="AB48" s="86">
        <v>149896</v>
      </c>
      <c r="AC48" s="86">
        <v>4289</v>
      </c>
      <c r="AD48" s="86">
        <v>28685</v>
      </c>
      <c r="AE48" s="86">
        <v>22132</v>
      </c>
      <c r="AF48" s="86">
        <v>25848</v>
      </c>
      <c r="AG48" s="86">
        <v>0</v>
      </c>
      <c r="AH48" s="86">
        <v>22716</v>
      </c>
      <c r="AI48" s="86">
        <v>17010</v>
      </c>
      <c r="AJ48" s="86">
        <v>19703</v>
      </c>
      <c r="AK48" s="86">
        <v>110186</v>
      </c>
      <c r="AL48" s="86">
        <v>4969</v>
      </c>
      <c r="AM48" s="86">
        <v>110833</v>
      </c>
      <c r="AN48" s="86">
        <v>61146</v>
      </c>
      <c r="AO48" s="86">
        <v>117979</v>
      </c>
      <c r="AP48" s="86">
        <v>62055</v>
      </c>
      <c r="AQ48" s="86">
        <v>22884</v>
      </c>
      <c r="AR48" s="86">
        <v>0</v>
      </c>
      <c r="AS48" s="86">
        <v>2696</v>
      </c>
      <c r="AT48" s="86">
        <v>0</v>
      </c>
      <c r="AU48" s="86">
        <v>18093</v>
      </c>
      <c r="AV48" s="86">
        <v>0</v>
      </c>
      <c r="AW48" s="86">
        <v>0</v>
      </c>
      <c r="AX48" s="86">
        <v>4124</v>
      </c>
      <c r="AY48" s="86">
        <v>0</v>
      </c>
      <c r="AZ48" s="86">
        <v>0</v>
      </c>
      <c r="BA48" s="86">
        <v>15055</v>
      </c>
      <c r="BB48" s="86">
        <v>13014</v>
      </c>
      <c r="BC48" s="86">
        <v>15791</v>
      </c>
      <c r="BD48" s="86">
        <v>63010</v>
      </c>
      <c r="BE48" s="86">
        <v>19905</v>
      </c>
      <c r="BF48" s="86">
        <v>0</v>
      </c>
      <c r="BG48" s="86">
        <v>4045</v>
      </c>
      <c r="BH48" s="86">
        <v>0</v>
      </c>
      <c r="BI48" s="86">
        <v>0</v>
      </c>
      <c r="BJ48" s="86">
        <v>8564</v>
      </c>
      <c r="BK48" s="86">
        <v>26296</v>
      </c>
      <c r="BL48" s="86">
        <v>12817</v>
      </c>
      <c r="BM48" s="86">
        <v>60575</v>
      </c>
      <c r="BN48" s="86">
        <v>136947</v>
      </c>
      <c r="BO48" s="86">
        <v>61362</v>
      </c>
      <c r="BP48" s="86">
        <v>0</v>
      </c>
      <c r="BQ48" s="85">
        <f t="shared" si="0"/>
        <v>2440274</v>
      </c>
    </row>
    <row r="49" spans="1:69" ht="9.9499999999999993" customHeight="1">
      <c r="A49" s="211"/>
      <c r="B49" s="212"/>
      <c r="C49" s="142" t="s">
        <v>365</v>
      </c>
      <c r="D49" s="143"/>
      <c r="E49" s="144"/>
      <c r="F49" s="11"/>
      <c r="G49" s="11"/>
      <c r="H49" s="11"/>
      <c r="I49" s="11"/>
      <c r="J49" s="11"/>
      <c r="K49" s="86">
        <v>15297</v>
      </c>
      <c r="L49" s="86">
        <v>38636</v>
      </c>
      <c r="M49" s="86">
        <v>0</v>
      </c>
      <c r="N49" s="86">
        <v>45360</v>
      </c>
      <c r="O49" s="86">
        <v>15700</v>
      </c>
      <c r="P49" s="86">
        <v>46462</v>
      </c>
      <c r="Q49" s="86">
        <v>18452</v>
      </c>
      <c r="R49" s="86">
        <v>17280</v>
      </c>
      <c r="S49" s="86">
        <v>13186</v>
      </c>
      <c r="T49" s="86">
        <v>21791</v>
      </c>
      <c r="U49" s="86">
        <v>0</v>
      </c>
      <c r="V49" s="86">
        <v>11314</v>
      </c>
      <c r="W49" s="86">
        <v>7505</v>
      </c>
      <c r="X49" s="86">
        <v>2268</v>
      </c>
      <c r="Y49" s="86">
        <v>522</v>
      </c>
      <c r="Z49" s="86">
        <v>694018</v>
      </c>
      <c r="AA49" s="86">
        <v>14137</v>
      </c>
      <c r="AB49" s="86">
        <v>4734</v>
      </c>
      <c r="AC49" s="86">
        <v>1242</v>
      </c>
      <c r="AD49" s="86">
        <v>0</v>
      </c>
      <c r="AE49" s="86">
        <v>4940</v>
      </c>
      <c r="AF49" s="86">
        <v>2619</v>
      </c>
      <c r="AG49" s="86">
        <v>2378</v>
      </c>
      <c r="AH49" s="86">
        <v>3406</v>
      </c>
      <c r="AI49" s="86">
        <v>2172</v>
      </c>
      <c r="AJ49" s="86">
        <v>15044</v>
      </c>
      <c r="AK49" s="86">
        <v>10474</v>
      </c>
      <c r="AL49" s="86">
        <v>2069</v>
      </c>
      <c r="AM49" s="86">
        <v>2741</v>
      </c>
      <c r="AN49" s="86">
        <v>0</v>
      </c>
      <c r="AO49" s="86">
        <v>2575</v>
      </c>
      <c r="AP49" s="86">
        <v>2100</v>
      </c>
      <c r="AQ49" s="86">
        <v>626</v>
      </c>
      <c r="AR49" s="86">
        <v>6770</v>
      </c>
      <c r="AS49" s="86">
        <v>4122</v>
      </c>
      <c r="AT49" s="86">
        <v>5530</v>
      </c>
      <c r="AU49" s="86">
        <v>1076</v>
      </c>
      <c r="AV49" s="86">
        <v>935</v>
      </c>
      <c r="AW49" s="86">
        <v>0</v>
      </c>
      <c r="AX49" s="86">
        <v>0</v>
      </c>
      <c r="AY49" s="86">
        <v>1488</v>
      </c>
      <c r="AZ49" s="86">
        <v>0</v>
      </c>
      <c r="BA49" s="86">
        <v>28564</v>
      </c>
      <c r="BB49" s="86">
        <v>972</v>
      </c>
      <c r="BC49" s="86">
        <v>300</v>
      </c>
      <c r="BD49" s="86">
        <v>674</v>
      </c>
      <c r="BE49" s="86">
        <v>6319</v>
      </c>
      <c r="BF49" s="86">
        <v>0</v>
      </c>
      <c r="BG49" s="86">
        <v>10000</v>
      </c>
      <c r="BH49" s="86">
        <v>832</v>
      </c>
      <c r="BI49" s="86">
        <v>0</v>
      </c>
      <c r="BJ49" s="86">
        <v>17303</v>
      </c>
      <c r="BK49" s="86">
        <v>0</v>
      </c>
      <c r="BL49" s="86">
        <v>0</v>
      </c>
      <c r="BM49" s="86">
        <v>7511</v>
      </c>
      <c r="BN49" s="86">
        <v>11158</v>
      </c>
      <c r="BO49" s="86">
        <v>10450</v>
      </c>
      <c r="BP49" s="86">
        <v>0</v>
      </c>
      <c r="BQ49" s="85">
        <f t="shared" si="0"/>
        <v>1133052</v>
      </c>
    </row>
    <row r="50" spans="1:69" ht="9.9499999999999993" customHeight="1">
      <c r="A50" s="213"/>
      <c r="B50" s="214"/>
      <c r="C50" s="142" t="s">
        <v>26</v>
      </c>
      <c r="D50" s="143"/>
      <c r="E50" s="144"/>
      <c r="F50" s="11"/>
      <c r="G50" s="11"/>
      <c r="H50" s="11"/>
      <c r="I50" s="11"/>
      <c r="J50" s="11"/>
      <c r="K50" s="86">
        <v>7641402</v>
      </c>
      <c r="L50" s="86">
        <v>1456793</v>
      </c>
      <c r="M50" s="86">
        <v>1098748</v>
      </c>
      <c r="N50" s="86">
        <v>2593918</v>
      </c>
      <c r="O50" s="86">
        <v>188933</v>
      </c>
      <c r="P50" s="86">
        <v>817683</v>
      </c>
      <c r="Q50" s="86">
        <v>2128787</v>
      </c>
      <c r="R50" s="86">
        <v>998120</v>
      </c>
      <c r="S50" s="86">
        <v>274116</v>
      </c>
      <c r="T50" s="86">
        <v>416682</v>
      </c>
      <c r="U50" s="86">
        <v>808540</v>
      </c>
      <c r="V50" s="86">
        <v>299782</v>
      </c>
      <c r="W50" s="86">
        <v>881571</v>
      </c>
      <c r="X50" s="86">
        <v>160897</v>
      </c>
      <c r="Y50" s="86">
        <v>663821</v>
      </c>
      <c r="Z50" s="86">
        <v>2595958</v>
      </c>
      <c r="AA50" s="86">
        <v>1195366</v>
      </c>
      <c r="AB50" s="86">
        <v>2956041</v>
      </c>
      <c r="AC50" s="86">
        <v>377966</v>
      </c>
      <c r="AD50" s="86">
        <v>390910</v>
      </c>
      <c r="AE50" s="86">
        <v>849980</v>
      </c>
      <c r="AF50" s="86">
        <v>1037603</v>
      </c>
      <c r="AG50" s="86">
        <v>328642</v>
      </c>
      <c r="AH50" s="86">
        <v>294881</v>
      </c>
      <c r="AI50" s="86">
        <v>1096327</v>
      </c>
      <c r="AJ50" s="86">
        <v>1939665</v>
      </c>
      <c r="AK50" s="86">
        <v>756727</v>
      </c>
      <c r="AL50" s="86">
        <v>664450</v>
      </c>
      <c r="AM50" s="86">
        <v>814603</v>
      </c>
      <c r="AN50" s="86">
        <v>67264</v>
      </c>
      <c r="AO50" s="86">
        <v>250211</v>
      </c>
      <c r="AP50" s="86">
        <v>107324</v>
      </c>
      <c r="AQ50" s="86">
        <v>363553</v>
      </c>
      <c r="AR50" s="86">
        <v>246574</v>
      </c>
      <c r="AS50" s="86">
        <v>500731</v>
      </c>
      <c r="AT50" s="86">
        <v>647906</v>
      </c>
      <c r="AU50" s="86">
        <v>93972</v>
      </c>
      <c r="AV50" s="86">
        <v>185766</v>
      </c>
      <c r="AW50" s="86">
        <v>40377</v>
      </c>
      <c r="AX50" s="86">
        <v>26631</v>
      </c>
      <c r="AY50" s="86">
        <v>216114</v>
      </c>
      <c r="AZ50" s="86">
        <v>225918</v>
      </c>
      <c r="BA50" s="86">
        <v>48077</v>
      </c>
      <c r="BB50" s="86">
        <v>442097</v>
      </c>
      <c r="BC50" s="86">
        <v>369551</v>
      </c>
      <c r="BD50" s="86">
        <v>83188</v>
      </c>
      <c r="BE50" s="86">
        <v>94644</v>
      </c>
      <c r="BF50" s="86">
        <v>62165</v>
      </c>
      <c r="BG50" s="86">
        <v>16317</v>
      </c>
      <c r="BH50" s="86">
        <v>14613</v>
      </c>
      <c r="BI50" s="86">
        <v>69001</v>
      </c>
      <c r="BJ50" s="86">
        <v>151365</v>
      </c>
      <c r="BK50" s="86">
        <v>27438</v>
      </c>
      <c r="BL50" s="86">
        <v>180882</v>
      </c>
      <c r="BM50" s="86">
        <v>2158834</v>
      </c>
      <c r="BN50" s="86">
        <v>891199</v>
      </c>
      <c r="BO50" s="86">
        <v>1193829</v>
      </c>
      <c r="BP50" s="86">
        <v>140044</v>
      </c>
      <c r="BQ50" s="85">
        <f t="shared" si="0"/>
        <v>44644497</v>
      </c>
    </row>
    <row r="51" spans="1:69" ht="9.9499999999999993" customHeight="1">
      <c r="A51" s="145" t="s">
        <v>366</v>
      </c>
      <c r="B51" s="146"/>
      <c r="C51" s="146"/>
      <c r="D51" s="146"/>
      <c r="E51" s="147"/>
      <c r="F51" s="11"/>
      <c r="G51" s="11"/>
      <c r="H51" s="11"/>
      <c r="I51" s="11"/>
      <c r="J51" s="11"/>
      <c r="K51" s="86">
        <v>15297</v>
      </c>
      <c r="L51" s="86">
        <v>38636</v>
      </c>
      <c r="M51" s="86">
        <v>11986</v>
      </c>
      <c r="N51" s="86">
        <v>45360</v>
      </c>
      <c r="O51" s="86">
        <v>15700</v>
      </c>
      <c r="P51" s="86">
        <v>110578</v>
      </c>
      <c r="Q51" s="86">
        <v>18452</v>
      </c>
      <c r="R51" s="86">
        <v>23839</v>
      </c>
      <c r="S51" s="86">
        <v>13186</v>
      </c>
      <c r="T51" s="86">
        <v>21791</v>
      </c>
      <c r="U51" s="86">
        <v>18622</v>
      </c>
      <c r="V51" s="86">
        <v>111314</v>
      </c>
      <c r="W51" s="86">
        <v>7505</v>
      </c>
      <c r="X51" s="86">
        <v>2268</v>
      </c>
      <c r="Y51" s="86">
        <v>522</v>
      </c>
      <c r="Z51" s="86">
        <v>1017548</v>
      </c>
      <c r="AA51" s="86">
        <v>14137</v>
      </c>
      <c r="AB51" s="86">
        <v>4734</v>
      </c>
      <c r="AC51" s="86">
        <v>1242</v>
      </c>
      <c r="AD51" s="86">
        <v>9569</v>
      </c>
      <c r="AE51" s="86">
        <v>4940</v>
      </c>
      <c r="AF51" s="86">
        <v>2619</v>
      </c>
      <c r="AG51" s="86">
        <v>2378</v>
      </c>
      <c r="AH51" s="86">
        <v>3406</v>
      </c>
      <c r="AI51" s="86">
        <v>2172</v>
      </c>
      <c r="AJ51" s="86">
        <v>15044</v>
      </c>
      <c r="AK51" s="86">
        <v>10474</v>
      </c>
      <c r="AL51" s="86">
        <v>2069</v>
      </c>
      <c r="AM51" s="86">
        <v>2741</v>
      </c>
      <c r="AN51" s="86">
        <v>4550</v>
      </c>
      <c r="AO51" s="86">
        <v>2575</v>
      </c>
      <c r="AP51" s="86">
        <v>2100</v>
      </c>
      <c r="AQ51" s="86">
        <v>626</v>
      </c>
      <c r="AR51" s="86">
        <v>6770</v>
      </c>
      <c r="AS51" s="86">
        <v>4412</v>
      </c>
      <c r="AT51" s="86">
        <v>5530</v>
      </c>
      <c r="AU51" s="86">
        <v>1076</v>
      </c>
      <c r="AV51" s="86">
        <v>935</v>
      </c>
      <c r="AW51" s="86">
        <v>0</v>
      </c>
      <c r="AX51" s="86">
        <v>0</v>
      </c>
      <c r="AY51" s="86">
        <v>1488</v>
      </c>
      <c r="AZ51" s="86">
        <v>0</v>
      </c>
      <c r="BA51" s="86">
        <v>29166</v>
      </c>
      <c r="BB51" s="86">
        <v>972</v>
      </c>
      <c r="BC51" s="86">
        <v>300</v>
      </c>
      <c r="BD51" s="86">
        <v>20174</v>
      </c>
      <c r="BE51" s="86">
        <v>11754</v>
      </c>
      <c r="BF51" s="86">
        <v>3900</v>
      </c>
      <c r="BG51" s="86">
        <v>10000</v>
      </c>
      <c r="BH51" s="86">
        <v>832</v>
      </c>
      <c r="BI51" s="86">
        <v>0</v>
      </c>
      <c r="BJ51" s="86">
        <v>17303</v>
      </c>
      <c r="BK51" s="86">
        <v>0</v>
      </c>
      <c r="BL51" s="86">
        <v>0</v>
      </c>
      <c r="BM51" s="86">
        <v>7511</v>
      </c>
      <c r="BN51" s="86">
        <v>11158</v>
      </c>
      <c r="BO51" s="86">
        <v>10450</v>
      </c>
      <c r="BP51" s="86">
        <v>15470</v>
      </c>
      <c r="BQ51" s="85">
        <f t="shared" si="0"/>
        <v>1717181</v>
      </c>
    </row>
    <row r="52" spans="1:69" ht="9.9499999999999993" customHeight="1">
      <c r="A52" s="22"/>
      <c r="B52" s="142" t="s">
        <v>367</v>
      </c>
      <c r="C52" s="143"/>
      <c r="D52" s="143"/>
      <c r="E52" s="144"/>
      <c r="F52" s="11"/>
      <c r="G52" s="11"/>
      <c r="H52" s="11"/>
      <c r="I52" s="11"/>
      <c r="J52" s="11"/>
      <c r="K52" s="86">
        <v>15297</v>
      </c>
      <c r="L52" s="86">
        <v>38636</v>
      </c>
      <c r="M52" s="86">
        <v>11986</v>
      </c>
      <c r="N52" s="86">
        <v>45360</v>
      </c>
      <c r="O52" s="86">
        <v>15700</v>
      </c>
      <c r="P52" s="86">
        <v>110578</v>
      </c>
      <c r="Q52" s="86">
        <v>18452</v>
      </c>
      <c r="R52" s="86">
        <v>23839</v>
      </c>
      <c r="S52" s="86">
        <v>10746</v>
      </c>
      <c r="T52" s="86">
        <v>21791</v>
      </c>
      <c r="U52" s="86">
        <v>18622</v>
      </c>
      <c r="V52" s="86">
        <v>11314</v>
      </c>
      <c r="W52" s="86">
        <v>7505</v>
      </c>
      <c r="X52" s="86">
        <v>2268</v>
      </c>
      <c r="Y52" s="86">
        <v>522</v>
      </c>
      <c r="Z52" s="86">
        <v>20248</v>
      </c>
      <c r="AA52" s="86">
        <v>14137</v>
      </c>
      <c r="AB52" s="86">
        <v>4734</v>
      </c>
      <c r="AC52" s="86">
        <v>1242</v>
      </c>
      <c r="AD52" s="86">
        <v>9569</v>
      </c>
      <c r="AE52" s="86">
        <v>4940</v>
      </c>
      <c r="AF52" s="86">
        <v>2619</v>
      </c>
      <c r="AG52" s="86">
        <v>2378</v>
      </c>
      <c r="AH52" s="86">
        <v>3406</v>
      </c>
      <c r="AI52" s="86">
        <v>2172</v>
      </c>
      <c r="AJ52" s="86">
        <v>15044</v>
      </c>
      <c r="AK52" s="86">
        <v>10474</v>
      </c>
      <c r="AL52" s="86">
        <v>2069</v>
      </c>
      <c r="AM52" s="86">
        <v>2741</v>
      </c>
      <c r="AN52" s="86">
        <v>4550</v>
      </c>
      <c r="AO52" s="86">
        <v>2575</v>
      </c>
      <c r="AP52" s="86">
        <v>2100</v>
      </c>
      <c r="AQ52" s="86">
        <v>626</v>
      </c>
      <c r="AR52" s="86">
        <v>6770</v>
      </c>
      <c r="AS52" s="86">
        <v>4412</v>
      </c>
      <c r="AT52" s="86">
        <v>5530</v>
      </c>
      <c r="AU52" s="86">
        <v>1076</v>
      </c>
      <c r="AV52" s="86">
        <v>935</v>
      </c>
      <c r="AW52" s="86">
        <v>0</v>
      </c>
      <c r="AX52" s="86">
        <v>0</v>
      </c>
      <c r="AY52" s="86">
        <v>1488</v>
      </c>
      <c r="AZ52" s="86">
        <v>0</v>
      </c>
      <c r="BA52" s="86">
        <v>602</v>
      </c>
      <c r="BB52" s="86">
        <v>972</v>
      </c>
      <c r="BC52" s="86">
        <v>300</v>
      </c>
      <c r="BD52" s="86">
        <v>7510</v>
      </c>
      <c r="BE52" s="86">
        <v>4445</v>
      </c>
      <c r="BF52" s="86">
        <v>3900</v>
      </c>
      <c r="BG52" s="86">
        <v>4650</v>
      </c>
      <c r="BH52" s="86">
        <v>832</v>
      </c>
      <c r="BI52" s="86">
        <v>0</v>
      </c>
      <c r="BJ52" s="86">
        <v>3240</v>
      </c>
      <c r="BK52" s="86">
        <v>0</v>
      </c>
      <c r="BL52" s="86">
        <v>0</v>
      </c>
      <c r="BM52" s="86">
        <v>3845</v>
      </c>
      <c r="BN52" s="86">
        <v>11158</v>
      </c>
      <c r="BO52" s="86">
        <v>10450</v>
      </c>
      <c r="BP52" s="86">
        <v>9502</v>
      </c>
      <c r="BQ52" s="85">
        <f t="shared" si="0"/>
        <v>539857</v>
      </c>
    </row>
    <row r="53" spans="1:69" ht="9.9499999999999993" customHeight="1">
      <c r="A53" s="22"/>
      <c r="B53" s="149" t="s">
        <v>368</v>
      </c>
      <c r="C53" s="146"/>
      <c r="D53" s="146"/>
      <c r="E53" s="147"/>
      <c r="F53" s="11"/>
      <c r="G53" s="11"/>
      <c r="H53" s="11"/>
      <c r="I53" s="11"/>
      <c r="J53" s="11"/>
      <c r="K53" s="86">
        <v>0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2440</v>
      </c>
      <c r="T53" s="86">
        <v>0</v>
      </c>
      <c r="U53" s="86">
        <v>0</v>
      </c>
      <c r="V53" s="86">
        <v>100000</v>
      </c>
      <c r="W53" s="86">
        <v>0</v>
      </c>
      <c r="X53" s="86">
        <v>0</v>
      </c>
      <c r="Y53" s="86">
        <v>0</v>
      </c>
      <c r="Z53" s="86">
        <v>997300</v>
      </c>
      <c r="AA53" s="86">
        <v>0</v>
      </c>
      <c r="AB53" s="86">
        <v>0</v>
      </c>
      <c r="AC53" s="86">
        <v>0</v>
      </c>
      <c r="AD53" s="86">
        <v>0</v>
      </c>
      <c r="AE53" s="86">
        <v>0</v>
      </c>
      <c r="AF53" s="86">
        <v>0</v>
      </c>
      <c r="AG53" s="86">
        <v>0</v>
      </c>
      <c r="AH53" s="86">
        <v>0</v>
      </c>
      <c r="AI53" s="86">
        <v>0</v>
      </c>
      <c r="AJ53" s="86">
        <v>0</v>
      </c>
      <c r="AK53" s="86">
        <v>0</v>
      </c>
      <c r="AL53" s="86">
        <v>0</v>
      </c>
      <c r="AM53" s="86">
        <v>0</v>
      </c>
      <c r="AN53" s="86">
        <v>0</v>
      </c>
      <c r="AO53" s="86">
        <v>0</v>
      </c>
      <c r="AP53" s="86">
        <v>0</v>
      </c>
      <c r="AQ53" s="86">
        <v>0</v>
      </c>
      <c r="AR53" s="86">
        <v>0</v>
      </c>
      <c r="AS53" s="86">
        <v>0</v>
      </c>
      <c r="AT53" s="86">
        <v>0</v>
      </c>
      <c r="AU53" s="86">
        <v>0</v>
      </c>
      <c r="AV53" s="86">
        <v>0</v>
      </c>
      <c r="AW53" s="86">
        <v>0</v>
      </c>
      <c r="AX53" s="86">
        <v>0</v>
      </c>
      <c r="AY53" s="86">
        <v>0</v>
      </c>
      <c r="AZ53" s="86">
        <v>0</v>
      </c>
      <c r="BA53" s="86">
        <v>28564</v>
      </c>
      <c r="BB53" s="86">
        <v>0</v>
      </c>
      <c r="BC53" s="86">
        <v>0</v>
      </c>
      <c r="BD53" s="86">
        <v>12664</v>
      </c>
      <c r="BE53" s="86">
        <v>7309</v>
      </c>
      <c r="BF53" s="86">
        <v>0</v>
      </c>
      <c r="BG53" s="86">
        <v>5350</v>
      </c>
      <c r="BH53" s="86">
        <v>0</v>
      </c>
      <c r="BI53" s="86">
        <v>0</v>
      </c>
      <c r="BJ53" s="86">
        <v>14063</v>
      </c>
      <c r="BK53" s="86">
        <v>0</v>
      </c>
      <c r="BL53" s="86">
        <v>0</v>
      </c>
      <c r="BM53" s="86">
        <v>3666</v>
      </c>
      <c r="BN53" s="86">
        <v>0</v>
      </c>
      <c r="BO53" s="86">
        <v>0</v>
      </c>
      <c r="BP53" s="86">
        <v>5968</v>
      </c>
      <c r="BQ53" s="85">
        <f t="shared" si="0"/>
        <v>1177324</v>
      </c>
    </row>
    <row r="54" spans="1:69" ht="9.9499999999999993" customHeight="1">
      <c r="A54" s="22"/>
      <c r="B54" s="23"/>
      <c r="C54" s="142" t="s">
        <v>369</v>
      </c>
      <c r="D54" s="143"/>
      <c r="E54" s="144"/>
      <c r="F54" s="11"/>
      <c r="G54" s="11"/>
      <c r="H54" s="11"/>
      <c r="I54" s="11"/>
      <c r="J54" s="11"/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6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0</v>
      </c>
      <c r="AD54" s="86">
        <v>0</v>
      </c>
      <c r="AE54" s="86">
        <v>0</v>
      </c>
      <c r="AF54" s="86">
        <v>0</v>
      </c>
      <c r="AG54" s="86">
        <v>0</v>
      </c>
      <c r="AH54" s="86">
        <v>0</v>
      </c>
      <c r="AI54" s="86">
        <v>0</v>
      </c>
      <c r="AJ54" s="86">
        <v>0</v>
      </c>
      <c r="AK54" s="86">
        <v>0</v>
      </c>
      <c r="AL54" s="86">
        <v>0</v>
      </c>
      <c r="AM54" s="86">
        <v>0</v>
      </c>
      <c r="AN54" s="86">
        <v>0</v>
      </c>
      <c r="AO54" s="86">
        <v>0</v>
      </c>
      <c r="AP54" s="86">
        <v>0</v>
      </c>
      <c r="AQ54" s="86">
        <v>0</v>
      </c>
      <c r="AR54" s="86">
        <v>0</v>
      </c>
      <c r="AS54" s="86">
        <v>0</v>
      </c>
      <c r="AT54" s="86">
        <v>0</v>
      </c>
      <c r="AU54" s="86">
        <v>0</v>
      </c>
      <c r="AV54" s="86">
        <v>0</v>
      </c>
      <c r="AW54" s="86">
        <v>0</v>
      </c>
      <c r="AX54" s="86">
        <v>0</v>
      </c>
      <c r="AY54" s="86">
        <v>0</v>
      </c>
      <c r="AZ54" s="86">
        <v>0</v>
      </c>
      <c r="BA54" s="86">
        <v>0</v>
      </c>
      <c r="BB54" s="86">
        <v>0</v>
      </c>
      <c r="BC54" s="86">
        <v>0</v>
      </c>
      <c r="BD54" s="86">
        <v>12664</v>
      </c>
      <c r="BE54" s="86">
        <v>2718</v>
      </c>
      <c r="BF54" s="86">
        <v>0</v>
      </c>
      <c r="BG54" s="86">
        <v>0</v>
      </c>
      <c r="BH54" s="86">
        <v>0</v>
      </c>
      <c r="BI54" s="86">
        <v>0</v>
      </c>
      <c r="BJ54" s="86">
        <v>0</v>
      </c>
      <c r="BK54" s="86">
        <v>0</v>
      </c>
      <c r="BL54" s="86">
        <v>0</v>
      </c>
      <c r="BM54" s="86">
        <v>0</v>
      </c>
      <c r="BN54" s="86">
        <v>0</v>
      </c>
      <c r="BO54" s="86">
        <v>0</v>
      </c>
      <c r="BP54" s="86">
        <v>0</v>
      </c>
      <c r="BQ54" s="85">
        <f t="shared" si="0"/>
        <v>15382</v>
      </c>
    </row>
    <row r="55" spans="1:69" ht="9.9499999999999993" customHeight="1">
      <c r="A55" s="22"/>
      <c r="B55" s="23"/>
      <c r="C55" s="149" t="s">
        <v>928</v>
      </c>
      <c r="D55" s="146"/>
      <c r="E55" s="147"/>
      <c r="F55" s="11"/>
      <c r="G55" s="11"/>
      <c r="H55" s="11"/>
      <c r="I55" s="11"/>
      <c r="J55" s="11"/>
      <c r="K55" s="86">
        <v>0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2440</v>
      </c>
      <c r="T55" s="86">
        <v>0</v>
      </c>
      <c r="U55" s="86">
        <v>0</v>
      </c>
      <c r="V55" s="86">
        <v>100000</v>
      </c>
      <c r="W55" s="86">
        <v>0</v>
      </c>
      <c r="X55" s="86">
        <v>0</v>
      </c>
      <c r="Y55" s="86">
        <v>0</v>
      </c>
      <c r="Z55" s="86">
        <v>997300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86">
        <v>0</v>
      </c>
      <c r="AI55" s="86">
        <v>0</v>
      </c>
      <c r="AJ55" s="86">
        <v>0</v>
      </c>
      <c r="AK55" s="86">
        <v>0</v>
      </c>
      <c r="AL55" s="86">
        <v>0</v>
      </c>
      <c r="AM55" s="86">
        <v>0</v>
      </c>
      <c r="AN55" s="86">
        <v>0</v>
      </c>
      <c r="AO55" s="86">
        <v>0</v>
      </c>
      <c r="AP55" s="86">
        <v>0</v>
      </c>
      <c r="AQ55" s="86">
        <v>0</v>
      </c>
      <c r="AR55" s="86">
        <v>0</v>
      </c>
      <c r="AS55" s="86">
        <v>0</v>
      </c>
      <c r="AT55" s="86">
        <v>0</v>
      </c>
      <c r="AU55" s="86">
        <v>0</v>
      </c>
      <c r="AV55" s="86">
        <v>0</v>
      </c>
      <c r="AW55" s="86">
        <v>0</v>
      </c>
      <c r="AX55" s="86">
        <v>0</v>
      </c>
      <c r="AY55" s="86">
        <v>0</v>
      </c>
      <c r="AZ55" s="86">
        <v>0</v>
      </c>
      <c r="BA55" s="86">
        <v>28564</v>
      </c>
      <c r="BB55" s="86">
        <v>0</v>
      </c>
      <c r="BC55" s="86">
        <v>0</v>
      </c>
      <c r="BD55" s="86">
        <v>0</v>
      </c>
      <c r="BE55" s="86">
        <v>4591</v>
      </c>
      <c r="BF55" s="86">
        <v>0</v>
      </c>
      <c r="BG55" s="86">
        <v>5350</v>
      </c>
      <c r="BH55" s="86">
        <v>0</v>
      </c>
      <c r="BI55" s="86">
        <v>0</v>
      </c>
      <c r="BJ55" s="86">
        <v>14063</v>
      </c>
      <c r="BK55" s="86">
        <v>0</v>
      </c>
      <c r="BL55" s="86">
        <v>0</v>
      </c>
      <c r="BM55" s="86">
        <v>3666</v>
      </c>
      <c r="BN55" s="86">
        <v>0</v>
      </c>
      <c r="BO55" s="86">
        <v>0</v>
      </c>
      <c r="BP55" s="86">
        <v>5968</v>
      </c>
      <c r="BQ55" s="85">
        <f t="shared" si="0"/>
        <v>1161942</v>
      </c>
    </row>
    <row r="56" spans="1:69" ht="9.9499999999999993" customHeight="1">
      <c r="A56" s="166" t="s">
        <v>370</v>
      </c>
      <c r="B56" s="167"/>
      <c r="C56" s="167"/>
      <c r="D56" s="167"/>
      <c r="E56" s="168"/>
      <c r="F56" s="26"/>
      <c r="G56" s="26"/>
      <c r="H56" s="26"/>
      <c r="I56" s="26"/>
      <c r="J56" s="26"/>
      <c r="K56" s="87">
        <v>60252636</v>
      </c>
      <c r="L56" s="87">
        <v>7588237</v>
      </c>
      <c r="M56" s="87">
        <v>12518041</v>
      </c>
      <c r="N56" s="87">
        <v>27018538</v>
      </c>
      <c r="O56" s="87">
        <v>5727170</v>
      </c>
      <c r="P56" s="87">
        <v>3238462</v>
      </c>
      <c r="Q56" s="87">
        <v>4298874</v>
      </c>
      <c r="R56" s="87">
        <v>3114891</v>
      </c>
      <c r="S56" s="87">
        <v>8071294</v>
      </c>
      <c r="T56" s="87">
        <v>3595330</v>
      </c>
      <c r="U56" s="87">
        <v>1040637</v>
      </c>
      <c r="V56" s="87">
        <v>6640851</v>
      </c>
      <c r="W56" s="87">
        <v>2332412</v>
      </c>
      <c r="X56" s="87">
        <v>3689225</v>
      </c>
      <c r="Y56" s="87">
        <v>1891071</v>
      </c>
      <c r="Z56" s="87">
        <v>9773579</v>
      </c>
      <c r="AA56" s="87">
        <v>5934740</v>
      </c>
      <c r="AB56" s="87">
        <v>2203504</v>
      </c>
      <c r="AC56" s="87">
        <v>3709884</v>
      </c>
      <c r="AD56" s="87">
        <v>5206514</v>
      </c>
      <c r="AE56" s="87">
        <v>2873379</v>
      </c>
      <c r="AF56" s="87">
        <v>3931417</v>
      </c>
      <c r="AG56" s="87">
        <v>3062481</v>
      </c>
      <c r="AH56" s="87">
        <v>324556</v>
      </c>
      <c r="AI56" s="87">
        <v>2651085</v>
      </c>
      <c r="AJ56" s="87">
        <v>3707795</v>
      </c>
      <c r="AK56" s="87">
        <v>3160681</v>
      </c>
      <c r="AL56" s="87">
        <v>2067150</v>
      </c>
      <c r="AM56" s="87">
        <v>2750921</v>
      </c>
      <c r="AN56" s="87">
        <v>1298282</v>
      </c>
      <c r="AO56" s="87">
        <v>1952583</v>
      </c>
      <c r="AP56" s="87">
        <v>584241</v>
      </c>
      <c r="AQ56" s="87">
        <v>3801821</v>
      </c>
      <c r="AR56" s="87">
        <v>2759479</v>
      </c>
      <c r="AS56" s="87">
        <v>2156217</v>
      </c>
      <c r="AT56" s="87">
        <v>655322</v>
      </c>
      <c r="AU56" s="87">
        <v>1838851</v>
      </c>
      <c r="AV56" s="87">
        <v>1353696</v>
      </c>
      <c r="AW56" s="87">
        <v>193248</v>
      </c>
      <c r="AX56" s="87">
        <v>402023</v>
      </c>
      <c r="AY56" s="87">
        <v>275675</v>
      </c>
      <c r="AZ56" s="87">
        <v>603196</v>
      </c>
      <c r="BA56" s="87">
        <v>1040779</v>
      </c>
      <c r="BB56" s="87">
        <v>1722449</v>
      </c>
      <c r="BC56" s="87">
        <v>59020</v>
      </c>
      <c r="BD56" s="87">
        <v>831290</v>
      </c>
      <c r="BE56" s="87">
        <v>1065300</v>
      </c>
      <c r="BF56" s="87">
        <v>354072</v>
      </c>
      <c r="BG56" s="87">
        <v>1050827</v>
      </c>
      <c r="BH56" s="87">
        <v>712792</v>
      </c>
      <c r="BI56" s="87">
        <v>2759925</v>
      </c>
      <c r="BJ56" s="87">
        <v>799168</v>
      </c>
      <c r="BK56" s="87">
        <v>1486897</v>
      </c>
      <c r="BL56" s="87">
        <v>1496858</v>
      </c>
      <c r="BM56" s="87">
        <v>16773583</v>
      </c>
      <c r="BN56" s="87">
        <v>1989435</v>
      </c>
      <c r="BO56" s="87">
        <v>0</v>
      </c>
      <c r="BP56" s="87">
        <v>807883</v>
      </c>
      <c r="BQ56" s="88">
        <f>SUM(F56:BP56)</f>
        <v>253200267</v>
      </c>
    </row>
    <row r="57" spans="1:69" ht="9.9499999999999993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</row>
  </sheetData>
  <mergeCells count="61">
    <mergeCell ref="C16:E16"/>
    <mergeCell ref="A3:A19"/>
    <mergeCell ref="B3:E3"/>
    <mergeCell ref="C4:E4"/>
    <mergeCell ref="C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C17:E17"/>
    <mergeCell ref="A20:A29"/>
    <mergeCell ref="B20:E20"/>
    <mergeCell ref="C21:E21"/>
    <mergeCell ref="C22:E22"/>
    <mergeCell ref="B23:E23"/>
    <mergeCell ref="C24:E24"/>
    <mergeCell ref="C25:E25"/>
    <mergeCell ref="B26:E26"/>
    <mergeCell ref="B27:E27"/>
    <mergeCell ref="B28:E28"/>
    <mergeCell ref="B29:E29"/>
    <mergeCell ref="B36:E36"/>
    <mergeCell ref="B37:E37"/>
    <mergeCell ref="B38:E38"/>
    <mergeCell ref="B39:E39"/>
    <mergeCell ref="C18:E18"/>
    <mergeCell ref="B19:E19"/>
    <mergeCell ref="A56:E56"/>
    <mergeCell ref="A51:E51"/>
    <mergeCell ref="C46:E46"/>
    <mergeCell ref="C47:E47"/>
    <mergeCell ref="C48:E48"/>
    <mergeCell ref="C49:E49"/>
    <mergeCell ref="C50:E50"/>
    <mergeCell ref="A43:B50"/>
    <mergeCell ref="C43:C45"/>
    <mergeCell ref="D43:E43"/>
    <mergeCell ref="D44:E44"/>
    <mergeCell ref="D45:E45"/>
    <mergeCell ref="A1:E2"/>
    <mergeCell ref="B52:E52"/>
    <mergeCell ref="B53:E53"/>
    <mergeCell ref="C54:E54"/>
    <mergeCell ref="C55:E55"/>
    <mergeCell ref="A42:E42"/>
    <mergeCell ref="A40:E40"/>
    <mergeCell ref="A41:E41"/>
    <mergeCell ref="A30:C31"/>
    <mergeCell ref="D30:E30"/>
    <mergeCell ref="D31:E31"/>
    <mergeCell ref="A32:A39"/>
    <mergeCell ref="B32:E32"/>
    <mergeCell ref="B33:E33"/>
    <mergeCell ref="B34:E34"/>
    <mergeCell ref="B35:E35"/>
  </mergeCells>
  <phoneticPr fontId="2"/>
  <conditionalFormatting sqref="K3:BP56">
    <cfRule type="cellIs" dxfId="1" priority="59" stopIfTrue="1" operator="equal">
      <formula>0</formula>
    </cfRule>
  </conditionalFormatting>
  <conditionalFormatting sqref="BQ1:BQ1048576">
    <cfRule type="cellIs" dxfId="0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21" orientation="portrait" useFirstPageNumber="1" r:id="rId1"/>
  <headerFooter scaleWithDoc="0">
    <oddHeader>&amp;L&amp;"ＭＳ ゴシック,標準"Ⅳ　平成26年度地方公営企業事業別決算状況
　１　法適用事業
　　（１）水道事業&amp;R
&amp;"ＭＳ ゴシック,標準"&amp;A</oddHeader>
    <oddFooter>&amp;C&amp;"ＭＳ ゴシック,標準"&amp;9&amp;P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77"/>
  <sheetViews>
    <sheetView zoomScaleNormal="100" zoomScaleSheetLayoutView="110" workbookViewId="0">
      <selection activeCell="M34" sqref="M34"/>
    </sheetView>
  </sheetViews>
  <sheetFormatPr defaultColWidth="4.375" defaultRowHeight="9.9499999999999993" customHeight="1"/>
  <cols>
    <col min="1" max="4" width="1.375" style="52" customWidth="1"/>
    <col min="5" max="5" width="8.125" style="52" customWidth="1"/>
    <col min="6" max="6" width="4.375" style="52" customWidth="1"/>
    <col min="7" max="7" width="11.875" style="52" customWidth="1"/>
    <col min="8" max="8" width="4.375" style="52" customWidth="1"/>
    <col min="9" max="9" width="11.875" style="52" customWidth="1"/>
    <col min="10" max="10" width="4.375" style="52" customWidth="1"/>
    <col min="11" max="11" width="11.875" style="52" customWidth="1"/>
    <col min="12" max="12" width="4.375" style="52" customWidth="1"/>
    <col min="13" max="13" width="11.875" style="52" customWidth="1"/>
    <col min="14" max="14" width="4.375" style="52" customWidth="1"/>
    <col min="15" max="15" width="11.875" style="52" customWidth="1"/>
    <col min="16" max="16" width="4.375" style="52" customWidth="1"/>
    <col min="17" max="17" width="11.875" style="52" customWidth="1"/>
    <col min="18" max="18" width="4.375" style="52" customWidth="1"/>
    <col min="19" max="19" width="11.875" style="52" customWidth="1"/>
    <col min="20" max="20" width="4.375" style="52" customWidth="1"/>
    <col min="21" max="21" width="11.875" style="52" customWidth="1"/>
    <col min="22" max="22" width="4.375" style="52" customWidth="1"/>
    <col min="23" max="23" width="11.875" style="52" customWidth="1"/>
    <col min="24" max="24" width="4.375" style="52" customWidth="1"/>
    <col min="25" max="25" width="11.875" style="52" customWidth="1"/>
    <col min="26" max="26" width="4.375" style="52" customWidth="1"/>
    <col min="27" max="27" width="11.875" style="52" customWidth="1"/>
    <col min="28" max="28" width="4.375" style="52" customWidth="1"/>
    <col min="29" max="29" width="11.875" style="52" customWidth="1"/>
    <col min="30" max="30" width="4.375" style="52" customWidth="1"/>
    <col min="31" max="31" width="11.875" style="52" customWidth="1"/>
    <col min="32" max="32" width="4.375" style="52" customWidth="1"/>
    <col min="33" max="33" width="11.875" style="52" customWidth="1"/>
    <col min="34" max="34" width="4.375" style="52" customWidth="1"/>
    <col min="35" max="35" width="11.875" style="52" customWidth="1"/>
    <col min="36" max="36" width="4.375" style="52" customWidth="1"/>
    <col min="37" max="37" width="11.875" style="52" customWidth="1"/>
    <col min="38" max="38" width="4.375" style="52" customWidth="1"/>
    <col min="39" max="39" width="11.875" style="52" customWidth="1"/>
    <col min="40" max="40" width="4.375" style="52" customWidth="1"/>
    <col min="41" max="41" width="11.875" style="52" customWidth="1"/>
    <col min="42" max="42" width="4.375" style="52" customWidth="1"/>
    <col min="43" max="43" width="11.875" style="52" customWidth="1"/>
    <col min="44" max="44" width="4.375" style="52" customWidth="1"/>
    <col min="45" max="45" width="11.875" style="52" customWidth="1"/>
    <col min="46" max="46" width="4.375" style="52" customWidth="1"/>
    <col min="47" max="47" width="11.875" style="52" customWidth="1"/>
    <col min="48" max="48" width="4.375" style="52" customWidth="1"/>
    <col min="49" max="49" width="11.875" style="52" customWidth="1"/>
    <col min="50" max="50" width="4.375" style="52" customWidth="1"/>
    <col min="51" max="51" width="11.875" style="52" customWidth="1"/>
    <col min="52" max="52" width="4.375" style="52" customWidth="1"/>
    <col min="53" max="53" width="11.875" style="52" customWidth="1"/>
    <col min="54" max="54" width="4.375" style="52" customWidth="1"/>
    <col min="55" max="55" width="11.875" style="52" customWidth="1"/>
    <col min="56" max="56" width="4.375" style="52" customWidth="1"/>
    <col min="57" max="57" width="11.875" style="52" customWidth="1"/>
    <col min="58" max="58" width="4.375" style="52" customWidth="1"/>
    <col min="59" max="59" width="11.875" style="52" customWidth="1"/>
    <col min="60" max="60" width="4.375" style="52" customWidth="1"/>
    <col min="61" max="61" width="11.875" style="52" customWidth="1"/>
    <col min="62" max="62" width="4.375" style="52" customWidth="1"/>
    <col min="63" max="63" width="11.875" style="52" customWidth="1"/>
    <col min="64" max="64" width="4.375" style="52" customWidth="1"/>
    <col min="65" max="65" width="11.875" style="52" customWidth="1"/>
    <col min="66" max="66" width="4.375" style="52" customWidth="1"/>
    <col min="67" max="67" width="11.875" style="52" customWidth="1"/>
    <col min="68" max="68" width="4.375" style="52" customWidth="1"/>
    <col min="69" max="69" width="11.875" style="52" customWidth="1"/>
    <col min="70" max="70" width="4.375" style="52" customWidth="1"/>
    <col min="71" max="71" width="11.875" style="52" customWidth="1"/>
    <col min="72" max="72" width="4.375" style="52" customWidth="1"/>
    <col min="73" max="73" width="11.875" style="52" customWidth="1"/>
    <col min="74" max="74" width="4.375" style="52" customWidth="1"/>
    <col min="75" max="75" width="11.875" style="52" customWidth="1"/>
    <col min="76" max="76" width="4.375" style="76" customWidth="1"/>
    <col min="77" max="77" width="11.875" style="52" customWidth="1"/>
    <col min="78" max="78" width="4.375" style="52" customWidth="1"/>
    <col min="79" max="79" width="11.875" style="52" customWidth="1"/>
    <col min="80" max="80" width="4.375" style="52" customWidth="1"/>
    <col min="81" max="81" width="11.875" style="52" customWidth="1"/>
    <col min="82" max="82" width="4.375" style="52" customWidth="1"/>
    <col min="83" max="83" width="11.875" style="52" customWidth="1"/>
    <col min="84" max="84" width="4.375" style="52" customWidth="1"/>
    <col min="85" max="85" width="11.875" style="52" customWidth="1"/>
    <col min="86" max="86" width="4.375" style="52" customWidth="1"/>
    <col min="87" max="87" width="11.875" style="52" customWidth="1"/>
    <col min="88" max="88" width="4.375" style="52" customWidth="1"/>
    <col min="89" max="89" width="11.875" style="52" customWidth="1"/>
    <col min="90" max="90" width="4.375" style="52" customWidth="1"/>
    <col min="91" max="91" width="11.875" style="52" customWidth="1"/>
    <col min="92" max="92" width="4.375" style="52" customWidth="1"/>
    <col min="93" max="93" width="11.875" style="52" customWidth="1"/>
    <col min="94" max="94" width="4.375" style="52" customWidth="1"/>
    <col min="95" max="95" width="11.875" style="52" customWidth="1"/>
    <col min="96" max="96" width="4.375" style="52" customWidth="1"/>
    <col min="97" max="97" width="11.875" style="52" customWidth="1"/>
    <col min="98" max="98" width="4.375" style="52" customWidth="1"/>
    <col min="99" max="99" width="11.875" style="52" customWidth="1"/>
    <col min="100" max="100" width="4.375" style="52" customWidth="1"/>
    <col min="101" max="101" width="11.875" style="52" customWidth="1"/>
    <col min="102" max="102" width="4.375" style="52" customWidth="1"/>
    <col min="103" max="103" width="11.875" style="52" customWidth="1"/>
    <col min="104" max="104" width="4.375" style="52" customWidth="1"/>
    <col min="105" max="105" width="11.875" style="52" customWidth="1"/>
    <col min="106" max="106" width="4.375" style="52" customWidth="1"/>
    <col min="107" max="107" width="11.875" style="52" customWidth="1"/>
    <col min="108" max="108" width="4.375" style="52" customWidth="1"/>
    <col min="109" max="109" width="11.875" style="52" customWidth="1"/>
    <col min="110" max="110" width="4.375" style="52" customWidth="1"/>
    <col min="111" max="111" width="11.875" style="52" customWidth="1"/>
    <col min="112" max="112" width="4.375" style="52" customWidth="1"/>
    <col min="113" max="113" width="11.875" style="52" customWidth="1"/>
    <col min="114" max="114" width="4.375" style="52" customWidth="1"/>
    <col min="115" max="115" width="11.875" style="52" customWidth="1"/>
    <col min="116" max="116" width="4.375" style="52" customWidth="1"/>
    <col min="117" max="117" width="11.875" style="52" customWidth="1"/>
    <col min="118" max="118" width="4.375" style="52" customWidth="1"/>
    <col min="119" max="119" width="11.875" style="52" customWidth="1"/>
    <col min="120" max="120" width="4.375" style="52" customWidth="1"/>
    <col min="121" max="121" width="11.875" style="52" customWidth="1"/>
    <col min="122" max="212" width="5.375" style="52" customWidth="1"/>
    <col min="213" max="218" width="1.375" style="52" customWidth="1"/>
    <col min="219" max="219" width="8.125" style="52" customWidth="1"/>
    <col min="220" max="220" width="4.375" style="52" customWidth="1"/>
    <col min="221" max="221" width="11.875" style="52" customWidth="1"/>
    <col min="222" max="222" width="4.375" style="52" customWidth="1"/>
    <col min="223" max="223" width="11.875" style="52" customWidth="1"/>
    <col min="224" max="224" width="4.375" style="52" customWidth="1"/>
    <col min="225" max="225" width="11.875" style="52" customWidth="1"/>
    <col min="226" max="226" width="4.375" style="52" customWidth="1"/>
    <col min="227" max="227" width="11.875" style="52" customWidth="1"/>
    <col min="228" max="228" width="4.375" style="52" customWidth="1"/>
    <col min="229" max="229" width="11.875" style="52" customWidth="1"/>
    <col min="230" max="230" width="4.375" style="52" customWidth="1"/>
    <col min="231" max="231" width="11.875" style="52" customWidth="1"/>
    <col min="232" max="232" width="4.375" style="52" customWidth="1"/>
    <col min="233" max="233" width="11.875" style="52" customWidth="1"/>
    <col min="234" max="234" width="4.375" style="52" customWidth="1"/>
    <col min="235" max="235" width="11.875" style="52" customWidth="1"/>
    <col min="236" max="236" width="4.375" style="52" customWidth="1"/>
    <col min="237" max="237" width="11.875" style="52" customWidth="1"/>
    <col min="238" max="238" width="4.375" style="52" customWidth="1"/>
    <col min="239" max="239" width="11.875" style="52" customWidth="1"/>
    <col min="240" max="240" width="4.375" style="52" customWidth="1"/>
    <col min="241" max="241" width="11.875" style="52" customWidth="1"/>
    <col min="242" max="242" width="4.375" style="52" customWidth="1"/>
    <col min="243" max="243" width="11.875" style="52" customWidth="1"/>
    <col min="244" max="244" width="4.375" style="52" customWidth="1"/>
    <col min="245" max="245" width="11.875" style="52" customWidth="1"/>
    <col min="246" max="246" width="4.375" style="52" customWidth="1"/>
    <col min="247" max="247" width="11.875" style="52" customWidth="1"/>
    <col min="248" max="248" width="4.375" style="52" customWidth="1"/>
    <col min="249" max="249" width="11.875" style="52" customWidth="1"/>
    <col min="250" max="250" width="4.375" style="52" customWidth="1"/>
    <col min="251" max="251" width="11.875" style="52" customWidth="1"/>
    <col min="252" max="252" width="4.375" style="52" customWidth="1"/>
    <col min="253" max="253" width="11.875" style="52" customWidth="1"/>
    <col min="254" max="254" width="4.375" style="52" customWidth="1"/>
    <col min="255" max="256" width="4.375" style="52"/>
    <col min="257" max="260" width="1.375" style="52" customWidth="1"/>
    <col min="261" max="261" width="8.125" style="52" customWidth="1"/>
    <col min="262" max="262" width="4.375" style="52" customWidth="1"/>
    <col min="263" max="263" width="11.875" style="52" customWidth="1"/>
    <col min="264" max="264" width="4.375" style="52" customWidth="1"/>
    <col min="265" max="265" width="11.875" style="52" customWidth="1"/>
    <col min="266" max="266" width="4.375" style="52" customWidth="1"/>
    <col min="267" max="267" width="11.875" style="52" customWidth="1"/>
    <col min="268" max="268" width="4.375" style="52" customWidth="1"/>
    <col min="269" max="269" width="11.875" style="52" customWidth="1"/>
    <col min="270" max="270" width="4.375" style="52" customWidth="1"/>
    <col min="271" max="271" width="11.875" style="52" customWidth="1"/>
    <col min="272" max="272" width="4.375" style="52" customWidth="1"/>
    <col min="273" max="273" width="11.875" style="52" customWidth="1"/>
    <col min="274" max="274" width="4.375" style="52" customWidth="1"/>
    <col min="275" max="275" width="11.875" style="52" customWidth="1"/>
    <col min="276" max="276" width="4.375" style="52" customWidth="1"/>
    <col min="277" max="277" width="11.875" style="52" customWidth="1"/>
    <col min="278" max="278" width="4.375" style="52" customWidth="1"/>
    <col min="279" max="279" width="11.875" style="52" customWidth="1"/>
    <col min="280" max="280" width="4.375" style="52" customWidth="1"/>
    <col min="281" max="281" width="11.875" style="52" customWidth="1"/>
    <col min="282" max="282" width="4.375" style="52" customWidth="1"/>
    <col min="283" max="283" width="11.875" style="52" customWidth="1"/>
    <col min="284" max="284" width="4.375" style="52" customWidth="1"/>
    <col min="285" max="285" width="11.875" style="52" customWidth="1"/>
    <col min="286" max="286" width="4.375" style="52" customWidth="1"/>
    <col min="287" max="287" width="11.875" style="52" customWidth="1"/>
    <col min="288" max="288" width="4.375" style="52" customWidth="1"/>
    <col min="289" max="289" width="11.875" style="52" customWidth="1"/>
    <col min="290" max="290" width="4.375" style="52" customWidth="1"/>
    <col min="291" max="291" width="11.875" style="52" customWidth="1"/>
    <col min="292" max="292" width="4.375" style="52" customWidth="1"/>
    <col min="293" max="293" width="11.875" style="52" customWidth="1"/>
    <col min="294" max="294" width="4.375" style="52" customWidth="1"/>
    <col min="295" max="295" width="11.875" style="52" customWidth="1"/>
    <col min="296" max="296" width="4.375" style="52" customWidth="1"/>
    <col min="297" max="297" width="11.875" style="52" customWidth="1"/>
    <col min="298" max="298" width="4.375" style="52" customWidth="1"/>
    <col min="299" max="299" width="11.875" style="52" customWidth="1"/>
    <col min="300" max="300" width="4.375" style="52" customWidth="1"/>
    <col min="301" max="301" width="11.875" style="52" customWidth="1"/>
    <col min="302" max="302" width="4.375" style="52" customWidth="1"/>
    <col min="303" max="303" width="11.875" style="52" customWidth="1"/>
    <col min="304" max="304" width="4.375" style="52" customWidth="1"/>
    <col min="305" max="305" width="11.875" style="52" customWidth="1"/>
    <col min="306" max="306" width="4.375" style="52" customWidth="1"/>
    <col min="307" max="307" width="11.875" style="52" customWidth="1"/>
    <col min="308" max="308" width="4.375" style="52" customWidth="1"/>
    <col min="309" max="309" width="11.875" style="52" customWidth="1"/>
    <col min="310" max="310" width="4.375" style="52" customWidth="1"/>
    <col min="311" max="311" width="11.875" style="52" customWidth="1"/>
    <col min="312" max="312" width="4.375" style="52" customWidth="1"/>
    <col min="313" max="313" width="11.875" style="52" customWidth="1"/>
    <col min="314" max="314" width="4.375" style="52" customWidth="1"/>
    <col min="315" max="315" width="11.875" style="52" customWidth="1"/>
    <col min="316" max="316" width="4.375" style="52" customWidth="1"/>
    <col min="317" max="317" width="11.875" style="52" customWidth="1"/>
    <col min="318" max="318" width="4.375" style="52" customWidth="1"/>
    <col min="319" max="319" width="11.875" style="52" customWidth="1"/>
    <col min="320" max="320" width="4.375" style="52" customWidth="1"/>
    <col min="321" max="321" width="11.875" style="52" customWidth="1"/>
    <col min="322" max="322" width="4.375" style="52" customWidth="1"/>
    <col min="323" max="323" width="11.875" style="52" customWidth="1"/>
    <col min="324" max="324" width="4.375" style="52" customWidth="1"/>
    <col min="325" max="325" width="11.875" style="52" customWidth="1"/>
    <col min="326" max="326" width="4.375" style="52" customWidth="1"/>
    <col min="327" max="327" width="11.875" style="52" customWidth="1"/>
    <col min="328" max="328" width="4.375" style="52" customWidth="1"/>
    <col min="329" max="329" width="11.875" style="52" customWidth="1"/>
    <col min="330" max="330" width="4.375" style="52" customWidth="1"/>
    <col min="331" max="331" width="11.875" style="52" customWidth="1"/>
    <col min="332" max="332" width="4.375" style="52" customWidth="1"/>
    <col min="333" max="333" width="11.875" style="52" customWidth="1"/>
    <col min="334" max="334" width="4.375" style="52" customWidth="1"/>
    <col min="335" max="335" width="11.875" style="52" customWidth="1"/>
    <col min="336" max="336" width="4.375" style="52" customWidth="1"/>
    <col min="337" max="337" width="11.875" style="52" customWidth="1"/>
    <col min="338" max="338" width="4.375" style="52" customWidth="1"/>
    <col min="339" max="339" width="11.875" style="52" customWidth="1"/>
    <col min="340" max="340" width="4.375" style="52" customWidth="1"/>
    <col min="341" max="341" width="11.875" style="52" customWidth="1"/>
    <col min="342" max="342" width="4.375" style="52" customWidth="1"/>
    <col min="343" max="343" width="11.875" style="52" customWidth="1"/>
    <col min="344" max="344" width="4.375" style="52" customWidth="1"/>
    <col min="345" max="345" width="11.875" style="52" customWidth="1"/>
    <col min="346" max="346" width="4.375" style="52" customWidth="1"/>
    <col min="347" max="347" width="11.875" style="52" customWidth="1"/>
    <col min="348" max="348" width="4.375" style="52" customWidth="1"/>
    <col min="349" max="349" width="11.875" style="52" customWidth="1"/>
    <col min="350" max="350" width="4.375" style="52" customWidth="1"/>
    <col min="351" max="351" width="11.875" style="52" customWidth="1"/>
    <col min="352" max="352" width="4.375" style="52" customWidth="1"/>
    <col min="353" max="353" width="11.875" style="52" customWidth="1"/>
    <col min="354" max="354" width="4.375" style="52" customWidth="1"/>
    <col min="355" max="355" width="11.875" style="52" customWidth="1"/>
    <col min="356" max="356" width="4.375" style="52" customWidth="1"/>
    <col min="357" max="357" width="11.875" style="52" customWidth="1"/>
    <col min="358" max="358" width="4.375" style="52" customWidth="1"/>
    <col min="359" max="359" width="11.875" style="52" customWidth="1"/>
    <col min="360" max="360" width="4.375" style="52" customWidth="1"/>
    <col min="361" max="361" width="11.875" style="52" customWidth="1"/>
    <col min="362" max="362" width="4.375" style="52" customWidth="1"/>
    <col min="363" max="363" width="11.875" style="52" customWidth="1"/>
    <col min="364" max="364" width="4.375" style="52" customWidth="1"/>
    <col min="365" max="365" width="11.875" style="52" customWidth="1"/>
    <col min="366" max="366" width="4.375" style="52" customWidth="1"/>
    <col min="367" max="367" width="11.875" style="52" customWidth="1"/>
    <col min="368" max="368" width="4.375" style="52" customWidth="1"/>
    <col min="369" max="369" width="11.875" style="52" customWidth="1"/>
    <col min="370" max="370" width="4.375" style="52" customWidth="1"/>
    <col min="371" max="371" width="11.875" style="52" customWidth="1"/>
    <col min="372" max="372" width="4.375" style="52" customWidth="1"/>
    <col min="373" max="373" width="11.875" style="52" customWidth="1"/>
    <col min="374" max="374" width="4.375" style="52" customWidth="1"/>
    <col min="375" max="375" width="11.875" style="52" customWidth="1"/>
    <col min="376" max="376" width="4.375" style="52" customWidth="1"/>
    <col min="377" max="377" width="11.875" style="52" customWidth="1"/>
    <col min="378" max="468" width="5.375" style="52" customWidth="1"/>
    <col min="469" max="474" width="1.375" style="52" customWidth="1"/>
    <col min="475" max="475" width="8.125" style="52" customWidth="1"/>
    <col min="476" max="476" width="4.375" style="52" customWidth="1"/>
    <col min="477" max="477" width="11.875" style="52" customWidth="1"/>
    <col min="478" max="478" width="4.375" style="52" customWidth="1"/>
    <col min="479" max="479" width="11.875" style="52" customWidth="1"/>
    <col min="480" max="480" width="4.375" style="52" customWidth="1"/>
    <col min="481" max="481" width="11.875" style="52" customWidth="1"/>
    <col min="482" max="482" width="4.375" style="52" customWidth="1"/>
    <col min="483" max="483" width="11.875" style="52" customWidth="1"/>
    <col min="484" max="484" width="4.375" style="52" customWidth="1"/>
    <col min="485" max="485" width="11.875" style="52" customWidth="1"/>
    <col min="486" max="486" width="4.375" style="52" customWidth="1"/>
    <col min="487" max="487" width="11.875" style="52" customWidth="1"/>
    <col min="488" max="488" width="4.375" style="52" customWidth="1"/>
    <col min="489" max="489" width="11.875" style="52" customWidth="1"/>
    <col min="490" max="490" width="4.375" style="52" customWidth="1"/>
    <col min="491" max="491" width="11.875" style="52" customWidth="1"/>
    <col min="492" max="492" width="4.375" style="52" customWidth="1"/>
    <col min="493" max="493" width="11.875" style="52" customWidth="1"/>
    <col min="494" max="494" width="4.375" style="52" customWidth="1"/>
    <col min="495" max="495" width="11.875" style="52" customWidth="1"/>
    <col min="496" max="496" width="4.375" style="52" customWidth="1"/>
    <col min="497" max="497" width="11.875" style="52" customWidth="1"/>
    <col min="498" max="498" width="4.375" style="52" customWidth="1"/>
    <col min="499" max="499" width="11.875" style="52" customWidth="1"/>
    <col min="500" max="500" width="4.375" style="52" customWidth="1"/>
    <col min="501" max="501" width="11.875" style="52" customWidth="1"/>
    <col min="502" max="502" width="4.375" style="52" customWidth="1"/>
    <col min="503" max="503" width="11.875" style="52" customWidth="1"/>
    <col min="504" max="504" width="4.375" style="52" customWidth="1"/>
    <col min="505" max="505" width="11.875" style="52" customWidth="1"/>
    <col min="506" max="506" width="4.375" style="52" customWidth="1"/>
    <col min="507" max="507" width="11.875" style="52" customWidth="1"/>
    <col min="508" max="508" width="4.375" style="52" customWidth="1"/>
    <col min="509" max="509" width="11.875" style="52" customWidth="1"/>
    <col min="510" max="510" width="4.375" style="52" customWidth="1"/>
    <col min="511" max="512" width="4.375" style="52"/>
    <col min="513" max="516" width="1.375" style="52" customWidth="1"/>
    <col min="517" max="517" width="8.125" style="52" customWidth="1"/>
    <col min="518" max="518" width="4.375" style="52" customWidth="1"/>
    <col min="519" max="519" width="11.875" style="52" customWidth="1"/>
    <col min="520" max="520" width="4.375" style="52" customWidth="1"/>
    <col min="521" max="521" width="11.875" style="52" customWidth="1"/>
    <col min="522" max="522" width="4.375" style="52" customWidth="1"/>
    <col min="523" max="523" width="11.875" style="52" customWidth="1"/>
    <col min="524" max="524" width="4.375" style="52" customWidth="1"/>
    <col min="525" max="525" width="11.875" style="52" customWidth="1"/>
    <col min="526" max="526" width="4.375" style="52" customWidth="1"/>
    <col min="527" max="527" width="11.875" style="52" customWidth="1"/>
    <col min="528" max="528" width="4.375" style="52" customWidth="1"/>
    <col min="529" max="529" width="11.875" style="52" customWidth="1"/>
    <col min="530" max="530" width="4.375" style="52" customWidth="1"/>
    <col min="531" max="531" width="11.875" style="52" customWidth="1"/>
    <col min="532" max="532" width="4.375" style="52" customWidth="1"/>
    <col min="533" max="533" width="11.875" style="52" customWidth="1"/>
    <col min="534" max="534" width="4.375" style="52" customWidth="1"/>
    <col min="535" max="535" width="11.875" style="52" customWidth="1"/>
    <col min="536" max="536" width="4.375" style="52" customWidth="1"/>
    <col min="537" max="537" width="11.875" style="52" customWidth="1"/>
    <col min="538" max="538" width="4.375" style="52" customWidth="1"/>
    <col min="539" max="539" width="11.875" style="52" customWidth="1"/>
    <col min="540" max="540" width="4.375" style="52" customWidth="1"/>
    <col min="541" max="541" width="11.875" style="52" customWidth="1"/>
    <col min="542" max="542" width="4.375" style="52" customWidth="1"/>
    <col min="543" max="543" width="11.875" style="52" customWidth="1"/>
    <col min="544" max="544" width="4.375" style="52" customWidth="1"/>
    <col min="545" max="545" width="11.875" style="52" customWidth="1"/>
    <col min="546" max="546" width="4.375" style="52" customWidth="1"/>
    <col min="547" max="547" width="11.875" style="52" customWidth="1"/>
    <col min="548" max="548" width="4.375" style="52" customWidth="1"/>
    <col min="549" max="549" width="11.875" style="52" customWidth="1"/>
    <col min="550" max="550" width="4.375" style="52" customWidth="1"/>
    <col min="551" max="551" width="11.875" style="52" customWidth="1"/>
    <col min="552" max="552" width="4.375" style="52" customWidth="1"/>
    <col min="553" max="553" width="11.875" style="52" customWidth="1"/>
    <col min="554" max="554" width="4.375" style="52" customWidth="1"/>
    <col min="555" max="555" width="11.875" style="52" customWidth="1"/>
    <col min="556" max="556" width="4.375" style="52" customWidth="1"/>
    <col min="557" max="557" width="11.875" style="52" customWidth="1"/>
    <col min="558" max="558" width="4.375" style="52" customWidth="1"/>
    <col min="559" max="559" width="11.875" style="52" customWidth="1"/>
    <col min="560" max="560" width="4.375" style="52" customWidth="1"/>
    <col min="561" max="561" width="11.875" style="52" customWidth="1"/>
    <col min="562" max="562" width="4.375" style="52" customWidth="1"/>
    <col min="563" max="563" width="11.875" style="52" customWidth="1"/>
    <col min="564" max="564" width="4.375" style="52" customWidth="1"/>
    <col min="565" max="565" width="11.875" style="52" customWidth="1"/>
    <col min="566" max="566" width="4.375" style="52" customWidth="1"/>
    <col min="567" max="567" width="11.875" style="52" customWidth="1"/>
    <col min="568" max="568" width="4.375" style="52" customWidth="1"/>
    <col min="569" max="569" width="11.875" style="52" customWidth="1"/>
    <col min="570" max="570" width="4.375" style="52" customWidth="1"/>
    <col min="571" max="571" width="11.875" style="52" customWidth="1"/>
    <col min="572" max="572" width="4.375" style="52" customWidth="1"/>
    <col min="573" max="573" width="11.875" style="52" customWidth="1"/>
    <col min="574" max="574" width="4.375" style="52" customWidth="1"/>
    <col min="575" max="575" width="11.875" style="52" customWidth="1"/>
    <col min="576" max="576" width="4.375" style="52" customWidth="1"/>
    <col min="577" max="577" width="11.875" style="52" customWidth="1"/>
    <col min="578" max="578" width="4.375" style="52" customWidth="1"/>
    <col min="579" max="579" width="11.875" style="52" customWidth="1"/>
    <col min="580" max="580" width="4.375" style="52" customWidth="1"/>
    <col min="581" max="581" width="11.875" style="52" customWidth="1"/>
    <col min="582" max="582" width="4.375" style="52" customWidth="1"/>
    <col min="583" max="583" width="11.875" style="52" customWidth="1"/>
    <col min="584" max="584" width="4.375" style="52" customWidth="1"/>
    <col min="585" max="585" width="11.875" style="52" customWidth="1"/>
    <col min="586" max="586" width="4.375" style="52" customWidth="1"/>
    <col min="587" max="587" width="11.875" style="52" customWidth="1"/>
    <col min="588" max="588" width="4.375" style="52" customWidth="1"/>
    <col min="589" max="589" width="11.875" style="52" customWidth="1"/>
    <col min="590" max="590" width="4.375" style="52" customWidth="1"/>
    <col min="591" max="591" width="11.875" style="52" customWidth="1"/>
    <col min="592" max="592" width="4.375" style="52" customWidth="1"/>
    <col min="593" max="593" width="11.875" style="52" customWidth="1"/>
    <col min="594" max="594" width="4.375" style="52" customWidth="1"/>
    <col min="595" max="595" width="11.875" style="52" customWidth="1"/>
    <col min="596" max="596" width="4.375" style="52" customWidth="1"/>
    <col min="597" max="597" width="11.875" style="52" customWidth="1"/>
    <col min="598" max="598" width="4.375" style="52" customWidth="1"/>
    <col min="599" max="599" width="11.875" style="52" customWidth="1"/>
    <col min="600" max="600" width="4.375" style="52" customWidth="1"/>
    <col min="601" max="601" width="11.875" style="52" customWidth="1"/>
    <col min="602" max="602" width="4.375" style="52" customWidth="1"/>
    <col min="603" max="603" width="11.875" style="52" customWidth="1"/>
    <col min="604" max="604" width="4.375" style="52" customWidth="1"/>
    <col min="605" max="605" width="11.875" style="52" customWidth="1"/>
    <col min="606" max="606" width="4.375" style="52" customWidth="1"/>
    <col min="607" max="607" width="11.875" style="52" customWidth="1"/>
    <col min="608" max="608" width="4.375" style="52" customWidth="1"/>
    <col min="609" max="609" width="11.875" style="52" customWidth="1"/>
    <col min="610" max="610" width="4.375" style="52" customWidth="1"/>
    <col min="611" max="611" width="11.875" style="52" customWidth="1"/>
    <col min="612" max="612" width="4.375" style="52" customWidth="1"/>
    <col min="613" max="613" width="11.875" style="52" customWidth="1"/>
    <col min="614" max="614" width="4.375" style="52" customWidth="1"/>
    <col min="615" max="615" width="11.875" style="52" customWidth="1"/>
    <col min="616" max="616" width="4.375" style="52" customWidth="1"/>
    <col min="617" max="617" width="11.875" style="52" customWidth="1"/>
    <col min="618" max="618" width="4.375" style="52" customWidth="1"/>
    <col min="619" max="619" width="11.875" style="52" customWidth="1"/>
    <col min="620" max="620" width="4.375" style="52" customWidth="1"/>
    <col min="621" max="621" width="11.875" style="52" customWidth="1"/>
    <col min="622" max="622" width="4.375" style="52" customWidth="1"/>
    <col min="623" max="623" width="11.875" style="52" customWidth="1"/>
    <col min="624" max="624" width="4.375" style="52" customWidth="1"/>
    <col min="625" max="625" width="11.875" style="52" customWidth="1"/>
    <col min="626" max="626" width="4.375" style="52" customWidth="1"/>
    <col min="627" max="627" width="11.875" style="52" customWidth="1"/>
    <col min="628" max="628" width="4.375" style="52" customWidth="1"/>
    <col min="629" max="629" width="11.875" style="52" customWidth="1"/>
    <col min="630" max="630" width="4.375" style="52" customWidth="1"/>
    <col min="631" max="631" width="11.875" style="52" customWidth="1"/>
    <col min="632" max="632" width="4.375" style="52" customWidth="1"/>
    <col min="633" max="633" width="11.875" style="52" customWidth="1"/>
    <col min="634" max="724" width="5.375" style="52" customWidth="1"/>
    <col min="725" max="730" width="1.375" style="52" customWidth="1"/>
    <col min="731" max="731" width="8.125" style="52" customWidth="1"/>
    <col min="732" max="732" width="4.375" style="52" customWidth="1"/>
    <col min="733" max="733" width="11.875" style="52" customWidth="1"/>
    <col min="734" max="734" width="4.375" style="52" customWidth="1"/>
    <col min="735" max="735" width="11.875" style="52" customWidth="1"/>
    <col min="736" max="736" width="4.375" style="52" customWidth="1"/>
    <col min="737" max="737" width="11.875" style="52" customWidth="1"/>
    <col min="738" max="738" width="4.375" style="52" customWidth="1"/>
    <col min="739" max="739" width="11.875" style="52" customWidth="1"/>
    <col min="740" max="740" width="4.375" style="52" customWidth="1"/>
    <col min="741" max="741" width="11.875" style="52" customWidth="1"/>
    <col min="742" max="742" width="4.375" style="52" customWidth="1"/>
    <col min="743" max="743" width="11.875" style="52" customWidth="1"/>
    <col min="744" max="744" width="4.375" style="52" customWidth="1"/>
    <col min="745" max="745" width="11.875" style="52" customWidth="1"/>
    <col min="746" max="746" width="4.375" style="52" customWidth="1"/>
    <col min="747" max="747" width="11.875" style="52" customWidth="1"/>
    <col min="748" max="748" width="4.375" style="52" customWidth="1"/>
    <col min="749" max="749" width="11.875" style="52" customWidth="1"/>
    <col min="750" max="750" width="4.375" style="52" customWidth="1"/>
    <col min="751" max="751" width="11.875" style="52" customWidth="1"/>
    <col min="752" max="752" width="4.375" style="52" customWidth="1"/>
    <col min="753" max="753" width="11.875" style="52" customWidth="1"/>
    <col min="754" max="754" width="4.375" style="52" customWidth="1"/>
    <col min="755" max="755" width="11.875" style="52" customWidth="1"/>
    <col min="756" max="756" width="4.375" style="52" customWidth="1"/>
    <col min="757" max="757" width="11.875" style="52" customWidth="1"/>
    <col min="758" max="758" width="4.375" style="52" customWidth="1"/>
    <col min="759" max="759" width="11.875" style="52" customWidth="1"/>
    <col min="760" max="760" width="4.375" style="52" customWidth="1"/>
    <col min="761" max="761" width="11.875" style="52" customWidth="1"/>
    <col min="762" max="762" width="4.375" style="52" customWidth="1"/>
    <col min="763" max="763" width="11.875" style="52" customWidth="1"/>
    <col min="764" max="764" width="4.375" style="52" customWidth="1"/>
    <col min="765" max="765" width="11.875" style="52" customWidth="1"/>
    <col min="766" max="766" width="4.375" style="52" customWidth="1"/>
    <col min="767" max="768" width="4.375" style="52"/>
    <col min="769" max="772" width="1.375" style="52" customWidth="1"/>
    <col min="773" max="773" width="8.125" style="52" customWidth="1"/>
    <col min="774" max="774" width="4.375" style="52" customWidth="1"/>
    <col min="775" max="775" width="11.875" style="52" customWidth="1"/>
    <col min="776" max="776" width="4.375" style="52" customWidth="1"/>
    <col min="777" max="777" width="11.875" style="52" customWidth="1"/>
    <col min="778" max="778" width="4.375" style="52" customWidth="1"/>
    <col min="779" max="779" width="11.875" style="52" customWidth="1"/>
    <col min="780" max="780" width="4.375" style="52" customWidth="1"/>
    <col min="781" max="781" width="11.875" style="52" customWidth="1"/>
    <col min="782" max="782" width="4.375" style="52" customWidth="1"/>
    <col min="783" max="783" width="11.875" style="52" customWidth="1"/>
    <col min="784" max="784" width="4.375" style="52" customWidth="1"/>
    <col min="785" max="785" width="11.875" style="52" customWidth="1"/>
    <col min="786" max="786" width="4.375" style="52" customWidth="1"/>
    <col min="787" max="787" width="11.875" style="52" customWidth="1"/>
    <col min="788" max="788" width="4.375" style="52" customWidth="1"/>
    <col min="789" max="789" width="11.875" style="52" customWidth="1"/>
    <col min="790" max="790" width="4.375" style="52" customWidth="1"/>
    <col min="791" max="791" width="11.875" style="52" customWidth="1"/>
    <col min="792" max="792" width="4.375" style="52" customWidth="1"/>
    <col min="793" max="793" width="11.875" style="52" customWidth="1"/>
    <col min="794" max="794" width="4.375" style="52" customWidth="1"/>
    <col min="795" max="795" width="11.875" style="52" customWidth="1"/>
    <col min="796" max="796" width="4.375" style="52" customWidth="1"/>
    <col min="797" max="797" width="11.875" style="52" customWidth="1"/>
    <col min="798" max="798" width="4.375" style="52" customWidth="1"/>
    <col min="799" max="799" width="11.875" style="52" customWidth="1"/>
    <col min="800" max="800" width="4.375" style="52" customWidth="1"/>
    <col min="801" max="801" width="11.875" style="52" customWidth="1"/>
    <col min="802" max="802" width="4.375" style="52" customWidth="1"/>
    <col min="803" max="803" width="11.875" style="52" customWidth="1"/>
    <col min="804" max="804" width="4.375" style="52" customWidth="1"/>
    <col min="805" max="805" width="11.875" style="52" customWidth="1"/>
    <col min="806" max="806" width="4.375" style="52" customWidth="1"/>
    <col min="807" max="807" width="11.875" style="52" customWidth="1"/>
    <col min="808" max="808" width="4.375" style="52" customWidth="1"/>
    <col min="809" max="809" width="11.875" style="52" customWidth="1"/>
    <col min="810" max="810" width="4.375" style="52" customWidth="1"/>
    <col min="811" max="811" width="11.875" style="52" customWidth="1"/>
    <col min="812" max="812" width="4.375" style="52" customWidth="1"/>
    <col min="813" max="813" width="11.875" style="52" customWidth="1"/>
    <col min="814" max="814" width="4.375" style="52" customWidth="1"/>
    <col min="815" max="815" width="11.875" style="52" customWidth="1"/>
    <col min="816" max="816" width="4.375" style="52" customWidth="1"/>
    <col min="817" max="817" width="11.875" style="52" customWidth="1"/>
    <col min="818" max="818" width="4.375" style="52" customWidth="1"/>
    <col min="819" max="819" width="11.875" style="52" customWidth="1"/>
    <col min="820" max="820" width="4.375" style="52" customWidth="1"/>
    <col min="821" max="821" width="11.875" style="52" customWidth="1"/>
    <col min="822" max="822" width="4.375" style="52" customWidth="1"/>
    <col min="823" max="823" width="11.875" style="52" customWidth="1"/>
    <col min="824" max="824" width="4.375" style="52" customWidth="1"/>
    <col min="825" max="825" width="11.875" style="52" customWidth="1"/>
    <col min="826" max="826" width="4.375" style="52" customWidth="1"/>
    <col min="827" max="827" width="11.875" style="52" customWidth="1"/>
    <col min="828" max="828" width="4.375" style="52" customWidth="1"/>
    <col min="829" max="829" width="11.875" style="52" customWidth="1"/>
    <col min="830" max="830" width="4.375" style="52" customWidth="1"/>
    <col min="831" max="831" width="11.875" style="52" customWidth="1"/>
    <col min="832" max="832" width="4.375" style="52" customWidth="1"/>
    <col min="833" max="833" width="11.875" style="52" customWidth="1"/>
    <col min="834" max="834" width="4.375" style="52" customWidth="1"/>
    <col min="835" max="835" width="11.875" style="52" customWidth="1"/>
    <col min="836" max="836" width="4.375" style="52" customWidth="1"/>
    <col min="837" max="837" width="11.875" style="52" customWidth="1"/>
    <col min="838" max="838" width="4.375" style="52" customWidth="1"/>
    <col min="839" max="839" width="11.875" style="52" customWidth="1"/>
    <col min="840" max="840" width="4.375" style="52" customWidth="1"/>
    <col min="841" max="841" width="11.875" style="52" customWidth="1"/>
    <col min="842" max="842" width="4.375" style="52" customWidth="1"/>
    <col min="843" max="843" width="11.875" style="52" customWidth="1"/>
    <col min="844" max="844" width="4.375" style="52" customWidth="1"/>
    <col min="845" max="845" width="11.875" style="52" customWidth="1"/>
    <col min="846" max="846" width="4.375" style="52" customWidth="1"/>
    <col min="847" max="847" width="11.875" style="52" customWidth="1"/>
    <col min="848" max="848" width="4.375" style="52" customWidth="1"/>
    <col min="849" max="849" width="11.875" style="52" customWidth="1"/>
    <col min="850" max="850" width="4.375" style="52" customWidth="1"/>
    <col min="851" max="851" width="11.875" style="52" customWidth="1"/>
    <col min="852" max="852" width="4.375" style="52" customWidth="1"/>
    <col min="853" max="853" width="11.875" style="52" customWidth="1"/>
    <col min="854" max="854" width="4.375" style="52" customWidth="1"/>
    <col min="855" max="855" width="11.875" style="52" customWidth="1"/>
    <col min="856" max="856" width="4.375" style="52" customWidth="1"/>
    <col min="857" max="857" width="11.875" style="52" customWidth="1"/>
    <col min="858" max="858" width="4.375" style="52" customWidth="1"/>
    <col min="859" max="859" width="11.875" style="52" customWidth="1"/>
    <col min="860" max="860" width="4.375" style="52" customWidth="1"/>
    <col min="861" max="861" width="11.875" style="52" customWidth="1"/>
    <col min="862" max="862" width="4.375" style="52" customWidth="1"/>
    <col min="863" max="863" width="11.875" style="52" customWidth="1"/>
    <col min="864" max="864" width="4.375" style="52" customWidth="1"/>
    <col min="865" max="865" width="11.875" style="52" customWidth="1"/>
    <col min="866" max="866" width="4.375" style="52" customWidth="1"/>
    <col min="867" max="867" width="11.875" style="52" customWidth="1"/>
    <col min="868" max="868" width="4.375" style="52" customWidth="1"/>
    <col min="869" max="869" width="11.875" style="52" customWidth="1"/>
    <col min="870" max="870" width="4.375" style="52" customWidth="1"/>
    <col min="871" max="871" width="11.875" style="52" customWidth="1"/>
    <col min="872" max="872" width="4.375" style="52" customWidth="1"/>
    <col min="873" max="873" width="11.875" style="52" customWidth="1"/>
    <col min="874" max="874" width="4.375" style="52" customWidth="1"/>
    <col min="875" max="875" width="11.875" style="52" customWidth="1"/>
    <col min="876" max="876" width="4.375" style="52" customWidth="1"/>
    <col min="877" max="877" width="11.875" style="52" customWidth="1"/>
    <col min="878" max="878" width="4.375" style="52" customWidth="1"/>
    <col min="879" max="879" width="11.875" style="52" customWidth="1"/>
    <col min="880" max="880" width="4.375" style="52" customWidth="1"/>
    <col min="881" max="881" width="11.875" style="52" customWidth="1"/>
    <col min="882" max="882" width="4.375" style="52" customWidth="1"/>
    <col min="883" max="883" width="11.875" style="52" customWidth="1"/>
    <col min="884" max="884" width="4.375" style="52" customWidth="1"/>
    <col min="885" max="885" width="11.875" style="52" customWidth="1"/>
    <col min="886" max="886" width="4.375" style="52" customWidth="1"/>
    <col min="887" max="887" width="11.875" style="52" customWidth="1"/>
    <col min="888" max="888" width="4.375" style="52" customWidth="1"/>
    <col min="889" max="889" width="11.875" style="52" customWidth="1"/>
    <col min="890" max="980" width="5.375" style="52" customWidth="1"/>
    <col min="981" max="986" width="1.375" style="52" customWidth="1"/>
    <col min="987" max="987" width="8.125" style="52" customWidth="1"/>
    <col min="988" max="988" width="4.375" style="52" customWidth="1"/>
    <col min="989" max="989" width="11.875" style="52" customWidth="1"/>
    <col min="990" max="990" width="4.375" style="52" customWidth="1"/>
    <col min="991" max="991" width="11.875" style="52" customWidth="1"/>
    <col min="992" max="992" width="4.375" style="52" customWidth="1"/>
    <col min="993" max="993" width="11.875" style="52" customWidth="1"/>
    <col min="994" max="994" width="4.375" style="52" customWidth="1"/>
    <col min="995" max="995" width="11.875" style="52" customWidth="1"/>
    <col min="996" max="996" width="4.375" style="52" customWidth="1"/>
    <col min="997" max="997" width="11.875" style="52" customWidth="1"/>
    <col min="998" max="998" width="4.375" style="52" customWidth="1"/>
    <col min="999" max="999" width="11.875" style="52" customWidth="1"/>
    <col min="1000" max="1000" width="4.375" style="52" customWidth="1"/>
    <col min="1001" max="1001" width="11.875" style="52" customWidth="1"/>
    <col min="1002" max="1002" width="4.375" style="52" customWidth="1"/>
    <col min="1003" max="1003" width="11.875" style="52" customWidth="1"/>
    <col min="1004" max="1004" width="4.375" style="52" customWidth="1"/>
    <col min="1005" max="1005" width="11.875" style="52" customWidth="1"/>
    <col min="1006" max="1006" width="4.375" style="52" customWidth="1"/>
    <col min="1007" max="1007" width="11.875" style="52" customWidth="1"/>
    <col min="1008" max="1008" width="4.375" style="52" customWidth="1"/>
    <col min="1009" max="1009" width="11.875" style="52" customWidth="1"/>
    <col min="1010" max="1010" width="4.375" style="52" customWidth="1"/>
    <col min="1011" max="1011" width="11.875" style="52" customWidth="1"/>
    <col min="1012" max="1012" width="4.375" style="52" customWidth="1"/>
    <col min="1013" max="1013" width="11.875" style="52" customWidth="1"/>
    <col min="1014" max="1014" width="4.375" style="52" customWidth="1"/>
    <col min="1015" max="1015" width="11.875" style="52" customWidth="1"/>
    <col min="1016" max="1016" width="4.375" style="52" customWidth="1"/>
    <col min="1017" max="1017" width="11.875" style="52" customWidth="1"/>
    <col min="1018" max="1018" width="4.375" style="52" customWidth="1"/>
    <col min="1019" max="1019" width="11.875" style="52" customWidth="1"/>
    <col min="1020" max="1020" width="4.375" style="52" customWidth="1"/>
    <col min="1021" max="1021" width="11.875" style="52" customWidth="1"/>
    <col min="1022" max="1022" width="4.375" style="52" customWidth="1"/>
    <col min="1023" max="1024" width="4.375" style="52"/>
    <col min="1025" max="1028" width="1.375" style="52" customWidth="1"/>
    <col min="1029" max="1029" width="8.125" style="52" customWidth="1"/>
    <col min="1030" max="1030" width="4.375" style="52" customWidth="1"/>
    <col min="1031" max="1031" width="11.875" style="52" customWidth="1"/>
    <col min="1032" max="1032" width="4.375" style="52" customWidth="1"/>
    <col min="1033" max="1033" width="11.875" style="52" customWidth="1"/>
    <col min="1034" max="1034" width="4.375" style="52" customWidth="1"/>
    <col min="1035" max="1035" width="11.875" style="52" customWidth="1"/>
    <col min="1036" max="1036" width="4.375" style="52" customWidth="1"/>
    <col min="1037" max="1037" width="11.875" style="52" customWidth="1"/>
    <col min="1038" max="1038" width="4.375" style="52" customWidth="1"/>
    <col min="1039" max="1039" width="11.875" style="52" customWidth="1"/>
    <col min="1040" max="1040" width="4.375" style="52" customWidth="1"/>
    <col min="1041" max="1041" width="11.875" style="52" customWidth="1"/>
    <col min="1042" max="1042" width="4.375" style="52" customWidth="1"/>
    <col min="1043" max="1043" width="11.875" style="52" customWidth="1"/>
    <col min="1044" max="1044" width="4.375" style="52" customWidth="1"/>
    <col min="1045" max="1045" width="11.875" style="52" customWidth="1"/>
    <col min="1046" max="1046" width="4.375" style="52" customWidth="1"/>
    <col min="1047" max="1047" width="11.875" style="52" customWidth="1"/>
    <col min="1048" max="1048" width="4.375" style="52" customWidth="1"/>
    <col min="1049" max="1049" width="11.875" style="52" customWidth="1"/>
    <col min="1050" max="1050" width="4.375" style="52" customWidth="1"/>
    <col min="1051" max="1051" width="11.875" style="52" customWidth="1"/>
    <col min="1052" max="1052" width="4.375" style="52" customWidth="1"/>
    <col min="1053" max="1053" width="11.875" style="52" customWidth="1"/>
    <col min="1054" max="1054" width="4.375" style="52" customWidth="1"/>
    <col min="1055" max="1055" width="11.875" style="52" customWidth="1"/>
    <col min="1056" max="1056" width="4.375" style="52" customWidth="1"/>
    <col min="1057" max="1057" width="11.875" style="52" customWidth="1"/>
    <col min="1058" max="1058" width="4.375" style="52" customWidth="1"/>
    <col min="1059" max="1059" width="11.875" style="52" customWidth="1"/>
    <col min="1060" max="1060" width="4.375" style="52" customWidth="1"/>
    <col min="1061" max="1061" width="11.875" style="52" customWidth="1"/>
    <col min="1062" max="1062" width="4.375" style="52" customWidth="1"/>
    <col min="1063" max="1063" width="11.875" style="52" customWidth="1"/>
    <col min="1064" max="1064" width="4.375" style="52" customWidth="1"/>
    <col min="1065" max="1065" width="11.875" style="52" customWidth="1"/>
    <col min="1066" max="1066" width="4.375" style="52" customWidth="1"/>
    <col min="1067" max="1067" width="11.875" style="52" customWidth="1"/>
    <col min="1068" max="1068" width="4.375" style="52" customWidth="1"/>
    <col min="1069" max="1069" width="11.875" style="52" customWidth="1"/>
    <col min="1070" max="1070" width="4.375" style="52" customWidth="1"/>
    <col min="1071" max="1071" width="11.875" style="52" customWidth="1"/>
    <col min="1072" max="1072" width="4.375" style="52" customWidth="1"/>
    <col min="1073" max="1073" width="11.875" style="52" customWidth="1"/>
    <col min="1074" max="1074" width="4.375" style="52" customWidth="1"/>
    <col min="1075" max="1075" width="11.875" style="52" customWidth="1"/>
    <col min="1076" max="1076" width="4.375" style="52" customWidth="1"/>
    <col min="1077" max="1077" width="11.875" style="52" customWidth="1"/>
    <col min="1078" max="1078" width="4.375" style="52" customWidth="1"/>
    <col min="1079" max="1079" width="11.875" style="52" customWidth="1"/>
    <col min="1080" max="1080" width="4.375" style="52" customWidth="1"/>
    <col min="1081" max="1081" width="11.875" style="52" customWidth="1"/>
    <col min="1082" max="1082" width="4.375" style="52" customWidth="1"/>
    <col min="1083" max="1083" width="11.875" style="52" customWidth="1"/>
    <col min="1084" max="1084" width="4.375" style="52" customWidth="1"/>
    <col min="1085" max="1085" width="11.875" style="52" customWidth="1"/>
    <col min="1086" max="1086" width="4.375" style="52" customWidth="1"/>
    <col min="1087" max="1087" width="11.875" style="52" customWidth="1"/>
    <col min="1088" max="1088" width="4.375" style="52" customWidth="1"/>
    <col min="1089" max="1089" width="11.875" style="52" customWidth="1"/>
    <col min="1090" max="1090" width="4.375" style="52" customWidth="1"/>
    <col min="1091" max="1091" width="11.875" style="52" customWidth="1"/>
    <col min="1092" max="1092" width="4.375" style="52" customWidth="1"/>
    <col min="1093" max="1093" width="11.875" style="52" customWidth="1"/>
    <col min="1094" max="1094" width="4.375" style="52" customWidth="1"/>
    <col min="1095" max="1095" width="11.875" style="52" customWidth="1"/>
    <col min="1096" max="1096" width="4.375" style="52" customWidth="1"/>
    <col min="1097" max="1097" width="11.875" style="52" customWidth="1"/>
    <col min="1098" max="1098" width="4.375" style="52" customWidth="1"/>
    <col min="1099" max="1099" width="11.875" style="52" customWidth="1"/>
    <col min="1100" max="1100" width="4.375" style="52" customWidth="1"/>
    <col min="1101" max="1101" width="11.875" style="52" customWidth="1"/>
    <col min="1102" max="1102" width="4.375" style="52" customWidth="1"/>
    <col min="1103" max="1103" width="11.875" style="52" customWidth="1"/>
    <col min="1104" max="1104" width="4.375" style="52" customWidth="1"/>
    <col min="1105" max="1105" width="11.875" style="52" customWidth="1"/>
    <col min="1106" max="1106" width="4.375" style="52" customWidth="1"/>
    <col min="1107" max="1107" width="11.875" style="52" customWidth="1"/>
    <col min="1108" max="1108" width="4.375" style="52" customWidth="1"/>
    <col min="1109" max="1109" width="11.875" style="52" customWidth="1"/>
    <col min="1110" max="1110" width="4.375" style="52" customWidth="1"/>
    <col min="1111" max="1111" width="11.875" style="52" customWidth="1"/>
    <col min="1112" max="1112" width="4.375" style="52" customWidth="1"/>
    <col min="1113" max="1113" width="11.875" style="52" customWidth="1"/>
    <col min="1114" max="1114" width="4.375" style="52" customWidth="1"/>
    <col min="1115" max="1115" width="11.875" style="52" customWidth="1"/>
    <col min="1116" max="1116" width="4.375" style="52" customWidth="1"/>
    <col min="1117" max="1117" width="11.875" style="52" customWidth="1"/>
    <col min="1118" max="1118" width="4.375" style="52" customWidth="1"/>
    <col min="1119" max="1119" width="11.875" style="52" customWidth="1"/>
    <col min="1120" max="1120" width="4.375" style="52" customWidth="1"/>
    <col min="1121" max="1121" width="11.875" style="52" customWidth="1"/>
    <col min="1122" max="1122" width="4.375" style="52" customWidth="1"/>
    <col min="1123" max="1123" width="11.875" style="52" customWidth="1"/>
    <col min="1124" max="1124" width="4.375" style="52" customWidth="1"/>
    <col min="1125" max="1125" width="11.875" style="52" customWidth="1"/>
    <col min="1126" max="1126" width="4.375" style="52" customWidth="1"/>
    <col min="1127" max="1127" width="11.875" style="52" customWidth="1"/>
    <col min="1128" max="1128" width="4.375" style="52" customWidth="1"/>
    <col min="1129" max="1129" width="11.875" style="52" customWidth="1"/>
    <col min="1130" max="1130" width="4.375" style="52" customWidth="1"/>
    <col min="1131" max="1131" width="11.875" style="52" customWidth="1"/>
    <col min="1132" max="1132" width="4.375" style="52" customWidth="1"/>
    <col min="1133" max="1133" width="11.875" style="52" customWidth="1"/>
    <col min="1134" max="1134" width="4.375" style="52" customWidth="1"/>
    <col min="1135" max="1135" width="11.875" style="52" customWidth="1"/>
    <col min="1136" max="1136" width="4.375" style="52" customWidth="1"/>
    <col min="1137" max="1137" width="11.875" style="52" customWidth="1"/>
    <col min="1138" max="1138" width="4.375" style="52" customWidth="1"/>
    <col min="1139" max="1139" width="11.875" style="52" customWidth="1"/>
    <col min="1140" max="1140" width="4.375" style="52" customWidth="1"/>
    <col min="1141" max="1141" width="11.875" style="52" customWidth="1"/>
    <col min="1142" max="1142" width="4.375" style="52" customWidth="1"/>
    <col min="1143" max="1143" width="11.875" style="52" customWidth="1"/>
    <col min="1144" max="1144" width="4.375" style="52" customWidth="1"/>
    <col min="1145" max="1145" width="11.875" style="52" customWidth="1"/>
    <col min="1146" max="1236" width="5.375" style="52" customWidth="1"/>
    <col min="1237" max="1242" width="1.375" style="52" customWidth="1"/>
    <col min="1243" max="1243" width="8.125" style="52" customWidth="1"/>
    <col min="1244" max="1244" width="4.375" style="52" customWidth="1"/>
    <col min="1245" max="1245" width="11.875" style="52" customWidth="1"/>
    <col min="1246" max="1246" width="4.375" style="52" customWidth="1"/>
    <col min="1247" max="1247" width="11.875" style="52" customWidth="1"/>
    <col min="1248" max="1248" width="4.375" style="52" customWidth="1"/>
    <col min="1249" max="1249" width="11.875" style="52" customWidth="1"/>
    <col min="1250" max="1250" width="4.375" style="52" customWidth="1"/>
    <col min="1251" max="1251" width="11.875" style="52" customWidth="1"/>
    <col min="1252" max="1252" width="4.375" style="52" customWidth="1"/>
    <col min="1253" max="1253" width="11.875" style="52" customWidth="1"/>
    <col min="1254" max="1254" width="4.375" style="52" customWidth="1"/>
    <col min="1255" max="1255" width="11.875" style="52" customWidth="1"/>
    <col min="1256" max="1256" width="4.375" style="52" customWidth="1"/>
    <col min="1257" max="1257" width="11.875" style="52" customWidth="1"/>
    <col min="1258" max="1258" width="4.375" style="52" customWidth="1"/>
    <col min="1259" max="1259" width="11.875" style="52" customWidth="1"/>
    <col min="1260" max="1260" width="4.375" style="52" customWidth="1"/>
    <col min="1261" max="1261" width="11.875" style="52" customWidth="1"/>
    <col min="1262" max="1262" width="4.375" style="52" customWidth="1"/>
    <col min="1263" max="1263" width="11.875" style="52" customWidth="1"/>
    <col min="1264" max="1264" width="4.375" style="52" customWidth="1"/>
    <col min="1265" max="1265" width="11.875" style="52" customWidth="1"/>
    <col min="1266" max="1266" width="4.375" style="52" customWidth="1"/>
    <col min="1267" max="1267" width="11.875" style="52" customWidth="1"/>
    <col min="1268" max="1268" width="4.375" style="52" customWidth="1"/>
    <col min="1269" max="1269" width="11.875" style="52" customWidth="1"/>
    <col min="1270" max="1270" width="4.375" style="52" customWidth="1"/>
    <col min="1271" max="1271" width="11.875" style="52" customWidth="1"/>
    <col min="1272" max="1272" width="4.375" style="52" customWidth="1"/>
    <col min="1273" max="1273" width="11.875" style="52" customWidth="1"/>
    <col min="1274" max="1274" width="4.375" style="52" customWidth="1"/>
    <col min="1275" max="1275" width="11.875" style="52" customWidth="1"/>
    <col min="1276" max="1276" width="4.375" style="52" customWidth="1"/>
    <col min="1277" max="1277" width="11.875" style="52" customWidth="1"/>
    <col min="1278" max="1278" width="4.375" style="52" customWidth="1"/>
    <col min="1279" max="1280" width="4.375" style="52"/>
    <col min="1281" max="1284" width="1.375" style="52" customWidth="1"/>
    <col min="1285" max="1285" width="8.125" style="52" customWidth="1"/>
    <col min="1286" max="1286" width="4.375" style="52" customWidth="1"/>
    <col min="1287" max="1287" width="11.875" style="52" customWidth="1"/>
    <col min="1288" max="1288" width="4.375" style="52" customWidth="1"/>
    <col min="1289" max="1289" width="11.875" style="52" customWidth="1"/>
    <col min="1290" max="1290" width="4.375" style="52" customWidth="1"/>
    <col min="1291" max="1291" width="11.875" style="52" customWidth="1"/>
    <col min="1292" max="1292" width="4.375" style="52" customWidth="1"/>
    <col min="1293" max="1293" width="11.875" style="52" customWidth="1"/>
    <col min="1294" max="1294" width="4.375" style="52" customWidth="1"/>
    <col min="1295" max="1295" width="11.875" style="52" customWidth="1"/>
    <col min="1296" max="1296" width="4.375" style="52" customWidth="1"/>
    <col min="1297" max="1297" width="11.875" style="52" customWidth="1"/>
    <col min="1298" max="1298" width="4.375" style="52" customWidth="1"/>
    <col min="1299" max="1299" width="11.875" style="52" customWidth="1"/>
    <col min="1300" max="1300" width="4.375" style="52" customWidth="1"/>
    <col min="1301" max="1301" width="11.875" style="52" customWidth="1"/>
    <col min="1302" max="1302" width="4.375" style="52" customWidth="1"/>
    <col min="1303" max="1303" width="11.875" style="52" customWidth="1"/>
    <col min="1304" max="1304" width="4.375" style="52" customWidth="1"/>
    <col min="1305" max="1305" width="11.875" style="52" customWidth="1"/>
    <col min="1306" max="1306" width="4.375" style="52" customWidth="1"/>
    <col min="1307" max="1307" width="11.875" style="52" customWidth="1"/>
    <col min="1308" max="1308" width="4.375" style="52" customWidth="1"/>
    <col min="1309" max="1309" width="11.875" style="52" customWidth="1"/>
    <col min="1310" max="1310" width="4.375" style="52" customWidth="1"/>
    <col min="1311" max="1311" width="11.875" style="52" customWidth="1"/>
    <col min="1312" max="1312" width="4.375" style="52" customWidth="1"/>
    <col min="1313" max="1313" width="11.875" style="52" customWidth="1"/>
    <col min="1314" max="1314" width="4.375" style="52" customWidth="1"/>
    <col min="1315" max="1315" width="11.875" style="52" customWidth="1"/>
    <col min="1316" max="1316" width="4.375" style="52" customWidth="1"/>
    <col min="1317" max="1317" width="11.875" style="52" customWidth="1"/>
    <col min="1318" max="1318" width="4.375" style="52" customWidth="1"/>
    <col min="1319" max="1319" width="11.875" style="52" customWidth="1"/>
    <col min="1320" max="1320" width="4.375" style="52" customWidth="1"/>
    <col min="1321" max="1321" width="11.875" style="52" customWidth="1"/>
    <col min="1322" max="1322" width="4.375" style="52" customWidth="1"/>
    <col min="1323" max="1323" width="11.875" style="52" customWidth="1"/>
    <col min="1324" max="1324" width="4.375" style="52" customWidth="1"/>
    <col min="1325" max="1325" width="11.875" style="52" customWidth="1"/>
    <col min="1326" max="1326" width="4.375" style="52" customWidth="1"/>
    <col min="1327" max="1327" width="11.875" style="52" customWidth="1"/>
    <col min="1328" max="1328" width="4.375" style="52" customWidth="1"/>
    <col min="1329" max="1329" width="11.875" style="52" customWidth="1"/>
    <col min="1330" max="1330" width="4.375" style="52" customWidth="1"/>
    <col min="1331" max="1331" width="11.875" style="52" customWidth="1"/>
    <col min="1332" max="1332" width="4.375" style="52" customWidth="1"/>
    <col min="1333" max="1333" width="11.875" style="52" customWidth="1"/>
    <col min="1334" max="1334" width="4.375" style="52" customWidth="1"/>
    <col min="1335" max="1335" width="11.875" style="52" customWidth="1"/>
    <col min="1336" max="1336" width="4.375" style="52" customWidth="1"/>
    <col min="1337" max="1337" width="11.875" style="52" customWidth="1"/>
    <col min="1338" max="1338" width="4.375" style="52" customWidth="1"/>
    <col min="1339" max="1339" width="11.875" style="52" customWidth="1"/>
    <col min="1340" max="1340" width="4.375" style="52" customWidth="1"/>
    <col min="1341" max="1341" width="11.875" style="52" customWidth="1"/>
    <col min="1342" max="1342" width="4.375" style="52" customWidth="1"/>
    <col min="1343" max="1343" width="11.875" style="52" customWidth="1"/>
    <col min="1344" max="1344" width="4.375" style="52" customWidth="1"/>
    <col min="1345" max="1345" width="11.875" style="52" customWidth="1"/>
    <col min="1346" max="1346" width="4.375" style="52" customWidth="1"/>
    <col min="1347" max="1347" width="11.875" style="52" customWidth="1"/>
    <col min="1348" max="1348" width="4.375" style="52" customWidth="1"/>
    <col min="1349" max="1349" width="11.875" style="52" customWidth="1"/>
    <col min="1350" max="1350" width="4.375" style="52" customWidth="1"/>
    <col min="1351" max="1351" width="11.875" style="52" customWidth="1"/>
    <col min="1352" max="1352" width="4.375" style="52" customWidth="1"/>
    <col min="1353" max="1353" width="11.875" style="52" customWidth="1"/>
    <col min="1354" max="1354" width="4.375" style="52" customWidth="1"/>
    <col min="1355" max="1355" width="11.875" style="52" customWidth="1"/>
    <col min="1356" max="1356" width="4.375" style="52" customWidth="1"/>
    <col min="1357" max="1357" width="11.875" style="52" customWidth="1"/>
    <col min="1358" max="1358" width="4.375" style="52" customWidth="1"/>
    <col min="1359" max="1359" width="11.875" style="52" customWidth="1"/>
    <col min="1360" max="1360" width="4.375" style="52" customWidth="1"/>
    <col min="1361" max="1361" width="11.875" style="52" customWidth="1"/>
    <col min="1362" max="1362" width="4.375" style="52" customWidth="1"/>
    <col min="1363" max="1363" width="11.875" style="52" customWidth="1"/>
    <col min="1364" max="1364" width="4.375" style="52" customWidth="1"/>
    <col min="1365" max="1365" width="11.875" style="52" customWidth="1"/>
    <col min="1366" max="1366" width="4.375" style="52" customWidth="1"/>
    <col min="1367" max="1367" width="11.875" style="52" customWidth="1"/>
    <col min="1368" max="1368" width="4.375" style="52" customWidth="1"/>
    <col min="1369" max="1369" width="11.875" style="52" customWidth="1"/>
    <col min="1370" max="1370" width="4.375" style="52" customWidth="1"/>
    <col min="1371" max="1371" width="11.875" style="52" customWidth="1"/>
    <col min="1372" max="1372" width="4.375" style="52" customWidth="1"/>
    <col min="1373" max="1373" width="11.875" style="52" customWidth="1"/>
    <col min="1374" max="1374" width="4.375" style="52" customWidth="1"/>
    <col min="1375" max="1375" width="11.875" style="52" customWidth="1"/>
    <col min="1376" max="1376" width="4.375" style="52" customWidth="1"/>
    <col min="1377" max="1377" width="11.875" style="52" customWidth="1"/>
    <col min="1378" max="1378" width="4.375" style="52" customWidth="1"/>
    <col min="1379" max="1379" width="11.875" style="52" customWidth="1"/>
    <col min="1380" max="1380" width="4.375" style="52" customWidth="1"/>
    <col min="1381" max="1381" width="11.875" style="52" customWidth="1"/>
    <col min="1382" max="1382" width="4.375" style="52" customWidth="1"/>
    <col min="1383" max="1383" width="11.875" style="52" customWidth="1"/>
    <col min="1384" max="1384" width="4.375" style="52" customWidth="1"/>
    <col min="1385" max="1385" width="11.875" style="52" customWidth="1"/>
    <col min="1386" max="1386" width="4.375" style="52" customWidth="1"/>
    <col min="1387" max="1387" width="11.875" style="52" customWidth="1"/>
    <col min="1388" max="1388" width="4.375" style="52" customWidth="1"/>
    <col min="1389" max="1389" width="11.875" style="52" customWidth="1"/>
    <col min="1390" max="1390" width="4.375" style="52" customWidth="1"/>
    <col min="1391" max="1391" width="11.875" style="52" customWidth="1"/>
    <col min="1392" max="1392" width="4.375" style="52" customWidth="1"/>
    <col min="1393" max="1393" width="11.875" style="52" customWidth="1"/>
    <col min="1394" max="1394" width="4.375" style="52" customWidth="1"/>
    <col min="1395" max="1395" width="11.875" style="52" customWidth="1"/>
    <col min="1396" max="1396" width="4.375" style="52" customWidth="1"/>
    <col min="1397" max="1397" width="11.875" style="52" customWidth="1"/>
    <col min="1398" max="1398" width="4.375" style="52" customWidth="1"/>
    <col min="1399" max="1399" width="11.875" style="52" customWidth="1"/>
    <col min="1400" max="1400" width="4.375" style="52" customWidth="1"/>
    <col min="1401" max="1401" width="11.875" style="52" customWidth="1"/>
    <col min="1402" max="1492" width="5.375" style="52" customWidth="1"/>
    <col min="1493" max="1498" width="1.375" style="52" customWidth="1"/>
    <col min="1499" max="1499" width="8.125" style="52" customWidth="1"/>
    <col min="1500" max="1500" width="4.375" style="52" customWidth="1"/>
    <col min="1501" max="1501" width="11.875" style="52" customWidth="1"/>
    <col min="1502" max="1502" width="4.375" style="52" customWidth="1"/>
    <col min="1503" max="1503" width="11.875" style="52" customWidth="1"/>
    <col min="1504" max="1504" width="4.375" style="52" customWidth="1"/>
    <col min="1505" max="1505" width="11.875" style="52" customWidth="1"/>
    <col min="1506" max="1506" width="4.375" style="52" customWidth="1"/>
    <col min="1507" max="1507" width="11.875" style="52" customWidth="1"/>
    <col min="1508" max="1508" width="4.375" style="52" customWidth="1"/>
    <col min="1509" max="1509" width="11.875" style="52" customWidth="1"/>
    <col min="1510" max="1510" width="4.375" style="52" customWidth="1"/>
    <col min="1511" max="1511" width="11.875" style="52" customWidth="1"/>
    <col min="1512" max="1512" width="4.375" style="52" customWidth="1"/>
    <col min="1513" max="1513" width="11.875" style="52" customWidth="1"/>
    <col min="1514" max="1514" width="4.375" style="52" customWidth="1"/>
    <col min="1515" max="1515" width="11.875" style="52" customWidth="1"/>
    <col min="1516" max="1516" width="4.375" style="52" customWidth="1"/>
    <col min="1517" max="1517" width="11.875" style="52" customWidth="1"/>
    <col min="1518" max="1518" width="4.375" style="52" customWidth="1"/>
    <col min="1519" max="1519" width="11.875" style="52" customWidth="1"/>
    <col min="1520" max="1520" width="4.375" style="52" customWidth="1"/>
    <col min="1521" max="1521" width="11.875" style="52" customWidth="1"/>
    <col min="1522" max="1522" width="4.375" style="52" customWidth="1"/>
    <col min="1523" max="1523" width="11.875" style="52" customWidth="1"/>
    <col min="1524" max="1524" width="4.375" style="52" customWidth="1"/>
    <col min="1525" max="1525" width="11.875" style="52" customWidth="1"/>
    <col min="1526" max="1526" width="4.375" style="52" customWidth="1"/>
    <col min="1527" max="1527" width="11.875" style="52" customWidth="1"/>
    <col min="1528" max="1528" width="4.375" style="52" customWidth="1"/>
    <col min="1529" max="1529" width="11.875" style="52" customWidth="1"/>
    <col min="1530" max="1530" width="4.375" style="52" customWidth="1"/>
    <col min="1531" max="1531" width="11.875" style="52" customWidth="1"/>
    <col min="1532" max="1532" width="4.375" style="52" customWidth="1"/>
    <col min="1533" max="1533" width="11.875" style="52" customWidth="1"/>
    <col min="1534" max="1534" width="4.375" style="52" customWidth="1"/>
    <col min="1535" max="1536" width="4.375" style="52"/>
    <col min="1537" max="1540" width="1.375" style="52" customWidth="1"/>
    <col min="1541" max="1541" width="8.125" style="52" customWidth="1"/>
    <col min="1542" max="1542" width="4.375" style="52" customWidth="1"/>
    <col min="1543" max="1543" width="11.875" style="52" customWidth="1"/>
    <col min="1544" max="1544" width="4.375" style="52" customWidth="1"/>
    <col min="1545" max="1545" width="11.875" style="52" customWidth="1"/>
    <col min="1546" max="1546" width="4.375" style="52" customWidth="1"/>
    <col min="1547" max="1547" width="11.875" style="52" customWidth="1"/>
    <col min="1548" max="1548" width="4.375" style="52" customWidth="1"/>
    <col min="1549" max="1549" width="11.875" style="52" customWidth="1"/>
    <col min="1550" max="1550" width="4.375" style="52" customWidth="1"/>
    <col min="1551" max="1551" width="11.875" style="52" customWidth="1"/>
    <col min="1552" max="1552" width="4.375" style="52" customWidth="1"/>
    <col min="1553" max="1553" width="11.875" style="52" customWidth="1"/>
    <col min="1554" max="1554" width="4.375" style="52" customWidth="1"/>
    <col min="1555" max="1555" width="11.875" style="52" customWidth="1"/>
    <col min="1556" max="1556" width="4.375" style="52" customWidth="1"/>
    <col min="1557" max="1557" width="11.875" style="52" customWidth="1"/>
    <col min="1558" max="1558" width="4.375" style="52" customWidth="1"/>
    <col min="1559" max="1559" width="11.875" style="52" customWidth="1"/>
    <col min="1560" max="1560" width="4.375" style="52" customWidth="1"/>
    <col min="1561" max="1561" width="11.875" style="52" customWidth="1"/>
    <col min="1562" max="1562" width="4.375" style="52" customWidth="1"/>
    <col min="1563" max="1563" width="11.875" style="52" customWidth="1"/>
    <col min="1564" max="1564" width="4.375" style="52" customWidth="1"/>
    <col min="1565" max="1565" width="11.875" style="52" customWidth="1"/>
    <col min="1566" max="1566" width="4.375" style="52" customWidth="1"/>
    <col min="1567" max="1567" width="11.875" style="52" customWidth="1"/>
    <col min="1568" max="1568" width="4.375" style="52" customWidth="1"/>
    <col min="1569" max="1569" width="11.875" style="52" customWidth="1"/>
    <col min="1570" max="1570" width="4.375" style="52" customWidth="1"/>
    <col min="1571" max="1571" width="11.875" style="52" customWidth="1"/>
    <col min="1572" max="1572" width="4.375" style="52" customWidth="1"/>
    <col min="1573" max="1573" width="11.875" style="52" customWidth="1"/>
    <col min="1574" max="1574" width="4.375" style="52" customWidth="1"/>
    <col min="1575" max="1575" width="11.875" style="52" customWidth="1"/>
    <col min="1576" max="1576" width="4.375" style="52" customWidth="1"/>
    <col min="1577" max="1577" width="11.875" style="52" customWidth="1"/>
    <col min="1578" max="1578" width="4.375" style="52" customWidth="1"/>
    <col min="1579" max="1579" width="11.875" style="52" customWidth="1"/>
    <col min="1580" max="1580" width="4.375" style="52" customWidth="1"/>
    <col min="1581" max="1581" width="11.875" style="52" customWidth="1"/>
    <col min="1582" max="1582" width="4.375" style="52" customWidth="1"/>
    <col min="1583" max="1583" width="11.875" style="52" customWidth="1"/>
    <col min="1584" max="1584" width="4.375" style="52" customWidth="1"/>
    <col min="1585" max="1585" width="11.875" style="52" customWidth="1"/>
    <col min="1586" max="1586" width="4.375" style="52" customWidth="1"/>
    <col min="1587" max="1587" width="11.875" style="52" customWidth="1"/>
    <col min="1588" max="1588" width="4.375" style="52" customWidth="1"/>
    <col min="1589" max="1589" width="11.875" style="52" customWidth="1"/>
    <col min="1590" max="1590" width="4.375" style="52" customWidth="1"/>
    <col min="1591" max="1591" width="11.875" style="52" customWidth="1"/>
    <col min="1592" max="1592" width="4.375" style="52" customWidth="1"/>
    <col min="1593" max="1593" width="11.875" style="52" customWidth="1"/>
    <col min="1594" max="1594" width="4.375" style="52" customWidth="1"/>
    <col min="1595" max="1595" width="11.875" style="52" customWidth="1"/>
    <col min="1596" max="1596" width="4.375" style="52" customWidth="1"/>
    <col min="1597" max="1597" width="11.875" style="52" customWidth="1"/>
    <col min="1598" max="1598" width="4.375" style="52" customWidth="1"/>
    <col min="1599" max="1599" width="11.875" style="52" customWidth="1"/>
    <col min="1600" max="1600" width="4.375" style="52" customWidth="1"/>
    <col min="1601" max="1601" width="11.875" style="52" customWidth="1"/>
    <col min="1602" max="1602" width="4.375" style="52" customWidth="1"/>
    <col min="1603" max="1603" width="11.875" style="52" customWidth="1"/>
    <col min="1604" max="1604" width="4.375" style="52" customWidth="1"/>
    <col min="1605" max="1605" width="11.875" style="52" customWidth="1"/>
    <col min="1606" max="1606" width="4.375" style="52" customWidth="1"/>
    <col min="1607" max="1607" width="11.875" style="52" customWidth="1"/>
    <col min="1608" max="1608" width="4.375" style="52" customWidth="1"/>
    <col min="1609" max="1609" width="11.875" style="52" customWidth="1"/>
    <col min="1610" max="1610" width="4.375" style="52" customWidth="1"/>
    <col min="1611" max="1611" width="11.875" style="52" customWidth="1"/>
    <col min="1612" max="1612" width="4.375" style="52" customWidth="1"/>
    <col min="1613" max="1613" width="11.875" style="52" customWidth="1"/>
    <col min="1614" max="1614" width="4.375" style="52" customWidth="1"/>
    <col min="1615" max="1615" width="11.875" style="52" customWidth="1"/>
    <col min="1616" max="1616" width="4.375" style="52" customWidth="1"/>
    <col min="1617" max="1617" width="11.875" style="52" customWidth="1"/>
    <col min="1618" max="1618" width="4.375" style="52" customWidth="1"/>
    <col min="1619" max="1619" width="11.875" style="52" customWidth="1"/>
    <col min="1620" max="1620" width="4.375" style="52" customWidth="1"/>
    <col min="1621" max="1621" width="11.875" style="52" customWidth="1"/>
    <col min="1622" max="1622" width="4.375" style="52" customWidth="1"/>
    <col min="1623" max="1623" width="11.875" style="52" customWidth="1"/>
    <col min="1624" max="1624" width="4.375" style="52" customWidth="1"/>
    <col min="1625" max="1625" width="11.875" style="52" customWidth="1"/>
    <col min="1626" max="1626" width="4.375" style="52" customWidth="1"/>
    <col min="1627" max="1627" width="11.875" style="52" customWidth="1"/>
    <col min="1628" max="1628" width="4.375" style="52" customWidth="1"/>
    <col min="1629" max="1629" width="11.875" style="52" customWidth="1"/>
    <col min="1630" max="1630" width="4.375" style="52" customWidth="1"/>
    <col min="1631" max="1631" width="11.875" style="52" customWidth="1"/>
    <col min="1632" max="1632" width="4.375" style="52" customWidth="1"/>
    <col min="1633" max="1633" width="11.875" style="52" customWidth="1"/>
    <col min="1634" max="1634" width="4.375" style="52" customWidth="1"/>
    <col min="1635" max="1635" width="11.875" style="52" customWidth="1"/>
    <col min="1636" max="1636" width="4.375" style="52" customWidth="1"/>
    <col min="1637" max="1637" width="11.875" style="52" customWidth="1"/>
    <col min="1638" max="1638" width="4.375" style="52" customWidth="1"/>
    <col min="1639" max="1639" width="11.875" style="52" customWidth="1"/>
    <col min="1640" max="1640" width="4.375" style="52" customWidth="1"/>
    <col min="1641" max="1641" width="11.875" style="52" customWidth="1"/>
    <col min="1642" max="1642" width="4.375" style="52" customWidth="1"/>
    <col min="1643" max="1643" width="11.875" style="52" customWidth="1"/>
    <col min="1644" max="1644" width="4.375" style="52" customWidth="1"/>
    <col min="1645" max="1645" width="11.875" style="52" customWidth="1"/>
    <col min="1646" max="1646" width="4.375" style="52" customWidth="1"/>
    <col min="1647" max="1647" width="11.875" style="52" customWidth="1"/>
    <col min="1648" max="1648" width="4.375" style="52" customWidth="1"/>
    <col min="1649" max="1649" width="11.875" style="52" customWidth="1"/>
    <col min="1650" max="1650" width="4.375" style="52" customWidth="1"/>
    <col min="1651" max="1651" width="11.875" style="52" customWidth="1"/>
    <col min="1652" max="1652" width="4.375" style="52" customWidth="1"/>
    <col min="1653" max="1653" width="11.875" style="52" customWidth="1"/>
    <col min="1654" max="1654" width="4.375" style="52" customWidth="1"/>
    <col min="1655" max="1655" width="11.875" style="52" customWidth="1"/>
    <col min="1656" max="1656" width="4.375" style="52" customWidth="1"/>
    <col min="1657" max="1657" width="11.875" style="52" customWidth="1"/>
    <col min="1658" max="1748" width="5.375" style="52" customWidth="1"/>
    <col min="1749" max="1754" width="1.375" style="52" customWidth="1"/>
    <col min="1755" max="1755" width="8.125" style="52" customWidth="1"/>
    <col min="1756" max="1756" width="4.375" style="52" customWidth="1"/>
    <col min="1757" max="1757" width="11.875" style="52" customWidth="1"/>
    <col min="1758" max="1758" width="4.375" style="52" customWidth="1"/>
    <col min="1759" max="1759" width="11.875" style="52" customWidth="1"/>
    <col min="1760" max="1760" width="4.375" style="52" customWidth="1"/>
    <col min="1761" max="1761" width="11.875" style="52" customWidth="1"/>
    <col min="1762" max="1762" width="4.375" style="52" customWidth="1"/>
    <col min="1763" max="1763" width="11.875" style="52" customWidth="1"/>
    <col min="1764" max="1764" width="4.375" style="52" customWidth="1"/>
    <col min="1765" max="1765" width="11.875" style="52" customWidth="1"/>
    <col min="1766" max="1766" width="4.375" style="52" customWidth="1"/>
    <col min="1767" max="1767" width="11.875" style="52" customWidth="1"/>
    <col min="1768" max="1768" width="4.375" style="52" customWidth="1"/>
    <col min="1769" max="1769" width="11.875" style="52" customWidth="1"/>
    <col min="1770" max="1770" width="4.375" style="52" customWidth="1"/>
    <col min="1771" max="1771" width="11.875" style="52" customWidth="1"/>
    <col min="1772" max="1772" width="4.375" style="52" customWidth="1"/>
    <col min="1773" max="1773" width="11.875" style="52" customWidth="1"/>
    <col min="1774" max="1774" width="4.375" style="52" customWidth="1"/>
    <col min="1775" max="1775" width="11.875" style="52" customWidth="1"/>
    <col min="1776" max="1776" width="4.375" style="52" customWidth="1"/>
    <col min="1777" max="1777" width="11.875" style="52" customWidth="1"/>
    <col min="1778" max="1778" width="4.375" style="52" customWidth="1"/>
    <col min="1779" max="1779" width="11.875" style="52" customWidth="1"/>
    <col min="1780" max="1780" width="4.375" style="52" customWidth="1"/>
    <col min="1781" max="1781" width="11.875" style="52" customWidth="1"/>
    <col min="1782" max="1782" width="4.375" style="52" customWidth="1"/>
    <col min="1783" max="1783" width="11.875" style="52" customWidth="1"/>
    <col min="1784" max="1784" width="4.375" style="52" customWidth="1"/>
    <col min="1785" max="1785" width="11.875" style="52" customWidth="1"/>
    <col min="1786" max="1786" width="4.375" style="52" customWidth="1"/>
    <col min="1787" max="1787" width="11.875" style="52" customWidth="1"/>
    <col min="1788" max="1788" width="4.375" style="52" customWidth="1"/>
    <col min="1789" max="1789" width="11.875" style="52" customWidth="1"/>
    <col min="1790" max="1790" width="4.375" style="52" customWidth="1"/>
    <col min="1791" max="1792" width="4.375" style="52"/>
    <col min="1793" max="1796" width="1.375" style="52" customWidth="1"/>
    <col min="1797" max="1797" width="8.125" style="52" customWidth="1"/>
    <col min="1798" max="1798" width="4.375" style="52" customWidth="1"/>
    <col min="1799" max="1799" width="11.875" style="52" customWidth="1"/>
    <col min="1800" max="1800" width="4.375" style="52" customWidth="1"/>
    <col min="1801" max="1801" width="11.875" style="52" customWidth="1"/>
    <col min="1802" max="1802" width="4.375" style="52" customWidth="1"/>
    <col min="1803" max="1803" width="11.875" style="52" customWidth="1"/>
    <col min="1804" max="1804" width="4.375" style="52" customWidth="1"/>
    <col min="1805" max="1805" width="11.875" style="52" customWidth="1"/>
    <col min="1806" max="1806" width="4.375" style="52" customWidth="1"/>
    <col min="1807" max="1807" width="11.875" style="52" customWidth="1"/>
    <col min="1808" max="1808" width="4.375" style="52" customWidth="1"/>
    <col min="1809" max="1809" width="11.875" style="52" customWidth="1"/>
    <col min="1810" max="1810" width="4.375" style="52" customWidth="1"/>
    <col min="1811" max="1811" width="11.875" style="52" customWidth="1"/>
    <col min="1812" max="1812" width="4.375" style="52" customWidth="1"/>
    <col min="1813" max="1813" width="11.875" style="52" customWidth="1"/>
    <col min="1814" max="1814" width="4.375" style="52" customWidth="1"/>
    <col min="1815" max="1815" width="11.875" style="52" customWidth="1"/>
    <col min="1816" max="1816" width="4.375" style="52" customWidth="1"/>
    <col min="1817" max="1817" width="11.875" style="52" customWidth="1"/>
    <col min="1818" max="1818" width="4.375" style="52" customWidth="1"/>
    <col min="1819" max="1819" width="11.875" style="52" customWidth="1"/>
    <col min="1820" max="1820" width="4.375" style="52" customWidth="1"/>
    <col min="1821" max="1821" width="11.875" style="52" customWidth="1"/>
    <col min="1822" max="1822" width="4.375" style="52" customWidth="1"/>
    <col min="1823" max="1823" width="11.875" style="52" customWidth="1"/>
    <col min="1824" max="1824" width="4.375" style="52" customWidth="1"/>
    <col min="1825" max="1825" width="11.875" style="52" customWidth="1"/>
    <col min="1826" max="1826" width="4.375" style="52" customWidth="1"/>
    <col min="1827" max="1827" width="11.875" style="52" customWidth="1"/>
    <col min="1828" max="1828" width="4.375" style="52" customWidth="1"/>
    <col min="1829" max="1829" width="11.875" style="52" customWidth="1"/>
    <col min="1830" max="1830" width="4.375" style="52" customWidth="1"/>
    <col min="1831" max="1831" width="11.875" style="52" customWidth="1"/>
    <col min="1832" max="1832" width="4.375" style="52" customWidth="1"/>
    <col min="1833" max="1833" width="11.875" style="52" customWidth="1"/>
    <col min="1834" max="1834" width="4.375" style="52" customWidth="1"/>
    <col min="1835" max="1835" width="11.875" style="52" customWidth="1"/>
    <col min="1836" max="1836" width="4.375" style="52" customWidth="1"/>
    <col min="1837" max="1837" width="11.875" style="52" customWidth="1"/>
    <col min="1838" max="1838" width="4.375" style="52" customWidth="1"/>
    <col min="1839" max="1839" width="11.875" style="52" customWidth="1"/>
    <col min="1840" max="1840" width="4.375" style="52" customWidth="1"/>
    <col min="1841" max="1841" width="11.875" style="52" customWidth="1"/>
    <col min="1842" max="1842" width="4.375" style="52" customWidth="1"/>
    <col min="1843" max="1843" width="11.875" style="52" customWidth="1"/>
    <col min="1844" max="1844" width="4.375" style="52" customWidth="1"/>
    <col min="1845" max="1845" width="11.875" style="52" customWidth="1"/>
    <col min="1846" max="1846" width="4.375" style="52" customWidth="1"/>
    <col min="1847" max="1847" width="11.875" style="52" customWidth="1"/>
    <col min="1848" max="1848" width="4.375" style="52" customWidth="1"/>
    <col min="1849" max="1849" width="11.875" style="52" customWidth="1"/>
    <col min="1850" max="1850" width="4.375" style="52" customWidth="1"/>
    <col min="1851" max="1851" width="11.875" style="52" customWidth="1"/>
    <col min="1852" max="1852" width="4.375" style="52" customWidth="1"/>
    <col min="1853" max="1853" width="11.875" style="52" customWidth="1"/>
    <col min="1854" max="1854" width="4.375" style="52" customWidth="1"/>
    <col min="1855" max="1855" width="11.875" style="52" customWidth="1"/>
    <col min="1856" max="1856" width="4.375" style="52" customWidth="1"/>
    <col min="1857" max="1857" width="11.875" style="52" customWidth="1"/>
    <col min="1858" max="1858" width="4.375" style="52" customWidth="1"/>
    <col min="1859" max="1859" width="11.875" style="52" customWidth="1"/>
    <col min="1860" max="1860" width="4.375" style="52" customWidth="1"/>
    <col min="1861" max="1861" width="11.875" style="52" customWidth="1"/>
    <col min="1862" max="1862" width="4.375" style="52" customWidth="1"/>
    <col min="1863" max="1863" width="11.875" style="52" customWidth="1"/>
    <col min="1864" max="1864" width="4.375" style="52" customWidth="1"/>
    <col min="1865" max="1865" width="11.875" style="52" customWidth="1"/>
    <col min="1866" max="1866" width="4.375" style="52" customWidth="1"/>
    <col min="1867" max="1867" width="11.875" style="52" customWidth="1"/>
    <col min="1868" max="1868" width="4.375" style="52" customWidth="1"/>
    <col min="1869" max="1869" width="11.875" style="52" customWidth="1"/>
    <col min="1870" max="1870" width="4.375" style="52" customWidth="1"/>
    <col min="1871" max="1871" width="11.875" style="52" customWidth="1"/>
    <col min="1872" max="1872" width="4.375" style="52" customWidth="1"/>
    <col min="1873" max="1873" width="11.875" style="52" customWidth="1"/>
    <col min="1874" max="1874" width="4.375" style="52" customWidth="1"/>
    <col min="1875" max="1875" width="11.875" style="52" customWidth="1"/>
    <col min="1876" max="1876" width="4.375" style="52" customWidth="1"/>
    <col min="1877" max="1877" width="11.875" style="52" customWidth="1"/>
    <col min="1878" max="1878" width="4.375" style="52" customWidth="1"/>
    <col min="1879" max="1879" width="11.875" style="52" customWidth="1"/>
    <col min="1880" max="1880" width="4.375" style="52" customWidth="1"/>
    <col min="1881" max="1881" width="11.875" style="52" customWidth="1"/>
    <col min="1882" max="1882" width="4.375" style="52" customWidth="1"/>
    <col min="1883" max="1883" width="11.875" style="52" customWidth="1"/>
    <col min="1884" max="1884" width="4.375" style="52" customWidth="1"/>
    <col min="1885" max="1885" width="11.875" style="52" customWidth="1"/>
    <col min="1886" max="1886" width="4.375" style="52" customWidth="1"/>
    <col min="1887" max="1887" width="11.875" style="52" customWidth="1"/>
    <col min="1888" max="1888" width="4.375" style="52" customWidth="1"/>
    <col min="1889" max="1889" width="11.875" style="52" customWidth="1"/>
    <col min="1890" max="1890" width="4.375" style="52" customWidth="1"/>
    <col min="1891" max="1891" width="11.875" style="52" customWidth="1"/>
    <col min="1892" max="1892" width="4.375" style="52" customWidth="1"/>
    <col min="1893" max="1893" width="11.875" style="52" customWidth="1"/>
    <col min="1894" max="1894" width="4.375" style="52" customWidth="1"/>
    <col min="1895" max="1895" width="11.875" style="52" customWidth="1"/>
    <col min="1896" max="1896" width="4.375" style="52" customWidth="1"/>
    <col min="1897" max="1897" width="11.875" style="52" customWidth="1"/>
    <col min="1898" max="1898" width="4.375" style="52" customWidth="1"/>
    <col min="1899" max="1899" width="11.875" style="52" customWidth="1"/>
    <col min="1900" max="1900" width="4.375" style="52" customWidth="1"/>
    <col min="1901" max="1901" width="11.875" style="52" customWidth="1"/>
    <col min="1902" max="1902" width="4.375" style="52" customWidth="1"/>
    <col min="1903" max="1903" width="11.875" style="52" customWidth="1"/>
    <col min="1904" max="1904" width="4.375" style="52" customWidth="1"/>
    <col min="1905" max="1905" width="11.875" style="52" customWidth="1"/>
    <col min="1906" max="1906" width="4.375" style="52" customWidth="1"/>
    <col min="1907" max="1907" width="11.875" style="52" customWidth="1"/>
    <col min="1908" max="1908" width="4.375" style="52" customWidth="1"/>
    <col min="1909" max="1909" width="11.875" style="52" customWidth="1"/>
    <col min="1910" max="1910" width="4.375" style="52" customWidth="1"/>
    <col min="1911" max="1911" width="11.875" style="52" customWidth="1"/>
    <col min="1912" max="1912" width="4.375" style="52" customWidth="1"/>
    <col min="1913" max="1913" width="11.875" style="52" customWidth="1"/>
    <col min="1914" max="2004" width="5.375" style="52" customWidth="1"/>
    <col min="2005" max="2010" width="1.375" style="52" customWidth="1"/>
    <col min="2011" max="2011" width="8.125" style="52" customWidth="1"/>
    <col min="2012" max="2012" width="4.375" style="52" customWidth="1"/>
    <col min="2013" max="2013" width="11.875" style="52" customWidth="1"/>
    <col min="2014" max="2014" width="4.375" style="52" customWidth="1"/>
    <col min="2015" max="2015" width="11.875" style="52" customWidth="1"/>
    <col min="2016" max="2016" width="4.375" style="52" customWidth="1"/>
    <col min="2017" max="2017" width="11.875" style="52" customWidth="1"/>
    <col min="2018" max="2018" width="4.375" style="52" customWidth="1"/>
    <col min="2019" max="2019" width="11.875" style="52" customWidth="1"/>
    <col min="2020" max="2020" width="4.375" style="52" customWidth="1"/>
    <col min="2021" max="2021" width="11.875" style="52" customWidth="1"/>
    <col min="2022" max="2022" width="4.375" style="52" customWidth="1"/>
    <col min="2023" max="2023" width="11.875" style="52" customWidth="1"/>
    <col min="2024" max="2024" width="4.375" style="52" customWidth="1"/>
    <col min="2025" max="2025" width="11.875" style="52" customWidth="1"/>
    <col min="2026" max="2026" width="4.375" style="52" customWidth="1"/>
    <col min="2027" max="2027" width="11.875" style="52" customWidth="1"/>
    <col min="2028" max="2028" width="4.375" style="52" customWidth="1"/>
    <col min="2029" max="2029" width="11.875" style="52" customWidth="1"/>
    <col min="2030" max="2030" width="4.375" style="52" customWidth="1"/>
    <col min="2031" max="2031" width="11.875" style="52" customWidth="1"/>
    <col min="2032" max="2032" width="4.375" style="52" customWidth="1"/>
    <col min="2033" max="2033" width="11.875" style="52" customWidth="1"/>
    <col min="2034" max="2034" width="4.375" style="52" customWidth="1"/>
    <col min="2035" max="2035" width="11.875" style="52" customWidth="1"/>
    <col min="2036" max="2036" width="4.375" style="52" customWidth="1"/>
    <col min="2037" max="2037" width="11.875" style="52" customWidth="1"/>
    <col min="2038" max="2038" width="4.375" style="52" customWidth="1"/>
    <col min="2039" max="2039" width="11.875" style="52" customWidth="1"/>
    <col min="2040" max="2040" width="4.375" style="52" customWidth="1"/>
    <col min="2041" max="2041" width="11.875" style="52" customWidth="1"/>
    <col min="2042" max="2042" width="4.375" style="52" customWidth="1"/>
    <col min="2043" max="2043" width="11.875" style="52" customWidth="1"/>
    <col min="2044" max="2044" width="4.375" style="52" customWidth="1"/>
    <col min="2045" max="2045" width="11.875" style="52" customWidth="1"/>
    <col min="2046" max="2046" width="4.375" style="52" customWidth="1"/>
    <col min="2047" max="2048" width="4.375" style="52"/>
    <col min="2049" max="2052" width="1.375" style="52" customWidth="1"/>
    <col min="2053" max="2053" width="8.125" style="52" customWidth="1"/>
    <col min="2054" max="2054" width="4.375" style="52" customWidth="1"/>
    <col min="2055" max="2055" width="11.875" style="52" customWidth="1"/>
    <col min="2056" max="2056" width="4.375" style="52" customWidth="1"/>
    <col min="2057" max="2057" width="11.875" style="52" customWidth="1"/>
    <col min="2058" max="2058" width="4.375" style="52" customWidth="1"/>
    <col min="2059" max="2059" width="11.875" style="52" customWidth="1"/>
    <col min="2060" max="2060" width="4.375" style="52" customWidth="1"/>
    <col min="2061" max="2061" width="11.875" style="52" customWidth="1"/>
    <col min="2062" max="2062" width="4.375" style="52" customWidth="1"/>
    <col min="2063" max="2063" width="11.875" style="52" customWidth="1"/>
    <col min="2064" max="2064" width="4.375" style="52" customWidth="1"/>
    <col min="2065" max="2065" width="11.875" style="52" customWidth="1"/>
    <col min="2066" max="2066" width="4.375" style="52" customWidth="1"/>
    <col min="2067" max="2067" width="11.875" style="52" customWidth="1"/>
    <col min="2068" max="2068" width="4.375" style="52" customWidth="1"/>
    <col min="2069" max="2069" width="11.875" style="52" customWidth="1"/>
    <col min="2070" max="2070" width="4.375" style="52" customWidth="1"/>
    <col min="2071" max="2071" width="11.875" style="52" customWidth="1"/>
    <col min="2072" max="2072" width="4.375" style="52" customWidth="1"/>
    <col min="2073" max="2073" width="11.875" style="52" customWidth="1"/>
    <col min="2074" max="2074" width="4.375" style="52" customWidth="1"/>
    <col min="2075" max="2075" width="11.875" style="52" customWidth="1"/>
    <col min="2076" max="2076" width="4.375" style="52" customWidth="1"/>
    <col min="2077" max="2077" width="11.875" style="52" customWidth="1"/>
    <col min="2078" max="2078" width="4.375" style="52" customWidth="1"/>
    <col min="2079" max="2079" width="11.875" style="52" customWidth="1"/>
    <col min="2080" max="2080" width="4.375" style="52" customWidth="1"/>
    <col min="2081" max="2081" width="11.875" style="52" customWidth="1"/>
    <col min="2082" max="2082" width="4.375" style="52" customWidth="1"/>
    <col min="2083" max="2083" width="11.875" style="52" customWidth="1"/>
    <col min="2084" max="2084" width="4.375" style="52" customWidth="1"/>
    <col min="2085" max="2085" width="11.875" style="52" customWidth="1"/>
    <col min="2086" max="2086" width="4.375" style="52" customWidth="1"/>
    <col min="2087" max="2087" width="11.875" style="52" customWidth="1"/>
    <col min="2088" max="2088" width="4.375" style="52" customWidth="1"/>
    <col min="2089" max="2089" width="11.875" style="52" customWidth="1"/>
    <col min="2090" max="2090" width="4.375" style="52" customWidth="1"/>
    <col min="2091" max="2091" width="11.875" style="52" customWidth="1"/>
    <col min="2092" max="2092" width="4.375" style="52" customWidth="1"/>
    <col min="2093" max="2093" width="11.875" style="52" customWidth="1"/>
    <col min="2094" max="2094" width="4.375" style="52" customWidth="1"/>
    <col min="2095" max="2095" width="11.875" style="52" customWidth="1"/>
    <col min="2096" max="2096" width="4.375" style="52" customWidth="1"/>
    <col min="2097" max="2097" width="11.875" style="52" customWidth="1"/>
    <col min="2098" max="2098" width="4.375" style="52" customWidth="1"/>
    <col min="2099" max="2099" width="11.875" style="52" customWidth="1"/>
    <col min="2100" max="2100" width="4.375" style="52" customWidth="1"/>
    <col min="2101" max="2101" width="11.875" style="52" customWidth="1"/>
    <col min="2102" max="2102" width="4.375" style="52" customWidth="1"/>
    <col min="2103" max="2103" width="11.875" style="52" customWidth="1"/>
    <col min="2104" max="2104" width="4.375" style="52" customWidth="1"/>
    <col min="2105" max="2105" width="11.875" style="52" customWidth="1"/>
    <col min="2106" max="2106" width="4.375" style="52" customWidth="1"/>
    <col min="2107" max="2107" width="11.875" style="52" customWidth="1"/>
    <col min="2108" max="2108" width="4.375" style="52" customWidth="1"/>
    <col min="2109" max="2109" width="11.875" style="52" customWidth="1"/>
    <col min="2110" max="2110" width="4.375" style="52" customWidth="1"/>
    <col min="2111" max="2111" width="11.875" style="52" customWidth="1"/>
    <col min="2112" max="2112" width="4.375" style="52" customWidth="1"/>
    <col min="2113" max="2113" width="11.875" style="52" customWidth="1"/>
    <col min="2114" max="2114" width="4.375" style="52" customWidth="1"/>
    <col min="2115" max="2115" width="11.875" style="52" customWidth="1"/>
    <col min="2116" max="2116" width="4.375" style="52" customWidth="1"/>
    <col min="2117" max="2117" width="11.875" style="52" customWidth="1"/>
    <col min="2118" max="2118" width="4.375" style="52" customWidth="1"/>
    <col min="2119" max="2119" width="11.875" style="52" customWidth="1"/>
    <col min="2120" max="2120" width="4.375" style="52" customWidth="1"/>
    <col min="2121" max="2121" width="11.875" style="52" customWidth="1"/>
    <col min="2122" max="2122" width="4.375" style="52" customWidth="1"/>
    <col min="2123" max="2123" width="11.875" style="52" customWidth="1"/>
    <col min="2124" max="2124" width="4.375" style="52" customWidth="1"/>
    <col min="2125" max="2125" width="11.875" style="52" customWidth="1"/>
    <col min="2126" max="2126" width="4.375" style="52" customWidth="1"/>
    <col min="2127" max="2127" width="11.875" style="52" customWidth="1"/>
    <col min="2128" max="2128" width="4.375" style="52" customWidth="1"/>
    <col min="2129" max="2129" width="11.875" style="52" customWidth="1"/>
    <col min="2130" max="2130" width="4.375" style="52" customWidth="1"/>
    <col min="2131" max="2131" width="11.875" style="52" customWidth="1"/>
    <col min="2132" max="2132" width="4.375" style="52" customWidth="1"/>
    <col min="2133" max="2133" width="11.875" style="52" customWidth="1"/>
    <col min="2134" max="2134" width="4.375" style="52" customWidth="1"/>
    <col min="2135" max="2135" width="11.875" style="52" customWidth="1"/>
    <col min="2136" max="2136" width="4.375" style="52" customWidth="1"/>
    <col min="2137" max="2137" width="11.875" style="52" customWidth="1"/>
    <col min="2138" max="2138" width="4.375" style="52" customWidth="1"/>
    <col min="2139" max="2139" width="11.875" style="52" customWidth="1"/>
    <col min="2140" max="2140" width="4.375" style="52" customWidth="1"/>
    <col min="2141" max="2141" width="11.875" style="52" customWidth="1"/>
    <col min="2142" max="2142" width="4.375" style="52" customWidth="1"/>
    <col min="2143" max="2143" width="11.875" style="52" customWidth="1"/>
    <col min="2144" max="2144" width="4.375" style="52" customWidth="1"/>
    <col min="2145" max="2145" width="11.875" style="52" customWidth="1"/>
    <col min="2146" max="2146" width="4.375" style="52" customWidth="1"/>
    <col min="2147" max="2147" width="11.875" style="52" customWidth="1"/>
    <col min="2148" max="2148" width="4.375" style="52" customWidth="1"/>
    <col min="2149" max="2149" width="11.875" style="52" customWidth="1"/>
    <col min="2150" max="2150" width="4.375" style="52" customWidth="1"/>
    <col min="2151" max="2151" width="11.875" style="52" customWidth="1"/>
    <col min="2152" max="2152" width="4.375" style="52" customWidth="1"/>
    <col min="2153" max="2153" width="11.875" style="52" customWidth="1"/>
    <col min="2154" max="2154" width="4.375" style="52" customWidth="1"/>
    <col min="2155" max="2155" width="11.875" style="52" customWidth="1"/>
    <col min="2156" max="2156" width="4.375" style="52" customWidth="1"/>
    <col min="2157" max="2157" width="11.875" style="52" customWidth="1"/>
    <col min="2158" max="2158" width="4.375" style="52" customWidth="1"/>
    <col min="2159" max="2159" width="11.875" style="52" customWidth="1"/>
    <col min="2160" max="2160" width="4.375" style="52" customWidth="1"/>
    <col min="2161" max="2161" width="11.875" style="52" customWidth="1"/>
    <col min="2162" max="2162" width="4.375" style="52" customWidth="1"/>
    <col min="2163" max="2163" width="11.875" style="52" customWidth="1"/>
    <col min="2164" max="2164" width="4.375" style="52" customWidth="1"/>
    <col min="2165" max="2165" width="11.875" style="52" customWidth="1"/>
    <col min="2166" max="2166" width="4.375" style="52" customWidth="1"/>
    <col min="2167" max="2167" width="11.875" style="52" customWidth="1"/>
    <col min="2168" max="2168" width="4.375" style="52" customWidth="1"/>
    <col min="2169" max="2169" width="11.875" style="52" customWidth="1"/>
    <col min="2170" max="2260" width="5.375" style="52" customWidth="1"/>
    <col min="2261" max="2266" width="1.375" style="52" customWidth="1"/>
    <col min="2267" max="2267" width="8.125" style="52" customWidth="1"/>
    <col min="2268" max="2268" width="4.375" style="52" customWidth="1"/>
    <col min="2269" max="2269" width="11.875" style="52" customWidth="1"/>
    <col min="2270" max="2270" width="4.375" style="52" customWidth="1"/>
    <col min="2271" max="2271" width="11.875" style="52" customWidth="1"/>
    <col min="2272" max="2272" width="4.375" style="52" customWidth="1"/>
    <col min="2273" max="2273" width="11.875" style="52" customWidth="1"/>
    <col min="2274" max="2274" width="4.375" style="52" customWidth="1"/>
    <col min="2275" max="2275" width="11.875" style="52" customWidth="1"/>
    <col min="2276" max="2276" width="4.375" style="52" customWidth="1"/>
    <col min="2277" max="2277" width="11.875" style="52" customWidth="1"/>
    <col min="2278" max="2278" width="4.375" style="52" customWidth="1"/>
    <col min="2279" max="2279" width="11.875" style="52" customWidth="1"/>
    <col min="2280" max="2280" width="4.375" style="52" customWidth="1"/>
    <col min="2281" max="2281" width="11.875" style="52" customWidth="1"/>
    <col min="2282" max="2282" width="4.375" style="52" customWidth="1"/>
    <col min="2283" max="2283" width="11.875" style="52" customWidth="1"/>
    <col min="2284" max="2284" width="4.375" style="52" customWidth="1"/>
    <col min="2285" max="2285" width="11.875" style="52" customWidth="1"/>
    <col min="2286" max="2286" width="4.375" style="52" customWidth="1"/>
    <col min="2287" max="2287" width="11.875" style="52" customWidth="1"/>
    <col min="2288" max="2288" width="4.375" style="52" customWidth="1"/>
    <col min="2289" max="2289" width="11.875" style="52" customWidth="1"/>
    <col min="2290" max="2290" width="4.375" style="52" customWidth="1"/>
    <col min="2291" max="2291" width="11.875" style="52" customWidth="1"/>
    <col min="2292" max="2292" width="4.375" style="52" customWidth="1"/>
    <col min="2293" max="2293" width="11.875" style="52" customWidth="1"/>
    <col min="2294" max="2294" width="4.375" style="52" customWidth="1"/>
    <col min="2295" max="2295" width="11.875" style="52" customWidth="1"/>
    <col min="2296" max="2296" width="4.375" style="52" customWidth="1"/>
    <col min="2297" max="2297" width="11.875" style="52" customWidth="1"/>
    <col min="2298" max="2298" width="4.375" style="52" customWidth="1"/>
    <col min="2299" max="2299" width="11.875" style="52" customWidth="1"/>
    <col min="2300" max="2300" width="4.375" style="52" customWidth="1"/>
    <col min="2301" max="2301" width="11.875" style="52" customWidth="1"/>
    <col min="2302" max="2302" width="4.375" style="52" customWidth="1"/>
    <col min="2303" max="2304" width="4.375" style="52"/>
    <col min="2305" max="2308" width="1.375" style="52" customWidth="1"/>
    <col min="2309" max="2309" width="8.125" style="52" customWidth="1"/>
    <col min="2310" max="2310" width="4.375" style="52" customWidth="1"/>
    <col min="2311" max="2311" width="11.875" style="52" customWidth="1"/>
    <col min="2312" max="2312" width="4.375" style="52" customWidth="1"/>
    <col min="2313" max="2313" width="11.875" style="52" customWidth="1"/>
    <col min="2314" max="2314" width="4.375" style="52" customWidth="1"/>
    <col min="2315" max="2315" width="11.875" style="52" customWidth="1"/>
    <col min="2316" max="2316" width="4.375" style="52" customWidth="1"/>
    <col min="2317" max="2317" width="11.875" style="52" customWidth="1"/>
    <col min="2318" max="2318" width="4.375" style="52" customWidth="1"/>
    <col min="2319" max="2319" width="11.875" style="52" customWidth="1"/>
    <col min="2320" max="2320" width="4.375" style="52" customWidth="1"/>
    <col min="2321" max="2321" width="11.875" style="52" customWidth="1"/>
    <col min="2322" max="2322" width="4.375" style="52" customWidth="1"/>
    <col min="2323" max="2323" width="11.875" style="52" customWidth="1"/>
    <col min="2324" max="2324" width="4.375" style="52" customWidth="1"/>
    <col min="2325" max="2325" width="11.875" style="52" customWidth="1"/>
    <col min="2326" max="2326" width="4.375" style="52" customWidth="1"/>
    <col min="2327" max="2327" width="11.875" style="52" customWidth="1"/>
    <col min="2328" max="2328" width="4.375" style="52" customWidth="1"/>
    <col min="2329" max="2329" width="11.875" style="52" customWidth="1"/>
    <col min="2330" max="2330" width="4.375" style="52" customWidth="1"/>
    <col min="2331" max="2331" width="11.875" style="52" customWidth="1"/>
    <col min="2332" max="2332" width="4.375" style="52" customWidth="1"/>
    <col min="2333" max="2333" width="11.875" style="52" customWidth="1"/>
    <col min="2334" max="2334" width="4.375" style="52" customWidth="1"/>
    <col min="2335" max="2335" width="11.875" style="52" customWidth="1"/>
    <col min="2336" max="2336" width="4.375" style="52" customWidth="1"/>
    <col min="2337" max="2337" width="11.875" style="52" customWidth="1"/>
    <col min="2338" max="2338" width="4.375" style="52" customWidth="1"/>
    <col min="2339" max="2339" width="11.875" style="52" customWidth="1"/>
    <col min="2340" max="2340" width="4.375" style="52" customWidth="1"/>
    <col min="2341" max="2341" width="11.875" style="52" customWidth="1"/>
    <col min="2342" max="2342" width="4.375" style="52" customWidth="1"/>
    <col min="2343" max="2343" width="11.875" style="52" customWidth="1"/>
    <col min="2344" max="2344" width="4.375" style="52" customWidth="1"/>
    <col min="2345" max="2345" width="11.875" style="52" customWidth="1"/>
    <col min="2346" max="2346" width="4.375" style="52" customWidth="1"/>
    <col min="2347" max="2347" width="11.875" style="52" customWidth="1"/>
    <col min="2348" max="2348" width="4.375" style="52" customWidth="1"/>
    <col min="2349" max="2349" width="11.875" style="52" customWidth="1"/>
    <col min="2350" max="2350" width="4.375" style="52" customWidth="1"/>
    <col min="2351" max="2351" width="11.875" style="52" customWidth="1"/>
    <col min="2352" max="2352" width="4.375" style="52" customWidth="1"/>
    <col min="2353" max="2353" width="11.875" style="52" customWidth="1"/>
    <col min="2354" max="2354" width="4.375" style="52" customWidth="1"/>
    <col min="2355" max="2355" width="11.875" style="52" customWidth="1"/>
    <col min="2356" max="2356" width="4.375" style="52" customWidth="1"/>
    <col min="2357" max="2357" width="11.875" style="52" customWidth="1"/>
    <col min="2358" max="2358" width="4.375" style="52" customWidth="1"/>
    <col min="2359" max="2359" width="11.875" style="52" customWidth="1"/>
    <col min="2360" max="2360" width="4.375" style="52" customWidth="1"/>
    <col min="2361" max="2361" width="11.875" style="52" customWidth="1"/>
    <col min="2362" max="2362" width="4.375" style="52" customWidth="1"/>
    <col min="2363" max="2363" width="11.875" style="52" customWidth="1"/>
    <col min="2364" max="2364" width="4.375" style="52" customWidth="1"/>
    <col min="2365" max="2365" width="11.875" style="52" customWidth="1"/>
    <col min="2366" max="2366" width="4.375" style="52" customWidth="1"/>
    <col min="2367" max="2367" width="11.875" style="52" customWidth="1"/>
    <col min="2368" max="2368" width="4.375" style="52" customWidth="1"/>
    <col min="2369" max="2369" width="11.875" style="52" customWidth="1"/>
    <col min="2370" max="2370" width="4.375" style="52" customWidth="1"/>
    <col min="2371" max="2371" width="11.875" style="52" customWidth="1"/>
    <col min="2372" max="2372" width="4.375" style="52" customWidth="1"/>
    <col min="2373" max="2373" width="11.875" style="52" customWidth="1"/>
    <col min="2374" max="2374" width="4.375" style="52" customWidth="1"/>
    <col min="2375" max="2375" width="11.875" style="52" customWidth="1"/>
    <col min="2376" max="2376" width="4.375" style="52" customWidth="1"/>
    <col min="2377" max="2377" width="11.875" style="52" customWidth="1"/>
    <col min="2378" max="2378" width="4.375" style="52" customWidth="1"/>
    <col min="2379" max="2379" width="11.875" style="52" customWidth="1"/>
    <col min="2380" max="2380" width="4.375" style="52" customWidth="1"/>
    <col min="2381" max="2381" width="11.875" style="52" customWidth="1"/>
    <col min="2382" max="2382" width="4.375" style="52" customWidth="1"/>
    <col min="2383" max="2383" width="11.875" style="52" customWidth="1"/>
    <col min="2384" max="2384" width="4.375" style="52" customWidth="1"/>
    <col min="2385" max="2385" width="11.875" style="52" customWidth="1"/>
    <col min="2386" max="2386" width="4.375" style="52" customWidth="1"/>
    <col min="2387" max="2387" width="11.875" style="52" customWidth="1"/>
    <col min="2388" max="2388" width="4.375" style="52" customWidth="1"/>
    <col min="2389" max="2389" width="11.875" style="52" customWidth="1"/>
    <col min="2390" max="2390" width="4.375" style="52" customWidth="1"/>
    <col min="2391" max="2391" width="11.875" style="52" customWidth="1"/>
    <col min="2392" max="2392" width="4.375" style="52" customWidth="1"/>
    <col min="2393" max="2393" width="11.875" style="52" customWidth="1"/>
    <col min="2394" max="2394" width="4.375" style="52" customWidth="1"/>
    <col min="2395" max="2395" width="11.875" style="52" customWidth="1"/>
    <col min="2396" max="2396" width="4.375" style="52" customWidth="1"/>
    <col min="2397" max="2397" width="11.875" style="52" customWidth="1"/>
    <col min="2398" max="2398" width="4.375" style="52" customWidth="1"/>
    <col min="2399" max="2399" width="11.875" style="52" customWidth="1"/>
    <col min="2400" max="2400" width="4.375" style="52" customWidth="1"/>
    <col min="2401" max="2401" width="11.875" style="52" customWidth="1"/>
    <col min="2402" max="2402" width="4.375" style="52" customWidth="1"/>
    <col min="2403" max="2403" width="11.875" style="52" customWidth="1"/>
    <col min="2404" max="2404" width="4.375" style="52" customWidth="1"/>
    <col min="2405" max="2405" width="11.875" style="52" customWidth="1"/>
    <col min="2406" max="2406" width="4.375" style="52" customWidth="1"/>
    <col min="2407" max="2407" width="11.875" style="52" customWidth="1"/>
    <col min="2408" max="2408" width="4.375" style="52" customWidth="1"/>
    <col min="2409" max="2409" width="11.875" style="52" customWidth="1"/>
    <col min="2410" max="2410" width="4.375" style="52" customWidth="1"/>
    <col min="2411" max="2411" width="11.875" style="52" customWidth="1"/>
    <col min="2412" max="2412" width="4.375" style="52" customWidth="1"/>
    <col min="2413" max="2413" width="11.875" style="52" customWidth="1"/>
    <col min="2414" max="2414" width="4.375" style="52" customWidth="1"/>
    <col min="2415" max="2415" width="11.875" style="52" customWidth="1"/>
    <col min="2416" max="2416" width="4.375" style="52" customWidth="1"/>
    <col min="2417" max="2417" width="11.875" style="52" customWidth="1"/>
    <col min="2418" max="2418" width="4.375" style="52" customWidth="1"/>
    <col min="2419" max="2419" width="11.875" style="52" customWidth="1"/>
    <col min="2420" max="2420" width="4.375" style="52" customWidth="1"/>
    <col min="2421" max="2421" width="11.875" style="52" customWidth="1"/>
    <col min="2422" max="2422" width="4.375" style="52" customWidth="1"/>
    <col min="2423" max="2423" width="11.875" style="52" customWidth="1"/>
    <col min="2424" max="2424" width="4.375" style="52" customWidth="1"/>
    <col min="2425" max="2425" width="11.875" style="52" customWidth="1"/>
    <col min="2426" max="2516" width="5.375" style="52" customWidth="1"/>
    <col min="2517" max="2522" width="1.375" style="52" customWidth="1"/>
    <col min="2523" max="2523" width="8.125" style="52" customWidth="1"/>
    <col min="2524" max="2524" width="4.375" style="52" customWidth="1"/>
    <col min="2525" max="2525" width="11.875" style="52" customWidth="1"/>
    <col min="2526" max="2526" width="4.375" style="52" customWidth="1"/>
    <col min="2527" max="2527" width="11.875" style="52" customWidth="1"/>
    <col min="2528" max="2528" width="4.375" style="52" customWidth="1"/>
    <col min="2529" max="2529" width="11.875" style="52" customWidth="1"/>
    <col min="2530" max="2530" width="4.375" style="52" customWidth="1"/>
    <col min="2531" max="2531" width="11.875" style="52" customWidth="1"/>
    <col min="2532" max="2532" width="4.375" style="52" customWidth="1"/>
    <col min="2533" max="2533" width="11.875" style="52" customWidth="1"/>
    <col min="2534" max="2534" width="4.375" style="52" customWidth="1"/>
    <col min="2535" max="2535" width="11.875" style="52" customWidth="1"/>
    <col min="2536" max="2536" width="4.375" style="52" customWidth="1"/>
    <col min="2537" max="2537" width="11.875" style="52" customWidth="1"/>
    <col min="2538" max="2538" width="4.375" style="52" customWidth="1"/>
    <col min="2539" max="2539" width="11.875" style="52" customWidth="1"/>
    <col min="2540" max="2540" width="4.375" style="52" customWidth="1"/>
    <col min="2541" max="2541" width="11.875" style="52" customWidth="1"/>
    <col min="2542" max="2542" width="4.375" style="52" customWidth="1"/>
    <col min="2543" max="2543" width="11.875" style="52" customWidth="1"/>
    <col min="2544" max="2544" width="4.375" style="52" customWidth="1"/>
    <col min="2545" max="2545" width="11.875" style="52" customWidth="1"/>
    <col min="2546" max="2546" width="4.375" style="52" customWidth="1"/>
    <col min="2547" max="2547" width="11.875" style="52" customWidth="1"/>
    <col min="2548" max="2548" width="4.375" style="52" customWidth="1"/>
    <col min="2549" max="2549" width="11.875" style="52" customWidth="1"/>
    <col min="2550" max="2550" width="4.375" style="52" customWidth="1"/>
    <col min="2551" max="2551" width="11.875" style="52" customWidth="1"/>
    <col min="2552" max="2552" width="4.375" style="52" customWidth="1"/>
    <col min="2553" max="2553" width="11.875" style="52" customWidth="1"/>
    <col min="2554" max="2554" width="4.375" style="52" customWidth="1"/>
    <col min="2555" max="2555" width="11.875" style="52" customWidth="1"/>
    <col min="2556" max="2556" width="4.375" style="52" customWidth="1"/>
    <col min="2557" max="2557" width="11.875" style="52" customWidth="1"/>
    <col min="2558" max="2558" width="4.375" style="52" customWidth="1"/>
    <col min="2559" max="2560" width="4.375" style="52"/>
    <col min="2561" max="2564" width="1.375" style="52" customWidth="1"/>
    <col min="2565" max="2565" width="8.125" style="52" customWidth="1"/>
    <col min="2566" max="2566" width="4.375" style="52" customWidth="1"/>
    <col min="2567" max="2567" width="11.875" style="52" customWidth="1"/>
    <col min="2568" max="2568" width="4.375" style="52" customWidth="1"/>
    <col min="2569" max="2569" width="11.875" style="52" customWidth="1"/>
    <col min="2570" max="2570" width="4.375" style="52" customWidth="1"/>
    <col min="2571" max="2571" width="11.875" style="52" customWidth="1"/>
    <col min="2572" max="2572" width="4.375" style="52" customWidth="1"/>
    <col min="2573" max="2573" width="11.875" style="52" customWidth="1"/>
    <col min="2574" max="2574" width="4.375" style="52" customWidth="1"/>
    <col min="2575" max="2575" width="11.875" style="52" customWidth="1"/>
    <col min="2576" max="2576" width="4.375" style="52" customWidth="1"/>
    <col min="2577" max="2577" width="11.875" style="52" customWidth="1"/>
    <col min="2578" max="2578" width="4.375" style="52" customWidth="1"/>
    <col min="2579" max="2579" width="11.875" style="52" customWidth="1"/>
    <col min="2580" max="2580" width="4.375" style="52" customWidth="1"/>
    <col min="2581" max="2581" width="11.875" style="52" customWidth="1"/>
    <col min="2582" max="2582" width="4.375" style="52" customWidth="1"/>
    <col min="2583" max="2583" width="11.875" style="52" customWidth="1"/>
    <col min="2584" max="2584" width="4.375" style="52" customWidth="1"/>
    <col min="2585" max="2585" width="11.875" style="52" customWidth="1"/>
    <col min="2586" max="2586" width="4.375" style="52" customWidth="1"/>
    <col min="2587" max="2587" width="11.875" style="52" customWidth="1"/>
    <col min="2588" max="2588" width="4.375" style="52" customWidth="1"/>
    <col min="2589" max="2589" width="11.875" style="52" customWidth="1"/>
    <col min="2590" max="2590" width="4.375" style="52" customWidth="1"/>
    <col min="2591" max="2591" width="11.875" style="52" customWidth="1"/>
    <col min="2592" max="2592" width="4.375" style="52" customWidth="1"/>
    <col min="2593" max="2593" width="11.875" style="52" customWidth="1"/>
    <col min="2594" max="2594" width="4.375" style="52" customWidth="1"/>
    <col min="2595" max="2595" width="11.875" style="52" customWidth="1"/>
    <col min="2596" max="2596" width="4.375" style="52" customWidth="1"/>
    <col min="2597" max="2597" width="11.875" style="52" customWidth="1"/>
    <col min="2598" max="2598" width="4.375" style="52" customWidth="1"/>
    <col min="2599" max="2599" width="11.875" style="52" customWidth="1"/>
    <col min="2600" max="2600" width="4.375" style="52" customWidth="1"/>
    <col min="2601" max="2601" width="11.875" style="52" customWidth="1"/>
    <col min="2602" max="2602" width="4.375" style="52" customWidth="1"/>
    <col min="2603" max="2603" width="11.875" style="52" customWidth="1"/>
    <col min="2604" max="2604" width="4.375" style="52" customWidth="1"/>
    <col min="2605" max="2605" width="11.875" style="52" customWidth="1"/>
    <col min="2606" max="2606" width="4.375" style="52" customWidth="1"/>
    <col min="2607" max="2607" width="11.875" style="52" customWidth="1"/>
    <col min="2608" max="2608" width="4.375" style="52" customWidth="1"/>
    <col min="2609" max="2609" width="11.875" style="52" customWidth="1"/>
    <col min="2610" max="2610" width="4.375" style="52" customWidth="1"/>
    <col min="2611" max="2611" width="11.875" style="52" customWidth="1"/>
    <col min="2612" max="2612" width="4.375" style="52" customWidth="1"/>
    <col min="2613" max="2613" width="11.875" style="52" customWidth="1"/>
    <col min="2614" max="2614" width="4.375" style="52" customWidth="1"/>
    <col min="2615" max="2615" width="11.875" style="52" customWidth="1"/>
    <col min="2616" max="2616" width="4.375" style="52" customWidth="1"/>
    <col min="2617" max="2617" width="11.875" style="52" customWidth="1"/>
    <col min="2618" max="2618" width="4.375" style="52" customWidth="1"/>
    <col min="2619" max="2619" width="11.875" style="52" customWidth="1"/>
    <col min="2620" max="2620" width="4.375" style="52" customWidth="1"/>
    <col min="2621" max="2621" width="11.875" style="52" customWidth="1"/>
    <col min="2622" max="2622" width="4.375" style="52" customWidth="1"/>
    <col min="2623" max="2623" width="11.875" style="52" customWidth="1"/>
    <col min="2624" max="2624" width="4.375" style="52" customWidth="1"/>
    <col min="2625" max="2625" width="11.875" style="52" customWidth="1"/>
    <col min="2626" max="2626" width="4.375" style="52" customWidth="1"/>
    <col min="2627" max="2627" width="11.875" style="52" customWidth="1"/>
    <col min="2628" max="2628" width="4.375" style="52" customWidth="1"/>
    <col min="2629" max="2629" width="11.875" style="52" customWidth="1"/>
    <col min="2630" max="2630" width="4.375" style="52" customWidth="1"/>
    <col min="2631" max="2631" width="11.875" style="52" customWidth="1"/>
    <col min="2632" max="2632" width="4.375" style="52" customWidth="1"/>
    <col min="2633" max="2633" width="11.875" style="52" customWidth="1"/>
    <col min="2634" max="2634" width="4.375" style="52" customWidth="1"/>
    <col min="2635" max="2635" width="11.875" style="52" customWidth="1"/>
    <col min="2636" max="2636" width="4.375" style="52" customWidth="1"/>
    <col min="2637" max="2637" width="11.875" style="52" customWidth="1"/>
    <col min="2638" max="2638" width="4.375" style="52" customWidth="1"/>
    <col min="2639" max="2639" width="11.875" style="52" customWidth="1"/>
    <col min="2640" max="2640" width="4.375" style="52" customWidth="1"/>
    <col min="2641" max="2641" width="11.875" style="52" customWidth="1"/>
    <col min="2642" max="2642" width="4.375" style="52" customWidth="1"/>
    <col min="2643" max="2643" width="11.875" style="52" customWidth="1"/>
    <col min="2644" max="2644" width="4.375" style="52" customWidth="1"/>
    <col min="2645" max="2645" width="11.875" style="52" customWidth="1"/>
    <col min="2646" max="2646" width="4.375" style="52" customWidth="1"/>
    <col min="2647" max="2647" width="11.875" style="52" customWidth="1"/>
    <col min="2648" max="2648" width="4.375" style="52" customWidth="1"/>
    <col min="2649" max="2649" width="11.875" style="52" customWidth="1"/>
    <col min="2650" max="2650" width="4.375" style="52" customWidth="1"/>
    <col min="2651" max="2651" width="11.875" style="52" customWidth="1"/>
    <col min="2652" max="2652" width="4.375" style="52" customWidth="1"/>
    <col min="2653" max="2653" width="11.875" style="52" customWidth="1"/>
    <col min="2654" max="2654" width="4.375" style="52" customWidth="1"/>
    <col min="2655" max="2655" width="11.875" style="52" customWidth="1"/>
    <col min="2656" max="2656" width="4.375" style="52" customWidth="1"/>
    <col min="2657" max="2657" width="11.875" style="52" customWidth="1"/>
    <col min="2658" max="2658" width="4.375" style="52" customWidth="1"/>
    <col min="2659" max="2659" width="11.875" style="52" customWidth="1"/>
    <col min="2660" max="2660" width="4.375" style="52" customWidth="1"/>
    <col min="2661" max="2661" width="11.875" style="52" customWidth="1"/>
    <col min="2662" max="2662" width="4.375" style="52" customWidth="1"/>
    <col min="2663" max="2663" width="11.875" style="52" customWidth="1"/>
    <col min="2664" max="2664" width="4.375" style="52" customWidth="1"/>
    <col min="2665" max="2665" width="11.875" style="52" customWidth="1"/>
    <col min="2666" max="2666" width="4.375" style="52" customWidth="1"/>
    <col min="2667" max="2667" width="11.875" style="52" customWidth="1"/>
    <col min="2668" max="2668" width="4.375" style="52" customWidth="1"/>
    <col min="2669" max="2669" width="11.875" style="52" customWidth="1"/>
    <col min="2670" max="2670" width="4.375" style="52" customWidth="1"/>
    <col min="2671" max="2671" width="11.875" style="52" customWidth="1"/>
    <col min="2672" max="2672" width="4.375" style="52" customWidth="1"/>
    <col min="2673" max="2673" width="11.875" style="52" customWidth="1"/>
    <col min="2674" max="2674" width="4.375" style="52" customWidth="1"/>
    <col min="2675" max="2675" width="11.875" style="52" customWidth="1"/>
    <col min="2676" max="2676" width="4.375" style="52" customWidth="1"/>
    <col min="2677" max="2677" width="11.875" style="52" customWidth="1"/>
    <col min="2678" max="2678" width="4.375" style="52" customWidth="1"/>
    <col min="2679" max="2679" width="11.875" style="52" customWidth="1"/>
    <col min="2680" max="2680" width="4.375" style="52" customWidth="1"/>
    <col min="2681" max="2681" width="11.875" style="52" customWidth="1"/>
    <col min="2682" max="2772" width="5.375" style="52" customWidth="1"/>
    <col min="2773" max="2778" width="1.375" style="52" customWidth="1"/>
    <col min="2779" max="2779" width="8.125" style="52" customWidth="1"/>
    <col min="2780" max="2780" width="4.375" style="52" customWidth="1"/>
    <col min="2781" max="2781" width="11.875" style="52" customWidth="1"/>
    <col min="2782" max="2782" width="4.375" style="52" customWidth="1"/>
    <col min="2783" max="2783" width="11.875" style="52" customWidth="1"/>
    <col min="2784" max="2784" width="4.375" style="52" customWidth="1"/>
    <col min="2785" max="2785" width="11.875" style="52" customWidth="1"/>
    <col min="2786" max="2786" width="4.375" style="52" customWidth="1"/>
    <col min="2787" max="2787" width="11.875" style="52" customWidth="1"/>
    <col min="2788" max="2788" width="4.375" style="52" customWidth="1"/>
    <col min="2789" max="2789" width="11.875" style="52" customWidth="1"/>
    <col min="2790" max="2790" width="4.375" style="52" customWidth="1"/>
    <col min="2791" max="2791" width="11.875" style="52" customWidth="1"/>
    <col min="2792" max="2792" width="4.375" style="52" customWidth="1"/>
    <col min="2793" max="2793" width="11.875" style="52" customWidth="1"/>
    <col min="2794" max="2794" width="4.375" style="52" customWidth="1"/>
    <col min="2795" max="2795" width="11.875" style="52" customWidth="1"/>
    <col min="2796" max="2796" width="4.375" style="52" customWidth="1"/>
    <col min="2797" max="2797" width="11.875" style="52" customWidth="1"/>
    <col min="2798" max="2798" width="4.375" style="52" customWidth="1"/>
    <col min="2799" max="2799" width="11.875" style="52" customWidth="1"/>
    <col min="2800" max="2800" width="4.375" style="52" customWidth="1"/>
    <col min="2801" max="2801" width="11.875" style="52" customWidth="1"/>
    <col min="2802" max="2802" width="4.375" style="52" customWidth="1"/>
    <col min="2803" max="2803" width="11.875" style="52" customWidth="1"/>
    <col min="2804" max="2804" width="4.375" style="52" customWidth="1"/>
    <col min="2805" max="2805" width="11.875" style="52" customWidth="1"/>
    <col min="2806" max="2806" width="4.375" style="52" customWidth="1"/>
    <col min="2807" max="2807" width="11.875" style="52" customWidth="1"/>
    <col min="2808" max="2808" width="4.375" style="52" customWidth="1"/>
    <col min="2809" max="2809" width="11.875" style="52" customWidth="1"/>
    <col min="2810" max="2810" width="4.375" style="52" customWidth="1"/>
    <col min="2811" max="2811" width="11.875" style="52" customWidth="1"/>
    <col min="2812" max="2812" width="4.375" style="52" customWidth="1"/>
    <col min="2813" max="2813" width="11.875" style="52" customWidth="1"/>
    <col min="2814" max="2814" width="4.375" style="52" customWidth="1"/>
    <col min="2815" max="2816" width="4.375" style="52"/>
    <col min="2817" max="2820" width="1.375" style="52" customWidth="1"/>
    <col min="2821" max="2821" width="8.125" style="52" customWidth="1"/>
    <col min="2822" max="2822" width="4.375" style="52" customWidth="1"/>
    <col min="2823" max="2823" width="11.875" style="52" customWidth="1"/>
    <col min="2824" max="2824" width="4.375" style="52" customWidth="1"/>
    <col min="2825" max="2825" width="11.875" style="52" customWidth="1"/>
    <col min="2826" max="2826" width="4.375" style="52" customWidth="1"/>
    <col min="2827" max="2827" width="11.875" style="52" customWidth="1"/>
    <col min="2828" max="2828" width="4.375" style="52" customWidth="1"/>
    <col min="2829" max="2829" width="11.875" style="52" customWidth="1"/>
    <col min="2830" max="2830" width="4.375" style="52" customWidth="1"/>
    <col min="2831" max="2831" width="11.875" style="52" customWidth="1"/>
    <col min="2832" max="2832" width="4.375" style="52" customWidth="1"/>
    <col min="2833" max="2833" width="11.875" style="52" customWidth="1"/>
    <col min="2834" max="2834" width="4.375" style="52" customWidth="1"/>
    <col min="2835" max="2835" width="11.875" style="52" customWidth="1"/>
    <col min="2836" max="2836" width="4.375" style="52" customWidth="1"/>
    <col min="2837" max="2837" width="11.875" style="52" customWidth="1"/>
    <col min="2838" max="2838" width="4.375" style="52" customWidth="1"/>
    <col min="2839" max="2839" width="11.875" style="52" customWidth="1"/>
    <col min="2840" max="2840" width="4.375" style="52" customWidth="1"/>
    <col min="2841" max="2841" width="11.875" style="52" customWidth="1"/>
    <col min="2842" max="2842" width="4.375" style="52" customWidth="1"/>
    <col min="2843" max="2843" width="11.875" style="52" customWidth="1"/>
    <col min="2844" max="2844" width="4.375" style="52" customWidth="1"/>
    <col min="2845" max="2845" width="11.875" style="52" customWidth="1"/>
    <col min="2846" max="2846" width="4.375" style="52" customWidth="1"/>
    <col min="2847" max="2847" width="11.875" style="52" customWidth="1"/>
    <col min="2848" max="2848" width="4.375" style="52" customWidth="1"/>
    <col min="2849" max="2849" width="11.875" style="52" customWidth="1"/>
    <col min="2850" max="2850" width="4.375" style="52" customWidth="1"/>
    <col min="2851" max="2851" width="11.875" style="52" customWidth="1"/>
    <col min="2852" max="2852" width="4.375" style="52" customWidth="1"/>
    <col min="2853" max="2853" width="11.875" style="52" customWidth="1"/>
    <col min="2854" max="2854" width="4.375" style="52" customWidth="1"/>
    <col min="2855" max="2855" width="11.875" style="52" customWidth="1"/>
    <col min="2856" max="2856" width="4.375" style="52" customWidth="1"/>
    <col min="2857" max="2857" width="11.875" style="52" customWidth="1"/>
    <col min="2858" max="2858" width="4.375" style="52" customWidth="1"/>
    <col min="2859" max="2859" width="11.875" style="52" customWidth="1"/>
    <col min="2860" max="2860" width="4.375" style="52" customWidth="1"/>
    <col min="2861" max="2861" width="11.875" style="52" customWidth="1"/>
    <col min="2862" max="2862" width="4.375" style="52" customWidth="1"/>
    <col min="2863" max="2863" width="11.875" style="52" customWidth="1"/>
    <col min="2864" max="2864" width="4.375" style="52" customWidth="1"/>
    <col min="2865" max="2865" width="11.875" style="52" customWidth="1"/>
    <col min="2866" max="2866" width="4.375" style="52" customWidth="1"/>
    <col min="2867" max="2867" width="11.875" style="52" customWidth="1"/>
    <col min="2868" max="2868" width="4.375" style="52" customWidth="1"/>
    <col min="2869" max="2869" width="11.875" style="52" customWidth="1"/>
    <col min="2870" max="2870" width="4.375" style="52" customWidth="1"/>
    <col min="2871" max="2871" width="11.875" style="52" customWidth="1"/>
    <col min="2872" max="2872" width="4.375" style="52" customWidth="1"/>
    <col min="2873" max="2873" width="11.875" style="52" customWidth="1"/>
    <col min="2874" max="2874" width="4.375" style="52" customWidth="1"/>
    <col min="2875" max="2875" width="11.875" style="52" customWidth="1"/>
    <col min="2876" max="2876" width="4.375" style="52" customWidth="1"/>
    <col min="2877" max="2877" width="11.875" style="52" customWidth="1"/>
    <col min="2878" max="2878" width="4.375" style="52" customWidth="1"/>
    <col min="2879" max="2879" width="11.875" style="52" customWidth="1"/>
    <col min="2880" max="2880" width="4.375" style="52" customWidth="1"/>
    <col min="2881" max="2881" width="11.875" style="52" customWidth="1"/>
    <col min="2882" max="2882" width="4.375" style="52" customWidth="1"/>
    <col min="2883" max="2883" width="11.875" style="52" customWidth="1"/>
    <col min="2884" max="2884" width="4.375" style="52" customWidth="1"/>
    <col min="2885" max="2885" width="11.875" style="52" customWidth="1"/>
    <col min="2886" max="2886" width="4.375" style="52" customWidth="1"/>
    <col min="2887" max="2887" width="11.875" style="52" customWidth="1"/>
    <col min="2888" max="2888" width="4.375" style="52" customWidth="1"/>
    <col min="2889" max="2889" width="11.875" style="52" customWidth="1"/>
    <col min="2890" max="2890" width="4.375" style="52" customWidth="1"/>
    <col min="2891" max="2891" width="11.875" style="52" customWidth="1"/>
    <col min="2892" max="2892" width="4.375" style="52" customWidth="1"/>
    <col min="2893" max="2893" width="11.875" style="52" customWidth="1"/>
    <col min="2894" max="2894" width="4.375" style="52" customWidth="1"/>
    <col min="2895" max="2895" width="11.875" style="52" customWidth="1"/>
    <col min="2896" max="2896" width="4.375" style="52" customWidth="1"/>
    <col min="2897" max="2897" width="11.875" style="52" customWidth="1"/>
    <col min="2898" max="2898" width="4.375" style="52" customWidth="1"/>
    <col min="2899" max="2899" width="11.875" style="52" customWidth="1"/>
    <col min="2900" max="2900" width="4.375" style="52" customWidth="1"/>
    <col min="2901" max="2901" width="11.875" style="52" customWidth="1"/>
    <col min="2902" max="2902" width="4.375" style="52" customWidth="1"/>
    <col min="2903" max="2903" width="11.875" style="52" customWidth="1"/>
    <col min="2904" max="2904" width="4.375" style="52" customWidth="1"/>
    <col min="2905" max="2905" width="11.875" style="52" customWidth="1"/>
    <col min="2906" max="2906" width="4.375" style="52" customWidth="1"/>
    <col min="2907" max="2907" width="11.875" style="52" customWidth="1"/>
    <col min="2908" max="2908" width="4.375" style="52" customWidth="1"/>
    <col min="2909" max="2909" width="11.875" style="52" customWidth="1"/>
    <col min="2910" max="2910" width="4.375" style="52" customWidth="1"/>
    <col min="2911" max="2911" width="11.875" style="52" customWidth="1"/>
    <col min="2912" max="2912" width="4.375" style="52" customWidth="1"/>
    <col min="2913" max="2913" width="11.875" style="52" customWidth="1"/>
    <col min="2914" max="2914" width="4.375" style="52" customWidth="1"/>
    <col min="2915" max="2915" width="11.875" style="52" customWidth="1"/>
    <col min="2916" max="2916" width="4.375" style="52" customWidth="1"/>
    <col min="2917" max="2917" width="11.875" style="52" customWidth="1"/>
    <col min="2918" max="2918" width="4.375" style="52" customWidth="1"/>
    <col min="2919" max="2919" width="11.875" style="52" customWidth="1"/>
    <col min="2920" max="2920" width="4.375" style="52" customWidth="1"/>
    <col min="2921" max="2921" width="11.875" style="52" customWidth="1"/>
    <col min="2922" max="2922" width="4.375" style="52" customWidth="1"/>
    <col min="2923" max="2923" width="11.875" style="52" customWidth="1"/>
    <col min="2924" max="2924" width="4.375" style="52" customWidth="1"/>
    <col min="2925" max="2925" width="11.875" style="52" customWidth="1"/>
    <col min="2926" max="2926" width="4.375" style="52" customWidth="1"/>
    <col min="2927" max="2927" width="11.875" style="52" customWidth="1"/>
    <col min="2928" max="2928" width="4.375" style="52" customWidth="1"/>
    <col min="2929" max="2929" width="11.875" style="52" customWidth="1"/>
    <col min="2930" max="2930" width="4.375" style="52" customWidth="1"/>
    <col min="2931" max="2931" width="11.875" style="52" customWidth="1"/>
    <col min="2932" max="2932" width="4.375" style="52" customWidth="1"/>
    <col min="2933" max="2933" width="11.875" style="52" customWidth="1"/>
    <col min="2934" max="2934" width="4.375" style="52" customWidth="1"/>
    <col min="2935" max="2935" width="11.875" style="52" customWidth="1"/>
    <col min="2936" max="2936" width="4.375" style="52" customWidth="1"/>
    <col min="2937" max="2937" width="11.875" style="52" customWidth="1"/>
    <col min="2938" max="3028" width="5.375" style="52" customWidth="1"/>
    <col min="3029" max="3034" width="1.375" style="52" customWidth="1"/>
    <col min="3035" max="3035" width="8.125" style="52" customWidth="1"/>
    <col min="3036" max="3036" width="4.375" style="52" customWidth="1"/>
    <col min="3037" max="3037" width="11.875" style="52" customWidth="1"/>
    <col min="3038" max="3038" width="4.375" style="52" customWidth="1"/>
    <col min="3039" max="3039" width="11.875" style="52" customWidth="1"/>
    <col min="3040" max="3040" width="4.375" style="52" customWidth="1"/>
    <col min="3041" max="3041" width="11.875" style="52" customWidth="1"/>
    <col min="3042" max="3042" width="4.375" style="52" customWidth="1"/>
    <col min="3043" max="3043" width="11.875" style="52" customWidth="1"/>
    <col min="3044" max="3044" width="4.375" style="52" customWidth="1"/>
    <col min="3045" max="3045" width="11.875" style="52" customWidth="1"/>
    <col min="3046" max="3046" width="4.375" style="52" customWidth="1"/>
    <col min="3047" max="3047" width="11.875" style="52" customWidth="1"/>
    <col min="3048" max="3048" width="4.375" style="52" customWidth="1"/>
    <col min="3049" max="3049" width="11.875" style="52" customWidth="1"/>
    <col min="3050" max="3050" width="4.375" style="52" customWidth="1"/>
    <col min="3051" max="3051" width="11.875" style="52" customWidth="1"/>
    <col min="3052" max="3052" width="4.375" style="52" customWidth="1"/>
    <col min="3053" max="3053" width="11.875" style="52" customWidth="1"/>
    <col min="3054" max="3054" width="4.375" style="52" customWidth="1"/>
    <col min="3055" max="3055" width="11.875" style="52" customWidth="1"/>
    <col min="3056" max="3056" width="4.375" style="52" customWidth="1"/>
    <col min="3057" max="3057" width="11.875" style="52" customWidth="1"/>
    <col min="3058" max="3058" width="4.375" style="52" customWidth="1"/>
    <col min="3059" max="3059" width="11.875" style="52" customWidth="1"/>
    <col min="3060" max="3060" width="4.375" style="52" customWidth="1"/>
    <col min="3061" max="3061" width="11.875" style="52" customWidth="1"/>
    <col min="3062" max="3062" width="4.375" style="52" customWidth="1"/>
    <col min="3063" max="3063" width="11.875" style="52" customWidth="1"/>
    <col min="3064" max="3064" width="4.375" style="52" customWidth="1"/>
    <col min="3065" max="3065" width="11.875" style="52" customWidth="1"/>
    <col min="3066" max="3066" width="4.375" style="52" customWidth="1"/>
    <col min="3067" max="3067" width="11.875" style="52" customWidth="1"/>
    <col min="3068" max="3068" width="4.375" style="52" customWidth="1"/>
    <col min="3069" max="3069" width="11.875" style="52" customWidth="1"/>
    <col min="3070" max="3070" width="4.375" style="52" customWidth="1"/>
    <col min="3071" max="3072" width="4.375" style="52"/>
    <col min="3073" max="3076" width="1.375" style="52" customWidth="1"/>
    <col min="3077" max="3077" width="8.125" style="52" customWidth="1"/>
    <col min="3078" max="3078" width="4.375" style="52" customWidth="1"/>
    <col min="3079" max="3079" width="11.875" style="52" customWidth="1"/>
    <col min="3080" max="3080" width="4.375" style="52" customWidth="1"/>
    <col min="3081" max="3081" width="11.875" style="52" customWidth="1"/>
    <col min="3082" max="3082" width="4.375" style="52" customWidth="1"/>
    <col min="3083" max="3083" width="11.875" style="52" customWidth="1"/>
    <col min="3084" max="3084" width="4.375" style="52" customWidth="1"/>
    <col min="3085" max="3085" width="11.875" style="52" customWidth="1"/>
    <col min="3086" max="3086" width="4.375" style="52" customWidth="1"/>
    <col min="3087" max="3087" width="11.875" style="52" customWidth="1"/>
    <col min="3088" max="3088" width="4.375" style="52" customWidth="1"/>
    <col min="3089" max="3089" width="11.875" style="52" customWidth="1"/>
    <col min="3090" max="3090" width="4.375" style="52" customWidth="1"/>
    <col min="3091" max="3091" width="11.875" style="52" customWidth="1"/>
    <col min="3092" max="3092" width="4.375" style="52" customWidth="1"/>
    <col min="3093" max="3093" width="11.875" style="52" customWidth="1"/>
    <col min="3094" max="3094" width="4.375" style="52" customWidth="1"/>
    <col min="3095" max="3095" width="11.875" style="52" customWidth="1"/>
    <col min="3096" max="3096" width="4.375" style="52" customWidth="1"/>
    <col min="3097" max="3097" width="11.875" style="52" customWidth="1"/>
    <col min="3098" max="3098" width="4.375" style="52" customWidth="1"/>
    <col min="3099" max="3099" width="11.875" style="52" customWidth="1"/>
    <col min="3100" max="3100" width="4.375" style="52" customWidth="1"/>
    <col min="3101" max="3101" width="11.875" style="52" customWidth="1"/>
    <col min="3102" max="3102" width="4.375" style="52" customWidth="1"/>
    <col min="3103" max="3103" width="11.875" style="52" customWidth="1"/>
    <col min="3104" max="3104" width="4.375" style="52" customWidth="1"/>
    <col min="3105" max="3105" width="11.875" style="52" customWidth="1"/>
    <col min="3106" max="3106" width="4.375" style="52" customWidth="1"/>
    <col min="3107" max="3107" width="11.875" style="52" customWidth="1"/>
    <col min="3108" max="3108" width="4.375" style="52" customWidth="1"/>
    <col min="3109" max="3109" width="11.875" style="52" customWidth="1"/>
    <col min="3110" max="3110" width="4.375" style="52" customWidth="1"/>
    <col min="3111" max="3111" width="11.875" style="52" customWidth="1"/>
    <col min="3112" max="3112" width="4.375" style="52" customWidth="1"/>
    <col min="3113" max="3113" width="11.875" style="52" customWidth="1"/>
    <col min="3114" max="3114" width="4.375" style="52" customWidth="1"/>
    <col min="3115" max="3115" width="11.875" style="52" customWidth="1"/>
    <col min="3116" max="3116" width="4.375" style="52" customWidth="1"/>
    <col min="3117" max="3117" width="11.875" style="52" customWidth="1"/>
    <col min="3118" max="3118" width="4.375" style="52" customWidth="1"/>
    <col min="3119" max="3119" width="11.875" style="52" customWidth="1"/>
    <col min="3120" max="3120" width="4.375" style="52" customWidth="1"/>
    <col min="3121" max="3121" width="11.875" style="52" customWidth="1"/>
    <col min="3122" max="3122" width="4.375" style="52" customWidth="1"/>
    <col min="3123" max="3123" width="11.875" style="52" customWidth="1"/>
    <col min="3124" max="3124" width="4.375" style="52" customWidth="1"/>
    <col min="3125" max="3125" width="11.875" style="52" customWidth="1"/>
    <col min="3126" max="3126" width="4.375" style="52" customWidth="1"/>
    <col min="3127" max="3127" width="11.875" style="52" customWidth="1"/>
    <col min="3128" max="3128" width="4.375" style="52" customWidth="1"/>
    <col min="3129" max="3129" width="11.875" style="52" customWidth="1"/>
    <col min="3130" max="3130" width="4.375" style="52" customWidth="1"/>
    <col min="3131" max="3131" width="11.875" style="52" customWidth="1"/>
    <col min="3132" max="3132" width="4.375" style="52" customWidth="1"/>
    <col min="3133" max="3133" width="11.875" style="52" customWidth="1"/>
    <col min="3134" max="3134" width="4.375" style="52" customWidth="1"/>
    <col min="3135" max="3135" width="11.875" style="52" customWidth="1"/>
    <col min="3136" max="3136" width="4.375" style="52" customWidth="1"/>
    <col min="3137" max="3137" width="11.875" style="52" customWidth="1"/>
    <col min="3138" max="3138" width="4.375" style="52" customWidth="1"/>
    <col min="3139" max="3139" width="11.875" style="52" customWidth="1"/>
    <col min="3140" max="3140" width="4.375" style="52" customWidth="1"/>
    <col min="3141" max="3141" width="11.875" style="52" customWidth="1"/>
    <col min="3142" max="3142" width="4.375" style="52" customWidth="1"/>
    <col min="3143" max="3143" width="11.875" style="52" customWidth="1"/>
    <col min="3144" max="3144" width="4.375" style="52" customWidth="1"/>
    <col min="3145" max="3145" width="11.875" style="52" customWidth="1"/>
    <col min="3146" max="3146" width="4.375" style="52" customWidth="1"/>
    <col min="3147" max="3147" width="11.875" style="52" customWidth="1"/>
    <col min="3148" max="3148" width="4.375" style="52" customWidth="1"/>
    <col min="3149" max="3149" width="11.875" style="52" customWidth="1"/>
    <col min="3150" max="3150" width="4.375" style="52" customWidth="1"/>
    <col min="3151" max="3151" width="11.875" style="52" customWidth="1"/>
    <col min="3152" max="3152" width="4.375" style="52" customWidth="1"/>
    <col min="3153" max="3153" width="11.875" style="52" customWidth="1"/>
    <col min="3154" max="3154" width="4.375" style="52" customWidth="1"/>
    <col min="3155" max="3155" width="11.875" style="52" customWidth="1"/>
    <col min="3156" max="3156" width="4.375" style="52" customWidth="1"/>
    <col min="3157" max="3157" width="11.875" style="52" customWidth="1"/>
    <col min="3158" max="3158" width="4.375" style="52" customWidth="1"/>
    <col min="3159" max="3159" width="11.875" style="52" customWidth="1"/>
    <col min="3160" max="3160" width="4.375" style="52" customWidth="1"/>
    <col min="3161" max="3161" width="11.875" style="52" customWidth="1"/>
    <col min="3162" max="3162" width="4.375" style="52" customWidth="1"/>
    <col min="3163" max="3163" width="11.875" style="52" customWidth="1"/>
    <col min="3164" max="3164" width="4.375" style="52" customWidth="1"/>
    <col min="3165" max="3165" width="11.875" style="52" customWidth="1"/>
    <col min="3166" max="3166" width="4.375" style="52" customWidth="1"/>
    <col min="3167" max="3167" width="11.875" style="52" customWidth="1"/>
    <col min="3168" max="3168" width="4.375" style="52" customWidth="1"/>
    <col min="3169" max="3169" width="11.875" style="52" customWidth="1"/>
    <col min="3170" max="3170" width="4.375" style="52" customWidth="1"/>
    <col min="3171" max="3171" width="11.875" style="52" customWidth="1"/>
    <col min="3172" max="3172" width="4.375" style="52" customWidth="1"/>
    <col min="3173" max="3173" width="11.875" style="52" customWidth="1"/>
    <col min="3174" max="3174" width="4.375" style="52" customWidth="1"/>
    <col min="3175" max="3175" width="11.875" style="52" customWidth="1"/>
    <col min="3176" max="3176" width="4.375" style="52" customWidth="1"/>
    <col min="3177" max="3177" width="11.875" style="52" customWidth="1"/>
    <col min="3178" max="3178" width="4.375" style="52" customWidth="1"/>
    <col min="3179" max="3179" width="11.875" style="52" customWidth="1"/>
    <col min="3180" max="3180" width="4.375" style="52" customWidth="1"/>
    <col min="3181" max="3181" width="11.875" style="52" customWidth="1"/>
    <col min="3182" max="3182" width="4.375" style="52" customWidth="1"/>
    <col min="3183" max="3183" width="11.875" style="52" customWidth="1"/>
    <col min="3184" max="3184" width="4.375" style="52" customWidth="1"/>
    <col min="3185" max="3185" width="11.875" style="52" customWidth="1"/>
    <col min="3186" max="3186" width="4.375" style="52" customWidth="1"/>
    <col min="3187" max="3187" width="11.875" style="52" customWidth="1"/>
    <col min="3188" max="3188" width="4.375" style="52" customWidth="1"/>
    <col min="3189" max="3189" width="11.875" style="52" customWidth="1"/>
    <col min="3190" max="3190" width="4.375" style="52" customWidth="1"/>
    <col min="3191" max="3191" width="11.875" style="52" customWidth="1"/>
    <col min="3192" max="3192" width="4.375" style="52" customWidth="1"/>
    <col min="3193" max="3193" width="11.875" style="52" customWidth="1"/>
    <col min="3194" max="3284" width="5.375" style="52" customWidth="1"/>
    <col min="3285" max="3290" width="1.375" style="52" customWidth="1"/>
    <col min="3291" max="3291" width="8.125" style="52" customWidth="1"/>
    <col min="3292" max="3292" width="4.375" style="52" customWidth="1"/>
    <col min="3293" max="3293" width="11.875" style="52" customWidth="1"/>
    <col min="3294" max="3294" width="4.375" style="52" customWidth="1"/>
    <col min="3295" max="3295" width="11.875" style="52" customWidth="1"/>
    <col min="3296" max="3296" width="4.375" style="52" customWidth="1"/>
    <col min="3297" max="3297" width="11.875" style="52" customWidth="1"/>
    <col min="3298" max="3298" width="4.375" style="52" customWidth="1"/>
    <col min="3299" max="3299" width="11.875" style="52" customWidth="1"/>
    <col min="3300" max="3300" width="4.375" style="52" customWidth="1"/>
    <col min="3301" max="3301" width="11.875" style="52" customWidth="1"/>
    <col min="3302" max="3302" width="4.375" style="52" customWidth="1"/>
    <col min="3303" max="3303" width="11.875" style="52" customWidth="1"/>
    <col min="3304" max="3304" width="4.375" style="52" customWidth="1"/>
    <col min="3305" max="3305" width="11.875" style="52" customWidth="1"/>
    <col min="3306" max="3306" width="4.375" style="52" customWidth="1"/>
    <col min="3307" max="3307" width="11.875" style="52" customWidth="1"/>
    <col min="3308" max="3308" width="4.375" style="52" customWidth="1"/>
    <col min="3309" max="3309" width="11.875" style="52" customWidth="1"/>
    <col min="3310" max="3310" width="4.375" style="52" customWidth="1"/>
    <col min="3311" max="3311" width="11.875" style="52" customWidth="1"/>
    <col min="3312" max="3312" width="4.375" style="52" customWidth="1"/>
    <col min="3313" max="3313" width="11.875" style="52" customWidth="1"/>
    <col min="3314" max="3314" width="4.375" style="52" customWidth="1"/>
    <col min="3315" max="3315" width="11.875" style="52" customWidth="1"/>
    <col min="3316" max="3316" width="4.375" style="52" customWidth="1"/>
    <col min="3317" max="3317" width="11.875" style="52" customWidth="1"/>
    <col min="3318" max="3318" width="4.375" style="52" customWidth="1"/>
    <col min="3319" max="3319" width="11.875" style="52" customWidth="1"/>
    <col min="3320" max="3320" width="4.375" style="52" customWidth="1"/>
    <col min="3321" max="3321" width="11.875" style="52" customWidth="1"/>
    <col min="3322" max="3322" width="4.375" style="52" customWidth="1"/>
    <col min="3323" max="3323" width="11.875" style="52" customWidth="1"/>
    <col min="3324" max="3324" width="4.375" style="52" customWidth="1"/>
    <col min="3325" max="3325" width="11.875" style="52" customWidth="1"/>
    <col min="3326" max="3326" width="4.375" style="52" customWidth="1"/>
    <col min="3327" max="3328" width="4.375" style="52"/>
    <col min="3329" max="3332" width="1.375" style="52" customWidth="1"/>
    <col min="3333" max="3333" width="8.125" style="52" customWidth="1"/>
    <col min="3334" max="3334" width="4.375" style="52" customWidth="1"/>
    <col min="3335" max="3335" width="11.875" style="52" customWidth="1"/>
    <col min="3336" max="3336" width="4.375" style="52" customWidth="1"/>
    <col min="3337" max="3337" width="11.875" style="52" customWidth="1"/>
    <col min="3338" max="3338" width="4.375" style="52" customWidth="1"/>
    <col min="3339" max="3339" width="11.875" style="52" customWidth="1"/>
    <col min="3340" max="3340" width="4.375" style="52" customWidth="1"/>
    <col min="3341" max="3341" width="11.875" style="52" customWidth="1"/>
    <col min="3342" max="3342" width="4.375" style="52" customWidth="1"/>
    <col min="3343" max="3343" width="11.875" style="52" customWidth="1"/>
    <col min="3344" max="3344" width="4.375" style="52" customWidth="1"/>
    <col min="3345" max="3345" width="11.875" style="52" customWidth="1"/>
    <col min="3346" max="3346" width="4.375" style="52" customWidth="1"/>
    <col min="3347" max="3347" width="11.875" style="52" customWidth="1"/>
    <col min="3348" max="3348" width="4.375" style="52" customWidth="1"/>
    <col min="3349" max="3349" width="11.875" style="52" customWidth="1"/>
    <col min="3350" max="3350" width="4.375" style="52" customWidth="1"/>
    <col min="3351" max="3351" width="11.875" style="52" customWidth="1"/>
    <col min="3352" max="3352" width="4.375" style="52" customWidth="1"/>
    <col min="3353" max="3353" width="11.875" style="52" customWidth="1"/>
    <col min="3354" max="3354" width="4.375" style="52" customWidth="1"/>
    <col min="3355" max="3355" width="11.875" style="52" customWidth="1"/>
    <col min="3356" max="3356" width="4.375" style="52" customWidth="1"/>
    <col min="3357" max="3357" width="11.875" style="52" customWidth="1"/>
    <col min="3358" max="3358" width="4.375" style="52" customWidth="1"/>
    <col min="3359" max="3359" width="11.875" style="52" customWidth="1"/>
    <col min="3360" max="3360" width="4.375" style="52" customWidth="1"/>
    <col min="3361" max="3361" width="11.875" style="52" customWidth="1"/>
    <col min="3362" max="3362" width="4.375" style="52" customWidth="1"/>
    <col min="3363" max="3363" width="11.875" style="52" customWidth="1"/>
    <col min="3364" max="3364" width="4.375" style="52" customWidth="1"/>
    <col min="3365" max="3365" width="11.875" style="52" customWidth="1"/>
    <col min="3366" max="3366" width="4.375" style="52" customWidth="1"/>
    <col min="3367" max="3367" width="11.875" style="52" customWidth="1"/>
    <col min="3368" max="3368" width="4.375" style="52" customWidth="1"/>
    <col min="3369" max="3369" width="11.875" style="52" customWidth="1"/>
    <col min="3370" max="3370" width="4.375" style="52" customWidth="1"/>
    <col min="3371" max="3371" width="11.875" style="52" customWidth="1"/>
    <col min="3372" max="3372" width="4.375" style="52" customWidth="1"/>
    <col min="3373" max="3373" width="11.875" style="52" customWidth="1"/>
    <col min="3374" max="3374" width="4.375" style="52" customWidth="1"/>
    <col min="3375" max="3375" width="11.875" style="52" customWidth="1"/>
    <col min="3376" max="3376" width="4.375" style="52" customWidth="1"/>
    <col min="3377" max="3377" width="11.875" style="52" customWidth="1"/>
    <col min="3378" max="3378" width="4.375" style="52" customWidth="1"/>
    <col min="3379" max="3379" width="11.875" style="52" customWidth="1"/>
    <col min="3380" max="3380" width="4.375" style="52" customWidth="1"/>
    <col min="3381" max="3381" width="11.875" style="52" customWidth="1"/>
    <col min="3382" max="3382" width="4.375" style="52" customWidth="1"/>
    <col min="3383" max="3383" width="11.875" style="52" customWidth="1"/>
    <col min="3384" max="3384" width="4.375" style="52" customWidth="1"/>
    <col min="3385" max="3385" width="11.875" style="52" customWidth="1"/>
    <col min="3386" max="3386" width="4.375" style="52" customWidth="1"/>
    <col min="3387" max="3387" width="11.875" style="52" customWidth="1"/>
    <col min="3388" max="3388" width="4.375" style="52" customWidth="1"/>
    <col min="3389" max="3389" width="11.875" style="52" customWidth="1"/>
    <col min="3390" max="3390" width="4.375" style="52" customWidth="1"/>
    <col min="3391" max="3391" width="11.875" style="52" customWidth="1"/>
    <col min="3392" max="3392" width="4.375" style="52" customWidth="1"/>
    <col min="3393" max="3393" width="11.875" style="52" customWidth="1"/>
    <col min="3394" max="3394" width="4.375" style="52" customWidth="1"/>
    <col min="3395" max="3395" width="11.875" style="52" customWidth="1"/>
    <col min="3396" max="3396" width="4.375" style="52" customWidth="1"/>
    <col min="3397" max="3397" width="11.875" style="52" customWidth="1"/>
    <col min="3398" max="3398" width="4.375" style="52" customWidth="1"/>
    <col min="3399" max="3399" width="11.875" style="52" customWidth="1"/>
    <col min="3400" max="3400" width="4.375" style="52" customWidth="1"/>
    <col min="3401" max="3401" width="11.875" style="52" customWidth="1"/>
    <col min="3402" max="3402" width="4.375" style="52" customWidth="1"/>
    <col min="3403" max="3403" width="11.875" style="52" customWidth="1"/>
    <col min="3404" max="3404" width="4.375" style="52" customWidth="1"/>
    <col min="3405" max="3405" width="11.875" style="52" customWidth="1"/>
    <col min="3406" max="3406" width="4.375" style="52" customWidth="1"/>
    <col min="3407" max="3407" width="11.875" style="52" customWidth="1"/>
    <col min="3408" max="3408" width="4.375" style="52" customWidth="1"/>
    <col min="3409" max="3409" width="11.875" style="52" customWidth="1"/>
    <col min="3410" max="3410" width="4.375" style="52" customWidth="1"/>
    <col min="3411" max="3411" width="11.875" style="52" customWidth="1"/>
    <col min="3412" max="3412" width="4.375" style="52" customWidth="1"/>
    <col min="3413" max="3413" width="11.875" style="52" customWidth="1"/>
    <col min="3414" max="3414" width="4.375" style="52" customWidth="1"/>
    <col min="3415" max="3415" width="11.875" style="52" customWidth="1"/>
    <col min="3416" max="3416" width="4.375" style="52" customWidth="1"/>
    <col min="3417" max="3417" width="11.875" style="52" customWidth="1"/>
    <col min="3418" max="3418" width="4.375" style="52" customWidth="1"/>
    <col min="3419" max="3419" width="11.875" style="52" customWidth="1"/>
    <col min="3420" max="3420" width="4.375" style="52" customWidth="1"/>
    <col min="3421" max="3421" width="11.875" style="52" customWidth="1"/>
    <col min="3422" max="3422" width="4.375" style="52" customWidth="1"/>
    <col min="3423" max="3423" width="11.875" style="52" customWidth="1"/>
    <col min="3424" max="3424" width="4.375" style="52" customWidth="1"/>
    <col min="3425" max="3425" width="11.875" style="52" customWidth="1"/>
    <col min="3426" max="3426" width="4.375" style="52" customWidth="1"/>
    <col min="3427" max="3427" width="11.875" style="52" customWidth="1"/>
    <col min="3428" max="3428" width="4.375" style="52" customWidth="1"/>
    <col min="3429" max="3429" width="11.875" style="52" customWidth="1"/>
    <col min="3430" max="3430" width="4.375" style="52" customWidth="1"/>
    <col min="3431" max="3431" width="11.875" style="52" customWidth="1"/>
    <col min="3432" max="3432" width="4.375" style="52" customWidth="1"/>
    <col min="3433" max="3433" width="11.875" style="52" customWidth="1"/>
    <col min="3434" max="3434" width="4.375" style="52" customWidth="1"/>
    <col min="3435" max="3435" width="11.875" style="52" customWidth="1"/>
    <col min="3436" max="3436" width="4.375" style="52" customWidth="1"/>
    <col min="3437" max="3437" width="11.875" style="52" customWidth="1"/>
    <col min="3438" max="3438" width="4.375" style="52" customWidth="1"/>
    <col min="3439" max="3439" width="11.875" style="52" customWidth="1"/>
    <col min="3440" max="3440" width="4.375" style="52" customWidth="1"/>
    <col min="3441" max="3441" width="11.875" style="52" customWidth="1"/>
    <col min="3442" max="3442" width="4.375" style="52" customWidth="1"/>
    <col min="3443" max="3443" width="11.875" style="52" customWidth="1"/>
    <col min="3444" max="3444" width="4.375" style="52" customWidth="1"/>
    <col min="3445" max="3445" width="11.875" style="52" customWidth="1"/>
    <col min="3446" max="3446" width="4.375" style="52" customWidth="1"/>
    <col min="3447" max="3447" width="11.875" style="52" customWidth="1"/>
    <col min="3448" max="3448" width="4.375" style="52" customWidth="1"/>
    <col min="3449" max="3449" width="11.875" style="52" customWidth="1"/>
    <col min="3450" max="3540" width="5.375" style="52" customWidth="1"/>
    <col min="3541" max="3546" width="1.375" style="52" customWidth="1"/>
    <col min="3547" max="3547" width="8.125" style="52" customWidth="1"/>
    <col min="3548" max="3548" width="4.375" style="52" customWidth="1"/>
    <col min="3549" max="3549" width="11.875" style="52" customWidth="1"/>
    <col min="3550" max="3550" width="4.375" style="52" customWidth="1"/>
    <col min="3551" max="3551" width="11.875" style="52" customWidth="1"/>
    <col min="3552" max="3552" width="4.375" style="52" customWidth="1"/>
    <col min="3553" max="3553" width="11.875" style="52" customWidth="1"/>
    <col min="3554" max="3554" width="4.375" style="52" customWidth="1"/>
    <col min="3555" max="3555" width="11.875" style="52" customWidth="1"/>
    <col min="3556" max="3556" width="4.375" style="52" customWidth="1"/>
    <col min="3557" max="3557" width="11.875" style="52" customWidth="1"/>
    <col min="3558" max="3558" width="4.375" style="52" customWidth="1"/>
    <col min="3559" max="3559" width="11.875" style="52" customWidth="1"/>
    <col min="3560" max="3560" width="4.375" style="52" customWidth="1"/>
    <col min="3561" max="3561" width="11.875" style="52" customWidth="1"/>
    <col min="3562" max="3562" width="4.375" style="52" customWidth="1"/>
    <col min="3563" max="3563" width="11.875" style="52" customWidth="1"/>
    <col min="3564" max="3564" width="4.375" style="52" customWidth="1"/>
    <col min="3565" max="3565" width="11.875" style="52" customWidth="1"/>
    <col min="3566" max="3566" width="4.375" style="52" customWidth="1"/>
    <col min="3567" max="3567" width="11.875" style="52" customWidth="1"/>
    <col min="3568" max="3568" width="4.375" style="52" customWidth="1"/>
    <col min="3569" max="3569" width="11.875" style="52" customWidth="1"/>
    <col min="3570" max="3570" width="4.375" style="52" customWidth="1"/>
    <col min="3571" max="3571" width="11.875" style="52" customWidth="1"/>
    <col min="3572" max="3572" width="4.375" style="52" customWidth="1"/>
    <col min="3573" max="3573" width="11.875" style="52" customWidth="1"/>
    <col min="3574" max="3574" width="4.375" style="52" customWidth="1"/>
    <col min="3575" max="3575" width="11.875" style="52" customWidth="1"/>
    <col min="3576" max="3576" width="4.375" style="52" customWidth="1"/>
    <col min="3577" max="3577" width="11.875" style="52" customWidth="1"/>
    <col min="3578" max="3578" width="4.375" style="52" customWidth="1"/>
    <col min="3579" max="3579" width="11.875" style="52" customWidth="1"/>
    <col min="3580" max="3580" width="4.375" style="52" customWidth="1"/>
    <col min="3581" max="3581" width="11.875" style="52" customWidth="1"/>
    <col min="3582" max="3582" width="4.375" style="52" customWidth="1"/>
    <col min="3583" max="3584" width="4.375" style="52"/>
    <col min="3585" max="3588" width="1.375" style="52" customWidth="1"/>
    <col min="3589" max="3589" width="8.125" style="52" customWidth="1"/>
    <col min="3590" max="3590" width="4.375" style="52" customWidth="1"/>
    <col min="3591" max="3591" width="11.875" style="52" customWidth="1"/>
    <col min="3592" max="3592" width="4.375" style="52" customWidth="1"/>
    <col min="3593" max="3593" width="11.875" style="52" customWidth="1"/>
    <col min="3594" max="3594" width="4.375" style="52" customWidth="1"/>
    <col min="3595" max="3595" width="11.875" style="52" customWidth="1"/>
    <col min="3596" max="3596" width="4.375" style="52" customWidth="1"/>
    <col min="3597" max="3597" width="11.875" style="52" customWidth="1"/>
    <col min="3598" max="3598" width="4.375" style="52" customWidth="1"/>
    <col min="3599" max="3599" width="11.875" style="52" customWidth="1"/>
    <col min="3600" max="3600" width="4.375" style="52" customWidth="1"/>
    <col min="3601" max="3601" width="11.875" style="52" customWidth="1"/>
    <col min="3602" max="3602" width="4.375" style="52" customWidth="1"/>
    <col min="3603" max="3603" width="11.875" style="52" customWidth="1"/>
    <col min="3604" max="3604" width="4.375" style="52" customWidth="1"/>
    <col min="3605" max="3605" width="11.875" style="52" customWidth="1"/>
    <col min="3606" max="3606" width="4.375" style="52" customWidth="1"/>
    <col min="3607" max="3607" width="11.875" style="52" customWidth="1"/>
    <col min="3608" max="3608" width="4.375" style="52" customWidth="1"/>
    <col min="3609" max="3609" width="11.875" style="52" customWidth="1"/>
    <col min="3610" max="3610" width="4.375" style="52" customWidth="1"/>
    <col min="3611" max="3611" width="11.875" style="52" customWidth="1"/>
    <col min="3612" max="3612" width="4.375" style="52" customWidth="1"/>
    <col min="3613" max="3613" width="11.875" style="52" customWidth="1"/>
    <col min="3614" max="3614" width="4.375" style="52" customWidth="1"/>
    <col min="3615" max="3615" width="11.875" style="52" customWidth="1"/>
    <col min="3616" max="3616" width="4.375" style="52" customWidth="1"/>
    <col min="3617" max="3617" width="11.875" style="52" customWidth="1"/>
    <col min="3618" max="3618" width="4.375" style="52" customWidth="1"/>
    <col min="3619" max="3619" width="11.875" style="52" customWidth="1"/>
    <col min="3620" max="3620" width="4.375" style="52" customWidth="1"/>
    <col min="3621" max="3621" width="11.875" style="52" customWidth="1"/>
    <col min="3622" max="3622" width="4.375" style="52" customWidth="1"/>
    <col min="3623" max="3623" width="11.875" style="52" customWidth="1"/>
    <col min="3624" max="3624" width="4.375" style="52" customWidth="1"/>
    <col min="3625" max="3625" width="11.875" style="52" customWidth="1"/>
    <col min="3626" max="3626" width="4.375" style="52" customWidth="1"/>
    <col min="3627" max="3627" width="11.875" style="52" customWidth="1"/>
    <col min="3628" max="3628" width="4.375" style="52" customWidth="1"/>
    <col min="3629" max="3629" width="11.875" style="52" customWidth="1"/>
    <col min="3630" max="3630" width="4.375" style="52" customWidth="1"/>
    <col min="3631" max="3631" width="11.875" style="52" customWidth="1"/>
    <col min="3632" max="3632" width="4.375" style="52" customWidth="1"/>
    <col min="3633" max="3633" width="11.875" style="52" customWidth="1"/>
    <col min="3634" max="3634" width="4.375" style="52" customWidth="1"/>
    <col min="3635" max="3635" width="11.875" style="52" customWidth="1"/>
    <col min="3636" max="3636" width="4.375" style="52" customWidth="1"/>
    <col min="3637" max="3637" width="11.875" style="52" customWidth="1"/>
    <col min="3638" max="3638" width="4.375" style="52" customWidth="1"/>
    <col min="3639" max="3639" width="11.875" style="52" customWidth="1"/>
    <col min="3640" max="3640" width="4.375" style="52" customWidth="1"/>
    <col min="3641" max="3641" width="11.875" style="52" customWidth="1"/>
    <col min="3642" max="3642" width="4.375" style="52" customWidth="1"/>
    <col min="3643" max="3643" width="11.875" style="52" customWidth="1"/>
    <col min="3644" max="3644" width="4.375" style="52" customWidth="1"/>
    <col min="3645" max="3645" width="11.875" style="52" customWidth="1"/>
    <col min="3646" max="3646" width="4.375" style="52" customWidth="1"/>
    <col min="3647" max="3647" width="11.875" style="52" customWidth="1"/>
    <col min="3648" max="3648" width="4.375" style="52" customWidth="1"/>
    <col min="3649" max="3649" width="11.875" style="52" customWidth="1"/>
    <col min="3650" max="3650" width="4.375" style="52" customWidth="1"/>
    <col min="3651" max="3651" width="11.875" style="52" customWidth="1"/>
    <col min="3652" max="3652" width="4.375" style="52" customWidth="1"/>
    <col min="3653" max="3653" width="11.875" style="52" customWidth="1"/>
    <col min="3654" max="3654" width="4.375" style="52" customWidth="1"/>
    <col min="3655" max="3655" width="11.875" style="52" customWidth="1"/>
    <col min="3656" max="3656" width="4.375" style="52" customWidth="1"/>
    <col min="3657" max="3657" width="11.875" style="52" customWidth="1"/>
    <col min="3658" max="3658" width="4.375" style="52" customWidth="1"/>
    <col min="3659" max="3659" width="11.875" style="52" customWidth="1"/>
    <col min="3660" max="3660" width="4.375" style="52" customWidth="1"/>
    <col min="3661" max="3661" width="11.875" style="52" customWidth="1"/>
    <col min="3662" max="3662" width="4.375" style="52" customWidth="1"/>
    <col min="3663" max="3663" width="11.875" style="52" customWidth="1"/>
    <col min="3664" max="3664" width="4.375" style="52" customWidth="1"/>
    <col min="3665" max="3665" width="11.875" style="52" customWidth="1"/>
    <col min="3666" max="3666" width="4.375" style="52" customWidth="1"/>
    <col min="3667" max="3667" width="11.875" style="52" customWidth="1"/>
    <col min="3668" max="3668" width="4.375" style="52" customWidth="1"/>
    <col min="3669" max="3669" width="11.875" style="52" customWidth="1"/>
    <col min="3670" max="3670" width="4.375" style="52" customWidth="1"/>
    <col min="3671" max="3671" width="11.875" style="52" customWidth="1"/>
    <col min="3672" max="3672" width="4.375" style="52" customWidth="1"/>
    <col min="3673" max="3673" width="11.875" style="52" customWidth="1"/>
    <col min="3674" max="3674" width="4.375" style="52" customWidth="1"/>
    <col min="3675" max="3675" width="11.875" style="52" customWidth="1"/>
    <col min="3676" max="3676" width="4.375" style="52" customWidth="1"/>
    <col min="3677" max="3677" width="11.875" style="52" customWidth="1"/>
    <col min="3678" max="3678" width="4.375" style="52" customWidth="1"/>
    <col min="3679" max="3679" width="11.875" style="52" customWidth="1"/>
    <col min="3680" max="3680" width="4.375" style="52" customWidth="1"/>
    <col min="3681" max="3681" width="11.875" style="52" customWidth="1"/>
    <col min="3682" max="3682" width="4.375" style="52" customWidth="1"/>
    <col min="3683" max="3683" width="11.875" style="52" customWidth="1"/>
    <col min="3684" max="3684" width="4.375" style="52" customWidth="1"/>
    <col min="3685" max="3685" width="11.875" style="52" customWidth="1"/>
    <col min="3686" max="3686" width="4.375" style="52" customWidth="1"/>
    <col min="3687" max="3687" width="11.875" style="52" customWidth="1"/>
    <col min="3688" max="3688" width="4.375" style="52" customWidth="1"/>
    <col min="3689" max="3689" width="11.875" style="52" customWidth="1"/>
    <col min="3690" max="3690" width="4.375" style="52" customWidth="1"/>
    <col min="3691" max="3691" width="11.875" style="52" customWidth="1"/>
    <col min="3692" max="3692" width="4.375" style="52" customWidth="1"/>
    <col min="3693" max="3693" width="11.875" style="52" customWidth="1"/>
    <col min="3694" max="3694" width="4.375" style="52" customWidth="1"/>
    <col min="3695" max="3695" width="11.875" style="52" customWidth="1"/>
    <col min="3696" max="3696" width="4.375" style="52" customWidth="1"/>
    <col min="3697" max="3697" width="11.875" style="52" customWidth="1"/>
    <col min="3698" max="3698" width="4.375" style="52" customWidth="1"/>
    <col min="3699" max="3699" width="11.875" style="52" customWidth="1"/>
    <col min="3700" max="3700" width="4.375" style="52" customWidth="1"/>
    <col min="3701" max="3701" width="11.875" style="52" customWidth="1"/>
    <col min="3702" max="3702" width="4.375" style="52" customWidth="1"/>
    <col min="3703" max="3703" width="11.875" style="52" customWidth="1"/>
    <col min="3704" max="3704" width="4.375" style="52" customWidth="1"/>
    <col min="3705" max="3705" width="11.875" style="52" customWidth="1"/>
    <col min="3706" max="3796" width="5.375" style="52" customWidth="1"/>
    <col min="3797" max="3802" width="1.375" style="52" customWidth="1"/>
    <col min="3803" max="3803" width="8.125" style="52" customWidth="1"/>
    <col min="3804" max="3804" width="4.375" style="52" customWidth="1"/>
    <col min="3805" max="3805" width="11.875" style="52" customWidth="1"/>
    <col min="3806" max="3806" width="4.375" style="52" customWidth="1"/>
    <col min="3807" max="3807" width="11.875" style="52" customWidth="1"/>
    <col min="3808" max="3808" width="4.375" style="52" customWidth="1"/>
    <col min="3809" max="3809" width="11.875" style="52" customWidth="1"/>
    <col min="3810" max="3810" width="4.375" style="52" customWidth="1"/>
    <col min="3811" max="3811" width="11.875" style="52" customWidth="1"/>
    <col min="3812" max="3812" width="4.375" style="52" customWidth="1"/>
    <col min="3813" max="3813" width="11.875" style="52" customWidth="1"/>
    <col min="3814" max="3814" width="4.375" style="52" customWidth="1"/>
    <col min="3815" max="3815" width="11.875" style="52" customWidth="1"/>
    <col min="3816" max="3816" width="4.375" style="52" customWidth="1"/>
    <col min="3817" max="3817" width="11.875" style="52" customWidth="1"/>
    <col min="3818" max="3818" width="4.375" style="52" customWidth="1"/>
    <col min="3819" max="3819" width="11.875" style="52" customWidth="1"/>
    <col min="3820" max="3820" width="4.375" style="52" customWidth="1"/>
    <col min="3821" max="3821" width="11.875" style="52" customWidth="1"/>
    <col min="3822" max="3822" width="4.375" style="52" customWidth="1"/>
    <col min="3823" max="3823" width="11.875" style="52" customWidth="1"/>
    <col min="3824" max="3824" width="4.375" style="52" customWidth="1"/>
    <col min="3825" max="3825" width="11.875" style="52" customWidth="1"/>
    <col min="3826" max="3826" width="4.375" style="52" customWidth="1"/>
    <col min="3827" max="3827" width="11.875" style="52" customWidth="1"/>
    <col min="3828" max="3828" width="4.375" style="52" customWidth="1"/>
    <col min="3829" max="3829" width="11.875" style="52" customWidth="1"/>
    <col min="3830" max="3830" width="4.375" style="52" customWidth="1"/>
    <col min="3831" max="3831" width="11.875" style="52" customWidth="1"/>
    <col min="3832" max="3832" width="4.375" style="52" customWidth="1"/>
    <col min="3833" max="3833" width="11.875" style="52" customWidth="1"/>
    <col min="3834" max="3834" width="4.375" style="52" customWidth="1"/>
    <col min="3835" max="3835" width="11.875" style="52" customWidth="1"/>
    <col min="3836" max="3836" width="4.375" style="52" customWidth="1"/>
    <col min="3837" max="3837" width="11.875" style="52" customWidth="1"/>
    <col min="3838" max="3838" width="4.375" style="52" customWidth="1"/>
    <col min="3839" max="3840" width="4.375" style="52"/>
    <col min="3841" max="3844" width="1.375" style="52" customWidth="1"/>
    <col min="3845" max="3845" width="8.125" style="52" customWidth="1"/>
    <col min="3846" max="3846" width="4.375" style="52" customWidth="1"/>
    <col min="3847" max="3847" width="11.875" style="52" customWidth="1"/>
    <col min="3848" max="3848" width="4.375" style="52" customWidth="1"/>
    <col min="3849" max="3849" width="11.875" style="52" customWidth="1"/>
    <col min="3850" max="3850" width="4.375" style="52" customWidth="1"/>
    <col min="3851" max="3851" width="11.875" style="52" customWidth="1"/>
    <col min="3852" max="3852" width="4.375" style="52" customWidth="1"/>
    <col min="3853" max="3853" width="11.875" style="52" customWidth="1"/>
    <col min="3854" max="3854" width="4.375" style="52" customWidth="1"/>
    <col min="3855" max="3855" width="11.875" style="52" customWidth="1"/>
    <col min="3856" max="3856" width="4.375" style="52" customWidth="1"/>
    <col min="3857" max="3857" width="11.875" style="52" customWidth="1"/>
    <col min="3858" max="3858" width="4.375" style="52" customWidth="1"/>
    <col min="3859" max="3859" width="11.875" style="52" customWidth="1"/>
    <col min="3860" max="3860" width="4.375" style="52" customWidth="1"/>
    <col min="3861" max="3861" width="11.875" style="52" customWidth="1"/>
    <col min="3862" max="3862" width="4.375" style="52" customWidth="1"/>
    <col min="3863" max="3863" width="11.875" style="52" customWidth="1"/>
    <col min="3864" max="3864" width="4.375" style="52" customWidth="1"/>
    <col min="3865" max="3865" width="11.875" style="52" customWidth="1"/>
    <col min="3866" max="3866" width="4.375" style="52" customWidth="1"/>
    <col min="3867" max="3867" width="11.875" style="52" customWidth="1"/>
    <col min="3868" max="3868" width="4.375" style="52" customWidth="1"/>
    <col min="3869" max="3869" width="11.875" style="52" customWidth="1"/>
    <col min="3870" max="3870" width="4.375" style="52" customWidth="1"/>
    <col min="3871" max="3871" width="11.875" style="52" customWidth="1"/>
    <col min="3872" max="3872" width="4.375" style="52" customWidth="1"/>
    <col min="3873" max="3873" width="11.875" style="52" customWidth="1"/>
    <col min="3874" max="3874" width="4.375" style="52" customWidth="1"/>
    <col min="3875" max="3875" width="11.875" style="52" customWidth="1"/>
    <col min="3876" max="3876" width="4.375" style="52" customWidth="1"/>
    <col min="3877" max="3877" width="11.875" style="52" customWidth="1"/>
    <col min="3878" max="3878" width="4.375" style="52" customWidth="1"/>
    <col min="3879" max="3879" width="11.875" style="52" customWidth="1"/>
    <col min="3880" max="3880" width="4.375" style="52" customWidth="1"/>
    <col min="3881" max="3881" width="11.875" style="52" customWidth="1"/>
    <col min="3882" max="3882" width="4.375" style="52" customWidth="1"/>
    <col min="3883" max="3883" width="11.875" style="52" customWidth="1"/>
    <col min="3884" max="3884" width="4.375" style="52" customWidth="1"/>
    <col min="3885" max="3885" width="11.875" style="52" customWidth="1"/>
    <col min="3886" max="3886" width="4.375" style="52" customWidth="1"/>
    <col min="3887" max="3887" width="11.875" style="52" customWidth="1"/>
    <col min="3888" max="3888" width="4.375" style="52" customWidth="1"/>
    <col min="3889" max="3889" width="11.875" style="52" customWidth="1"/>
    <col min="3890" max="3890" width="4.375" style="52" customWidth="1"/>
    <col min="3891" max="3891" width="11.875" style="52" customWidth="1"/>
    <col min="3892" max="3892" width="4.375" style="52" customWidth="1"/>
    <col min="3893" max="3893" width="11.875" style="52" customWidth="1"/>
    <col min="3894" max="3894" width="4.375" style="52" customWidth="1"/>
    <col min="3895" max="3895" width="11.875" style="52" customWidth="1"/>
    <col min="3896" max="3896" width="4.375" style="52" customWidth="1"/>
    <col min="3897" max="3897" width="11.875" style="52" customWidth="1"/>
    <col min="3898" max="3898" width="4.375" style="52" customWidth="1"/>
    <col min="3899" max="3899" width="11.875" style="52" customWidth="1"/>
    <col min="3900" max="3900" width="4.375" style="52" customWidth="1"/>
    <col min="3901" max="3901" width="11.875" style="52" customWidth="1"/>
    <col min="3902" max="3902" width="4.375" style="52" customWidth="1"/>
    <col min="3903" max="3903" width="11.875" style="52" customWidth="1"/>
    <col min="3904" max="3904" width="4.375" style="52" customWidth="1"/>
    <col min="3905" max="3905" width="11.875" style="52" customWidth="1"/>
    <col min="3906" max="3906" width="4.375" style="52" customWidth="1"/>
    <col min="3907" max="3907" width="11.875" style="52" customWidth="1"/>
    <col min="3908" max="3908" width="4.375" style="52" customWidth="1"/>
    <col min="3909" max="3909" width="11.875" style="52" customWidth="1"/>
    <col min="3910" max="3910" width="4.375" style="52" customWidth="1"/>
    <col min="3911" max="3911" width="11.875" style="52" customWidth="1"/>
    <col min="3912" max="3912" width="4.375" style="52" customWidth="1"/>
    <col min="3913" max="3913" width="11.875" style="52" customWidth="1"/>
    <col min="3914" max="3914" width="4.375" style="52" customWidth="1"/>
    <col min="3915" max="3915" width="11.875" style="52" customWidth="1"/>
    <col min="3916" max="3916" width="4.375" style="52" customWidth="1"/>
    <col min="3917" max="3917" width="11.875" style="52" customWidth="1"/>
    <col min="3918" max="3918" width="4.375" style="52" customWidth="1"/>
    <col min="3919" max="3919" width="11.875" style="52" customWidth="1"/>
    <col min="3920" max="3920" width="4.375" style="52" customWidth="1"/>
    <col min="3921" max="3921" width="11.875" style="52" customWidth="1"/>
    <col min="3922" max="3922" width="4.375" style="52" customWidth="1"/>
    <col min="3923" max="3923" width="11.875" style="52" customWidth="1"/>
    <col min="3924" max="3924" width="4.375" style="52" customWidth="1"/>
    <col min="3925" max="3925" width="11.875" style="52" customWidth="1"/>
    <col min="3926" max="3926" width="4.375" style="52" customWidth="1"/>
    <col min="3927" max="3927" width="11.875" style="52" customWidth="1"/>
    <col min="3928" max="3928" width="4.375" style="52" customWidth="1"/>
    <col min="3929" max="3929" width="11.875" style="52" customWidth="1"/>
    <col min="3930" max="3930" width="4.375" style="52" customWidth="1"/>
    <col min="3931" max="3931" width="11.875" style="52" customWidth="1"/>
    <col min="3932" max="3932" width="4.375" style="52" customWidth="1"/>
    <col min="3933" max="3933" width="11.875" style="52" customWidth="1"/>
    <col min="3934" max="3934" width="4.375" style="52" customWidth="1"/>
    <col min="3935" max="3935" width="11.875" style="52" customWidth="1"/>
    <col min="3936" max="3936" width="4.375" style="52" customWidth="1"/>
    <col min="3937" max="3937" width="11.875" style="52" customWidth="1"/>
    <col min="3938" max="3938" width="4.375" style="52" customWidth="1"/>
    <col min="3939" max="3939" width="11.875" style="52" customWidth="1"/>
    <col min="3940" max="3940" width="4.375" style="52" customWidth="1"/>
    <col min="3941" max="3941" width="11.875" style="52" customWidth="1"/>
    <col min="3942" max="3942" width="4.375" style="52" customWidth="1"/>
    <col min="3943" max="3943" width="11.875" style="52" customWidth="1"/>
    <col min="3944" max="3944" width="4.375" style="52" customWidth="1"/>
    <col min="3945" max="3945" width="11.875" style="52" customWidth="1"/>
    <col min="3946" max="3946" width="4.375" style="52" customWidth="1"/>
    <col min="3947" max="3947" width="11.875" style="52" customWidth="1"/>
    <col min="3948" max="3948" width="4.375" style="52" customWidth="1"/>
    <col min="3949" max="3949" width="11.875" style="52" customWidth="1"/>
    <col min="3950" max="3950" width="4.375" style="52" customWidth="1"/>
    <col min="3951" max="3951" width="11.875" style="52" customWidth="1"/>
    <col min="3952" max="3952" width="4.375" style="52" customWidth="1"/>
    <col min="3953" max="3953" width="11.875" style="52" customWidth="1"/>
    <col min="3954" max="3954" width="4.375" style="52" customWidth="1"/>
    <col min="3955" max="3955" width="11.875" style="52" customWidth="1"/>
    <col min="3956" max="3956" width="4.375" style="52" customWidth="1"/>
    <col min="3957" max="3957" width="11.875" style="52" customWidth="1"/>
    <col min="3958" max="3958" width="4.375" style="52" customWidth="1"/>
    <col min="3959" max="3959" width="11.875" style="52" customWidth="1"/>
    <col min="3960" max="3960" width="4.375" style="52" customWidth="1"/>
    <col min="3961" max="3961" width="11.875" style="52" customWidth="1"/>
    <col min="3962" max="4052" width="5.375" style="52" customWidth="1"/>
    <col min="4053" max="4058" width="1.375" style="52" customWidth="1"/>
    <col min="4059" max="4059" width="8.125" style="52" customWidth="1"/>
    <col min="4060" max="4060" width="4.375" style="52" customWidth="1"/>
    <col min="4061" max="4061" width="11.875" style="52" customWidth="1"/>
    <col min="4062" max="4062" width="4.375" style="52" customWidth="1"/>
    <col min="4063" max="4063" width="11.875" style="52" customWidth="1"/>
    <col min="4064" max="4064" width="4.375" style="52" customWidth="1"/>
    <col min="4065" max="4065" width="11.875" style="52" customWidth="1"/>
    <col min="4066" max="4066" width="4.375" style="52" customWidth="1"/>
    <col min="4067" max="4067" width="11.875" style="52" customWidth="1"/>
    <col min="4068" max="4068" width="4.375" style="52" customWidth="1"/>
    <col min="4069" max="4069" width="11.875" style="52" customWidth="1"/>
    <col min="4070" max="4070" width="4.375" style="52" customWidth="1"/>
    <col min="4071" max="4071" width="11.875" style="52" customWidth="1"/>
    <col min="4072" max="4072" width="4.375" style="52" customWidth="1"/>
    <col min="4073" max="4073" width="11.875" style="52" customWidth="1"/>
    <col min="4074" max="4074" width="4.375" style="52" customWidth="1"/>
    <col min="4075" max="4075" width="11.875" style="52" customWidth="1"/>
    <col min="4076" max="4076" width="4.375" style="52" customWidth="1"/>
    <col min="4077" max="4077" width="11.875" style="52" customWidth="1"/>
    <col min="4078" max="4078" width="4.375" style="52" customWidth="1"/>
    <col min="4079" max="4079" width="11.875" style="52" customWidth="1"/>
    <col min="4080" max="4080" width="4.375" style="52" customWidth="1"/>
    <col min="4081" max="4081" width="11.875" style="52" customWidth="1"/>
    <col min="4082" max="4082" width="4.375" style="52" customWidth="1"/>
    <col min="4083" max="4083" width="11.875" style="52" customWidth="1"/>
    <col min="4084" max="4084" width="4.375" style="52" customWidth="1"/>
    <col min="4085" max="4085" width="11.875" style="52" customWidth="1"/>
    <col min="4086" max="4086" width="4.375" style="52" customWidth="1"/>
    <col min="4087" max="4087" width="11.875" style="52" customWidth="1"/>
    <col min="4088" max="4088" width="4.375" style="52" customWidth="1"/>
    <col min="4089" max="4089" width="11.875" style="52" customWidth="1"/>
    <col min="4090" max="4090" width="4.375" style="52" customWidth="1"/>
    <col min="4091" max="4091" width="11.875" style="52" customWidth="1"/>
    <col min="4092" max="4092" width="4.375" style="52" customWidth="1"/>
    <col min="4093" max="4093" width="11.875" style="52" customWidth="1"/>
    <col min="4094" max="4094" width="4.375" style="52" customWidth="1"/>
    <col min="4095" max="4096" width="4.375" style="52"/>
    <col min="4097" max="4100" width="1.375" style="52" customWidth="1"/>
    <col min="4101" max="4101" width="8.125" style="52" customWidth="1"/>
    <col min="4102" max="4102" width="4.375" style="52" customWidth="1"/>
    <col min="4103" max="4103" width="11.875" style="52" customWidth="1"/>
    <col min="4104" max="4104" width="4.375" style="52" customWidth="1"/>
    <col min="4105" max="4105" width="11.875" style="52" customWidth="1"/>
    <col min="4106" max="4106" width="4.375" style="52" customWidth="1"/>
    <col min="4107" max="4107" width="11.875" style="52" customWidth="1"/>
    <col min="4108" max="4108" width="4.375" style="52" customWidth="1"/>
    <col min="4109" max="4109" width="11.875" style="52" customWidth="1"/>
    <col min="4110" max="4110" width="4.375" style="52" customWidth="1"/>
    <col min="4111" max="4111" width="11.875" style="52" customWidth="1"/>
    <col min="4112" max="4112" width="4.375" style="52" customWidth="1"/>
    <col min="4113" max="4113" width="11.875" style="52" customWidth="1"/>
    <col min="4114" max="4114" width="4.375" style="52" customWidth="1"/>
    <col min="4115" max="4115" width="11.875" style="52" customWidth="1"/>
    <col min="4116" max="4116" width="4.375" style="52" customWidth="1"/>
    <col min="4117" max="4117" width="11.875" style="52" customWidth="1"/>
    <col min="4118" max="4118" width="4.375" style="52" customWidth="1"/>
    <col min="4119" max="4119" width="11.875" style="52" customWidth="1"/>
    <col min="4120" max="4120" width="4.375" style="52" customWidth="1"/>
    <col min="4121" max="4121" width="11.875" style="52" customWidth="1"/>
    <col min="4122" max="4122" width="4.375" style="52" customWidth="1"/>
    <col min="4123" max="4123" width="11.875" style="52" customWidth="1"/>
    <col min="4124" max="4124" width="4.375" style="52" customWidth="1"/>
    <col min="4125" max="4125" width="11.875" style="52" customWidth="1"/>
    <col min="4126" max="4126" width="4.375" style="52" customWidth="1"/>
    <col min="4127" max="4127" width="11.875" style="52" customWidth="1"/>
    <col min="4128" max="4128" width="4.375" style="52" customWidth="1"/>
    <col min="4129" max="4129" width="11.875" style="52" customWidth="1"/>
    <col min="4130" max="4130" width="4.375" style="52" customWidth="1"/>
    <col min="4131" max="4131" width="11.875" style="52" customWidth="1"/>
    <col min="4132" max="4132" width="4.375" style="52" customWidth="1"/>
    <col min="4133" max="4133" width="11.875" style="52" customWidth="1"/>
    <col min="4134" max="4134" width="4.375" style="52" customWidth="1"/>
    <col min="4135" max="4135" width="11.875" style="52" customWidth="1"/>
    <col min="4136" max="4136" width="4.375" style="52" customWidth="1"/>
    <col min="4137" max="4137" width="11.875" style="52" customWidth="1"/>
    <col min="4138" max="4138" width="4.375" style="52" customWidth="1"/>
    <col min="4139" max="4139" width="11.875" style="52" customWidth="1"/>
    <col min="4140" max="4140" width="4.375" style="52" customWidth="1"/>
    <col min="4141" max="4141" width="11.875" style="52" customWidth="1"/>
    <col min="4142" max="4142" width="4.375" style="52" customWidth="1"/>
    <col min="4143" max="4143" width="11.875" style="52" customWidth="1"/>
    <col min="4144" max="4144" width="4.375" style="52" customWidth="1"/>
    <col min="4145" max="4145" width="11.875" style="52" customWidth="1"/>
    <col min="4146" max="4146" width="4.375" style="52" customWidth="1"/>
    <col min="4147" max="4147" width="11.875" style="52" customWidth="1"/>
    <col min="4148" max="4148" width="4.375" style="52" customWidth="1"/>
    <col min="4149" max="4149" width="11.875" style="52" customWidth="1"/>
    <col min="4150" max="4150" width="4.375" style="52" customWidth="1"/>
    <col min="4151" max="4151" width="11.875" style="52" customWidth="1"/>
    <col min="4152" max="4152" width="4.375" style="52" customWidth="1"/>
    <col min="4153" max="4153" width="11.875" style="52" customWidth="1"/>
    <col min="4154" max="4154" width="4.375" style="52" customWidth="1"/>
    <col min="4155" max="4155" width="11.875" style="52" customWidth="1"/>
    <col min="4156" max="4156" width="4.375" style="52" customWidth="1"/>
    <col min="4157" max="4157" width="11.875" style="52" customWidth="1"/>
    <col min="4158" max="4158" width="4.375" style="52" customWidth="1"/>
    <col min="4159" max="4159" width="11.875" style="52" customWidth="1"/>
    <col min="4160" max="4160" width="4.375" style="52" customWidth="1"/>
    <col min="4161" max="4161" width="11.875" style="52" customWidth="1"/>
    <col min="4162" max="4162" width="4.375" style="52" customWidth="1"/>
    <col min="4163" max="4163" width="11.875" style="52" customWidth="1"/>
    <col min="4164" max="4164" width="4.375" style="52" customWidth="1"/>
    <col min="4165" max="4165" width="11.875" style="52" customWidth="1"/>
    <col min="4166" max="4166" width="4.375" style="52" customWidth="1"/>
    <col min="4167" max="4167" width="11.875" style="52" customWidth="1"/>
    <col min="4168" max="4168" width="4.375" style="52" customWidth="1"/>
    <col min="4169" max="4169" width="11.875" style="52" customWidth="1"/>
    <col min="4170" max="4170" width="4.375" style="52" customWidth="1"/>
    <col min="4171" max="4171" width="11.875" style="52" customWidth="1"/>
    <col min="4172" max="4172" width="4.375" style="52" customWidth="1"/>
    <col min="4173" max="4173" width="11.875" style="52" customWidth="1"/>
    <col min="4174" max="4174" width="4.375" style="52" customWidth="1"/>
    <col min="4175" max="4175" width="11.875" style="52" customWidth="1"/>
    <col min="4176" max="4176" width="4.375" style="52" customWidth="1"/>
    <col min="4177" max="4177" width="11.875" style="52" customWidth="1"/>
    <col min="4178" max="4178" width="4.375" style="52" customWidth="1"/>
    <col min="4179" max="4179" width="11.875" style="52" customWidth="1"/>
    <col min="4180" max="4180" width="4.375" style="52" customWidth="1"/>
    <col min="4181" max="4181" width="11.875" style="52" customWidth="1"/>
    <col min="4182" max="4182" width="4.375" style="52" customWidth="1"/>
    <col min="4183" max="4183" width="11.875" style="52" customWidth="1"/>
    <col min="4184" max="4184" width="4.375" style="52" customWidth="1"/>
    <col min="4185" max="4185" width="11.875" style="52" customWidth="1"/>
    <col min="4186" max="4186" width="4.375" style="52" customWidth="1"/>
    <col min="4187" max="4187" width="11.875" style="52" customWidth="1"/>
    <col min="4188" max="4188" width="4.375" style="52" customWidth="1"/>
    <col min="4189" max="4189" width="11.875" style="52" customWidth="1"/>
    <col min="4190" max="4190" width="4.375" style="52" customWidth="1"/>
    <col min="4191" max="4191" width="11.875" style="52" customWidth="1"/>
    <col min="4192" max="4192" width="4.375" style="52" customWidth="1"/>
    <col min="4193" max="4193" width="11.875" style="52" customWidth="1"/>
    <col min="4194" max="4194" width="4.375" style="52" customWidth="1"/>
    <col min="4195" max="4195" width="11.875" style="52" customWidth="1"/>
    <col min="4196" max="4196" width="4.375" style="52" customWidth="1"/>
    <col min="4197" max="4197" width="11.875" style="52" customWidth="1"/>
    <col min="4198" max="4198" width="4.375" style="52" customWidth="1"/>
    <col min="4199" max="4199" width="11.875" style="52" customWidth="1"/>
    <col min="4200" max="4200" width="4.375" style="52" customWidth="1"/>
    <col min="4201" max="4201" width="11.875" style="52" customWidth="1"/>
    <col min="4202" max="4202" width="4.375" style="52" customWidth="1"/>
    <col min="4203" max="4203" width="11.875" style="52" customWidth="1"/>
    <col min="4204" max="4204" width="4.375" style="52" customWidth="1"/>
    <col min="4205" max="4205" width="11.875" style="52" customWidth="1"/>
    <col min="4206" max="4206" width="4.375" style="52" customWidth="1"/>
    <col min="4207" max="4207" width="11.875" style="52" customWidth="1"/>
    <col min="4208" max="4208" width="4.375" style="52" customWidth="1"/>
    <col min="4209" max="4209" width="11.875" style="52" customWidth="1"/>
    <col min="4210" max="4210" width="4.375" style="52" customWidth="1"/>
    <col min="4211" max="4211" width="11.875" style="52" customWidth="1"/>
    <col min="4212" max="4212" width="4.375" style="52" customWidth="1"/>
    <col min="4213" max="4213" width="11.875" style="52" customWidth="1"/>
    <col min="4214" max="4214" width="4.375" style="52" customWidth="1"/>
    <col min="4215" max="4215" width="11.875" style="52" customWidth="1"/>
    <col min="4216" max="4216" width="4.375" style="52" customWidth="1"/>
    <col min="4217" max="4217" width="11.875" style="52" customWidth="1"/>
    <col min="4218" max="4308" width="5.375" style="52" customWidth="1"/>
    <col min="4309" max="4314" width="1.375" style="52" customWidth="1"/>
    <col min="4315" max="4315" width="8.125" style="52" customWidth="1"/>
    <col min="4316" max="4316" width="4.375" style="52" customWidth="1"/>
    <col min="4317" max="4317" width="11.875" style="52" customWidth="1"/>
    <col min="4318" max="4318" width="4.375" style="52" customWidth="1"/>
    <col min="4319" max="4319" width="11.875" style="52" customWidth="1"/>
    <col min="4320" max="4320" width="4.375" style="52" customWidth="1"/>
    <col min="4321" max="4321" width="11.875" style="52" customWidth="1"/>
    <col min="4322" max="4322" width="4.375" style="52" customWidth="1"/>
    <col min="4323" max="4323" width="11.875" style="52" customWidth="1"/>
    <col min="4324" max="4324" width="4.375" style="52" customWidth="1"/>
    <col min="4325" max="4325" width="11.875" style="52" customWidth="1"/>
    <col min="4326" max="4326" width="4.375" style="52" customWidth="1"/>
    <col min="4327" max="4327" width="11.875" style="52" customWidth="1"/>
    <col min="4328" max="4328" width="4.375" style="52" customWidth="1"/>
    <col min="4329" max="4329" width="11.875" style="52" customWidth="1"/>
    <col min="4330" max="4330" width="4.375" style="52" customWidth="1"/>
    <col min="4331" max="4331" width="11.875" style="52" customWidth="1"/>
    <col min="4332" max="4332" width="4.375" style="52" customWidth="1"/>
    <col min="4333" max="4333" width="11.875" style="52" customWidth="1"/>
    <col min="4334" max="4334" width="4.375" style="52" customWidth="1"/>
    <col min="4335" max="4335" width="11.875" style="52" customWidth="1"/>
    <col min="4336" max="4336" width="4.375" style="52" customWidth="1"/>
    <col min="4337" max="4337" width="11.875" style="52" customWidth="1"/>
    <col min="4338" max="4338" width="4.375" style="52" customWidth="1"/>
    <col min="4339" max="4339" width="11.875" style="52" customWidth="1"/>
    <col min="4340" max="4340" width="4.375" style="52" customWidth="1"/>
    <col min="4341" max="4341" width="11.875" style="52" customWidth="1"/>
    <col min="4342" max="4342" width="4.375" style="52" customWidth="1"/>
    <col min="4343" max="4343" width="11.875" style="52" customWidth="1"/>
    <col min="4344" max="4344" width="4.375" style="52" customWidth="1"/>
    <col min="4345" max="4345" width="11.875" style="52" customWidth="1"/>
    <col min="4346" max="4346" width="4.375" style="52" customWidth="1"/>
    <col min="4347" max="4347" width="11.875" style="52" customWidth="1"/>
    <col min="4348" max="4348" width="4.375" style="52" customWidth="1"/>
    <col min="4349" max="4349" width="11.875" style="52" customWidth="1"/>
    <col min="4350" max="4350" width="4.375" style="52" customWidth="1"/>
    <col min="4351" max="4352" width="4.375" style="52"/>
    <col min="4353" max="4356" width="1.375" style="52" customWidth="1"/>
    <col min="4357" max="4357" width="8.125" style="52" customWidth="1"/>
    <col min="4358" max="4358" width="4.375" style="52" customWidth="1"/>
    <col min="4359" max="4359" width="11.875" style="52" customWidth="1"/>
    <col min="4360" max="4360" width="4.375" style="52" customWidth="1"/>
    <col min="4361" max="4361" width="11.875" style="52" customWidth="1"/>
    <col min="4362" max="4362" width="4.375" style="52" customWidth="1"/>
    <col min="4363" max="4363" width="11.875" style="52" customWidth="1"/>
    <col min="4364" max="4364" width="4.375" style="52" customWidth="1"/>
    <col min="4365" max="4365" width="11.875" style="52" customWidth="1"/>
    <col min="4366" max="4366" width="4.375" style="52" customWidth="1"/>
    <col min="4367" max="4367" width="11.875" style="52" customWidth="1"/>
    <col min="4368" max="4368" width="4.375" style="52" customWidth="1"/>
    <col min="4369" max="4369" width="11.875" style="52" customWidth="1"/>
    <col min="4370" max="4370" width="4.375" style="52" customWidth="1"/>
    <col min="4371" max="4371" width="11.875" style="52" customWidth="1"/>
    <col min="4372" max="4372" width="4.375" style="52" customWidth="1"/>
    <col min="4373" max="4373" width="11.875" style="52" customWidth="1"/>
    <col min="4374" max="4374" width="4.375" style="52" customWidth="1"/>
    <col min="4375" max="4375" width="11.875" style="52" customWidth="1"/>
    <col min="4376" max="4376" width="4.375" style="52" customWidth="1"/>
    <col min="4377" max="4377" width="11.875" style="52" customWidth="1"/>
    <col min="4378" max="4378" width="4.375" style="52" customWidth="1"/>
    <col min="4379" max="4379" width="11.875" style="52" customWidth="1"/>
    <col min="4380" max="4380" width="4.375" style="52" customWidth="1"/>
    <col min="4381" max="4381" width="11.875" style="52" customWidth="1"/>
    <col min="4382" max="4382" width="4.375" style="52" customWidth="1"/>
    <col min="4383" max="4383" width="11.875" style="52" customWidth="1"/>
    <col min="4384" max="4384" width="4.375" style="52" customWidth="1"/>
    <col min="4385" max="4385" width="11.875" style="52" customWidth="1"/>
    <col min="4386" max="4386" width="4.375" style="52" customWidth="1"/>
    <col min="4387" max="4387" width="11.875" style="52" customWidth="1"/>
    <col min="4388" max="4388" width="4.375" style="52" customWidth="1"/>
    <col min="4389" max="4389" width="11.875" style="52" customWidth="1"/>
    <col min="4390" max="4390" width="4.375" style="52" customWidth="1"/>
    <col min="4391" max="4391" width="11.875" style="52" customWidth="1"/>
    <col min="4392" max="4392" width="4.375" style="52" customWidth="1"/>
    <col min="4393" max="4393" width="11.875" style="52" customWidth="1"/>
    <col min="4394" max="4394" width="4.375" style="52" customWidth="1"/>
    <col min="4395" max="4395" width="11.875" style="52" customWidth="1"/>
    <col min="4396" max="4396" width="4.375" style="52" customWidth="1"/>
    <col min="4397" max="4397" width="11.875" style="52" customWidth="1"/>
    <col min="4398" max="4398" width="4.375" style="52" customWidth="1"/>
    <col min="4399" max="4399" width="11.875" style="52" customWidth="1"/>
    <col min="4400" max="4400" width="4.375" style="52" customWidth="1"/>
    <col min="4401" max="4401" width="11.875" style="52" customWidth="1"/>
    <col min="4402" max="4402" width="4.375" style="52" customWidth="1"/>
    <col min="4403" max="4403" width="11.875" style="52" customWidth="1"/>
    <col min="4404" max="4404" width="4.375" style="52" customWidth="1"/>
    <col min="4405" max="4405" width="11.875" style="52" customWidth="1"/>
    <col min="4406" max="4406" width="4.375" style="52" customWidth="1"/>
    <col min="4407" max="4407" width="11.875" style="52" customWidth="1"/>
    <col min="4408" max="4408" width="4.375" style="52" customWidth="1"/>
    <col min="4409" max="4409" width="11.875" style="52" customWidth="1"/>
    <col min="4410" max="4410" width="4.375" style="52" customWidth="1"/>
    <col min="4411" max="4411" width="11.875" style="52" customWidth="1"/>
    <col min="4412" max="4412" width="4.375" style="52" customWidth="1"/>
    <col min="4413" max="4413" width="11.875" style="52" customWidth="1"/>
    <col min="4414" max="4414" width="4.375" style="52" customWidth="1"/>
    <col min="4415" max="4415" width="11.875" style="52" customWidth="1"/>
    <col min="4416" max="4416" width="4.375" style="52" customWidth="1"/>
    <col min="4417" max="4417" width="11.875" style="52" customWidth="1"/>
    <col min="4418" max="4418" width="4.375" style="52" customWidth="1"/>
    <col min="4419" max="4419" width="11.875" style="52" customWidth="1"/>
    <col min="4420" max="4420" width="4.375" style="52" customWidth="1"/>
    <col min="4421" max="4421" width="11.875" style="52" customWidth="1"/>
    <col min="4422" max="4422" width="4.375" style="52" customWidth="1"/>
    <col min="4423" max="4423" width="11.875" style="52" customWidth="1"/>
    <col min="4424" max="4424" width="4.375" style="52" customWidth="1"/>
    <col min="4425" max="4425" width="11.875" style="52" customWidth="1"/>
    <col min="4426" max="4426" width="4.375" style="52" customWidth="1"/>
    <col min="4427" max="4427" width="11.875" style="52" customWidth="1"/>
    <col min="4428" max="4428" width="4.375" style="52" customWidth="1"/>
    <col min="4429" max="4429" width="11.875" style="52" customWidth="1"/>
    <col min="4430" max="4430" width="4.375" style="52" customWidth="1"/>
    <col min="4431" max="4431" width="11.875" style="52" customWidth="1"/>
    <col min="4432" max="4432" width="4.375" style="52" customWidth="1"/>
    <col min="4433" max="4433" width="11.875" style="52" customWidth="1"/>
    <col min="4434" max="4434" width="4.375" style="52" customWidth="1"/>
    <col min="4435" max="4435" width="11.875" style="52" customWidth="1"/>
    <col min="4436" max="4436" width="4.375" style="52" customWidth="1"/>
    <col min="4437" max="4437" width="11.875" style="52" customWidth="1"/>
    <col min="4438" max="4438" width="4.375" style="52" customWidth="1"/>
    <col min="4439" max="4439" width="11.875" style="52" customWidth="1"/>
    <col min="4440" max="4440" width="4.375" style="52" customWidth="1"/>
    <col min="4441" max="4441" width="11.875" style="52" customWidth="1"/>
    <col min="4442" max="4442" width="4.375" style="52" customWidth="1"/>
    <col min="4443" max="4443" width="11.875" style="52" customWidth="1"/>
    <col min="4444" max="4444" width="4.375" style="52" customWidth="1"/>
    <col min="4445" max="4445" width="11.875" style="52" customWidth="1"/>
    <col min="4446" max="4446" width="4.375" style="52" customWidth="1"/>
    <col min="4447" max="4447" width="11.875" style="52" customWidth="1"/>
    <col min="4448" max="4448" width="4.375" style="52" customWidth="1"/>
    <col min="4449" max="4449" width="11.875" style="52" customWidth="1"/>
    <col min="4450" max="4450" width="4.375" style="52" customWidth="1"/>
    <col min="4451" max="4451" width="11.875" style="52" customWidth="1"/>
    <col min="4452" max="4452" width="4.375" style="52" customWidth="1"/>
    <col min="4453" max="4453" width="11.875" style="52" customWidth="1"/>
    <col min="4454" max="4454" width="4.375" style="52" customWidth="1"/>
    <col min="4455" max="4455" width="11.875" style="52" customWidth="1"/>
    <col min="4456" max="4456" width="4.375" style="52" customWidth="1"/>
    <col min="4457" max="4457" width="11.875" style="52" customWidth="1"/>
    <col min="4458" max="4458" width="4.375" style="52" customWidth="1"/>
    <col min="4459" max="4459" width="11.875" style="52" customWidth="1"/>
    <col min="4460" max="4460" width="4.375" style="52" customWidth="1"/>
    <col min="4461" max="4461" width="11.875" style="52" customWidth="1"/>
    <col min="4462" max="4462" width="4.375" style="52" customWidth="1"/>
    <col min="4463" max="4463" width="11.875" style="52" customWidth="1"/>
    <col min="4464" max="4464" width="4.375" style="52" customWidth="1"/>
    <col min="4465" max="4465" width="11.875" style="52" customWidth="1"/>
    <col min="4466" max="4466" width="4.375" style="52" customWidth="1"/>
    <col min="4467" max="4467" width="11.875" style="52" customWidth="1"/>
    <col min="4468" max="4468" width="4.375" style="52" customWidth="1"/>
    <col min="4469" max="4469" width="11.875" style="52" customWidth="1"/>
    <col min="4470" max="4470" width="4.375" style="52" customWidth="1"/>
    <col min="4471" max="4471" width="11.875" style="52" customWidth="1"/>
    <col min="4472" max="4472" width="4.375" style="52" customWidth="1"/>
    <col min="4473" max="4473" width="11.875" style="52" customWidth="1"/>
    <col min="4474" max="4564" width="5.375" style="52" customWidth="1"/>
    <col min="4565" max="4570" width="1.375" style="52" customWidth="1"/>
    <col min="4571" max="4571" width="8.125" style="52" customWidth="1"/>
    <col min="4572" max="4572" width="4.375" style="52" customWidth="1"/>
    <col min="4573" max="4573" width="11.875" style="52" customWidth="1"/>
    <col min="4574" max="4574" width="4.375" style="52" customWidth="1"/>
    <col min="4575" max="4575" width="11.875" style="52" customWidth="1"/>
    <col min="4576" max="4576" width="4.375" style="52" customWidth="1"/>
    <col min="4577" max="4577" width="11.875" style="52" customWidth="1"/>
    <col min="4578" max="4578" width="4.375" style="52" customWidth="1"/>
    <col min="4579" max="4579" width="11.875" style="52" customWidth="1"/>
    <col min="4580" max="4580" width="4.375" style="52" customWidth="1"/>
    <col min="4581" max="4581" width="11.875" style="52" customWidth="1"/>
    <col min="4582" max="4582" width="4.375" style="52" customWidth="1"/>
    <col min="4583" max="4583" width="11.875" style="52" customWidth="1"/>
    <col min="4584" max="4584" width="4.375" style="52" customWidth="1"/>
    <col min="4585" max="4585" width="11.875" style="52" customWidth="1"/>
    <col min="4586" max="4586" width="4.375" style="52" customWidth="1"/>
    <col min="4587" max="4587" width="11.875" style="52" customWidth="1"/>
    <col min="4588" max="4588" width="4.375" style="52" customWidth="1"/>
    <col min="4589" max="4589" width="11.875" style="52" customWidth="1"/>
    <col min="4590" max="4590" width="4.375" style="52" customWidth="1"/>
    <col min="4591" max="4591" width="11.875" style="52" customWidth="1"/>
    <col min="4592" max="4592" width="4.375" style="52" customWidth="1"/>
    <col min="4593" max="4593" width="11.875" style="52" customWidth="1"/>
    <col min="4594" max="4594" width="4.375" style="52" customWidth="1"/>
    <col min="4595" max="4595" width="11.875" style="52" customWidth="1"/>
    <col min="4596" max="4596" width="4.375" style="52" customWidth="1"/>
    <col min="4597" max="4597" width="11.875" style="52" customWidth="1"/>
    <col min="4598" max="4598" width="4.375" style="52" customWidth="1"/>
    <col min="4599" max="4599" width="11.875" style="52" customWidth="1"/>
    <col min="4600" max="4600" width="4.375" style="52" customWidth="1"/>
    <col min="4601" max="4601" width="11.875" style="52" customWidth="1"/>
    <col min="4602" max="4602" width="4.375" style="52" customWidth="1"/>
    <col min="4603" max="4603" width="11.875" style="52" customWidth="1"/>
    <col min="4604" max="4604" width="4.375" style="52" customWidth="1"/>
    <col min="4605" max="4605" width="11.875" style="52" customWidth="1"/>
    <col min="4606" max="4606" width="4.375" style="52" customWidth="1"/>
    <col min="4607" max="4608" width="4.375" style="52"/>
    <col min="4609" max="4612" width="1.375" style="52" customWidth="1"/>
    <col min="4613" max="4613" width="8.125" style="52" customWidth="1"/>
    <col min="4614" max="4614" width="4.375" style="52" customWidth="1"/>
    <col min="4615" max="4615" width="11.875" style="52" customWidth="1"/>
    <col min="4616" max="4616" width="4.375" style="52" customWidth="1"/>
    <col min="4617" max="4617" width="11.875" style="52" customWidth="1"/>
    <col min="4618" max="4618" width="4.375" style="52" customWidth="1"/>
    <col min="4619" max="4619" width="11.875" style="52" customWidth="1"/>
    <col min="4620" max="4620" width="4.375" style="52" customWidth="1"/>
    <col min="4621" max="4621" width="11.875" style="52" customWidth="1"/>
    <col min="4622" max="4622" width="4.375" style="52" customWidth="1"/>
    <col min="4623" max="4623" width="11.875" style="52" customWidth="1"/>
    <col min="4624" max="4624" width="4.375" style="52" customWidth="1"/>
    <col min="4625" max="4625" width="11.875" style="52" customWidth="1"/>
    <col min="4626" max="4626" width="4.375" style="52" customWidth="1"/>
    <col min="4627" max="4627" width="11.875" style="52" customWidth="1"/>
    <col min="4628" max="4628" width="4.375" style="52" customWidth="1"/>
    <col min="4629" max="4629" width="11.875" style="52" customWidth="1"/>
    <col min="4630" max="4630" width="4.375" style="52" customWidth="1"/>
    <col min="4631" max="4631" width="11.875" style="52" customWidth="1"/>
    <col min="4632" max="4632" width="4.375" style="52" customWidth="1"/>
    <col min="4633" max="4633" width="11.875" style="52" customWidth="1"/>
    <col min="4634" max="4634" width="4.375" style="52" customWidth="1"/>
    <col min="4635" max="4635" width="11.875" style="52" customWidth="1"/>
    <col min="4636" max="4636" width="4.375" style="52" customWidth="1"/>
    <col min="4637" max="4637" width="11.875" style="52" customWidth="1"/>
    <col min="4638" max="4638" width="4.375" style="52" customWidth="1"/>
    <col min="4639" max="4639" width="11.875" style="52" customWidth="1"/>
    <col min="4640" max="4640" width="4.375" style="52" customWidth="1"/>
    <col min="4641" max="4641" width="11.875" style="52" customWidth="1"/>
    <col min="4642" max="4642" width="4.375" style="52" customWidth="1"/>
    <col min="4643" max="4643" width="11.875" style="52" customWidth="1"/>
    <col min="4644" max="4644" width="4.375" style="52" customWidth="1"/>
    <col min="4645" max="4645" width="11.875" style="52" customWidth="1"/>
    <col min="4646" max="4646" width="4.375" style="52" customWidth="1"/>
    <col min="4647" max="4647" width="11.875" style="52" customWidth="1"/>
    <col min="4648" max="4648" width="4.375" style="52" customWidth="1"/>
    <col min="4649" max="4649" width="11.875" style="52" customWidth="1"/>
    <col min="4650" max="4650" width="4.375" style="52" customWidth="1"/>
    <col min="4651" max="4651" width="11.875" style="52" customWidth="1"/>
    <col min="4652" max="4652" width="4.375" style="52" customWidth="1"/>
    <col min="4653" max="4653" width="11.875" style="52" customWidth="1"/>
    <col min="4654" max="4654" width="4.375" style="52" customWidth="1"/>
    <col min="4655" max="4655" width="11.875" style="52" customWidth="1"/>
    <col min="4656" max="4656" width="4.375" style="52" customWidth="1"/>
    <col min="4657" max="4657" width="11.875" style="52" customWidth="1"/>
    <col min="4658" max="4658" width="4.375" style="52" customWidth="1"/>
    <col min="4659" max="4659" width="11.875" style="52" customWidth="1"/>
    <col min="4660" max="4660" width="4.375" style="52" customWidth="1"/>
    <col min="4661" max="4661" width="11.875" style="52" customWidth="1"/>
    <col min="4662" max="4662" width="4.375" style="52" customWidth="1"/>
    <col min="4663" max="4663" width="11.875" style="52" customWidth="1"/>
    <col min="4664" max="4664" width="4.375" style="52" customWidth="1"/>
    <col min="4665" max="4665" width="11.875" style="52" customWidth="1"/>
    <col min="4666" max="4666" width="4.375" style="52" customWidth="1"/>
    <col min="4667" max="4667" width="11.875" style="52" customWidth="1"/>
    <col min="4668" max="4668" width="4.375" style="52" customWidth="1"/>
    <col min="4669" max="4669" width="11.875" style="52" customWidth="1"/>
    <col min="4670" max="4670" width="4.375" style="52" customWidth="1"/>
    <col min="4671" max="4671" width="11.875" style="52" customWidth="1"/>
    <col min="4672" max="4672" width="4.375" style="52" customWidth="1"/>
    <col min="4673" max="4673" width="11.875" style="52" customWidth="1"/>
    <col min="4674" max="4674" width="4.375" style="52" customWidth="1"/>
    <col min="4675" max="4675" width="11.875" style="52" customWidth="1"/>
    <col min="4676" max="4676" width="4.375" style="52" customWidth="1"/>
    <col min="4677" max="4677" width="11.875" style="52" customWidth="1"/>
    <col min="4678" max="4678" width="4.375" style="52" customWidth="1"/>
    <col min="4679" max="4679" width="11.875" style="52" customWidth="1"/>
    <col min="4680" max="4680" width="4.375" style="52" customWidth="1"/>
    <col min="4681" max="4681" width="11.875" style="52" customWidth="1"/>
    <col min="4682" max="4682" width="4.375" style="52" customWidth="1"/>
    <col min="4683" max="4683" width="11.875" style="52" customWidth="1"/>
    <col min="4684" max="4684" width="4.375" style="52" customWidth="1"/>
    <col min="4685" max="4685" width="11.875" style="52" customWidth="1"/>
    <col min="4686" max="4686" width="4.375" style="52" customWidth="1"/>
    <col min="4687" max="4687" width="11.875" style="52" customWidth="1"/>
    <col min="4688" max="4688" width="4.375" style="52" customWidth="1"/>
    <col min="4689" max="4689" width="11.875" style="52" customWidth="1"/>
    <col min="4690" max="4690" width="4.375" style="52" customWidth="1"/>
    <col min="4691" max="4691" width="11.875" style="52" customWidth="1"/>
    <col min="4692" max="4692" width="4.375" style="52" customWidth="1"/>
    <col min="4693" max="4693" width="11.875" style="52" customWidth="1"/>
    <col min="4694" max="4694" width="4.375" style="52" customWidth="1"/>
    <col min="4695" max="4695" width="11.875" style="52" customWidth="1"/>
    <col min="4696" max="4696" width="4.375" style="52" customWidth="1"/>
    <col min="4697" max="4697" width="11.875" style="52" customWidth="1"/>
    <col min="4698" max="4698" width="4.375" style="52" customWidth="1"/>
    <col min="4699" max="4699" width="11.875" style="52" customWidth="1"/>
    <col min="4700" max="4700" width="4.375" style="52" customWidth="1"/>
    <col min="4701" max="4701" width="11.875" style="52" customWidth="1"/>
    <col min="4702" max="4702" width="4.375" style="52" customWidth="1"/>
    <col min="4703" max="4703" width="11.875" style="52" customWidth="1"/>
    <col min="4704" max="4704" width="4.375" style="52" customWidth="1"/>
    <col min="4705" max="4705" width="11.875" style="52" customWidth="1"/>
    <col min="4706" max="4706" width="4.375" style="52" customWidth="1"/>
    <col min="4707" max="4707" width="11.875" style="52" customWidth="1"/>
    <col min="4708" max="4708" width="4.375" style="52" customWidth="1"/>
    <col min="4709" max="4709" width="11.875" style="52" customWidth="1"/>
    <col min="4710" max="4710" width="4.375" style="52" customWidth="1"/>
    <col min="4711" max="4711" width="11.875" style="52" customWidth="1"/>
    <col min="4712" max="4712" width="4.375" style="52" customWidth="1"/>
    <col min="4713" max="4713" width="11.875" style="52" customWidth="1"/>
    <col min="4714" max="4714" width="4.375" style="52" customWidth="1"/>
    <col min="4715" max="4715" width="11.875" style="52" customWidth="1"/>
    <col min="4716" max="4716" width="4.375" style="52" customWidth="1"/>
    <col min="4717" max="4717" width="11.875" style="52" customWidth="1"/>
    <col min="4718" max="4718" width="4.375" style="52" customWidth="1"/>
    <col min="4719" max="4719" width="11.875" style="52" customWidth="1"/>
    <col min="4720" max="4720" width="4.375" style="52" customWidth="1"/>
    <col min="4721" max="4721" width="11.875" style="52" customWidth="1"/>
    <col min="4722" max="4722" width="4.375" style="52" customWidth="1"/>
    <col min="4723" max="4723" width="11.875" style="52" customWidth="1"/>
    <col min="4724" max="4724" width="4.375" style="52" customWidth="1"/>
    <col min="4725" max="4725" width="11.875" style="52" customWidth="1"/>
    <col min="4726" max="4726" width="4.375" style="52" customWidth="1"/>
    <col min="4727" max="4727" width="11.875" style="52" customWidth="1"/>
    <col min="4728" max="4728" width="4.375" style="52" customWidth="1"/>
    <col min="4729" max="4729" width="11.875" style="52" customWidth="1"/>
    <col min="4730" max="4820" width="5.375" style="52" customWidth="1"/>
    <col min="4821" max="4826" width="1.375" style="52" customWidth="1"/>
    <col min="4827" max="4827" width="8.125" style="52" customWidth="1"/>
    <col min="4828" max="4828" width="4.375" style="52" customWidth="1"/>
    <col min="4829" max="4829" width="11.875" style="52" customWidth="1"/>
    <col min="4830" max="4830" width="4.375" style="52" customWidth="1"/>
    <col min="4831" max="4831" width="11.875" style="52" customWidth="1"/>
    <col min="4832" max="4832" width="4.375" style="52" customWidth="1"/>
    <col min="4833" max="4833" width="11.875" style="52" customWidth="1"/>
    <col min="4834" max="4834" width="4.375" style="52" customWidth="1"/>
    <col min="4835" max="4835" width="11.875" style="52" customWidth="1"/>
    <col min="4836" max="4836" width="4.375" style="52" customWidth="1"/>
    <col min="4837" max="4837" width="11.875" style="52" customWidth="1"/>
    <col min="4838" max="4838" width="4.375" style="52" customWidth="1"/>
    <col min="4839" max="4839" width="11.875" style="52" customWidth="1"/>
    <col min="4840" max="4840" width="4.375" style="52" customWidth="1"/>
    <col min="4841" max="4841" width="11.875" style="52" customWidth="1"/>
    <col min="4842" max="4842" width="4.375" style="52" customWidth="1"/>
    <col min="4843" max="4843" width="11.875" style="52" customWidth="1"/>
    <col min="4844" max="4844" width="4.375" style="52" customWidth="1"/>
    <col min="4845" max="4845" width="11.875" style="52" customWidth="1"/>
    <col min="4846" max="4846" width="4.375" style="52" customWidth="1"/>
    <col min="4847" max="4847" width="11.875" style="52" customWidth="1"/>
    <col min="4848" max="4848" width="4.375" style="52" customWidth="1"/>
    <col min="4849" max="4849" width="11.875" style="52" customWidth="1"/>
    <col min="4850" max="4850" width="4.375" style="52" customWidth="1"/>
    <col min="4851" max="4851" width="11.875" style="52" customWidth="1"/>
    <col min="4852" max="4852" width="4.375" style="52" customWidth="1"/>
    <col min="4853" max="4853" width="11.875" style="52" customWidth="1"/>
    <col min="4854" max="4854" width="4.375" style="52" customWidth="1"/>
    <col min="4855" max="4855" width="11.875" style="52" customWidth="1"/>
    <col min="4856" max="4856" width="4.375" style="52" customWidth="1"/>
    <col min="4857" max="4857" width="11.875" style="52" customWidth="1"/>
    <col min="4858" max="4858" width="4.375" style="52" customWidth="1"/>
    <col min="4859" max="4859" width="11.875" style="52" customWidth="1"/>
    <col min="4860" max="4860" width="4.375" style="52" customWidth="1"/>
    <col min="4861" max="4861" width="11.875" style="52" customWidth="1"/>
    <col min="4862" max="4862" width="4.375" style="52" customWidth="1"/>
    <col min="4863" max="4864" width="4.375" style="52"/>
    <col min="4865" max="4868" width="1.375" style="52" customWidth="1"/>
    <col min="4869" max="4869" width="8.125" style="52" customWidth="1"/>
    <col min="4870" max="4870" width="4.375" style="52" customWidth="1"/>
    <col min="4871" max="4871" width="11.875" style="52" customWidth="1"/>
    <col min="4872" max="4872" width="4.375" style="52" customWidth="1"/>
    <col min="4873" max="4873" width="11.875" style="52" customWidth="1"/>
    <col min="4874" max="4874" width="4.375" style="52" customWidth="1"/>
    <col min="4875" max="4875" width="11.875" style="52" customWidth="1"/>
    <col min="4876" max="4876" width="4.375" style="52" customWidth="1"/>
    <col min="4877" max="4877" width="11.875" style="52" customWidth="1"/>
    <col min="4878" max="4878" width="4.375" style="52" customWidth="1"/>
    <col min="4879" max="4879" width="11.875" style="52" customWidth="1"/>
    <col min="4880" max="4880" width="4.375" style="52" customWidth="1"/>
    <col min="4881" max="4881" width="11.875" style="52" customWidth="1"/>
    <col min="4882" max="4882" width="4.375" style="52" customWidth="1"/>
    <col min="4883" max="4883" width="11.875" style="52" customWidth="1"/>
    <col min="4884" max="4884" width="4.375" style="52" customWidth="1"/>
    <col min="4885" max="4885" width="11.875" style="52" customWidth="1"/>
    <col min="4886" max="4886" width="4.375" style="52" customWidth="1"/>
    <col min="4887" max="4887" width="11.875" style="52" customWidth="1"/>
    <col min="4888" max="4888" width="4.375" style="52" customWidth="1"/>
    <col min="4889" max="4889" width="11.875" style="52" customWidth="1"/>
    <col min="4890" max="4890" width="4.375" style="52" customWidth="1"/>
    <col min="4891" max="4891" width="11.875" style="52" customWidth="1"/>
    <col min="4892" max="4892" width="4.375" style="52" customWidth="1"/>
    <col min="4893" max="4893" width="11.875" style="52" customWidth="1"/>
    <col min="4894" max="4894" width="4.375" style="52" customWidth="1"/>
    <col min="4895" max="4895" width="11.875" style="52" customWidth="1"/>
    <col min="4896" max="4896" width="4.375" style="52" customWidth="1"/>
    <col min="4897" max="4897" width="11.875" style="52" customWidth="1"/>
    <col min="4898" max="4898" width="4.375" style="52" customWidth="1"/>
    <col min="4899" max="4899" width="11.875" style="52" customWidth="1"/>
    <col min="4900" max="4900" width="4.375" style="52" customWidth="1"/>
    <col min="4901" max="4901" width="11.875" style="52" customWidth="1"/>
    <col min="4902" max="4902" width="4.375" style="52" customWidth="1"/>
    <col min="4903" max="4903" width="11.875" style="52" customWidth="1"/>
    <col min="4904" max="4904" width="4.375" style="52" customWidth="1"/>
    <col min="4905" max="4905" width="11.875" style="52" customWidth="1"/>
    <col min="4906" max="4906" width="4.375" style="52" customWidth="1"/>
    <col min="4907" max="4907" width="11.875" style="52" customWidth="1"/>
    <col min="4908" max="4908" width="4.375" style="52" customWidth="1"/>
    <col min="4909" max="4909" width="11.875" style="52" customWidth="1"/>
    <col min="4910" max="4910" width="4.375" style="52" customWidth="1"/>
    <col min="4911" max="4911" width="11.875" style="52" customWidth="1"/>
    <col min="4912" max="4912" width="4.375" style="52" customWidth="1"/>
    <col min="4913" max="4913" width="11.875" style="52" customWidth="1"/>
    <col min="4914" max="4914" width="4.375" style="52" customWidth="1"/>
    <col min="4915" max="4915" width="11.875" style="52" customWidth="1"/>
    <col min="4916" max="4916" width="4.375" style="52" customWidth="1"/>
    <col min="4917" max="4917" width="11.875" style="52" customWidth="1"/>
    <col min="4918" max="4918" width="4.375" style="52" customWidth="1"/>
    <col min="4919" max="4919" width="11.875" style="52" customWidth="1"/>
    <col min="4920" max="4920" width="4.375" style="52" customWidth="1"/>
    <col min="4921" max="4921" width="11.875" style="52" customWidth="1"/>
    <col min="4922" max="4922" width="4.375" style="52" customWidth="1"/>
    <col min="4923" max="4923" width="11.875" style="52" customWidth="1"/>
    <col min="4924" max="4924" width="4.375" style="52" customWidth="1"/>
    <col min="4925" max="4925" width="11.875" style="52" customWidth="1"/>
    <col min="4926" max="4926" width="4.375" style="52" customWidth="1"/>
    <col min="4927" max="4927" width="11.875" style="52" customWidth="1"/>
    <col min="4928" max="4928" width="4.375" style="52" customWidth="1"/>
    <col min="4929" max="4929" width="11.875" style="52" customWidth="1"/>
    <col min="4930" max="4930" width="4.375" style="52" customWidth="1"/>
    <col min="4931" max="4931" width="11.875" style="52" customWidth="1"/>
    <col min="4932" max="4932" width="4.375" style="52" customWidth="1"/>
    <col min="4933" max="4933" width="11.875" style="52" customWidth="1"/>
    <col min="4934" max="4934" width="4.375" style="52" customWidth="1"/>
    <col min="4935" max="4935" width="11.875" style="52" customWidth="1"/>
    <col min="4936" max="4936" width="4.375" style="52" customWidth="1"/>
    <col min="4937" max="4937" width="11.875" style="52" customWidth="1"/>
    <col min="4938" max="4938" width="4.375" style="52" customWidth="1"/>
    <col min="4939" max="4939" width="11.875" style="52" customWidth="1"/>
    <col min="4940" max="4940" width="4.375" style="52" customWidth="1"/>
    <col min="4941" max="4941" width="11.875" style="52" customWidth="1"/>
    <col min="4942" max="4942" width="4.375" style="52" customWidth="1"/>
    <col min="4943" max="4943" width="11.875" style="52" customWidth="1"/>
    <col min="4944" max="4944" width="4.375" style="52" customWidth="1"/>
    <col min="4945" max="4945" width="11.875" style="52" customWidth="1"/>
    <col min="4946" max="4946" width="4.375" style="52" customWidth="1"/>
    <col min="4947" max="4947" width="11.875" style="52" customWidth="1"/>
    <col min="4948" max="4948" width="4.375" style="52" customWidth="1"/>
    <col min="4949" max="4949" width="11.875" style="52" customWidth="1"/>
    <col min="4950" max="4950" width="4.375" style="52" customWidth="1"/>
    <col min="4951" max="4951" width="11.875" style="52" customWidth="1"/>
    <col min="4952" max="4952" width="4.375" style="52" customWidth="1"/>
    <col min="4953" max="4953" width="11.875" style="52" customWidth="1"/>
    <col min="4954" max="4954" width="4.375" style="52" customWidth="1"/>
    <col min="4955" max="4955" width="11.875" style="52" customWidth="1"/>
    <col min="4956" max="4956" width="4.375" style="52" customWidth="1"/>
    <col min="4957" max="4957" width="11.875" style="52" customWidth="1"/>
    <col min="4958" max="4958" width="4.375" style="52" customWidth="1"/>
    <col min="4959" max="4959" width="11.875" style="52" customWidth="1"/>
    <col min="4960" max="4960" width="4.375" style="52" customWidth="1"/>
    <col min="4961" max="4961" width="11.875" style="52" customWidth="1"/>
    <col min="4962" max="4962" width="4.375" style="52" customWidth="1"/>
    <col min="4963" max="4963" width="11.875" style="52" customWidth="1"/>
    <col min="4964" max="4964" width="4.375" style="52" customWidth="1"/>
    <col min="4965" max="4965" width="11.875" style="52" customWidth="1"/>
    <col min="4966" max="4966" width="4.375" style="52" customWidth="1"/>
    <col min="4967" max="4967" width="11.875" style="52" customWidth="1"/>
    <col min="4968" max="4968" width="4.375" style="52" customWidth="1"/>
    <col min="4969" max="4969" width="11.875" style="52" customWidth="1"/>
    <col min="4970" max="4970" width="4.375" style="52" customWidth="1"/>
    <col min="4971" max="4971" width="11.875" style="52" customWidth="1"/>
    <col min="4972" max="4972" width="4.375" style="52" customWidth="1"/>
    <col min="4973" max="4973" width="11.875" style="52" customWidth="1"/>
    <col min="4974" max="4974" width="4.375" style="52" customWidth="1"/>
    <col min="4975" max="4975" width="11.875" style="52" customWidth="1"/>
    <col min="4976" max="4976" width="4.375" style="52" customWidth="1"/>
    <col min="4977" max="4977" width="11.875" style="52" customWidth="1"/>
    <col min="4978" max="4978" width="4.375" style="52" customWidth="1"/>
    <col min="4979" max="4979" width="11.875" style="52" customWidth="1"/>
    <col min="4980" max="4980" width="4.375" style="52" customWidth="1"/>
    <col min="4981" max="4981" width="11.875" style="52" customWidth="1"/>
    <col min="4982" max="4982" width="4.375" style="52" customWidth="1"/>
    <col min="4983" max="4983" width="11.875" style="52" customWidth="1"/>
    <col min="4984" max="4984" width="4.375" style="52" customWidth="1"/>
    <col min="4985" max="4985" width="11.875" style="52" customWidth="1"/>
    <col min="4986" max="5076" width="5.375" style="52" customWidth="1"/>
    <col min="5077" max="5082" width="1.375" style="52" customWidth="1"/>
    <col min="5083" max="5083" width="8.125" style="52" customWidth="1"/>
    <col min="5084" max="5084" width="4.375" style="52" customWidth="1"/>
    <col min="5085" max="5085" width="11.875" style="52" customWidth="1"/>
    <col min="5086" max="5086" width="4.375" style="52" customWidth="1"/>
    <col min="5087" max="5087" width="11.875" style="52" customWidth="1"/>
    <col min="5088" max="5088" width="4.375" style="52" customWidth="1"/>
    <col min="5089" max="5089" width="11.875" style="52" customWidth="1"/>
    <col min="5090" max="5090" width="4.375" style="52" customWidth="1"/>
    <col min="5091" max="5091" width="11.875" style="52" customWidth="1"/>
    <col min="5092" max="5092" width="4.375" style="52" customWidth="1"/>
    <col min="5093" max="5093" width="11.875" style="52" customWidth="1"/>
    <col min="5094" max="5094" width="4.375" style="52" customWidth="1"/>
    <col min="5095" max="5095" width="11.875" style="52" customWidth="1"/>
    <col min="5096" max="5096" width="4.375" style="52" customWidth="1"/>
    <col min="5097" max="5097" width="11.875" style="52" customWidth="1"/>
    <col min="5098" max="5098" width="4.375" style="52" customWidth="1"/>
    <col min="5099" max="5099" width="11.875" style="52" customWidth="1"/>
    <col min="5100" max="5100" width="4.375" style="52" customWidth="1"/>
    <col min="5101" max="5101" width="11.875" style="52" customWidth="1"/>
    <col min="5102" max="5102" width="4.375" style="52" customWidth="1"/>
    <col min="5103" max="5103" width="11.875" style="52" customWidth="1"/>
    <col min="5104" max="5104" width="4.375" style="52" customWidth="1"/>
    <col min="5105" max="5105" width="11.875" style="52" customWidth="1"/>
    <col min="5106" max="5106" width="4.375" style="52" customWidth="1"/>
    <col min="5107" max="5107" width="11.875" style="52" customWidth="1"/>
    <col min="5108" max="5108" width="4.375" style="52" customWidth="1"/>
    <col min="5109" max="5109" width="11.875" style="52" customWidth="1"/>
    <col min="5110" max="5110" width="4.375" style="52" customWidth="1"/>
    <col min="5111" max="5111" width="11.875" style="52" customWidth="1"/>
    <col min="5112" max="5112" width="4.375" style="52" customWidth="1"/>
    <col min="5113" max="5113" width="11.875" style="52" customWidth="1"/>
    <col min="5114" max="5114" width="4.375" style="52" customWidth="1"/>
    <col min="5115" max="5115" width="11.875" style="52" customWidth="1"/>
    <col min="5116" max="5116" width="4.375" style="52" customWidth="1"/>
    <col min="5117" max="5117" width="11.875" style="52" customWidth="1"/>
    <col min="5118" max="5118" width="4.375" style="52" customWidth="1"/>
    <col min="5119" max="5120" width="4.375" style="52"/>
    <col min="5121" max="5124" width="1.375" style="52" customWidth="1"/>
    <col min="5125" max="5125" width="8.125" style="52" customWidth="1"/>
    <col min="5126" max="5126" width="4.375" style="52" customWidth="1"/>
    <col min="5127" max="5127" width="11.875" style="52" customWidth="1"/>
    <col min="5128" max="5128" width="4.375" style="52" customWidth="1"/>
    <col min="5129" max="5129" width="11.875" style="52" customWidth="1"/>
    <col min="5130" max="5130" width="4.375" style="52" customWidth="1"/>
    <col min="5131" max="5131" width="11.875" style="52" customWidth="1"/>
    <col min="5132" max="5132" width="4.375" style="52" customWidth="1"/>
    <col min="5133" max="5133" width="11.875" style="52" customWidth="1"/>
    <col min="5134" max="5134" width="4.375" style="52" customWidth="1"/>
    <col min="5135" max="5135" width="11.875" style="52" customWidth="1"/>
    <col min="5136" max="5136" width="4.375" style="52" customWidth="1"/>
    <col min="5137" max="5137" width="11.875" style="52" customWidth="1"/>
    <col min="5138" max="5138" width="4.375" style="52" customWidth="1"/>
    <col min="5139" max="5139" width="11.875" style="52" customWidth="1"/>
    <col min="5140" max="5140" width="4.375" style="52" customWidth="1"/>
    <col min="5141" max="5141" width="11.875" style="52" customWidth="1"/>
    <col min="5142" max="5142" width="4.375" style="52" customWidth="1"/>
    <col min="5143" max="5143" width="11.875" style="52" customWidth="1"/>
    <col min="5144" max="5144" width="4.375" style="52" customWidth="1"/>
    <col min="5145" max="5145" width="11.875" style="52" customWidth="1"/>
    <col min="5146" max="5146" width="4.375" style="52" customWidth="1"/>
    <col min="5147" max="5147" width="11.875" style="52" customWidth="1"/>
    <col min="5148" max="5148" width="4.375" style="52" customWidth="1"/>
    <col min="5149" max="5149" width="11.875" style="52" customWidth="1"/>
    <col min="5150" max="5150" width="4.375" style="52" customWidth="1"/>
    <col min="5151" max="5151" width="11.875" style="52" customWidth="1"/>
    <col min="5152" max="5152" width="4.375" style="52" customWidth="1"/>
    <col min="5153" max="5153" width="11.875" style="52" customWidth="1"/>
    <col min="5154" max="5154" width="4.375" style="52" customWidth="1"/>
    <col min="5155" max="5155" width="11.875" style="52" customWidth="1"/>
    <col min="5156" max="5156" width="4.375" style="52" customWidth="1"/>
    <col min="5157" max="5157" width="11.875" style="52" customWidth="1"/>
    <col min="5158" max="5158" width="4.375" style="52" customWidth="1"/>
    <col min="5159" max="5159" width="11.875" style="52" customWidth="1"/>
    <col min="5160" max="5160" width="4.375" style="52" customWidth="1"/>
    <col min="5161" max="5161" width="11.875" style="52" customWidth="1"/>
    <col min="5162" max="5162" width="4.375" style="52" customWidth="1"/>
    <col min="5163" max="5163" width="11.875" style="52" customWidth="1"/>
    <col min="5164" max="5164" width="4.375" style="52" customWidth="1"/>
    <col min="5165" max="5165" width="11.875" style="52" customWidth="1"/>
    <col min="5166" max="5166" width="4.375" style="52" customWidth="1"/>
    <col min="5167" max="5167" width="11.875" style="52" customWidth="1"/>
    <col min="5168" max="5168" width="4.375" style="52" customWidth="1"/>
    <col min="5169" max="5169" width="11.875" style="52" customWidth="1"/>
    <col min="5170" max="5170" width="4.375" style="52" customWidth="1"/>
    <col min="5171" max="5171" width="11.875" style="52" customWidth="1"/>
    <col min="5172" max="5172" width="4.375" style="52" customWidth="1"/>
    <col min="5173" max="5173" width="11.875" style="52" customWidth="1"/>
    <col min="5174" max="5174" width="4.375" style="52" customWidth="1"/>
    <col min="5175" max="5175" width="11.875" style="52" customWidth="1"/>
    <col min="5176" max="5176" width="4.375" style="52" customWidth="1"/>
    <col min="5177" max="5177" width="11.875" style="52" customWidth="1"/>
    <col min="5178" max="5178" width="4.375" style="52" customWidth="1"/>
    <col min="5179" max="5179" width="11.875" style="52" customWidth="1"/>
    <col min="5180" max="5180" width="4.375" style="52" customWidth="1"/>
    <col min="5181" max="5181" width="11.875" style="52" customWidth="1"/>
    <col min="5182" max="5182" width="4.375" style="52" customWidth="1"/>
    <col min="5183" max="5183" width="11.875" style="52" customWidth="1"/>
    <col min="5184" max="5184" width="4.375" style="52" customWidth="1"/>
    <col min="5185" max="5185" width="11.875" style="52" customWidth="1"/>
    <col min="5186" max="5186" width="4.375" style="52" customWidth="1"/>
    <col min="5187" max="5187" width="11.875" style="52" customWidth="1"/>
    <col min="5188" max="5188" width="4.375" style="52" customWidth="1"/>
    <col min="5189" max="5189" width="11.875" style="52" customWidth="1"/>
    <col min="5190" max="5190" width="4.375" style="52" customWidth="1"/>
    <col min="5191" max="5191" width="11.875" style="52" customWidth="1"/>
    <col min="5192" max="5192" width="4.375" style="52" customWidth="1"/>
    <col min="5193" max="5193" width="11.875" style="52" customWidth="1"/>
    <col min="5194" max="5194" width="4.375" style="52" customWidth="1"/>
    <col min="5195" max="5195" width="11.875" style="52" customWidth="1"/>
    <col min="5196" max="5196" width="4.375" style="52" customWidth="1"/>
    <col min="5197" max="5197" width="11.875" style="52" customWidth="1"/>
    <col min="5198" max="5198" width="4.375" style="52" customWidth="1"/>
    <col min="5199" max="5199" width="11.875" style="52" customWidth="1"/>
    <col min="5200" max="5200" width="4.375" style="52" customWidth="1"/>
    <col min="5201" max="5201" width="11.875" style="52" customWidth="1"/>
    <col min="5202" max="5202" width="4.375" style="52" customWidth="1"/>
    <col min="5203" max="5203" width="11.875" style="52" customWidth="1"/>
    <col min="5204" max="5204" width="4.375" style="52" customWidth="1"/>
    <col min="5205" max="5205" width="11.875" style="52" customWidth="1"/>
    <col min="5206" max="5206" width="4.375" style="52" customWidth="1"/>
    <col min="5207" max="5207" width="11.875" style="52" customWidth="1"/>
    <col min="5208" max="5208" width="4.375" style="52" customWidth="1"/>
    <col min="5209" max="5209" width="11.875" style="52" customWidth="1"/>
    <col min="5210" max="5210" width="4.375" style="52" customWidth="1"/>
    <col min="5211" max="5211" width="11.875" style="52" customWidth="1"/>
    <col min="5212" max="5212" width="4.375" style="52" customWidth="1"/>
    <col min="5213" max="5213" width="11.875" style="52" customWidth="1"/>
    <col min="5214" max="5214" width="4.375" style="52" customWidth="1"/>
    <col min="5215" max="5215" width="11.875" style="52" customWidth="1"/>
    <col min="5216" max="5216" width="4.375" style="52" customWidth="1"/>
    <col min="5217" max="5217" width="11.875" style="52" customWidth="1"/>
    <col min="5218" max="5218" width="4.375" style="52" customWidth="1"/>
    <col min="5219" max="5219" width="11.875" style="52" customWidth="1"/>
    <col min="5220" max="5220" width="4.375" style="52" customWidth="1"/>
    <col min="5221" max="5221" width="11.875" style="52" customWidth="1"/>
    <col min="5222" max="5222" width="4.375" style="52" customWidth="1"/>
    <col min="5223" max="5223" width="11.875" style="52" customWidth="1"/>
    <col min="5224" max="5224" width="4.375" style="52" customWidth="1"/>
    <col min="5225" max="5225" width="11.875" style="52" customWidth="1"/>
    <col min="5226" max="5226" width="4.375" style="52" customWidth="1"/>
    <col min="5227" max="5227" width="11.875" style="52" customWidth="1"/>
    <col min="5228" max="5228" width="4.375" style="52" customWidth="1"/>
    <col min="5229" max="5229" width="11.875" style="52" customWidth="1"/>
    <col min="5230" max="5230" width="4.375" style="52" customWidth="1"/>
    <col min="5231" max="5231" width="11.875" style="52" customWidth="1"/>
    <col min="5232" max="5232" width="4.375" style="52" customWidth="1"/>
    <col min="5233" max="5233" width="11.875" style="52" customWidth="1"/>
    <col min="5234" max="5234" width="4.375" style="52" customWidth="1"/>
    <col min="5235" max="5235" width="11.875" style="52" customWidth="1"/>
    <col min="5236" max="5236" width="4.375" style="52" customWidth="1"/>
    <col min="5237" max="5237" width="11.875" style="52" customWidth="1"/>
    <col min="5238" max="5238" width="4.375" style="52" customWidth="1"/>
    <col min="5239" max="5239" width="11.875" style="52" customWidth="1"/>
    <col min="5240" max="5240" width="4.375" style="52" customWidth="1"/>
    <col min="5241" max="5241" width="11.875" style="52" customWidth="1"/>
    <col min="5242" max="5332" width="5.375" style="52" customWidth="1"/>
    <col min="5333" max="5338" width="1.375" style="52" customWidth="1"/>
    <col min="5339" max="5339" width="8.125" style="52" customWidth="1"/>
    <col min="5340" max="5340" width="4.375" style="52" customWidth="1"/>
    <col min="5341" max="5341" width="11.875" style="52" customWidth="1"/>
    <col min="5342" max="5342" width="4.375" style="52" customWidth="1"/>
    <col min="5343" max="5343" width="11.875" style="52" customWidth="1"/>
    <col min="5344" max="5344" width="4.375" style="52" customWidth="1"/>
    <col min="5345" max="5345" width="11.875" style="52" customWidth="1"/>
    <col min="5346" max="5346" width="4.375" style="52" customWidth="1"/>
    <col min="5347" max="5347" width="11.875" style="52" customWidth="1"/>
    <col min="5348" max="5348" width="4.375" style="52" customWidth="1"/>
    <col min="5349" max="5349" width="11.875" style="52" customWidth="1"/>
    <col min="5350" max="5350" width="4.375" style="52" customWidth="1"/>
    <col min="5351" max="5351" width="11.875" style="52" customWidth="1"/>
    <col min="5352" max="5352" width="4.375" style="52" customWidth="1"/>
    <col min="5353" max="5353" width="11.875" style="52" customWidth="1"/>
    <col min="5354" max="5354" width="4.375" style="52" customWidth="1"/>
    <col min="5355" max="5355" width="11.875" style="52" customWidth="1"/>
    <col min="5356" max="5356" width="4.375" style="52" customWidth="1"/>
    <col min="5357" max="5357" width="11.875" style="52" customWidth="1"/>
    <col min="5358" max="5358" width="4.375" style="52" customWidth="1"/>
    <col min="5359" max="5359" width="11.875" style="52" customWidth="1"/>
    <col min="5360" max="5360" width="4.375" style="52" customWidth="1"/>
    <col min="5361" max="5361" width="11.875" style="52" customWidth="1"/>
    <col min="5362" max="5362" width="4.375" style="52" customWidth="1"/>
    <col min="5363" max="5363" width="11.875" style="52" customWidth="1"/>
    <col min="5364" max="5364" width="4.375" style="52" customWidth="1"/>
    <col min="5365" max="5365" width="11.875" style="52" customWidth="1"/>
    <col min="5366" max="5366" width="4.375" style="52" customWidth="1"/>
    <col min="5367" max="5367" width="11.875" style="52" customWidth="1"/>
    <col min="5368" max="5368" width="4.375" style="52" customWidth="1"/>
    <col min="5369" max="5369" width="11.875" style="52" customWidth="1"/>
    <col min="5370" max="5370" width="4.375" style="52" customWidth="1"/>
    <col min="5371" max="5371" width="11.875" style="52" customWidth="1"/>
    <col min="5372" max="5372" width="4.375" style="52" customWidth="1"/>
    <col min="5373" max="5373" width="11.875" style="52" customWidth="1"/>
    <col min="5374" max="5374" width="4.375" style="52" customWidth="1"/>
    <col min="5375" max="5376" width="4.375" style="52"/>
    <col min="5377" max="5380" width="1.375" style="52" customWidth="1"/>
    <col min="5381" max="5381" width="8.125" style="52" customWidth="1"/>
    <col min="5382" max="5382" width="4.375" style="52" customWidth="1"/>
    <col min="5383" max="5383" width="11.875" style="52" customWidth="1"/>
    <col min="5384" max="5384" width="4.375" style="52" customWidth="1"/>
    <col min="5385" max="5385" width="11.875" style="52" customWidth="1"/>
    <col min="5386" max="5386" width="4.375" style="52" customWidth="1"/>
    <col min="5387" max="5387" width="11.875" style="52" customWidth="1"/>
    <col min="5388" max="5388" width="4.375" style="52" customWidth="1"/>
    <col min="5389" max="5389" width="11.875" style="52" customWidth="1"/>
    <col min="5390" max="5390" width="4.375" style="52" customWidth="1"/>
    <col min="5391" max="5391" width="11.875" style="52" customWidth="1"/>
    <col min="5392" max="5392" width="4.375" style="52" customWidth="1"/>
    <col min="5393" max="5393" width="11.875" style="52" customWidth="1"/>
    <col min="5394" max="5394" width="4.375" style="52" customWidth="1"/>
    <col min="5395" max="5395" width="11.875" style="52" customWidth="1"/>
    <col min="5396" max="5396" width="4.375" style="52" customWidth="1"/>
    <col min="5397" max="5397" width="11.875" style="52" customWidth="1"/>
    <col min="5398" max="5398" width="4.375" style="52" customWidth="1"/>
    <col min="5399" max="5399" width="11.875" style="52" customWidth="1"/>
    <col min="5400" max="5400" width="4.375" style="52" customWidth="1"/>
    <col min="5401" max="5401" width="11.875" style="52" customWidth="1"/>
    <col min="5402" max="5402" width="4.375" style="52" customWidth="1"/>
    <col min="5403" max="5403" width="11.875" style="52" customWidth="1"/>
    <col min="5404" max="5404" width="4.375" style="52" customWidth="1"/>
    <col min="5405" max="5405" width="11.875" style="52" customWidth="1"/>
    <col min="5406" max="5406" width="4.375" style="52" customWidth="1"/>
    <col min="5407" max="5407" width="11.875" style="52" customWidth="1"/>
    <col min="5408" max="5408" width="4.375" style="52" customWidth="1"/>
    <col min="5409" max="5409" width="11.875" style="52" customWidth="1"/>
    <col min="5410" max="5410" width="4.375" style="52" customWidth="1"/>
    <col min="5411" max="5411" width="11.875" style="52" customWidth="1"/>
    <col min="5412" max="5412" width="4.375" style="52" customWidth="1"/>
    <col min="5413" max="5413" width="11.875" style="52" customWidth="1"/>
    <col min="5414" max="5414" width="4.375" style="52" customWidth="1"/>
    <col min="5415" max="5415" width="11.875" style="52" customWidth="1"/>
    <col min="5416" max="5416" width="4.375" style="52" customWidth="1"/>
    <col min="5417" max="5417" width="11.875" style="52" customWidth="1"/>
    <col min="5418" max="5418" width="4.375" style="52" customWidth="1"/>
    <col min="5419" max="5419" width="11.875" style="52" customWidth="1"/>
    <col min="5420" max="5420" width="4.375" style="52" customWidth="1"/>
    <col min="5421" max="5421" width="11.875" style="52" customWidth="1"/>
    <col min="5422" max="5422" width="4.375" style="52" customWidth="1"/>
    <col min="5423" max="5423" width="11.875" style="52" customWidth="1"/>
    <col min="5424" max="5424" width="4.375" style="52" customWidth="1"/>
    <col min="5425" max="5425" width="11.875" style="52" customWidth="1"/>
    <col min="5426" max="5426" width="4.375" style="52" customWidth="1"/>
    <col min="5427" max="5427" width="11.875" style="52" customWidth="1"/>
    <col min="5428" max="5428" width="4.375" style="52" customWidth="1"/>
    <col min="5429" max="5429" width="11.875" style="52" customWidth="1"/>
    <col min="5430" max="5430" width="4.375" style="52" customWidth="1"/>
    <col min="5431" max="5431" width="11.875" style="52" customWidth="1"/>
    <col min="5432" max="5432" width="4.375" style="52" customWidth="1"/>
    <col min="5433" max="5433" width="11.875" style="52" customWidth="1"/>
    <col min="5434" max="5434" width="4.375" style="52" customWidth="1"/>
    <col min="5435" max="5435" width="11.875" style="52" customWidth="1"/>
    <col min="5436" max="5436" width="4.375" style="52" customWidth="1"/>
    <col min="5437" max="5437" width="11.875" style="52" customWidth="1"/>
    <col min="5438" max="5438" width="4.375" style="52" customWidth="1"/>
    <col min="5439" max="5439" width="11.875" style="52" customWidth="1"/>
    <col min="5440" max="5440" width="4.375" style="52" customWidth="1"/>
    <col min="5441" max="5441" width="11.875" style="52" customWidth="1"/>
    <col min="5442" max="5442" width="4.375" style="52" customWidth="1"/>
    <col min="5443" max="5443" width="11.875" style="52" customWidth="1"/>
    <col min="5444" max="5444" width="4.375" style="52" customWidth="1"/>
    <col min="5445" max="5445" width="11.875" style="52" customWidth="1"/>
    <col min="5446" max="5446" width="4.375" style="52" customWidth="1"/>
    <col min="5447" max="5447" width="11.875" style="52" customWidth="1"/>
    <col min="5448" max="5448" width="4.375" style="52" customWidth="1"/>
    <col min="5449" max="5449" width="11.875" style="52" customWidth="1"/>
    <col min="5450" max="5450" width="4.375" style="52" customWidth="1"/>
    <col min="5451" max="5451" width="11.875" style="52" customWidth="1"/>
    <col min="5452" max="5452" width="4.375" style="52" customWidth="1"/>
    <col min="5453" max="5453" width="11.875" style="52" customWidth="1"/>
    <col min="5454" max="5454" width="4.375" style="52" customWidth="1"/>
    <col min="5455" max="5455" width="11.875" style="52" customWidth="1"/>
    <col min="5456" max="5456" width="4.375" style="52" customWidth="1"/>
    <col min="5457" max="5457" width="11.875" style="52" customWidth="1"/>
    <col min="5458" max="5458" width="4.375" style="52" customWidth="1"/>
    <col min="5459" max="5459" width="11.875" style="52" customWidth="1"/>
    <col min="5460" max="5460" width="4.375" style="52" customWidth="1"/>
    <col min="5461" max="5461" width="11.875" style="52" customWidth="1"/>
    <col min="5462" max="5462" width="4.375" style="52" customWidth="1"/>
    <col min="5463" max="5463" width="11.875" style="52" customWidth="1"/>
    <col min="5464" max="5464" width="4.375" style="52" customWidth="1"/>
    <col min="5465" max="5465" width="11.875" style="52" customWidth="1"/>
    <col min="5466" max="5466" width="4.375" style="52" customWidth="1"/>
    <col min="5467" max="5467" width="11.875" style="52" customWidth="1"/>
    <col min="5468" max="5468" width="4.375" style="52" customWidth="1"/>
    <col min="5469" max="5469" width="11.875" style="52" customWidth="1"/>
    <col min="5470" max="5470" width="4.375" style="52" customWidth="1"/>
    <col min="5471" max="5471" width="11.875" style="52" customWidth="1"/>
    <col min="5472" max="5472" width="4.375" style="52" customWidth="1"/>
    <col min="5473" max="5473" width="11.875" style="52" customWidth="1"/>
    <col min="5474" max="5474" width="4.375" style="52" customWidth="1"/>
    <col min="5475" max="5475" width="11.875" style="52" customWidth="1"/>
    <col min="5476" max="5476" width="4.375" style="52" customWidth="1"/>
    <col min="5477" max="5477" width="11.875" style="52" customWidth="1"/>
    <col min="5478" max="5478" width="4.375" style="52" customWidth="1"/>
    <col min="5479" max="5479" width="11.875" style="52" customWidth="1"/>
    <col min="5480" max="5480" width="4.375" style="52" customWidth="1"/>
    <col min="5481" max="5481" width="11.875" style="52" customWidth="1"/>
    <col min="5482" max="5482" width="4.375" style="52" customWidth="1"/>
    <col min="5483" max="5483" width="11.875" style="52" customWidth="1"/>
    <col min="5484" max="5484" width="4.375" style="52" customWidth="1"/>
    <col min="5485" max="5485" width="11.875" style="52" customWidth="1"/>
    <col min="5486" max="5486" width="4.375" style="52" customWidth="1"/>
    <col min="5487" max="5487" width="11.875" style="52" customWidth="1"/>
    <col min="5488" max="5488" width="4.375" style="52" customWidth="1"/>
    <col min="5489" max="5489" width="11.875" style="52" customWidth="1"/>
    <col min="5490" max="5490" width="4.375" style="52" customWidth="1"/>
    <col min="5491" max="5491" width="11.875" style="52" customWidth="1"/>
    <col min="5492" max="5492" width="4.375" style="52" customWidth="1"/>
    <col min="5493" max="5493" width="11.875" style="52" customWidth="1"/>
    <col min="5494" max="5494" width="4.375" style="52" customWidth="1"/>
    <col min="5495" max="5495" width="11.875" style="52" customWidth="1"/>
    <col min="5496" max="5496" width="4.375" style="52" customWidth="1"/>
    <col min="5497" max="5497" width="11.875" style="52" customWidth="1"/>
    <col min="5498" max="5588" width="5.375" style="52" customWidth="1"/>
    <col min="5589" max="5594" width="1.375" style="52" customWidth="1"/>
    <col min="5595" max="5595" width="8.125" style="52" customWidth="1"/>
    <col min="5596" max="5596" width="4.375" style="52" customWidth="1"/>
    <col min="5597" max="5597" width="11.875" style="52" customWidth="1"/>
    <col min="5598" max="5598" width="4.375" style="52" customWidth="1"/>
    <col min="5599" max="5599" width="11.875" style="52" customWidth="1"/>
    <col min="5600" max="5600" width="4.375" style="52" customWidth="1"/>
    <col min="5601" max="5601" width="11.875" style="52" customWidth="1"/>
    <col min="5602" max="5602" width="4.375" style="52" customWidth="1"/>
    <col min="5603" max="5603" width="11.875" style="52" customWidth="1"/>
    <col min="5604" max="5604" width="4.375" style="52" customWidth="1"/>
    <col min="5605" max="5605" width="11.875" style="52" customWidth="1"/>
    <col min="5606" max="5606" width="4.375" style="52" customWidth="1"/>
    <col min="5607" max="5607" width="11.875" style="52" customWidth="1"/>
    <col min="5608" max="5608" width="4.375" style="52" customWidth="1"/>
    <col min="5609" max="5609" width="11.875" style="52" customWidth="1"/>
    <col min="5610" max="5610" width="4.375" style="52" customWidth="1"/>
    <col min="5611" max="5611" width="11.875" style="52" customWidth="1"/>
    <col min="5612" max="5612" width="4.375" style="52" customWidth="1"/>
    <col min="5613" max="5613" width="11.875" style="52" customWidth="1"/>
    <col min="5614" max="5614" width="4.375" style="52" customWidth="1"/>
    <col min="5615" max="5615" width="11.875" style="52" customWidth="1"/>
    <col min="5616" max="5616" width="4.375" style="52" customWidth="1"/>
    <col min="5617" max="5617" width="11.875" style="52" customWidth="1"/>
    <col min="5618" max="5618" width="4.375" style="52" customWidth="1"/>
    <col min="5619" max="5619" width="11.875" style="52" customWidth="1"/>
    <col min="5620" max="5620" width="4.375" style="52" customWidth="1"/>
    <col min="5621" max="5621" width="11.875" style="52" customWidth="1"/>
    <col min="5622" max="5622" width="4.375" style="52" customWidth="1"/>
    <col min="5623" max="5623" width="11.875" style="52" customWidth="1"/>
    <col min="5624" max="5624" width="4.375" style="52" customWidth="1"/>
    <col min="5625" max="5625" width="11.875" style="52" customWidth="1"/>
    <col min="5626" max="5626" width="4.375" style="52" customWidth="1"/>
    <col min="5627" max="5627" width="11.875" style="52" customWidth="1"/>
    <col min="5628" max="5628" width="4.375" style="52" customWidth="1"/>
    <col min="5629" max="5629" width="11.875" style="52" customWidth="1"/>
    <col min="5630" max="5630" width="4.375" style="52" customWidth="1"/>
    <col min="5631" max="5632" width="4.375" style="52"/>
    <col min="5633" max="5636" width="1.375" style="52" customWidth="1"/>
    <col min="5637" max="5637" width="8.125" style="52" customWidth="1"/>
    <col min="5638" max="5638" width="4.375" style="52" customWidth="1"/>
    <col min="5639" max="5639" width="11.875" style="52" customWidth="1"/>
    <col min="5640" max="5640" width="4.375" style="52" customWidth="1"/>
    <col min="5641" max="5641" width="11.875" style="52" customWidth="1"/>
    <col min="5642" max="5642" width="4.375" style="52" customWidth="1"/>
    <col min="5643" max="5643" width="11.875" style="52" customWidth="1"/>
    <col min="5644" max="5644" width="4.375" style="52" customWidth="1"/>
    <col min="5645" max="5645" width="11.875" style="52" customWidth="1"/>
    <col min="5646" max="5646" width="4.375" style="52" customWidth="1"/>
    <col min="5647" max="5647" width="11.875" style="52" customWidth="1"/>
    <col min="5648" max="5648" width="4.375" style="52" customWidth="1"/>
    <col min="5649" max="5649" width="11.875" style="52" customWidth="1"/>
    <col min="5650" max="5650" width="4.375" style="52" customWidth="1"/>
    <col min="5651" max="5651" width="11.875" style="52" customWidth="1"/>
    <col min="5652" max="5652" width="4.375" style="52" customWidth="1"/>
    <col min="5653" max="5653" width="11.875" style="52" customWidth="1"/>
    <col min="5654" max="5654" width="4.375" style="52" customWidth="1"/>
    <col min="5655" max="5655" width="11.875" style="52" customWidth="1"/>
    <col min="5656" max="5656" width="4.375" style="52" customWidth="1"/>
    <col min="5657" max="5657" width="11.875" style="52" customWidth="1"/>
    <col min="5658" max="5658" width="4.375" style="52" customWidth="1"/>
    <col min="5659" max="5659" width="11.875" style="52" customWidth="1"/>
    <col min="5660" max="5660" width="4.375" style="52" customWidth="1"/>
    <col min="5661" max="5661" width="11.875" style="52" customWidth="1"/>
    <col min="5662" max="5662" width="4.375" style="52" customWidth="1"/>
    <col min="5663" max="5663" width="11.875" style="52" customWidth="1"/>
    <col min="5664" max="5664" width="4.375" style="52" customWidth="1"/>
    <col min="5665" max="5665" width="11.875" style="52" customWidth="1"/>
    <col min="5666" max="5666" width="4.375" style="52" customWidth="1"/>
    <col min="5667" max="5667" width="11.875" style="52" customWidth="1"/>
    <col min="5668" max="5668" width="4.375" style="52" customWidth="1"/>
    <col min="5669" max="5669" width="11.875" style="52" customWidth="1"/>
    <col min="5670" max="5670" width="4.375" style="52" customWidth="1"/>
    <col min="5671" max="5671" width="11.875" style="52" customWidth="1"/>
    <col min="5672" max="5672" width="4.375" style="52" customWidth="1"/>
    <col min="5673" max="5673" width="11.875" style="52" customWidth="1"/>
    <col min="5674" max="5674" width="4.375" style="52" customWidth="1"/>
    <col min="5675" max="5675" width="11.875" style="52" customWidth="1"/>
    <col min="5676" max="5676" width="4.375" style="52" customWidth="1"/>
    <col min="5677" max="5677" width="11.875" style="52" customWidth="1"/>
    <col min="5678" max="5678" width="4.375" style="52" customWidth="1"/>
    <col min="5679" max="5679" width="11.875" style="52" customWidth="1"/>
    <col min="5680" max="5680" width="4.375" style="52" customWidth="1"/>
    <col min="5681" max="5681" width="11.875" style="52" customWidth="1"/>
    <col min="5682" max="5682" width="4.375" style="52" customWidth="1"/>
    <col min="5683" max="5683" width="11.875" style="52" customWidth="1"/>
    <col min="5684" max="5684" width="4.375" style="52" customWidth="1"/>
    <col min="5685" max="5685" width="11.875" style="52" customWidth="1"/>
    <col min="5686" max="5686" width="4.375" style="52" customWidth="1"/>
    <col min="5687" max="5687" width="11.875" style="52" customWidth="1"/>
    <col min="5688" max="5688" width="4.375" style="52" customWidth="1"/>
    <col min="5689" max="5689" width="11.875" style="52" customWidth="1"/>
    <col min="5690" max="5690" width="4.375" style="52" customWidth="1"/>
    <col min="5691" max="5691" width="11.875" style="52" customWidth="1"/>
    <col min="5692" max="5692" width="4.375" style="52" customWidth="1"/>
    <col min="5693" max="5693" width="11.875" style="52" customWidth="1"/>
    <col min="5694" max="5694" width="4.375" style="52" customWidth="1"/>
    <col min="5695" max="5695" width="11.875" style="52" customWidth="1"/>
    <col min="5696" max="5696" width="4.375" style="52" customWidth="1"/>
    <col min="5697" max="5697" width="11.875" style="52" customWidth="1"/>
    <col min="5698" max="5698" width="4.375" style="52" customWidth="1"/>
    <col min="5699" max="5699" width="11.875" style="52" customWidth="1"/>
    <col min="5700" max="5700" width="4.375" style="52" customWidth="1"/>
    <col min="5701" max="5701" width="11.875" style="52" customWidth="1"/>
    <col min="5702" max="5702" width="4.375" style="52" customWidth="1"/>
    <col min="5703" max="5703" width="11.875" style="52" customWidth="1"/>
    <col min="5704" max="5704" width="4.375" style="52" customWidth="1"/>
    <col min="5705" max="5705" width="11.875" style="52" customWidth="1"/>
    <col min="5706" max="5706" width="4.375" style="52" customWidth="1"/>
    <col min="5707" max="5707" width="11.875" style="52" customWidth="1"/>
    <col min="5708" max="5708" width="4.375" style="52" customWidth="1"/>
    <col min="5709" max="5709" width="11.875" style="52" customWidth="1"/>
    <col min="5710" max="5710" width="4.375" style="52" customWidth="1"/>
    <col min="5711" max="5711" width="11.875" style="52" customWidth="1"/>
    <col min="5712" max="5712" width="4.375" style="52" customWidth="1"/>
    <col min="5713" max="5713" width="11.875" style="52" customWidth="1"/>
    <col min="5714" max="5714" width="4.375" style="52" customWidth="1"/>
    <col min="5715" max="5715" width="11.875" style="52" customWidth="1"/>
    <col min="5716" max="5716" width="4.375" style="52" customWidth="1"/>
    <col min="5717" max="5717" width="11.875" style="52" customWidth="1"/>
    <col min="5718" max="5718" width="4.375" style="52" customWidth="1"/>
    <col min="5719" max="5719" width="11.875" style="52" customWidth="1"/>
    <col min="5720" max="5720" width="4.375" style="52" customWidth="1"/>
    <col min="5721" max="5721" width="11.875" style="52" customWidth="1"/>
    <col min="5722" max="5722" width="4.375" style="52" customWidth="1"/>
    <col min="5723" max="5723" width="11.875" style="52" customWidth="1"/>
    <col min="5724" max="5724" width="4.375" style="52" customWidth="1"/>
    <col min="5725" max="5725" width="11.875" style="52" customWidth="1"/>
    <col min="5726" max="5726" width="4.375" style="52" customWidth="1"/>
    <col min="5727" max="5727" width="11.875" style="52" customWidth="1"/>
    <col min="5728" max="5728" width="4.375" style="52" customWidth="1"/>
    <col min="5729" max="5729" width="11.875" style="52" customWidth="1"/>
    <col min="5730" max="5730" width="4.375" style="52" customWidth="1"/>
    <col min="5731" max="5731" width="11.875" style="52" customWidth="1"/>
    <col min="5732" max="5732" width="4.375" style="52" customWidth="1"/>
    <col min="5733" max="5733" width="11.875" style="52" customWidth="1"/>
    <col min="5734" max="5734" width="4.375" style="52" customWidth="1"/>
    <col min="5735" max="5735" width="11.875" style="52" customWidth="1"/>
    <col min="5736" max="5736" width="4.375" style="52" customWidth="1"/>
    <col min="5737" max="5737" width="11.875" style="52" customWidth="1"/>
    <col min="5738" max="5738" width="4.375" style="52" customWidth="1"/>
    <col min="5739" max="5739" width="11.875" style="52" customWidth="1"/>
    <col min="5740" max="5740" width="4.375" style="52" customWidth="1"/>
    <col min="5741" max="5741" width="11.875" style="52" customWidth="1"/>
    <col min="5742" max="5742" width="4.375" style="52" customWidth="1"/>
    <col min="5743" max="5743" width="11.875" style="52" customWidth="1"/>
    <col min="5744" max="5744" width="4.375" style="52" customWidth="1"/>
    <col min="5745" max="5745" width="11.875" style="52" customWidth="1"/>
    <col min="5746" max="5746" width="4.375" style="52" customWidth="1"/>
    <col min="5747" max="5747" width="11.875" style="52" customWidth="1"/>
    <col min="5748" max="5748" width="4.375" style="52" customWidth="1"/>
    <col min="5749" max="5749" width="11.875" style="52" customWidth="1"/>
    <col min="5750" max="5750" width="4.375" style="52" customWidth="1"/>
    <col min="5751" max="5751" width="11.875" style="52" customWidth="1"/>
    <col min="5752" max="5752" width="4.375" style="52" customWidth="1"/>
    <col min="5753" max="5753" width="11.875" style="52" customWidth="1"/>
    <col min="5754" max="5844" width="5.375" style="52" customWidth="1"/>
    <col min="5845" max="5850" width="1.375" style="52" customWidth="1"/>
    <col min="5851" max="5851" width="8.125" style="52" customWidth="1"/>
    <col min="5852" max="5852" width="4.375" style="52" customWidth="1"/>
    <col min="5853" max="5853" width="11.875" style="52" customWidth="1"/>
    <col min="5854" max="5854" width="4.375" style="52" customWidth="1"/>
    <col min="5855" max="5855" width="11.875" style="52" customWidth="1"/>
    <col min="5856" max="5856" width="4.375" style="52" customWidth="1"/>
    <col min="5857" max="5857" width="11.875" style="52" customWidth="1"/>
    <col min="5858" max="5858" width="4.375" style="52" customWidth="1"/>
    <col min="5859" max="5859" width="11.875" style="52" customWidth="1"/>
    <col min="5860" max="5860" width="4.375" style="52" customWidth="1"/>
    <col min="5861" max="5861" width="11.875" style="52" customWidth="1"/>
    <col min="5862" max="5862" width="4.375" style="52" customWidth="1"/>
    <col min="5863" max="5863" width="11.875" style="52" customWidth="1"/>
    <col min="5864" max="5864" width="4.375" style="52" customWidth="1"/>
    <col min="5865" max="5865" width="11.875" style="52" customWidth="1"/>
    <col min="5866" max="5866" width="4.375" style="52" customWidth="1"/>
    <col min="5867" max="5867" width="11.875" style="52" customWidth="1"/>
    <col min="5868" max="5868" width="4.375" style="52" customWidth="1"/>
    <col min="5869" max="5869" width="11.875" style="52" customWidth="1"/>
    <col min="5870" max="5870" width="4.375" style="52" customWidth="1"/>
    <col min="5871" max="5871" width="11.875" style="52" customWidth="1"/>
    <col min="5872" max="5872" width="4.375" style="52" customWidth="1"/>
    <col min="5873" max="5873" width="11.875" style="52" customWidth="1"/>
    <col min="5874" max="5874" width="4.375" style="52" customWidth="1"/>
    <col min="5875" max="5875" width="11.875" style="52" customWidth="1"/>
    <col min="5876" max="5876" width="4.375" style="52" customWidth="1"/>
    <col min="5877" max="5877" width="11.875" style="52" customWidth="1"/>
    <col min="5878" max="5878" width="4.375" style="52" customWidth="1"/>
    <col min="5879" max="5879" width="11.875" style="52" customWidth="1"/>
    <col min="5880" max="5880" width="4.375" style="52" customWidth="1"/>
    <col min="5881" max="5881" width="11.875" style="52" customWidth="1"/>
    <col min="5882" max="5882" width="4.375" style="52" customWidth="1"/>
    <col min="5883" max="5883" width="11.875" style="52" customWidth="1"/>
    <col min="5884" max="5884" width="4.375" style="52" customWidth="1"/>
    <col min="5885" max="5885" width="11.875" style="52" customWidth="1"/>
    <col min="5886" max="5886" width="4.375" style="52" customWidth="1"/>
    <col min="5887" max="5888" width="4.375" style="52"/>
    <col min="5889" max="5892" width="1.375" style="52" customWidth="1"/>
    <col min="5893" max="5893" width="8.125" style="52" customWidth="1"/>
    <col min="5894" max="5894" width="4.375" style="52" customWidth="1"/>
    <col min="5895" max="5895" width="11.875" style="52" customWidth="1"/>
    <col min="5896" max="5896" width="4.375" style="52" customWidth="1"/>
    <col min="5897" max="5897" width="11.875" style="52" customWidth="1"/>
    <col min="5898" max="5898" width="4.375" style="52" customWidth="1"/>
    <col min="5899" max="5899" width="11.875" style="52" customWidth="1"/>
    <col min="5900" max="5900" width="4.375" style="52" customWidth="1"/>
    <col min="5901" max="5901" width="11.875" style="52" customWidth="1"/>
    <col min="5902" max="5902" width="4.375" style="52" customWidth="1"/>
    <col min="5903" max="5903" width="11.875" style="52" customWidth="1"/>
    <col min="5904" max="5904" width="4.375" style="52" customWidth="1"/>
    <col min="5905" max="5905" width="11.875" style="52" customWidth="1"/>
    <col min="5906" max="5906" width="4.375" style="52" customWidth="1"/>
    <col min="5907" max="5907" width="11.875" style="52" customWidth="1"/>
    <col min="5908" max="5908" width="4.375" style="52" customWidth="1"/>
    <col min="5909" max="5909" width="11.875" style="52" customWidth="1"/>
    <col min="5910" max="5910" width="4.375" style="52" customWidth="1"/>
    <col min="5911" max="5911" width="11.875" style="52" customWidth="1"/>
    <col min="5912" max="5912" width="4.375" style="52" customWidth="1"/>
    <col min="5913" max="5913" width="11.875" style="52" customWidth="1"/>
    <col min="5914" max="5914" width="4.375" style="52" customWidth="1"/>
    <col min="5915" max="5915" width="11.875" style="52" customWidth="1"/>
    <col min="5916" max="5916" width="4.375" style="52" customWidth="1"/>
    <col min="5917" max="5917" width="11.875" style="52" customWidth="1"/>
    <col min="5918" max="5918" width="4.375" style="52" customWidth="1"/>
    <col min="5919" max="5919" width="11.875" style="52" customWidth="1"/>
    <col min="5920" max="5920" width="4.375" style="52" customWidth="1"/>
    <col min="5921" max="5921" width="11.875" style="52" customWidth="1"/>
    <col min="5922" max="5922" width="4.375" style="52" customWidth="1"/>
    <col min="5923" max="5923" width="11.875" style="52" customWidth="1"/>
    <col min="5924" max="5924" width="4.375" style="52" customWidth="1"/>
    <col min="5925" max="5925" width="11.875" style="52" customWidth="1"/>
    <col min="5926" max="5926" width="4.375" style="52" customWidth="1"/>
    <col min="5927" max="5927" width="11.875" style="52" customWidth="1"/>
    <col min="5928" max="5928" width="4.375" style="52" customWidth="1"/>
    <col min="5929" max="5929" width="11.875" style="52" customWidth="1"/>
    <col min="5930" max="5930" width="4.375" style="52" customWidth="1"/>
    <col min="5931" max="5931" width="11.875" style="52" customWidth="1"/>
    <col min="5932" max="5932" width="4.375" style="52" customWidth="1"/>
    <col min="5933" max="5933" width="11.875" style="52" customWidth="1"/>
    <col min="5934" max="5934" width="4.375" style="52" customWidth="1"/>
    <col min="5935" max="5935" width="11.875" style="52" customWidth="1"/>
    <col min="5936" max="5936" width="4.375" style="52" customWidth="1"/>
    <col min="5937" max="5937" width="11.875" style="52" customWidth="1"/>
    <col min="5938" max="5938" width="4.375" style="52" customWidth="1"/>
    <col min="5939" max="5939" width="11.875" style="52" customWidth="1"/>
    <col min="5940" max="5940" width="4.375" style="52" customWidth="1"/>
    <col min="5941" max="5941" width="11.875" style="52" customWidth="1"/>
    <col min="5942" max="5942" width="4.375" style="52" customWidth="1"/>
    <col min="5943" max="5943" width="11.875" style="52" customWidth="1"/>
    <col min="5944" max="5944" width="4.375" style="52" customWidth="1"/>
    <col min="5945" max="5945" width="11.875" style="52" customWidth="1"/>
    <col min="5946" max="5946" width="4.375" style="52" customWidth="1"/>
    <col min="5947" max="5947" width="11.875" style="52" customWidth="1"/>
    <col min="5948" max="5948" width="4.375" style="52" customWidth="1"/>
    <col min="5949" max="5949" width="11.875" style="52" customWidth="1"/>
    <col min="5950" max="5950" width="4.375" style="52" customWidth="1"/>
    <col min="5951" max="5951" width="11.875" style="52" customWidth="1"/>
    <col min="5952" max="5952" width="4.375" style="52" customWidth="1"/>
    <col min="5953" max="5953" width="11.875" style="52" customWidth="1"/>
    <col min="5954" max="5954" width="4.375" style="52" customWidth="1"/>
    <col min="5955" max="5955" width="11.875" style="52" customWidth="1"/>
    <col min="5956" max="5956" width="4.375" style="52" customWidth="1"/>
    <col min="5957" max="5957" width="11.875" style="52" customWidth="1"/>
    <col min="5958" max="5958" width="4.375" style="52" customWidth="1"/>
    <col min="5959" max="5959" width="11.875" style="52" customWidth="1"/>
    <col min="5960" max="5960" width="4.375" style="52" customWidth="1"/>
    <col min="5961" max="5961" width="11.875" style="52" customWidth="1"/>
    <col min="5962" max="5962" width="4.375" style="52" customWidth="1"/>
    <col min="5963" max="5963" width="11.875" style="52" customWidth="1"/>
    <col min="5964" max="5964" width="4.375" style="52" customWidth="1"/>
    <col min="5965" max="5965" width="11.875" style="52" customWidth="1"/>
    <col min="5966" max="5966" width="4.375" style="52" customWidth="1"/>
    <col min="5967" max="5967" width="11.875" style="52" customWidth="1"/>
    <col min="5968" max="5968" width="4.375" style="52" customWidth="1"/>
    <col min="5969" max="5969" width="11.875" style="52" customWidth="1"/>
    <col min="5970" max="5970" width="4.375" style="52" customWidth="1"/>
    <col min="5971" max="5971" width="11.875" style="52" customWidth="1"/>
    <col min="5972" max="5972" width="4.375" style="52" customWidth="1"/>
    <col min="5973" max="5973" width="11.875" style="52" customWidth="1"/>
    <col min="5974" max="5974" width="4.375" style="52" customWidth="1"/>
    <col min="5975" max="5975" width="11.875" style="52" customWidth="1"/>
    <col min="5976" max="5976" width="4.375" style="52" customWidth="1"/>
    <col min="5977" max="5977" width="11.875" style="52" customWidth="1"/>
    <col min="5978" max="5978" width="4.375" style="52" customWidth="1"/>
    <col min="5979" max="5979" width="11.875" style="52" customWidth="1"/>
    <col min="5980" max="5980" width="4.375" style="52" customWidth="1"/>
    <col min="5981" max="5981" width="11.875" style="52" customWidth="1"/>
    <col min="5982" max="5982" width="4.375" style="52" customWidth="1"/>
    <col min="5983" max="5983" width="11.875" style="52" customWidth="1"/>
    <col min="5984" max="5984" width="4.375" style="52" customWidth="1"/>
    <col min="5985" max="5985" width="11.875" style="52" customWidth="1"/>
    <col min="5986" max="5986" width="4.375" style="52" customWidth="1"/>
    <col min="5987" max="5987" width="11.875" style="52" customWidth="1"/>
    <col min="5988" max="5988" width="4.375" style="52" customWidth="1"/>
    <col min="5989" max="5989" width="11.875" style="52" customWidth="1"/>
    <col min="5990" max="5990" width="4.375" style="52" customWidth="1"/>
    <col min="5991" max="5991" width="11.875" style="52" customWidth="1"/>
    <col min="5992" max="5992" width="4.375" style="52" customWidth="1"/>
    <col min="5993" max="5993" width="11.875" style="52" customWidth="1"/>
    <col min="5994" max="5994" width="4.375" style="52" customWidth="1"/>
    <col min="5995" max="5995" width="11.875" style="52" customWidth="1"/>
    <col min="5996" max="5996" width="4.375" style="52" customWidth="1"/>
    <col min="5997" max="5997" width="11.875" style="52" customWidth="1"/>
    <col min="5998" max="5998" width="4.375" style="52" customWidth="1"/>
    <col min="5999" max="5999" width="11.875" style="52" customWidth="1"/>
    <col min="6000" max="6000" width="4.375" style="52" customWidth="1"/>
    <col min="6001" max="6001" width="11.875" style="52" customWidth="1"/>
    <col min="6002" max="6002" width="4.375" style="52" customWidth="1"/>
    <col min="6003" max="6003" width="11.875" style="52" customWidth="1"/>
    <col min="6004" max="6004" width="4.375" style="52" customWidth="1"/>
    <col min="6005" max="6005" width="11.875" style="52" customWidth="1"/>
    <col min="6006" max="6006" width="4.375" style="52" customWidth="1"/>
    <col min="6007" max="6007" width="11.875" style="52" customWidth="1"/>
    <col min="6008" max="6008" width="4.375" style="52" customWidth="1"/>
    <col min="6009" max="6009" width="11.875" style="52" customWidth="1"/>
    <col min="6010" max="6100" width="5.375" style="52" customWidth="1"/>
    <col min="6101" max="6106" width="1.375" style="52" customWidth="1"/>
    <col min="6107" max="6107" width="8.125" style="52" customWidth="1"/>
    <col min="6108" max="6108" width="4.375" style="52" customWidth="1"/>
    <col min="6109" max="6109" width="11.875" style="52" customWidth="1"/>
    <col min="6110" max="6110" width="4.375" style="52" customWidth="1"/>
    <col min="6111" max="6111" width="11.875" style="52" customWidth="1"/>
    <col min="6112" max="6112" width="4.375" style="52" customWidth="1"/>
    <col min="6113" max="6113" width="11.875" style="52" customWidth="1"/>
    <col min="6114" max="6114" width="4.375" style="52" customWidth="1"/>
    <col min="6115" max="6115" width="11.875" style="52" customWidth="1"/>
    <col min="6116" max="6116" width="4.375" style="52" customWidth="1"/>
    <col min="6117" max="6117" width="11.875" style="52" customWidth="1"/>
    <col min="6118" max="6118" width="4.375" style="52" customWidth="1"/>
    <col min="6119" max="6119" width="11.875" style="52" customWidth="1"/>
    <col min="6120" max="6120" width="4.375" style="52" customWidth="1"/>
    <col min="6121" max="6121" width="11.875" style="52" customWidth="1"/>
    <col min="6122" max="6122" width="4.375" style="52" customWidth="1"/>
    <col min="6123" max="6123" width="11.875" style="52" customWidth="1"/>
    <col min="6124" max="6124" width="4.375" style="52" customWidth="1"/>
    <col min="6125" max="6125" width="11.875" style="52" customWidth="1"/>
    <col min="6126" max="6126" width="4.375" style="52" customWidth="1"/>
    <col min="6127" max="6127" width="11.875" style="52" customWidth="1"/>
    <col min="6128" max="6128" width="4.375" style="52" customWidth="1"/>
    <col min="6129" max="6129" width="11.875" style="52" customWidth="1"/>
    <col min="6130" max="6130" width="4.375" style="52" customWidth="1"/>
    <col min="6131" max="6131" width="11.875" style="52" customWidth="1"/>
    <col min="6132" max="6132" width="4.375" style="52" customWidth="1"/>
    <col min="6133" max="6133" width="11.875" style="52" customWidth="1"/>
    <col min="6134" max="6134" width="4.375" style="52" customWidth="1"/>
    <col min="6135" max="6135" width="11.875" style="52" customWidth="1"/>
    <col min="6136" max="6136" width="4.375" style="52" customWidth="1"/>
    <col min="6137" max="6137" width="11.875" style="52" customWidth="1"/>
    <col min="6138" max="6138" width="4.375" style="52" customWidth="1"/>
    <col min="6139" max="6139" width="11.875" style="52" customWidth="1"/>
    <col min="6140" max="6140" width="4.375" style="52" customWidth="1"/>
    <col min="6141" max="6141" width="11.875" style="52" customWidth="1"/>
    <col min="6142" max="6142" width="4.375" style="52" customWidth="1"/>
    <col min="6143" max="6144" width="4.375" style="52"/>
    <col min="6145" max="6148" width="1.375" style="52" customWidth="1"/>
    <col min="6149" max="6149" width="8.125" style="52" customWidth="1"/>
    <col min="6150" max="6150" width="4.375" style="52" customWidth="1"/>
    <col min="6151" max="6151" width="11.875" style="52" customWidth="1"/>
    <col min="6152" max="6152" width="4.375" style="52" customWidth="1"/>
    <col min="6153" max="6153" width="11.875" style="52" customWidth="1"/>
    <col min="6154" max="6154" width="4.375" style="52" customWidth="1"/>
    <col min="6155" max="6155" width="11.875" style="52" customWidth="1"/>
    <col min="6156" max="6156" width="4.375" style="52" customWidth="1"/>
    <col min="6157" max="6157" width="11.875" style="52" customWidth="1"/>
    <col min="6158" max="6158" width="4.375" style="52" customWidth="1"/>
    <col min="6159" max="6159" width="11.875" style="52" customWidth="1"/>
    <col min="6160" max="6160" width="4.375" style="52" customWidth="1"/>
    <col min="6161" max="6161" width="11.875" style="52" customWidth="1"/>
    <col min="6162" max="6162" width="4.375" style="52" customWidth="1"/>
    <col min="6163" max="6163" width="11.875" style="52" customWidth="1"/>
    <col min="6164" max="6164" width="4.375" style="52" customWidth="1"/>
    <col min="6165" max="6165" width="11.875" style="52" customWidth="1"/>
    <col min="6166" max="6166" width="4.375" style="52" customWidth="1"/>
    <col min="6167" max="6167" width="11.875" style="52" customWidth="1"/>
    <col min="6168" max="6168" width="4.375" style="52" customWidth="1"/>
    <col min="6169" max="6169" width="11.875" style="52" customWidth="1"/>
    <col min="6170" max="6170" width="4.375" style="52" customWidth="1"/>
    <col min="6171" max="6171" width="11.875" style="52" customWidth="1"/>
    <col min="6172" max="6172" width="4.375" style="52" customWidth="1"/>
    <col min="6173" max="6173" width="11.875" style="52" customWidth="1"/>
    <col min="6174" max="6174" width="4.375" style="52" customWidth="1"/>
    <col min="6175" max="6175" width="11.875" style="52" customWidth="1"/>
    <col min="6176" max="6176" width="4.375" style="52" customWidth="1"/>
    <col min="6177" max="6177" width="11.875" style="52" customWidth="1"/>
    <col min="6178" max="6178" width="4.375" style="52" customWidth="1"/>
    <col min="6179" max="6179" width="11.875" style="52" customWidth="1"/>
    <col min="6180" max="6180" width="4.375" style="52" customWidth="1"/>
    <col min="6181" max="6181" width="11.875" style="52" customWidth="1"/>
    <col min="6182" max="6182" width="4.375" style="52" customWidth="1"/>
    <col min="6183" max="6183" width="11.875" style="52" customWidth="1"/>
    <col min="6184" max="6184" width="4.375" style="52" customWidth="1"/>
    <col min="6185" max="6185" width="11.875" style="52" customWidth="1"/>
    <col min="6186" max="6186" width="4.375" style="52" customWidth="1"/>
    <col min="6187" max="6187" width="11.875" style="52" customWidth="1"/>
    <col min="6188" max="6188" width="4.375" style="52" customWidth="1"/>
    <col min="6189" max="6189" width="11.875" style="52" customWidth="1"/>
    <col min="6190" max="6190" width="4.375" style="52" customWidth="1"/>
    <col min="6191" max="6191" width="11.875" style="52" customWidth="1"/>
    <col min="6192" max="6192" width="4.375" style="52" customWidth="1"/>
    <col min="6193" max="6193" width="11.875" style="52" customWidth="1"/>
    <col min="6194" max="6194" width="4.375" style="52" customWidth="1"/>
    <col min="6195" max="6195" width="11.875" style="52" customWidth="1"/>
    <col min="6196" max="6196" width="4.375" style="52" customWidth="1"/>
    <col min="6197" max="6197" width="11.875" style="52" customWidth="1"/>
    <col min="6198" max="6198" width="4.375" style="52" customWidth="1"/>
    <col min="6199" max="6199" width="11.875" style="52" customWidth="1"/>
    <col min="6200" max="6200" width="4.375" style="52" customWidth="1"/>
    <col min="6201" max="6201" width="11.875" style="52" customWidth="1"/>
    <col min="6202" max="6202" width="4.375" style="52" customWidth="1"/>
    <col min="6203" max="6203" width="11.875" style="52" customWidth="1"/>
    <col min="6204" max="6204" width="4.375" style="52" customWidth="1"/>
    <col min="6205" max="6205" width="11.875" style="52" customWidth="1"/>
    <col min="6206" max="6206" width="4.375" style="52" customWidth="1"/>
    <col min="6207" max="6207" width="11.875" style="52" customWidth="1"/>
    <col min="6208" max="6208" width="4.375" style="52" customWidth="1"/>
    <col min="6209" max="6209" width="11.875" style="52" customWidth="1"/>
    <col min="6210" max="6210" width="4.375" style="52" customWidth="1"/>
    <col min="6211" max="6211" width="11.875" style="52" customWidth="1"/>
    <col min="6212" max="6212" width="4.375" style="52" customWidth="1"/>
    <col min="6213" max="6213" width="11.875" style="52" customWidth="1"/>
    <col min="6214" max="6214" width="4.375" style="52" customWidth="1"/>
    <col min="6215" max="6215" width="11.875" style="52" customWidth="1"/>
    <col min="6216" max="6216" width="4.375" style="52" customWidth="1"/>
    <col min="6217" max="6217" width="11.875" style="52" customWidth="1"/>
    <col min="6218" max="6218" width="4.375" style="52" customWidth="1"/>
    <col min="6219" max="6219" width="11.875" style="52" customWidth="1"/>
    <col min="6220" max="6220" width="4.375" style="52" customWidth="1"/>
    <col min="6221" max="6221" width="11.875" style="52" customWidth="1"/>
    <col min="6222" max="6222" width="4.375" style="52" customWidth="1"/>
    <col min="6223" max="6223" width="11.875" style="52" customWidth="1"/>
    <col min="6224" max="6224" width="4.375" style="52" customWidth="1"/>
    <col min="6225" max="6225" width="11.875" style="52" customWidth="1"/>
    <col min="6226" max="6226" width="4.375" style="52" customWidth="1"/>
    <col min="6227" max="6227" width="11.875" style="52" customWidth="1"/>
    <col min="6228" max="6228" width="4.375" style="52" customWidth="1"/>
    <col min="6229" max="6229" width="11.875" style="52" customWidth="1"/>
    <col min="6230" max="6230" width="4.375" style="52" customWidth="1"/>
    <col min="6231" max="6231" width="11.875" style="52" customWidth="1"/>
    <col min="6232" max="6232" width="4.375" style="52" customWidth="1"/>
    <col min="6233" max="6233" width="11.875" style="52" customWidth="1"/>
    <col min="6234" max="6234" width="4.375" style="52" customWidth="1"/>
    <col min="6235" max="6235" width="11.875" style="52" customWidth="1"/>
    <col min="6236" max="6236" width="4.375" style="52" customWidth="1"/>
    <col min="6237" max="6237" width="11.875" style="52" customWidth="1"/>
    <col min="6238" max="6238" width="4.375" style="52" customWidth="1"/>
    <col min="6239" max="6239" width="11.875" style="52" customWidth="1"/>
    <col min="6240" max="6240" width="4.375" style="52" customWidth="1"/>
    <col min="6241" max="6241" width="11.875" style="52" customWidth="1"/>
    <col min="6242" max="6242" width="4.375" style="52" customWidth="1"/>
    <col min="6243" max="6243" width="11.875" style="52" customWidth="1"/>
    <col min="6244" max="6244" width="4.375" style="52" customWidth="1"/>
    <col min="6245" max="6245" width="11.875" style="52" customWidth="1"/>
    <col min="6246" max="6246" width="4.375" style="52" customWidth="1"/>
    <col min="6247" max="6247" width="11.875" style="52" customWidth="1"/>
    <col min="6248" max="6248" width="4.375" style="52" customWidth="1"/>
    <col min="6249" max="6249" width="11.875" style="52" customWidth="1"/>
    <col min="6250" max="6250" width="4.375" style="52" customWidth="1"/>
    <col min="6251" max="6251" width="11.875" style="52" customWidth="1"/>
    <col min="6252" max="6252" width="4.375" style="52" customWidth="1"/>
    <col min="6253" max="6253" width="11.875" style="52" customWidth="1"/>
    <col min="6254" max="6254" width="4.375" style="52" customWidth="1"/>
    <col min="6255" max="6255" width="11.875" style="52" customWidth="1"/>
    <col min="6256" max="6256" width="4.375" style="52" customWidth="1"/>
    <col min="6257" max="6257" width="11.875" style="52" customWidth="1"/>
    <col min="6258" max="6258" width="4.375" style="52" customWidth="1"/>
    <col min="6259" max="6259" width="11.875" style="52" customWidth="1"/>
    <col min="6260" max="6260" width="4.375" style="52" customWidth="1"/>
    <col min="6261" max="6261" width="11.875" style="52" customWidth="1"/>
    <col min="6262" max="6262" width="4.375" style="52" customWidth="1"/>
    <col min="6263" max="6263" width="11.875" style="52" customWidth="1"/>
    <col min="6264" max="6264" width="4.375" style="52" customWidth="1"/>
    <col min="6265" max="6265" width="11.875" style="52" customWidth="1"/>
    <col min="6266" max="6356" width="5.375" style="52" customWidth="1"/>
    <col min="6357" max="6362" width="1.375" style="52" customWidth="1"/>
    <col min="6363" max="6363" width="8.125" style="52" customWidth="1"/>
    <col min="6364" max="6364" width="4.375" style="52" customWidth="1"/>
    <col min="6365" max="6365" width="11.875" style="52" customWidth="1"/>
    <col min="6366" max="6366" width="4.375" style="52" customWidth="1"/>
    <col min="6367" max="6367" width="11.875" style="52" customWidth="1"/>
    <col min="6368" max="6368" width="4.375" style="52" customWidth="1"/>
    <col min="6369" max="6369" width="11.875" style="52" customWidth="1"/>
    <col min="6370" max="6370" width="4.375" style="52" customWidth="1"/>
    <col min="6371" max="6371" width="11.875" style="52" customWidth="1"/>
    <col min="6372" max="6372" width="4.375" style="52" customWidth="1"/>
    <col min="6373" max="6373" width="11.875" style="52" customWidth="1"/>
    <col min="6374" max="6374" width="4.375" style="52" customWidth="1"/>
    <col min="6375" max="6375" width="11.875" style="52" customWidth="1"/>
    <col min="6376" max="6376" width="4.375" style="52" customWidth="1"/>
    <col min="6377" max="6377" width="11.875" style="52" customWidth="1"/>
    <col min="6378" max="6378" width="4.375" style="52" customWidth="1"/>
    <col min="6379" max="6379" width="11.875" style="52" customWidth="1"/>
    <col min="6380" max="6380" width="4.375" style="52" customWidth="1"/>
    <col min="6381" max="6381" width="11.875" style="52" customWidth="1"/>
    <col min="6382" max="6382" width="4.375" style="52" customWidth="1"/>
    <col min="6383" max="6383" width="11.875" style="52" customWidth="1"/>
    <col min="6384" max="6384" width="4.375" style="52" customWidth="1"/>
    <col min="6385" max="6385" width="11.875" style="52" customWidth="1"/>
    <col min="6386" max="6386" width="4.375" style="52" customWidth="1"/>
    <col min="6387" max="6387" width="11.875" style="52" customWidth="1"/>
    <col min="6388" max="6388" width="4.375" style="52" customWidth="1"/>
    <col min="6389" max="6389" width="11.875" style="52" customWidth="1"/>
    <col min="6390" max="6390" width="4.375" style="52" customWidth="1"/>
    <col min="6391" max="6391" width="11.875" style="52" customWidth="1"/>
    <col min="6392" max="6392" width="4.375" style="52" customWidth="1"/>
    <col min="6393" max="6393" width="11.875" style="52" customWidth="1"/>
    <col min="6394" max="6394" width="4.375" style="52" customWidth="1"/>
    <col min="6395" max="6395" width="11.875" style="52" customWidth="1"/>
    <col min="6396" max="6396" width="4.375" style="52" customWidth="1"/>
    <col min="6397" max="6397" width="11.875" style="52" customWidth="1"/>
    <col min="6398" max="6398" width="4.375" style="52" customWidth="1"/>
    <col min="6399" max="6400" width="4.375" style="52"/>
    <col min="6401" max="6404" width="1.375" style="52" customWidth="1"/>
    <col min="6405" max="6405" width="8.125" style="52" customWidth="1"/>
    <col min="6406" max="6406" width="4.375" style="52" customWidth="1"/>
    <col min="6407" max="6407" width="11.875" style="52" customWidth="1"/>
    <col min="6408" max="6408" width="4.375" style="52" customWidth="1"/>
    <col min="6409" max="6409" width="11.875" style="52" customWidth="1"/>
    <col min="6410" max="6410" width="4.375" style="52" customWidth="1"/>
    <col min="6411" max="6411" width="11.875" style="52" customWidth="1"/>
    <col min="6412" max="6412" width="4.375" style="52" customWidth="1"/>
    <col min="6413" max="6413" width="11.875" style="52" customWidth="1"/>
    <col min="6414" max="6414" width="4.375" style="52" customWidth="1"/>
    <col min="6415" max="6415" width="11.875" style="52" customWidth="1"/>
    <col min="6416" max="6416" width="4.375" style="52" customWidth="1"/>
    <col min="6417" max="6417" width="11.875" style="52" customWidth="1"/>
    <col min="6418" max="6418" width="4.375" style="52" customWidth="1"/>
    <col min="6419" max="6419" width="11.875" style="52" customWidth="1"/>
    <col min="6420" max="6420" width="4.375" style="52" customWidth="1"/>
    <col min="6421" max="6421" width="11.875" style="52" customWidth="1"/>
    <col min="6422" max="6422" width="4.375" style="52" customWidth="1"/>
    <col min="6423" max="6423" width="11.875" style="52" customWidth="1"/>
    <col min="6424" max="6424" width="4.375" style="52" customWidth="1"/>
    <col min="6425" max="6425" width="11.875" style="52" customWidth="1"/>
    <col min="6426" max="6426" width="4.375" style="52" customWidth="1"/>
    <col min="6427" max="6427" width="11.875" style="52" customWidth="1"/>
    <col min="6428" max="6428" width="4.375" style="52" customWidth="1"/>
    <col min="6429" max="6429" width="11.875" style="52" customWidth="1"/>
    <col min="6430" max="6430" width="4.375" style="52" customWidth="1"/>
    <col min="6431" max="6431" width="11.875" style="52" customWidth="1"/>
    <col min="6432" max="6432" width="4.375" style="52" customWidth="1"/>
    <col min="6433" max="6433" width="11.875" style="52" customWidth="1"/>
    <col min="6434" max="6434" width="4.375" style="52" customWidth="1"/>
    <col min="6435" max="6435" width="11.875" style="52" customWidth="1"/>
    <col min="6436" max="6436" width="4.375" style="52" customWidth="1"/>
    <col min="6437" max="6437" width="11.875" style="52" customWidth="1"/>
    <col min="6438" max="6438" width="4.375" style="52" customWidth="1"/>
    <col min="6439" max="6439" width="11.875" style="52" customWidth="1"/>
    <col min="6440" max="6440" width="4.375" style="52" customWidth="1"/>
    <col min="6441" max="6441" width="11.875" style="52" customWidth="1"/>
    <col min="6442" max="6442" width="4.375" style="52" customWidth="1"/>
    <col min="6443" max="6443" width="11.875" style="52" customWidth="1"/>
    <col min="6444" max="6444" width="4.375" style="52" customWidth="1"/>
    <col min="6445" max="6445" width="11.875" style="52" customWidth="1"/>
    <col min="6446" max="6446" width="4.375" style="52" customWidth="1"/>
    <col min="6447" max="6447" width="11.875" style="52" customWidth="1"/>
    <col min="6448" max="6448" width="4.375" style="52" customWidth="1"/>
    <col min="6449" max="6449" width="11.875" style="52" customWidth="1"/>
    <col min="6450" max="6450" width="4.375" style="52" customWidth="1"/>
    <col min="6451" max="6451" width="11.875" style="52" customWidth="1"/>
    <col min="6452" max="6452" width="4.375" style="52" customWidth="1"/>
    <col min="6453" max="6453" width="11.875" style="52" customWidth="1"/>
    <col min="6454" max="6454" width="4.375" style="52" customWidth="1"/>
    <col min="6455" max="6455" width="11.875" style="52" customWidth="1"/>
    <col min="6456" max="6456" width="4.375" style="52" customWidth="1"/>
    <col min="6457" max="6457" width="11.875" style="52" customWidth="1"/>
    <col min="6458" max="6458" width="4.375" style="52" customWidth="1"/>
    <col min="6459" max="6459" width="11.875" style="52" customWidth="1"/>
    <col min="6460" max="6460" width="4.375" style="52" customWidth="1"/>
    <col min="6461" max="6461" width="11.875" style="52" customWidth="1"/>
    <col min="6462" max="6462" width="4.375" style="52" customWidth="1"/>
    <col min="6463" max="6463" width="11.875" style="52" customWidth="1"/>
    <col min="6464" max="6464" width="4.375" style="52" customWidth="1"/>
    <col min="6465" max="6465" width="11.875" style="52" customWidth="1"/>
    <col min="6466" max="6466" width="4.375" style="52" customWidth="1"/>
    <col min="6467" max="6467" width="11.875" style="52" customWidth="1"/>
    <col min="6468" max="6468" width="4.375" style="52" customWidth="1"/>
    <col min="6469" max="6469" width="11.875" style="52" customWidth="1"/>
    <col min="6470" max="6470" width="4.375" style="52" customWidth="1"/>
    <col min="6471" max="6471" width="11.875" style="52" customWidth="1"/>
    <col min="6472" max="6472" width="4.375" style="52" customWidth="1"/>
    <col min="6473" max="6473" width="11.875" style="52" customWidth="1"/>
    <col min="6474" max="6474" width="4.375" style="52" customWidth="1"/>
    <col min="6475" max="6475" width="11.875" style="52" customWidth="1"/>
    <col min="6476" max="6476" width="4.375" style="52" customWidth="1"/>
    <col min="6477" max="6477" width="11.875" style="52" customWidth="1"/>
    <col min="6478" max="6478" width="4.375" style="52" customWidth="1"/>
    <col min="6479" max="6479" width="11.875" style="52" customWidth="1"/>
    <col min="6480" max="6480" width="4.375" style="52" customWidth="1"/>
    <col min="6481" max="6481" width="11.875" style="52" customWidth="1"/>
    <col min="6482" max="6482" width="4.375" style="52" customWidth="1"/>
    <col min="6483" max="6483" width="11.875" style="52" customWidth="1"/>
    <col min="6484" max="6484" width="4.375" style="52" customWidth="1"/>
    <col min="6485" max="6485" width="11.875" style="52" customWidth="1"/>
    <col min="6486" max="6486" width="4.375" style="52" customWidth="1"/>
    <col min="6487" max="6487" width="11.875" style="52" customWidth="1"/>
    <col min="6488" max="6488" width="4.375" style="52" customWidth="1"/>
    <col min="6489" max="6489" width="11.875" style="52" customWidth="1"/>
    <col min="6490" max="6490" width="4.375" style="52" customWidth="1"/>
    <col min="6491" max="6491" width="11.875" style="52" customWidth="1"/>
    <col min="6492" max="6492" width="4.375" style="52" customWidth="1"/>
    <col min="6493" max="6493" width="11.875" style="52" customWidth="1"/>
    <col min="6494" max="6494" width="4.375" style="52" customWidth="1"/>
    <col min="6495" max="6495" width="11.875" style="52" customWidth="1"/>
    <col min="6496" max="6496" width="4.375" style="52" customWidth="1"/>
    <col min="6497" max="6497" width="11.875" style="52" customWidth="1"/>
    <col min="6498" max="6498" width="4.375" style="52" customWidth="1"/>
    <col min="6499" max="6499" width="11.875" style="52" customWidth="1"/>
    <col min="6500" max="6500" width="4.375" style="52" customWidth="1"/>
    <col min="6501" max="6501" width="11.875" style="52" customWidth="1"/>
    <col min="6502" max="6502" width="4.375" style="52" customWidth="1"/>
    <col min="6503" max="6503" width="11.875" style="52" customWidth="1"/>
    <col min="6504" max="6504" width="4.375" style="52" customWidth="1"/>
    <col min="6505" max="6505" width="11.875" style="52" customWidth="1"/>
    <col min="6506" max="6506" width="4.375" style="52" customWidth="1"/>
    <col min="6507" max="6507" width="11.875" style="52" customWidth="1"/>
    <col min="6508" max="6508" width="4.375" style="52" customWidth="1"/>
    <col min="6509" max="6509" width="11.875" style="52" customWidth="1"/>
    <col min="6510" max="6510" width="4.375" style="52" customWidth="1"/>
    <col min="6511" max="6511" width="11.875" style="52" customWidth="1"/>
    <col min="6512" max="6512" width="4.375" style="52" customWidth="1"/>
    <col min="6513" max="6513" width="11.875" style="52" customWidth="1"/>
    <col min="6514" max="6514" width="4.375" style="52" customWidth="1"/>
    <col min="6515" max="6515" width="11.875" style="52" customWidth="1"/>
    <col min="6516" max="6516" width="4.375" style="52" customWidth="1"/>
    <col min="6517" max="6517" width="11.875" style="52" customWidth="1"/>
    <col min="6518" max="6518" width="4.375" style="52" customWidth="1"/>
    <col min="6519" max="6519" width="11.875" style="52" customWidth="1"/>
    <col min="6520" max="6520" width="4.375" style="52" customWidth="1"/>
    <col min="6521" max="6521" width="11.875" style="52" customWidth="1"/>
    <col min="6522" max="6612" width="5.375" style="52" customWidth="1"/>
    <col min="6613" max="6618" width="1.375" style="52" customWidth="1"/>
    <col min="6619" max="6619" width="8.125" style="52" customWidth="1"/>
    <col min="6620" max="6620" width="4.375" style="52" customWidth="1"/>
    <col min="6621" max="6621" width="11.875" style="52" customWidth="1"/>
    <col min="6622" max="6622" width="4.375" style="52" customWidth="1"/>
    <col min="6623" max="6623" width="11.875" style="52" customWidth="1"/>
    <col min="6624" max="6624" width="4.375" style="52" customWidth="1"/>
    <col min="6625" max="6625" width="11.875" style="52" customWidth="1"/>
    <col min="6626" max="6626" width="4.375" style="52" customWidth="1"/>
    <col min="6627" max="6627" width="11.875" style="52" customWidth="1"/>
    <col min="6628" max="6628" width="4.375" style="52" customWidth="1"/>
    <col min="6629" max="6629" width="11.875" style="52" customWidth="1"/>
    <col min="6630" max="6630" width="4.375" style="52" customWidth="1"/>
    <col min="6631" max="6631" width="11.875" style="52" customWidth="1"/>
    <col min="6632" max="6632" width="4.375" style="52" customWidth="1"/>
    <col min="6633" max="6633" width="11.875" style="52" customWidth="1"/>
    <col min="6634" max="6634" width="4.375" style="52" customWidth="1"/>
    <col min="6635" max="6635" width="11.875" style="52" customWidth="1"/>
    <col min="6636" max="6636" width="4.375" style="52" customWidth="1"/>
    <col min="6637" max="6637" width="11.875" style="52" customWidth="1"/>
    <col min="6638" max="6638" width="4.375" style="52" customWidth="1"/>
    <col min="6639" max="6639" width="11.875" style="52" customWidth="1"/>
    <col min="6640" max="6640" width="4.375" style="52" customWidth="1"/>
    <col min="6641" max="6641" width="11.875" style="52" customWidth="1"/>
    <col min="6642" max="6642" width="4.375" style="52" customWidth="1"/>
    <col min="6643" max="6643" width="11.875" style="52" customWidth="1"/>
    <col min="6644" max="6644" width="4.375" style="52" customWidth="1"/>
    <col min="6645" max="6645" width="11.875" style="52" customWidth="1"/>
    <col min="6646" max="6646" width="4.375" style="52" customWidth="1"/>
    <col min="6647" max="6647" width="11.875" style="52" customWidth="1"/>
    <col min="6648" max="6648" width="4.375" style="52" customWidth="1"/>
    <col min="6649" max="6649" width="11.875" style="52" customWidth="1"/>
    <col min="6650" max="6650" width="4.375" style="52" customWidth="1"/>
    <col min="6651" max="6651" width="11.875" style="52" customWidth="1"/>
    <col min="6652" max="6652" width="4.375" style="52" customWidth="1"/>
    <col min="6653" max="6653" width="11.875" style="52" customWidth="1"/>
    <col min="6654" max="6654" width="4.375" style="52" customWidth="1"/>
    <col min="6655" max="6656" width="4.375" style="52"/>
    <col min="6657" max="6660" width="1.375" style="52" customWidth="1"/>
    <col min="6661" max="6661" width="8.125" style="52" customWidth="1"/>
    <col min="6662" max="6662" width="4.375" style="52" customWidth="1"/>
    <col min="6663" max="6663" width="11.875" style="52" customWidth="1"/>
    <col min="6664" max="6664" width="4.375" style="52" customWidth="1"/>
    <col min="6665" max="6665" width="11.875" style="52" customWidth="1"/>
    <col min="6666" max="6666" width="4.375" style="52" customWidth="1"/>
    <col min="6667" max="6667" width="11.875" style="52" customWidth="1"/>
    <col min="6668" max="6668" width="4.375" style="52" customWidth="1"/>
    <col min="6669" max="6669" width="11.875" style="52" customWidth="1"/>
    <col min="6670" max="6670" width="4.375" style="52" customWidth="1"/>
    <col min="6671" max="6671" width="11.875" style="52" customWidth="1"/>
    <col min="6672" max="6672" width="4.375" style="52" customWidth="1"/>
    <col min="6673" max="6673" width="11.875" style="52" customWidth="1"/>
    <col min="6674" max="6674" width="4.375" style="52" customWidth="1"/>
    <col min="6675" max="6675" width="11.875" style="52" customWidth="1"/>
    <col min="6676" max="6676" width="4.375" style="52" customWidth="1"/>
    <col min="6677" max="6677" width="11.875" style="52" customWidth="1"/>
    <col min="6678" max="6678" width="4.375" style="52" customWidth="1"/>
    <col min="6679" max="6679" width="11.875" style="52" customWidth="1"/>
    <col min="6680" max="6680" width="4.375" style="52" customWidth="1"/>
    <col min="6681" max="6681" width="11.875" style="52" customWidth="1"/>
    <col min="6682" max="6682" width="4.375" style="52" customWidth="1"/>
    <col min="6683" max="6683" width="11.875" style="52" customWidth="1"/>
    <col min="6684" max="6684" width="4.375" style="52" customWidth="1"/>
    <col min="6685" max="6685" width="11.875" style="52" customWidth="1"/>
    <col min="6686" max="6686" width="4.375" style="52" customWidth="1"/>
    <col min="6687" max="6687" width="11.875" style="52" customWidth="1"/>
    <col min="6688" max="6688" width="4.375" style="52" customWidth="1"/>
    <col min="6689" max="6689" width="11.875" style="52" customWidth="1"/>
    <col min="6690" max="6690" width="4.375" style="52" customWidth="1"/>
    <col min="6691" max="6691" width="11.875" style="52" customWidth="1"/>
    <col min="6692" max="6692" width="4.375" style="52" customWidth="1"/>
    <col min="6693" max="6693" width="11.875" style="52" customWidth="1"/>
    <col min="6694" max="6694" width="4.375" style="52" customWidth="1"/>
    <col min="6695" max="6695" width="11.875" style="52" customWidth="1"/>
    <col min="6696" max="6696" width="4.375" style="52" customWidth="1"/>
    <col min="6697" max="6697" width="11.875" style="52" customWidth="1"/>
    <col min="6698" max="6698" width="4.375" style="52" customWidth="1"/>
    <col min="6699" max="6699" width="11.875" style="52" customWidth="1"/>
    <col min="6700" max="6700" width="4.375" style="52" customWidth="1"/>
    <col min="6701" max="6701" width="11.875" style="52" customWidth="1"/>
    <col min="6702" max="6702" width="4.375" style="52" customWidth="1"/>
    <col min="6703" max="6703" width="11.875" style="52" customWidth="1"/>
    <col min="6704" max="6704" width="4.375" style="52" customWidth="1"/>
    <col min="6705" max="6705" width="11.875" style="52" customWidth="1"/>
    <col min="6706" max="6706" width="4.375" style="52" customWidth="1"/>
    <col min="6707" max="6707" width="11.875" style="52" customWidth="1"/>
    <col min="6708" max="6708" width="4.375" style="52" customWidth="1"/>
    <col min="6709" max="6709" width="11.875" style="52" customWidth="1"/>
    <col min="6710" max="6710" width="4.375" style="52" customWidth="1"/>
    <col min="6711" max="6711" width="11.875" style="52" customWidth="1"/>
    <col min="6712" max="6712" width="4.375" style="52" customWidth="1"/>
    <col min="6713" max="6713" width="11.875" style="52" customWidth="1"/>
    <col min="6714" max="6714" width="4.375" style="52" customWidth="1"/>
    <col min="6715" max="6715" width="11.875" style="52" customWidth="1"/>
    <col min="6716" max="6716" width="4.375" style="52" customWidth="1"/>
    <col min="6717" max="6717" width="11.875" style="52" customWidth="1"/>
    <col min="6718" max="6718" width="4.375" style="52" customWidth="1"/>
    <col min="6719" max="6719" width="11.875" style="52" customWidth="1"/>
    <col min="6720" max="6720" width="4.375" style="52" customWidth="1"/>
    <col min="6721" max="6721" width="11.875" style="52" customWidth="1"/>
    <col min="6722" max="6722" width="4.375" style="52" customWidth="1"/>
    <col min="6723" max="6723" width="11.875" style="52" customWidth="1"/>
    <col min="6724" max="6724" width="4.375" style="52" customWidth="1"/>
    <col min="6725" max="6725" width="11.875" style="52" customWidth="1"/>
    <col min="6726" max="6726" width="4.375" style="52" customWidth="1"/>
    <col min="6727" max="6727" width="11.875" style="52" customWidth="1"/>
    <col min="6728" max="6728" width="4.375" style="52" customWidth="1"/>
    <col min="6729" max="6729" width="11.875" style="52" customWidth="1"/>
    <col min="6730" max="6730" width="4.375" style="52" customWidth="1"/>
    <col min="6731" max="6731" width="11.875" style="52" customWidth="1"/>
    <col min="6732" max="6732" width="4.375" style="52" customWidth="1"/>
    <col min="6733" max="6733" width="11.875" style="52" customWidth="1"/>
    <col min="6734" max="6734" width="4.375" style="52" customWidth="1"/>
    <col min="6735" max="6735" width="11.875" style="52" customWidth="1"/>
    <col min="6736" max="6736" width="4.375" style="52" customWidth="1"/>
    <col min="6737" max="6737" width="11.875" style="52" customWidth="1"/>
    <col min="6738" max="6738" width="4.375" style="52" customWidth="1"/>
    <col min="6739" max="6739" width="11.875" style="52" customWidth="1"/>
    <col min="6740" max="6740" width="4.375" style="52" customWidth="1"/>
    <col min="6741" max="6741" width="11.875" style="52" customWidth="1"/>
    <col min="6742" max="6742" width="4.375" style="52" customWidth="1"/>
    <col min="6743" max="6743" width="11.875" style="52" customWidth="1"/>
    <col min="6744" max="6744" width="4.375" style="52" customWidth="1"/>
    <col min="6745" max="6745" width="11.875" style="52" customWidth="1"/>
    <col min="6746" max="6746" width="4.375" style="52" customWidth="1"/>
    <col min="6747" max="6747" width="11.875" style="52" customWidth="1"/>
    <col min="6748" max="6748" width="4.375" style="52" customWidth="1"/>
    <col min="6749" max="6749" width="11.875" style="52" customWidth="1"/>
    <col min="6750" max="6750" width="4.375" style="52" customWidth="1"/>
    <col min="6751" max="6751" width="11.875" style="52" customWidth="1"/>
    <col min="6752" max="6752" width="4.375" style="52" customWidth="1"/>
    <col min="6753" max="6753" width="11.875" style="52" customWidth="1"/>
    <col min="6754" max="6754" width="4.375" style="52" customWidth="1"/>
    <col min="6755" max="6755" width="11.875" style="52" customWidth="1"/>
    <col min="6756" max="6756" width="4.375" style="52" customWidth="1"/>
    <col min="6757" max="6757" width="11.875" style="52" customWidth="1"/>
    <col min="6758" max="6758" width="4.375" style="52" customWidth="1"/>
    <col min="6759" max="6759" width="11.875" style="52" customWidth="1"/>
    <col min="6760" max="6760" width="4.375" style="52" customWidth="1"/>
    <col min="6761" max="6761" width="11.875" style="52" customWidth="1"/>
    <col min="6762" max="6762" width="4.375" style="52" customWidth="1"/>
    <col min="6763" max="6763" width="11.875" style="52" customWidth="1"/>
    <col min="6764" max="6764" width="4.375" style="52" customWidth="1"/>
    <col min="6765" max="6765" width="11.875" style="52" customWidth="1"/>
    <col min="6766" max="6766" width="4.375" style="52" customWidth="1"/>
    <col min="6767" max="6767" width="11.875" style="52" customWidth="1"/>
    <col min="6768" max="6768" width="4.375" style="52" customWidth="1"/>
    <col min="6769" max="6769" width="11.875" style="52" customWidth="1"/>
    <col min="6770" max="6770" width="4.375" style="52" customWidth="1"/>
    <col min="6771" max="6771" width="11.875" style="52" customWidth="1"/>
    <col min="6772" max="6772" width="4.375" style="52" customWidth="1"/>
    <col min="6773" max="6773" width="11.875" style="52" customWidth="1"/>
    <col min="6774" max="6774" width="4.375" style="52" customWidth="1"/>
    <col min="6775" max="6775" width="11.875" style="52" customWidth="1"/>
    <col min="6776" max="6776" width="4.375" style="52" customWidth="1"/>
    <col min="6777" max="6777" width="11.875" style="52" customWidth="1"/>
    <col min="6778" max="6868" width="5.375" style="52" customWidth="1"/>
    <col min="6869" max="6874" width="1.375" style="52" customWidth="1"/>
    <col min="6875" max="6875" width="8.125" style="52" customWidth="1"/>
    <col min="6876" max="6876" width="4.375" style="52" customWidth="1"/>
    <col min="6877" max="6877" width="11.875" style="52" customWidth="1"/>
    <col min="6878" max="6878" width="4.375" style="52" customWidth="1"/>
    <col min="6879" max="6879" width="11.875" style="52" customWidth="1"/>
    <col min="6880" max="6880" width="4.375" style="52" customWidth="1"/>
    <col min="6881" max="6881" width="11.875" style="52" customWidth="1"/>
    <col min="6882" max="6882" width="4.375" style="52" customWidth="1"/>
    <col min="6883" max="6883" width="11.875" style="52" customWidth="1"/>
    <col min="6884" max="6884" width="4.375" style="52" customWidth="1"/>
    <col min="6885" max="6885" width="11.875" style="52" customWidth="1"/>
    <col min="6886" max="6886" width="4.375" style="52" customWidth="1"/>
    <col min="6887" max="6887" width="11.875" style="52" customWidth="1"/>
    <col min="6888" max="6888" width="4.375" style="52" customWidth="1"/>
    <col min="6889" max="6889" width="11.875" style="52" customWidth="1"/>
    <col min="6890" max="6890" width="4.375" style="52" customWidth="1"/>
    <col min="6891" max="6891" width="11.875" style="52" customWidth="1"/>
    <col min="6892" max="6892" width="4.375" style="52" customWidth="1"/>
    <col min="6893" max="6893" width="11.875" style="52" customWidth="1"/>
    <col min="6894" max="6894" width="4.375" style="52" customWidth="1"/>
    <col min="6895" max="6895" width="11.875" style="52" customWidth="1"/>
    <col min="6896" max="6896" width="4.375" style="52" customWidth="1"/>
    <col min="6897" max="6897" width="11.875" style="52" customWidth="1"/>
    <col min="6898" max="6898" width="4.375" style="52" customWidth="1"/>
    <col min="6899" max="6899" width="11.875" style="52" customWidth="1"/>
    <col min="6900" max="6900" width="4.375" style="52" customWidth="1"/>
    <col min="6901" max="6901" width="11.875" style="52" customWidth="1"/>
    <col min="6902" max="6902" width="4.375" style="52" customWidth="1"/>
    <col min="6903" max="6903" width="11.875" style="52" customWidth="1"/>
    <col min="6904" max="6904" width="4.375" style="52" customWidth="1"/>
    <col min="6905" max="6905" width="11.875" style="52" customWidth="1"/>
    <col min="6906" max="6906" width="4.375" style="52" customWidth="1"/>
    <col min="6907" max="6907" width="11.875" style="52" customWidth="1"/>
    <col min="6908" max="6908" width="4.375" style="52" customWidth="1"/>
    <col min="6909" max="6909" width="11.875" style="52" customWidth="1"/>
    <col min="6910" max="6910" width="4.375" style="52" customWidth="1"/>
    <col min="6911" max="6912" width="4.375" style="52"/>
    <col min="6913" max="6916" width="1.375" style="52" customWidth="1"/>
    <col min="6917" max="6917" width="8.125" style="52" customWidth="1"/>
    <col min="6918" max="6918" width="4.375" style="52" customWidth="1"/>
    <col min="6919" max="6919" width="11.875" style="52" customWidth="1"/>
    <col min="6920" max="6920" width="4.375" style="52" customWidth="1"/>
    <col min="6921" max="6921" width="11.875" style="52" customWidth="1"/>
    <col min="6922" max="6922" width="4.375" style="52" customWidth="1"/>
    <col min="6923" max="6923" width="11.875" style="52" customWidth="1"/>
    <col min="6924" max="6924" width="4.375" style="52" customWidth="1"/>
    <col min="6925" max="6925" width="11.875" style="52" customWidth="1"/>
    <col min="6926" max="6926" width="4.375" style="52" customWidth="1"/>
    <col min="6927" max="6927" width="11.875" style="52" customWidth="1"/>
    <col min="6928" max="6928" width="4.375" style="52" customWidth="1"/>
    <col min="6929" max="6929" width="11.875" style="52" customWidth="1"/>
    <col min="6930" max="6930" width="4.375" style="52" customWidth="1"/>
    <col min="6931" max="6931" width="11.875" style="52" customWidth="1"/>
    <col min="6932" max="6932" width="4.375" style="52" customWidth="1"/>
    <col min="6933" max="6933" width="11.875" style="52" customWidth="1"/>
    <col min="6934" max="6934" width="4.375" style="52" customWidth="1"/>
    <col min="6935" max="6935" width="11.875" style="52" customWidth="1"/>
    <col min="6936" max="6936" width="4.375" style="52" customWidth="1"/>
    <col min="6937" max="6937" width="11.875" style="52" customWidth="1"/>
    <col min="6938" max="6938" width="4.375" style="52" customWidth="1"/>
    <col min="6939" max="6939" width="11.875" style="52" customWidth="1"/>
    <col min="6940" max="6940" width="4.375" style="52" customWidth="1"/>
    <col min="6941" max="6941" width="11.875" style="52" customWidth="1"/>
    <col min="6942" max="6942" width="4.375" style="52" customWidth="1"/>
    <col min="6943" max="6943" width="11.875" style="52" customWidth="1"/>
    <col min="6944" max="6944" width="4.375" style="52" customWidth="1"/>
    <col min="6945" max="6945" width="11.875" style="52" customWidth="1"/>
    <col min="6946" max="6946" width="4.375" style="52" customWidth="1"/>
    <col min="6947" max="6947" width="11.875" style="52" customWidth="1"/>
    <col min="6948" max="6948" width="4.375" style="52" customWidth="1"/>
    <col min="6949" max="6949" width="11.875" style="52" customWidth="1"/>
    <col min="6950" max="6950" width="4.375" style="52" customWidth="1"/>
    <col min="6951" max="6951" width="11.875" style="52" customWidth="1"/>
    <col min="6952" max="6952" width="4.375" style="52" customWidth="1"/>
    <col min="6953" max="6953" width="11.875" style="52" customWidth="1"/>
    <col min="6954" max="6954" width="4.375" style="52" customWidth="1"/>
    <col min="6955" max="6955" width="11.875" style="52" customWidth="1"/>
    <col min="6956" max="6956" width="4.375" style="52" customWidth="1"/>
    <col min="6957" max="6957" width="11.875" style="52" customWidth="1"/>
    <col min="6958" max="6958" width="4.375" style="52" customWidth="1"/>
    <col min="6959" max="6959" width="11.875" style="52" customWidth="1"/>
    <col min="6960" max="6960" width="4.375" style="52" customWidth="1"/>
    <col min="6961" max="6961" width="11.875" style="52" customWidth="1"/>
    <col min="6962" max="6962" width="4.375" style="52" customWidth="1"/>
    <col min="6963" max="6963" width="11.875" style="52" customWidth="1"/>
    <col min="6964" max="6964" width="4.375" style="52" customWidth="1"/>
    <col min="6965" max="6965" width="11.875" style="52" customWidth="1"/>
    <col min="6966" max="6966" width="4.375" style="52" customWidth="1"/>
    <col min="6967" max="6967" width="11.875" style="52" customWidth="1"/>
    <col min="6968" max="6968" width="4.375" style="52" customWidth="1"/>
    <col min="6969" max="6969" width="11.875" style="52" customWidth="1"/>
    <col min="6970" max="6970" width="4.375" style="52" customWidth="1"/>
    <col min="6971" max="6971" width="11.875" style="52" customWidth="1"/>
    <col min="6972" max="6972" width="4.375" style="52" customWidth="1"/>
    <col min="6973" max="6973" width="11.875" style="52" customWidth="1"/>
    <col min="6974" max="6974" width="4.375" style="52" customWidth="1"/>
    <col min="6975" max="6975" width="11.875" style="52" customWidth="1"/>
    <col min="6976" max="6976" width="4.375" style="52" customWidth="1"/>
    <col min="6977" max="6977" width="11.875" style="52" customWidth="1"/>
    <col min="6978" max="6978" width="4.375" style="52" customWidth="1"/>
    <col min="6979" max="6979" width="11.875" style="52" customWidth="1"/>
    <col min="6980" max="6980" width="4.375" style="52" customWidth="1"/>
    <col min="6981" max="6981" width="11.875" style="52" customWidth="1"/>
    <col min="6982" max="6982" width="4.375" style="52" customWidth="1"/>
    <col min="6983" max="6983" width="11.875" style="52" customWidth="1"/>
    <col min="6984" max="6984" width="4.375" style="52" customWidth="1"/>
    <col min="6985" max="6985" width="11.875" style="52" customWidth="1"/>
    <col min="6986" max="6986" width="4.375" style="52" customWidth="1"/>
    <col min="6987" max="6987" width="11.875" style="52" customWidth="1"/>
    <col min="6988" max="6988" width="4.375" style="52" customWidth="1"/>
    <col min="6989" max="6989" width="11.875" style="52" customWidth="1"/>
    <col min="6990" max="6990" width="4.375" style="52" customWidth="1"/>
    <col min="6991" max="6991" width="11.875" style="52" customWidth="1"/>
    <col min="6992" max="6992" width="4.375" style="52" customWidth="1"/>
    <col min="6993" max="6993" width="11.875" style="52" customWidth="1"/>
    <col min="6994" max="6994" width="4.375" style="52" customWidth="1"/>
    <col min="6995" max="6995" width="11.875" style="52" customWidth="1"/>
    <col min="6996" max="6996" width="4.375" style="52" customWidth="1"/>
    <col min="6997" max="6997" width="11.875" style="52" customWidth="1"/>
    <col min="6998" max="6998" width="4.375" style="52" customWidth="1"/>
    <col min="6999" max="6999" width="11.875" style="52" customWidth="1"/>
    <col min="7000" max="7000" width="4.375" style="52" customWidth="1"/>
    <col min="7001" max="7001" width="11.875" style="52" customWidth="1"/>
    <col min="7002" max="7002" width="4.375" style="52" customWidth="1"/>
    <col min="7003" max="7003" width="11.875" style="52" customWidth="1"/>
    <col min="7004" max="7004" width="4.375" style="52" customWidth="1"/>
    <col min="7005" max="7005" width="11.875" style="52" customWidth="1"/>
    <col min="7006" max="7006" width="4.375" style="52" customWidth="1"/>
    <col min="7007" max="7007" width="11.875" style="52" customWidth="1"/>
    <col min="7008" max="7008" width="4.375" style="52" customWidth="1"/>
    <col min="7009" max="7009" width="11.875" style="52" customWidth="1"/>
    <col min="7010" max="7010" width="4.375" style="52" customWidth="1"/>
    <col min="7011" max="7011" width="11.875" style="52" customWidth="1"/>
    <col min="7012" max="7012" width="4.375" style="52" customWidth="1"/>
    <col min="7013" max="7013" width="11.875" style="52" customWidth="1"/>
    <col min="7014" max="7014" width="4.375" style="52" customWidth="1"/>
    <col min="7015" max="7015" width="11.875" style="52" customWidth="1"/>
    <col min="7016" max="7016" width="4.375" style="52" customWidth="1"/>
    <col min="7017" max="7017" width="11.875" style="52" customWidth="1"/>
    <col min="7018" max="7018" width="4.375" style="52" customWidth="1"/>
    <col min="7019" max="7019" width="11.875" style="52" customWidth="1"/>
    <col min="7020" max="7020" width="4.375" style="52" customWidth="1"/>
    <col min="7021" max="7021" width="11.875" style="52" customWidth="1"/>
    <col min="7022" max="7022" width="4.375" style="52" customWidth="1"/>
    <col min="7023" max="7023" width="11.875" style="52" customWidth="1"/>
    <col min="7024" max="7024" width="4.375" style="52" customWidth="1"/>
    <col min="7025" max="7025" width="11.875" style="52" customWidth="1"/>
    <col min="7026" max="7026" width="4.375" style="52" customWidth="1"/>
    <col min="7027" max="7027" width="11.875" style="52" customWidth="1"/>
    <col min="7028" max="7028" width="4.375" style="52" customWidth="1"/>
    <col min="7029" max="7029" width="11.875" style="52" customWidth="1"/>
    <col min="7030" max="7030" width="4.375" style="52" customWidth="1"/>
    <col min="7031" max="7031" width="11.875" style="52" customWidth="1"/>
    <col min="7032" max="7032" width="4.375" style="52" customWidth="1"/>
    <col min="7033" max="7033" width="11.875" style="52" customWidth="1"/>
    <col min="7034" max="7124" width="5.375" style="52" customWidth="1"/>
    <col min="7125" max="7130" width="1.375" style="52" customWidth="1"/>
    <col min="7131" max="7131" width="8.125" style="52" customWidth="1"/>
    <col min="7132" max="7132" width="4.375" style="52" customWidth="1"/>
    <col min="7133" max="7133" width="11.875" style="52" customWidth="1"/>
    <col min="7134" max="7134" width="4.375" style="52" customWidth="1"/>
    <col min="7135" max="7135" width="11.875" style="52" customWidth="1"/>
    <col min="7136" max="7136" width="4.375" style="52" customWidth="1"/>
    <col min="7137" max="7137" width="11.875" style="52" customWidth="1"/>
    <col min="7138" max="7138" width="4.375" style="52" customWidth="1"/>
    <col min="7139" max="7139" width="11.875" style="52" customWidth="1"/>
    <col min="7140" max="7140" width="4.375" style="52" customWidth="1"/>
    <col min="7141" max="7141" width="11.875" style="52" customWidth="1"/>
    <col min="7142" max="7142" width="4.375" style="52" customWidth="1"/>
    <col min="7143" max="7143" width="11.875" style="52" customWidth="1"/>
    <col min="7144" max="7144" width="4.375" style="52" customWidth="1"/>
    <col min="7145" max="7145" width="11.875" style="52" customWidth="1"/>
    <col min="7146" max="7146" width="4.375" style="52" customWidth="1"/>
    <col min="7147" max="7147" width="11.875" style="52" customWidth="1"/>
    <col min="7148" max="7148" width="4.375" style="52" customWidth="1"/>
    <col min="7149" max="7149" width="11.875" style="52" customWidth="1"/>
    <col min="7150" max="7150" width="4.375" style="52" customWidth="1"/>
    <col min="7151" max="7151" width="11.875" style="52" customWidth="1"/>
    <col min="7152" max="7152" width="4.375" style="52" customWidth="1"/>
    <col min="7153" max="7153" width="11.875" style="52" customWidth="1"/>
    <col min="7154" max="7154" width="4.375" style="52" customWidth="1"/>
    <col min="7155" max="7155" width="11.875" style="52" customWidth="1"/>
    <col min="7156" max="7156" width="4.375" style="52" customWidth="1"/>
    <col min="7157" max="7157" width="11.875" style="52" customWidth="1"/>
    <col min="7158" max="7158" width="4.375" style="52" customWidth="1"/>
    <col min="7159" max="7159" width="11.875" style="52" customWidth="1"/>
    <col min="7160" max="7160" width="4.375" style="52" customWidth="1"/>
    <col min="7161" max="7161" width="11.875" style="52" customWidth="1"/>
    <col min="7162" max="7162" width="4.375" style="52" customWidth="1"/>
    <col min="7163" max="7163" width="11.875" style="52" customWidth="1"/>
    <col min="7164" max="7164" width="4.375" style="52" customWidth="1"/>
    <col min="7165" max="7165" width="11.875" style="52" customWidth="1"/>
    <col min="7166" max="7166" width="4.375" style="52" customWidth="1"/>
    <col min="7167" max="7168" width="4.375" style="52"/>
    <col min="7169" max="7172" width="1.375" style="52" customWidth="1"/>
    <col min="7173" max="7173" width="8.125" style="52" customWidth="1"/>
    <col min="7174" max="7174" width="4.375" style="52" customWidth="1"/>
    <col min="7175" max="7175" width="11.875" style="52" customWidth="1"/>
    <col min="7176" max="7176" width="4.375" style="52" customWidth="1"/>
    <col min="7177" max="7177" width="11.875" style="52" customWidth="1"/>
    <col min="7178" max="7178" width="4.375" style="52" customWidth="1"/>
    <col min="7179" max="7179" width="11.875" style="52" customWidth="1"/>
    <col min="7180" max="7180" width="4.375" style="52" customWidth="1"/>
    <col min="7181" max="7181" width="11.875" style="52" customWidth="1"/>
    <col min="7182" max="7182" width="4.375" style="52" customWidth="1"/>
    <col min="7183" max="7183" width="11.875" style="52" customWidth="1"/>
    <col min="7184" max="7184" width="4.375" style="52" customWidth="1"/>
    <col min="7185" max="7185" width="11.875" style="52" customWidth="1"/>
    <col min="7186" max="7186" width="4.375" style="52" customWidth="1"/>
    <col min="7187" max="7187" width="11.875" style="52" customWidth="1"/>
    <col min="7188" max="7188" width="4.375" style="52" customWidth="1"/>
    <col min="7189" max="7189" width="11.875" style="52" customWidth="1"/>
    <col min="7190" max="7190" width="4.375" style="52" customWidth="1"/>
    <col min="7191" max="7191" width="11.875" style="52" customWidth="1"/>
    <col min="7192" max="7192" width="4.375" style="52" customWidth="1"/>
    <col min="7193" max="7193" width="11.875" style="52" customWidth="1"/>
    <col min="7194" max="7194" width="4.375" style="52" customWidth="1"/>
    <col min="7195" max="7195" width="11.875" style="52" customWidth="1"/>
    <col min="7196" max="7196" width="4.375" style="52" customWidth="1"/>
    <col min="7197" max="7197" width="11.875" style="52" customWidth="1"/>
    <col min="7198" max="7198" width="4.375" style="52" customWidth="1"/>
    <col min="7199" max="7199" width="11.875" style="52" customWidth="1"/>
    <col min="7200" max="7200" width="4.375" style="52" customWidth="1"/>
    <col min="7201" max="7201" width="11.875" style="52" customWidth="1"/>
    <col min="7202" max="7202" width="4.375" style="52" customWidth="1"/>
    <col min="7203" max="7203" width="11.875" style="52" customWidth="1"/>
    <col min="7204" max="7204" width="4.375" style="52" customWidth="1"/>
    <col min="7205" max="7205" width="11.875" style="52" customWidth="1"/>
    <col min="7206" max="7206" width="4.375" style="52" customWidth="1"/>
    <col min="7207" max="7207" width="11.875" style="52" customWidth="1"/>
    <col min="7208" max="7208" width="4.375" style="52" customWidth="1"/>
    <col min="7209" max="7209" width="11.875" style="52" customWidth="1"/>
    <col min="7210" max="7210" width="4.375" style="52" customWidth="1"/>
    <col min="7211" max="7211" width="11.875" style="52" customWidth="1"/>
    <col min="7212" max="7212" width="4.375" style="52" customWidth="1"/>
    <col min="7213" max="7213" width="11.875" style="52" customWidth="1"/>
    <col min="7214" max="7214" width="4.375" style="52" customWidth="1"/>
    <col min="7215" max="7215" width="11.875" style="52" customWidth="1"/>
    <col min="7216" max="7216" width="4.375" style="52" customWidth="1"/>
    <col min="7217" max="7217" width="11.875" style="52" customWidth="1"/>
    <col min="7218" max="7218" width="4.375" style="52" customWidth="1"/>
    <col min="7219" max="7219" width="11.875" style="52" customWidth="1"/>
    <col min="7220" max="7220" width="4.375" style="52" customWidth="1"/>
    <col min="7221" max="7221" width="11.875" style="52" customWidth="1"/>
    <col min="7222" max="7222" width="4.375" style="52" customWidth="1"/>
    <col min="7223" max="7223" width="11.875" style="52" customWidth="1"/>
    <col min="7224" max="7224" width="4.375" style="52" customWidth="1"/>
    <col min="7225" max="7225" width="11.875" style="52" customWidth="1"/>
    <col min="7226" max="7226" width="4.375" style="52" customWidth="1"/>
    <col min="7227" max="7227" width="11.875" style="52" customWidth="1"/>
    <col min="7228" max="7228" width="4.375" style="52" customWidth="1"/>
    <col min="7229" max="7229" width="11.875" style="52" customWidth="1"/>
    <col min="7230" max="7230" width="4.375" style="52" customWidth="1"/>
    <col min="7231" max="7231" width="11.875" style="52" customWidth="1"/>
    <col min="7232" max="7232" width="4.375" style="52" customWidth="1"/>
    <col min="7233" max="7233" width="11.875" style="52" customWidth="1"/>
    <col min="7234" max="7234" width="4.375" style="52" customWidth="1"/>
    <col min="7235" max="7235" width="11.875" style="52" customWidth="1"/>
    <col min="7236" max="7236" width="4.375" style="52" customWidth="1"/>
    <col min="7237" max="7237" width="11.875" style="52" customWidth="1"/>
    <col min="7238" max="7238" width="4.375" style="52" customWidth="1"/>
    <col min="7239" max="7239" width="11.875" style="52" customWidth="1"/>
    <col min="7240" max="7240" width="4.375" style="52" customWidth="1"/>
    <col min="7241" max="7241" width="11.875" style="52" customWidth="1"/>
    <col min="7242" max="7242" width="4.375" style="52" customWidth="1"/>
    <col min="7243" max="7243" width="11.875" style="52" customWidth="1"/>
    <col min="7244" max="7244" width="4.375" style="52" customWidth="1"/>
    <col min="7245" max="7245" width="11.875" style="52" customWidth="1"/>
    <col min="7246" max="7246" width="4.375" style="52" customWidth="1"/>
    <col min="7247" max="7247" width="11.875" style="52" customWidth="1"/>
    <col min="7248" max="7248" width="4.375" style="52" customWidth="1"/>
    <col min="7249" max="7249" width="11.875" style="52" customWidth="1"/>
    <col min="7250" max="7250" width="4.375" style="52" customWidth="1"/>
    <col min="7251" max="7251" width="11.875" style="52" customWidth="1"/>
    <col min="7252" max="7252" width="4.375" style="52" customWidth="1"/>
    <col min="7253" max="7253" width="11.875" style="52" customWidth="1"/>
    <col min="7254" max="7254" width="4.375" style="52" customWidth="1"/>
    <col min="7255" max="7255" width="11.875" style="52" customWidth="1"/>
    <col min="7256" max="7256" width="4.375" style="52" customWidth="1"/>
    <col min="7257" max="7257" width="11.875" style="52" customWidth="1"/>
    <col min="7258" max="7258" width="4.375" style="52" customWidth="1"/>
    <col min="7259" max="7259" width="11.875" style="52" customWidth="1"/>
    <col min="7260" max="7260" width="4.375" style="52" customWidth="1"/>
    <col min="7261" max="7261" width="11.875" style="52" customWidth="1"/>
    <col min="7262" max="7262" width="4.375" style="52" customWidth="1"/>
    <col min="7263" max="7263" width="11.875" style="52" customWidth="1"/>
    <col min="7264" max="7264" width="4.375" style="52" customWidth="1"/>
    <col min="7265" max="7265" width="11.875" style="52" customWidth="1"/>
    <col min="7266" max="7266" width="4.375" style="52" customWidth="1"/>
    <col min="7267" max="7267" width="11.875" style="52" customWidth="1"/>
    <col min="7268" max="7268" width="4.375" style="52" customWidth="1"/>
    <col min="7269" max="7269" width="11.875" style="52" customWidth="1"/>
    <col min="7270" max="7270" width="4.375" style="52" customWidth="1"/>
    <col min="7271" max="7271" width="11.875" style="52" customWidth="1"/>
    <col min="7272" max="7272" width="4.375" style="52" customWidth="1"/>
    <col min="7273" max="7273" width="11.875" style="52" customWidth="1"/>
    <col min="7274" max="7274" width="4.375" style="52" customWidth="1"/>
    <col min="7275" max="7275" width="11.875" style="52" customWidth="1"/>
    <col min="7276" max="7276" width="4.375" style="52" customWidth="1"/>
    <col min="7277" max="7277" width="11.875" style="52" customWidth="1"/>
    <col min="7278" max="7278" width="4.375" style="52" customWidth="1"/>
    <col min="7279" max="7279" width="11.875" style="52" customWidth="1"/>
    <col min="7280" max="7280" width="4.375" style="52" customWidth="1"/>
    <col min="7281" max="7281" width="11.875" style="52" customWidth="1"/>
    <col min="7282" max="7282" width="4.375" style="52" customWidth="1"/>
    <col min="7283" max="7283" width="11.875" style="52" customWidth="1"/>
    <col min="7284" max="7284" width="4.375" style="52" customWidth="1"/>
    <col min="7285" max="7285" width="11.875" style="52" customWidth="1"/>
    <col min="7286" max="7286" width="4.375" style="52" customWidth="1"/>
    <col min="7287" max="7287" width="11.875" style="52" customWidth="1"/>
    <col min="7288" max="7288" width="4.375" style="52" customWidth="1"/>
    <col min="7289" max="7289" width="11.875" style="52" customWidth="1"/>
    <col min="7290" max="7380" width="5.375" style="52" customWidth="1"/>
    <col min="7381" max="7386" width="1.375" style="52" customWidth="1"/>
    <col min="7387" max="7387" width="8.125" style="52" customWidth="1"/>
    <col min="7388" max="7388" width="4.375" style="52" customWidth="1"/>
    <col min="7389" max="7389" width="11.875" style="52" customWidth="1"/>
    <col min="7390" max="7390" width="4.375" style="52" customWidth="1"/>
    <col min="7391" max="7391" width="11.875" style="52" customWidth="1"/>
    <col min="7392" max="7392" width="4.375" style="52" customWidth="1"/>
    <col min="7393" max="7393" width="11.875" style="52" customWidth="1"/>
    <col min="7394" max="7394" width="4.375" style="52" customWidth="1"/>
    <col min="7395" max="7395" width="11.875" style="52" customWidth="1"/>
    <col min="7396" max="7396" width="4.375" style="52" customWidth="1"/>
    <col min="7397" max="7397" width="11.875" style="52" customWidth="1"/>
    <col min="7398" max="7398" width="4.375" style="52" customWidth="1"/>
    <col min="7399" max="7399" width="11.875" style="52" customWidth="1"/>
    <col min="7400" max="7400" width="4.375" style="52" customWidth="1"/>
    <col min="7401" max="7401" width="11.875" style="52" customWidth="1"/>
    <col min="7402" max="7402" width="4.375" style="52" customWidth="1"/>
    <col min="7403" max="7403" width="11.875" style="52" customWidth="1"/>
    <col min="7404" max="7404" width="4.375" style="52" customWidth="1"/>
    <col min="7405" max="7405" width="11.875" style="52" customWidth="1"/>
    <col min="7406" max="7406" width="4.375" style="52" customWidth="1"/>
    <col min="7407" max="7407" width="11.875" style="52" customWidth="1"/>
    <col min="7408" max="7408" width="4.375" style="52" customWidth="1"/>
    <col min="7409" max="7409" width="11.875" style="52" customWidth="1"/>
    <col min="7410" max="7410" width="4.375" style="52" customWidth="1"/>
    <col min="7411" max="7411" width="11.875" style="52" customWidth="1"/>
    <col min="7412" max="7412" width="4.375" style="52" customWidth="1"/>
    <col min="7413" max="7413" width="11.875" style="52" customWidth="1"/>
    <col min="7414" max="7414" width="4.375" style="52" customWidth="1"/>
    <col min="7415" max="7415" width="11.875" style="52" customWidth="1"/>
    <col min="7416" max="7416" width="4.375" style="52" customWidth="1"/>
    <col min="7417" max="7417" width="11.875" style="52" customWidth="1"/>
    <col min="7418" max="7418" width="4.375" style="52" customWidth="1"/>
    <col min="7419" max="7419" width="11.875" style="52" customWidth="1"/>
    <col min="7420" max="7420" width="4.375" style="52" customWidth="1"/>
    <col min="7421" max="7421" width="11.875" style="52" customWidth="1"/>
    <col min="7422" max="7422" width="4.375" style="52" customWidth="1"/>
    <col min="7423" max="7424" width="4.375" style="52"/>
    <col min="7425" max="7428" width="1.375" style="52" customWidth="1"/>
    <col min="7429" max="7429" width="8.125" style="52" customWidth="1"/>
    <col min="7430" max="7430" width="4.375" style="52" customWidth="1"/>
    <col min="7431" max="7431" width="11.875" style="52" customWidth="1"/>
    <col min="7432" max="7432" width="4.375" style="52" customWidth="1"/>
    <col min="7433" max="7433" width="11.875" style="52" customWidth="1"/>
    <col min="7434" max="7434" width="4.375" style="52" customWidth="1"/>
    <col min="7435" max="7435" width="11.875" style="52" customWidth="1"/>
    <col min="7436" max="7436" width="4.375" style="52" customWidth="1"/>
    <col min="7437" max="7437" width="11.875" style="52" customWidth="1"/>
    <col min="7438" max="7438" width="4.375" style="52" customWidth="1"/>
    <col min="7439" max="7439" width="11.875" style="52" customWidth="1"/>
    <col min="7440" max="7440" width="4.375" style="52" customWidth="1"/>
    <col min="7441" max="7441" width="11.875" style="52" customWidth="1"/>
    <col min="7442" max="7442" width="4.375" style="52" customWidth="1"/>
    <col min="7443" max="7443" width="11.875" style="52" customWidth="1"/>
    <col min="7444" max="7444" width="4.375" style="52" customWidth="1"/>
    <col min="7445" max="7445" width="11.875" style="52" customWidth="1"/>
    <col min="7446" max="7446" width="4.375" style="52" customWidth="1"/>
    <col min="7447" max="7447" width="11.875" style="52" customWidth="1"/>
    <col min="7448" max="7448" width="4.375" style="52" customWidth="1"/>
    <col min="7449" max="7449" width="11.875" style="52" customWidth="1"/>
    <col min="7450" max="7450" width="4.375" style="52" customWidth="1"/>
    <col min="7451" max="7451" width="11.875" style="52" customWidth="1"/>
    <col min="7452" max="7452" width="4.375" style="52" customWidth="1"/>
    <col min="7453" max="7453" width="11.875" style="52" customWidth="1"/>
    <col min="7454" max="7454" width="4.375" style="52" customWidth="1"/>
    <col min="7455" max="7455" width="11.875" style="52" customWidth="1"/>
    <col min="7456" max="7456" width="4.375" style="52" customWidth="1"/>
    <col min="7457" max="7457" width="11.875" style="52" customWidth="1"/>
    <col min="7458" max="7458" width="4.375" style="52" customWidth="1"/>
    <col min="7459" max="7459" width="11.875" style="52" customWidth="1"/>
    <col min="7460" max="7460" width="4.375" style="52" customWidth="1"/>
    <col min="7461" max="7461" width="11.875" style="52" customWidth="1"/>
    <col min="7462" max="7462" width="4.375" style="52" customWidth="1"/>
    <col min="7463" max="7463" width="11.875" style="52" customWidth="1"/>
    <col min="7464" max="7464" width="4.375" style="52" customWidth="1"/>
    <col min="7465" max="7465" width="11.875" style="52" customWidth="1"/>
    <col min="7466" max="7466" width="4.375" style="52" customWidth="1"/>
    <col min="7467" max="7467" width="11.875" style="52" customWidth="1"/>
    <col min="7468" max="7468" width="4.375" style="52" customWidth="1"/>
    <col min="7469" max="7469" width="11.875" style="52" customWidth="1"/>
    <col min="7470" max="7470" width="4.375" style="52" customWidth="1"/>
    <col min="7471" max="7471" width="11.875" style="52" customWidth="1"/>
    <col min="7472" max="7472" width="4.375" style="52" customWidth="1"/>
    <col min="7473" max="7473" width="11.875" style="52" customWidth="1"/>
    <col min="7474" max="7474" width="4.375" style="52" customWidth="1"/>
    <col min="7475" max="7475" width="11.875" style="52" customWidth="1"/>
    <col min="7476" max="7476" width="4.375" style="52" customWidth="1"/>
    <col min="7477" max="7477" width="11.875" style="52" customWidth="1"/>
    <col min="7478" max="7478" width="4.375" style="52" customWidth="1"/>
    <col min="7479" max="7479" width="11.875" style="52" customWidth="1"/>
    <col min="7480" max="7480" width="4.375" style="52" customWidth="1"/>
    <col min="7481" max="7481" width="11.875" style="52" customWidth="1"/>
    <col min="7482" max="7482" width="4.375" style="52" customWidth="1"/>
    <col min="7483" max="7483" width="11.875" style="52" customWidth="1"/>
    <col min="7484" max="7484" width="4.375" style="52" customWidth="1"/>
    <col min="7485" max="7485" width="11.875" style="52" customWidth="1"/>
    <col min="7486" max="7486" width="4.375" style="52" customWidth="1"/>
    <col min="7487" max="7487" width="11.875" style="52" customWidth="1"/>
    <col min="7488" max="7488" width="4.375" style="52" customWidth="1"/>
    <col min="7489" max="7489" width="11.875" style="52" customWidth="1"/>
    <col min="7490" max="7490" width="4.375" style="52" customWidth="1"/>
    <col min="7491" max="7491" width="11.875" style="52" customWidth="1"/>
    <col min="7492" max="7492" width="4.375" style="52" customWidth="1"/>
    <col min="7493" max="7493" width="11.875" style="52" customWidth="1"/>
    <col min="7494" max="7494" width="4.375" style="52" customWidth="1"/>
    <col min="7495" max="7495" width="11.875" style="52" customWidth="1"/>
    <col min="7496" max="7496" width="4.375" style="52" customWidth="1"/>
    <col min="7497" max="7497" width="11.875" style="52" customWidth="1"/>
    <col min="7498" max="7498" width="4.375" style="52" customWidth="1"/>
    <col min="7499" max="7499" width="11.875" style="52" customWidth="1"/>
    <col min="7500" max="7500" width="4.375" style="52" customWidth="1"/>
    <col min="7501" max="7501" width="11.875" style="52" customWidth="1"/>
    <col min="7502" max="7502" width="4.375" style="52" customWidth="1"/>
    <col min="7503" max="7503" width="11.875" style="52" customWidth="1"/>
    <col min="7504" max="7504" width="4.375" style="52" customWidth="1"/>
    <col min="7505" max="7505" width="11.875" style="52" customWidth="1"/>
    <col min="7506" max="7506" width="4.375" style="52" customWidth="1"/>
    <col min="7507" max="7507" width="11.875" style="52" customWidth="1"/>
    <col min="7508" max="7508" width="4.375" style="52" customWidth="1"/>
    <col min="7509" max="7509" width="11.875" style="52" customWidth="1"/>
    <col min="7510" max="7510" width="4.375" style="52" customWidth="1"/>
    <col min="7511" max="7511" width="11.875" style="52" customWidth="1"/>
    <col min="7512" max="7512" width="4.375" style="52" customWidth="1"/>
    <col min="7513" max="7513" width="11.875" style="52" customWidth="1"/>
    <col min="7514" max="7514" width="4.375" style="52" customWidth="1"/>
    <col min="7515" max="7515" width="11.875" style="52" customWidth="1"/>
    <col min="7516" max="7516" width="4.375" style="52" customWidth="1"/>
    <col min="7517" max="7517" width="11.875" style="52" customWidth="1"/>
    <col min="7518" max="7518" width="4.375" style="52" customWidth="1"/>
    <col min="7519" max="7519" width="11.875" style="52" customWidth="1"/>
    <col min="7520" max="7520" width="4.375" style="52" customWidth="1"/>
    <col min="7521" max="7521" width="11.875" style="52" customWidth="1"/>
    <col min="7522" max="7522" width="4.375" style="52" customWidth="1"/>
    <col min="7523" max="7523" width="11.875" style="52" customWidth="1"/>
    <col min="7524" max="7524" width="4.375" style="52" customWidth="1"/>
    <col min="7525" max="7525" width="11.875" style="52" customWidth="1"/>
    <col min="7526" max="7526" width="4.375" style="52" customWidth="1"/>
    <col min="7527" max="7527" width="11.875" style="52" customWidth="1"/>
    <col min="7528" max="7528" width="4.375" style="52" customWidth="1"/>
    <col min="7529" max="7529" width="11.875" style="52" customWidth="1"/>
    <col min="7530" max="7530" width="4.375" style="52" customWidth="1"/>
    <col min="7531" max="7531" width="11.875" style="52" customWidth="1"/>
    <col min="7532" max="7532" width="4.375" style="52" customWidth="1"/>
    <col min="7533" max="7533" width="11.875" style="52" customWidth="1"/>
    <col min="7534" max="7534" width="4.375" style="52" customWidth="1"/>
    <col min="7535" max="7535" width="11.875" style="52" customWidth="1"/>
    <col min="7536" max="7536" width="4.375" style="52" customWidth="1"/>
    <col min="7537" max="7537" width="11.875" style="52" customWidth="1"/>
    <col min="7538" max="7538" width="4.375" style="52" customWidth="1"/>
    <col min="7539" max="7539" width="11.875" style="52" customWidth="1"/>
    <col min="7540" max="7540" width="4.375" style="52" customWidth="1"/>
    <col min="7541" max="7541" width="11.875" style="52" customWidth="1"/>
    <col min="7542" max="7542" width="4.375" style="52" customWidth="1"/>
    <col min="7543" max="7543" width="11.875" style="52" customWidth="1"/>
    <col min="7544" max="7544" width="4.375" style="52" customWidth="1"/>
    <col min="7545" max="7545" width="11.875" style="52" customWidth="1"/>
    <col min="7546" max="7636" width="5.375" style="52" customWidth="1"/>
    <col min="7637" max="7642" width="1.375" style="52" customWidth="1"/>
    <col min="7643" max="7643" width="8.125" style="52" customWidth="1"/>
    <col min="7644" max="7644" width="4.375" style="52" customWidth="1"/>
    <col min="7645" max="7645" width="11.875" style="52" customWidth="1"/>
    <col min="7646" max="7646" width="4.375" style="52" customWidth="1"/>
    <col min="7647" max="7647" width="11.875" style="52" customWidth="1"/>
    <col min="7648" max="7648" width="4.375" style="52" customWidth="1"/>
    <col min="7649" max="7649" width="11.875" style="52" customWidth="1"/>
    <col min="7650" max="7650" width="4.375" style="52" customWidth="1"/>
    <col min="7651" max="7651" width="11.875" style="52" customWidth="1"/>
    <col min="7652" max="7652" width="4.375" style="52" customWidth="1"/>
    <col min="7653" max="7653" width="11.875" style="52" customWidth="1"/>
    <col min="7654" max="7654" width="4.375" style="52" customWidth="1"/>
    <col min="7655" max="7655" width="11.875" style="52" customWidth="1"/>
    <col min="7656" max="7656" width="4.375" style="52" customWidth="1"/>
    <col min="7657" max="7657" width="11.875" style="52" customWidth="1"/>
    <col min="7658" max="7658" width="4.375" style="52" customWidth="1"/>
    <col min="7659" max="7659" width="11.875" style="52" customWidth="1"/>
    <col min="7660" max="7660" width="4.375" style="52" customWidth="1"/>
    <col min="7661" max="7661" width="11.875" style="52" customWidth="1"/>
    <col min="7662" max="7662" width="4.375" style="52" customWidth="1"/>
    <col min="7663" max="7663" width="11.875" style="52" customWidth="1"/>
    <col min="7664" max="7664" width="4.375" style="52" customWidth="1"/>
    <col min="7665" max="7665" width="11.875" style="52" customWidth="1"/>
    <col min="7666" max="7666" width="4.375" style="52" customWidth="1"/>
    <col min="7667" max="7667" width="11.875" style="52" customWidth="1"/>
    <col min="7668" max="7668" width="4.375" style="52" customWidth="1"/>
    <col min="7669" max="7669" width="11.875" style="52" customWidth="1"/>
    <col min="7670" max="7670" width="4.375" style="52" customWidth="1"/>
    <col min="7671" max="7671" width="11.875" style="52" customWidth="1"/>
    <col min="7672" max="7672" width="4.375" style="52" customWidth="1"/>
    <col min="7673" max="7673" width="11.875" style="52" customWidth="1"/>
    <col min="7674" max="7674" width="4.375" style="52" customWidth="1"/>
    <col min="7675" max="7675" width="11.875" style="52" customWidth="1"/>
    <col min="7676" max="7676" width="4.375" style="52" customWidth="1"/>
    <col min="7677" max="7677" width="11.875" style="52" customWidth="1"/>
    <col min="7678" max="7678" width="4.375" style="52" customWidth="1"/>
    <col min="7679" max="7680" width="4.375" style="52"/>
    <col min="7681" max="7684" width="1.375" style="52" customWidth="1"/>
    <col min="7685" max="7685" width="8.125" style="52" customWidth="1"/>
    <col min="7686" max="7686" width="4.375" style="52" customWidth="1"/>
    <col min="7687" max="7687" width="11.875" style="52" customWidth="1"/>
    <col min="7688" max="7688" width="4.375" style="52" customWidth="1"/>
    <col min="7689" max="7689" width="11.875" style="52" customWidth="1"/>
    <col min="7690" max="7690" width="4.375" style="52" customWidth="1"/>
    <col min="7691" max="7691" width="11.875" style="52" customWidth="1"/>
    <col min="7692" max="7692" width="4.375" style="52" customWidth="1"/>
    <col min="7693" max="7693" width="11.875" style="52" customWidth="1"/>
    <col min="7694" max="7694" width="4.375" style="52" customWidth="1"/>
    <col min="7695" max="7695" width="11.875" style="52" customWidth="1"/>
    <col min="7696" max="7696" width="4.375" style="52" customWidth="1"/>
    <col min="7697" max="7697" width="11.875" style="52" customWidth="1"/>
    <col min="7698" max="7698" width="4.375" style="52" customWidth="1"/>
    <col min="7699" max="7699" width="11.875" style="52" customWidth="1"/>
    <col min="7700" max="7700" width="4.375" style="52" customWidth="1"/>
    <col min="7701" max="7701" width="11.875" style="52" customWidth="1"/>
    <col min="7702" max="7702" width="4.375" style="52" customWidth="1"/>
    <col min="7703" max="7703" width="11.875" style="52" customWidth="1"/>
    <col min="7704" max="7704" width="4.375" style="52" customWidth="1"/>
    <col min="7705" max="7705" width="11.875" style="52" customWidth="1"/>
    <col min="7706" max="7706" width="4.375" style="52" customWidth="1"/>
    <col min="7707" max="7707" width="11.875" style="52" customWidth="1"/>
    <col min="7708" max="7708" width="4.375" style="52" customWidth="1"/>
    <col min="7709" max="7709" width="11.875" style="52" customWidth="1"/>
    <col min="7710" max="7710" width="4.375" style="52" customWidth="1"/>
    <col min="7711" max="7711" width="11.875" style="52" customWidth="1"/>
    <col min="7712" max="7712" width="4.375" style="52" customWidth="1"/>
    <col min="7713" max="7713" width="11.875" style="52" customWidth="1"/>
    <col min="7714" max="7714" width="4.375" style="52" customWidth="1"/>
    <col min="7715" max="7715" width="11.875" style="52" customWidth="1"/>
    <col min="7716" max="7716" width="4.375" style="52" customWidth="1"/>
    <col min="7717" max="7717" width="11.875" style="52" customWidth="1"/>
    <col min="7718" max="7718" width="4.375" style="52" customWidth="1"/>
    <col min="7719" max="7719" width="11.875" style="52" customWidth="1"/>
    <col min="7720" max="7720" width="4.375" style="52" customWidth="1"/>
    <col min="7721" max="7721" width="11.875" style="52" customWidth="1"/>
    <col min="7722" max="7722" width="4.375" style="52" customWidth="1"/>
    <col min="7723" max="7723" width="11.875" style="52" customWidth="1"/>
    <col min="7724" max="7724" width="4.375" style="52" customWidth="1"/>
    <col min="7725" max="7725" width="11.875" style="52" customWidth="1"/>
    <col min="7726" max="7726" width="4.375" style="52" customWidth="1"/>
    <col min="7727" max="7727" width="11.875" style="52" customWidth="1"/>
    <col min="7728" max="7728" width="4.375" style="52" customWidth="1"/>
    <col min="7729" max="7729" width="11.875" style="52" customWidth="1"/>
    <col min="7730" max="7730" width="4.375" style="52" customWidth="1"/>
    <col min="7731" max="7731" width="11.875" style="52" customWidth="1"/>
    <col min="7732" max="7732" width="4.375" style="52" customWidth="1"/>
    <col min="7733" max="7733" width="11.875" style="52" customWidth="1"/>
    <col min="7734" max="7734" width="4.375" style="52" customWidth="1"/>
    <col min="7735" max="7735" width="11.875" style="52" customWidth="1"/>
    <col min="7736" max="7736" width="4.375" style="52" customWidth="1"/>
    <col min="7737" max="7737" width="11.875" style="52" customWidth="1"/>
    <col min="7738" max="7738" width="4.375" style="52" customWidth="1"/>
    <col min="7739" max="7739" width="11.875" style="52" customWidth="1"/>
    <col min="7740" max="7740" width="4.375" style="52" customWidth="1"/>
    <col min="7741" max="7741" width="11.875" style="52" customWidth="1"/>
    <col min="7742" max="7742" width="4.375" style="52" customWidth="1"/>
    <col min="7743" max="7743" width="11.875" style="52" customWidth="1"/>
    <col min="7744" max="7744" width="4.375" style="52" customWidth="1"/>
    <col min="7745" max="7745" width="11.875" style="52" customWidth="1"/>
    <col min="7746" max="7746" width="4.375" style="52" customWidth="1"/>
    <col min="7747" max="7747" width="11.875" style="52" customWidth="1"/>
    <col min="7748" max="7748" width="4.375" style="52" customWidth="1"/>
    <col min="7749" max="7749" width="11.875" style="52" customWidth="1"/>
    <col min="7750" max="7750" width="4.375" style="52" customWidth="1"/>
    <col min="7751" max="7751" width="11.875" style="52" customWidth="1"/>
    <col min="7752" max="7752" width="4.375" style="52" customWidth="1"/>
    <col min="7753" max="7753" width="11.875" style="52" customWidth="1"/>
    <col min="7754" max="7754" width="4.375" style="52" customWidth="1"/>
    <col min="7755" max="7755" width="11.875" style="52" customWidth="1"/>
    <col min="7756" max="7756" width="4.375" style="52" customWidth="1"/>
    <col min="7757" max="7757" width="11.875" style="52" customWidth="1"/>
    <col min="7758" max="7758" width="4.375" style="52" customWidth="1"/>
    <col min="7759" max="7759" width="11.875" style="52" customWidth="1"/>
    <col min="7760" max="7760" width="4.375" style="52" customWidth="1"/>
    <col min="7761" max="7761" width="11.875" style="52" customWidth="1"/>
    <col min="7762" max="7762" width="4.375" style="52" customWidth="1"/>
    <col min="7763" max="7763" width="11.875" style="52" customWidth="1"/>
    <col min="7764" max="7764" width="4.375" style="52" customWidth="1"/>
    <col min="7765" max="7765" width="11.875" style="52" customWidth="1"/>
    <col min="7766" max="7766" width="4.375" style="52" customWidth="1"/>
    <col min="7767" max="7767" width="11.875" style="52" customWidth="1"/>
    <col min="7768" max="7768" width="4.375" style="52" customWidth="1"/>
    <col min="7769" max="7769" width="11.875" style="52" customWidth="1"/>
    <col min="7770" max="7770" width="4.375" style="52" customWidth="1"/>
    <col min="7771" max="7771" width="11.875" style="52" customWidth="1"/>
    <col min="7772" max="7772" width="4.375" style="52" customWidth="1"/>
    <col min="7773" max="7773" width="11.875" style="52" customWidth="1"/>
    <col min="7774" max="7774" width="4.375" style="52" customWidth="1"/>
    <col min="7775" max="7775" width="11.875" style="52" customWidth="1"/>
    <col min="7776" max="7776" width="4.375" style="52" customWidth="1"/>
    <col min="7777" max="7777" width="11.875" style="52" customWidth="1"/>
    <col min="7778" max="7778" width="4.375" style="52" customWidth="1"/>
    <col min="7779" max="7779" width="11.875" style="52" customWidth="1"/>
    <col min="7780" max="7780" width="4.375" style="52" customWidth="1"/>
    <col min="7781" max="7781" width="11.875" style="52" customWidth="1"/>
    <col min="7782" max="7782" width="4.375" style="52" customWidth="1"/>
    <col min="7783" max="7783" width="11.875" style="52" customWidth="1"/>
    <col min="7784" max="7784" width="4.375" style="52" customWidth="1"/>
    <col min="7785" max="7785" width="11.875" style="52" customWidth="1"/>
    <col min="7786" max="7786" width="4.375" style="52" customWidth="1"/>
    <col min="7787" max="7787" width="11.875" style="52" customWidth="1"/>
    <col min="7788" max="7788" width="4.375" style="52" customWidth="1"/>
    <col min="7789" max="7789" width="11.875" style="52" customWidth="1"/>
    <col min="7790" max="7790" width="4.375" style="52" customWidth="1"/>
    <col min="7791" max="7791" width="11.875" style="52" customWidth="1"/>
    <col min="7792" max="7792" width="4.375" style="52" customWidth="1"/>
    <col min="7793" max="7793" width="11.875" style="52" customWidth="1"/>
    <col min="7794" max="7794" width="4.375" style="52" customWidth="1"/>
    <col min="7795" max="7795" width="11.875" style="52" customWidth="1"/>
    <col min="7796" max="7796" width="4.375" style="52" customWidth="1"/>
    <col min="7797" max="7797" width="11.875" style="52" customWidth="1"/>
    <col min="7798" max="7798" width="4.375" style="52" customWidth="1"/>
    <col min="7799" max="7799" width="11.875" style="52" customWidth="1"/>
    <col min="7800" max="7800" width="4.375" style="52" customWidth="1"/>
    <col min="7801" max="7801" width="11.875" style="52" customWidth="1"/>
    <col min="7802" max="7892" width="5.375" style="52" customWidth="1"/>
    <col min="7893" max="7898" width="1.375" style="52" customWidth="1"/>
    <col min="7899" max="7899" width="8.125" style="52" customWidth="1"/>
    <col min="7900" max="7900" width="4.375" style="52" customWidth="1"/>
    <col min="7901" max="7901" width="11.875" style="52" customWidth="1"/>
    <col min="7902" max="7902" width="4.375" style="52" customWidth="1"/>
    <col min="7903" max="7903" width="11.875" style="52" customWidth="1"/>
    <col min="7904" max="7904" width="4.375" style="52" customWidth="1"/>
    <col min="7905" max="7905" width="11.875" style="52" customWidth="1"/>
    <col min="7906" max="7906" width="4.375" style="52" customWidth="1"/>
    <col min="7907" max="7907" width="11.875" style="52" customWidth="1"/>
    <col min="7908" max="7908" width="4.375" style="52" customWidth="1"/>
    <col min="7909" max="7909" width="11.875" style="52" customWidth="1"/>
    <col min="7910" max="7910" width="4.375" style="52" customWidth="1"/>
    <col min="7911" max="7911" width="11.875" style="52" customWidth="1"/>
    <col min="7912" max="7912" width="4.375" style="52" customWidth="1"/>
    <col min="7913" max="7913" width="11.875" style="52" customWidth="1"/>
    <col min="7914" max="7914" width="4.375" style="52" customWidth="1"/>
    <col min="7915" max="7915" width="11.875" style="52" customWidth="1"/>
    <col min="7916" max="7916" width="4.375" style="52" customWidth="1"/>
    <col min="7917" max="7917" width="11.875" style="52" customWidth="1"/>
    <col min="7918" max="7918" width="4.375" style="52" customWidth="1"/>
    <col min="7919" max="7919" width="11.875" style="52" customWidth="1"/>
    <col min="7920" max="7920" width="4.375" style="52" customWidth="1"/>
    <col min="7921" max="7921" width="11.875" style="52" customWidth="1"/>
    <col min="7922" max="7922" width="4.375" style="52" customWidth="1"/>
    <col min="7923" max="7923" width="11.875" style="52" customWidth="1"/>
    <col min="7924" max="7924" width="4.375" style="52" customWidth="1"/>
    <col min="7925" max="7925" width="11.875" style="52" customWidth="1"/>
    <col min="7926" max="7926" width="4.375" style="52" customWidth="1"/>
    <col min="7927" max="7927" width="11.875" style="52" customWidth="1"/>
    <col min="7928" max="7928" width="4.375" style="52" customWidth="1"/>
    <col min="7929" max="7929" width="11.875" style="52" customWidth="1"/>
    <col min="7930" max="7930" width="4.375" style="52" customWidth="1"/>
    <col min="7931" max="7931" width="11.875" style="52" customWidth="1"/>
    <col min="7932" max="7932" width="4.375" style="52" customWidth="1"/>
    <col min="7933" max="7933" width="11.875" style="52" customWidth="1"/>
    <col min="7934" max="7934" width="4.375" style="52" customWidth="1"/>
    <col min="7935" max="7936" width="4.375" style="52"/>
    <col min="7937" max="7940" width="1.375" style="52" customWidth="1"/>
    <col min="7941" max="7941" width="8.125" style="52" customWidth="1"/>
    <col min="7942" max="7942" width="4.375" style="52" customWidth="1"/>
    <col min="7943" max="7943" width="11.875" style="52" customWidth="1"/>
    <col min="7944" max="7944" width="4.375" style="52" customWidth="1"/>
    <col min="7945" max="7945" width="11.875" style="52" customWidth="1"/>
    <col min="7946" max="7946" width="4.375" style="52" customWidth="1"/>
    <col min="7947" max="7947" width="11.875" style="52" customWidth="1"/>
    <col min="7948" max="7948" width="4.375" style="52" customWidth="1"/>
    <col min="7949" max="7949" width="11.875" style="52" customWidth="1"/>
    <col min="7950" max="7950" width="4.375" style="52" customWidth="1"/>
    <col min="7951" max="7951" width="11.875" style="52" customWidth="1"/>
    <col min="7952" max="7952" width="4.375" style="52" customWidth="1"/>
    <col min="7953" max="7953" width="11.875" style="52" customWidth="1"/>
    <col min="7954" max="7954" width="4.375" style="52" customWidth="1"/>
    <col min="7955" max="7955" width="11.875" style="52" customWidth="1"/>
    <col min="7956" max="7956" width="4.375" style="52" customWidth="1"/>
    <col min="7957" max="7957" width="11.875" style="52" customWidth="1"/>
    <col min="7958" max="7958" width="4.375" style="52" customWidth="1"/>
    <col min="7959" max="7959" width="11.875" style="52" customWidth="1"/>
    <col min="7960" max="7960" width="4.375" style="52" customWidth="1"/>
    <col min="7961" max="7961" width="11.875" style="52" customWidth="1"/>
    <col min="7962" max="7962" width="4.375" style="52" customWidth="1"/>
    <col min="7963" max="7963" width="11.875" style="52" customWidth="1"/>
    <col min="7964" max="7964" width="4.375" style="52" customWidth="1"/>
    <col min="7965" max="7965" width="11.875" style="52" customWidth="1"/>
    <col min="7966" max="7966" width="4.375" style="52" customWidth="1"/>
    <col min="7967" max="7967" width="11.875" style="52" customWidth="1"/>
    <col min="7968" max="7968" width="4.375" style="52" customWidth="1"/>
    <col min="7969" max="7969" width="11.875" style="52" customWidth="1"/>
    <col min="7970" max="7970" width="4.375" style="52" customWidth="1"/>
    <col min="7971" max="7971" width="11.875" style="52" customWidth="1"/>
    <col min="7972" max="7972" width="4.375" style="52" customWidth="1"/>
    <col min="7973" max="7973" width="11.875" style="52" customWidth="1"/>
    <col min="7974" max="7974" width="4.375" style="52" customWidth="1"/>
    <col min="7975" max="7975" width="11.875" style="52" customWidth="1"/>
    <col min="7976" max="7976" width="4.375" style="52" customWidth="1"/>
    <col min="7977" max="7977" width="11.875" style="52" customWidth="1"/>
    <col min="7978" max="7978" width="4.375" style="52" customWidth="1"/>
    <col min="7979" max="7979" width="11.875" style="52" customWidth="1"/>
    <col min="7980" max="7980" width="4.375" style="52" customWidth="1"/>
    <col min="7981" max="7981" width="11.875" style="52" customWidth="1"/>
    <col min="7982" max="7982" width="4.375" style="52" customWidth="1"/>
    <col min="7983" max="7983" width="11.875" style="52" customWidth="1"/>
    <col min="7984" max="7984" width="4.375" style="52" customWidth="1"/>
    <col min="7985" max="7985" width="11.875" style="52" customWidth="1"/>
    <col min="7986" max="7986" width="4.375" style="52" customWidth="1"/>
    <col min="7987" max="7987" width="11.875" style="52" customWidth="1"/>
    <col min="7988" max="7988" width="4.375" style="52" customWidth="1"/>
    <col min="7989" max="7989" width="11.875" style="52" customWidth="1"/>
    <col min="7990" max="7990" width="4.375" style="52" customWidth="1"/>
    <col min="7991" max="7991" width="11.875" style="52" customWidth="1"/>
    <col min="7992" max="7992" width="4.375" style="52" customWidth="1"/>
    <col min="7993" max="7993" width="11.875" style="52" customWidth="1"/>
    <col min="7994" max="7994" width="4.375" style="52" customWidth="1"/>
    <col min="7995" max="7995" width="11.875" style="52" customWidth="1"/>
    <col min="7996" max="7996" width="4.375" style="52" customWidth="1"/>
    <col min="7997" max="7997" width="11.875" style="52" customWidth="1"/>
    <col min="7998" max="7998" width="4.375" style="52" customWidth="1"/>
    <col min="7999" max="7999" width="11.875" style="52" customWidth="1"/>
    <col min="8000" max="8000" width="4.375" style="52" customWidth="1"/>
    <col min="8001" max="8001" width="11.875" style="52" customWidth="1"/>
    <col min="8002" max="8002" width="4.375" style="52" customWidth="1"/>
    <col min="8003" max="8003" width="11.875" style="52" customWidth="1"/>
    <col min="8004" max="8004" width="4.375" style="52" customWidth="1"/>
    <col min="8005" max="8005" width="11.875" style="52" customWidth="1"/>
    <col min="8006" max="8006" width="4.375" style="52" customWidth="1"/>
    <col min="8007" max="8007" width="11.875" style="52" customWidth="1"/>
    <col min="8008" max="8008" width="4.375" style="52" customWidth="1"/>
    <col min="8009" max="8009" width="11.875" style="52" customWidth="1"/>
    <col min="8010" max="8010" width="4.375" style="52" customWidth="1"/>
    <col min="8011" max="8011" width="11.875" style="52" customWidth="1"/>
    <col min="8012" max="8012" width="4.375" style="52" customWidth="1"/>
    <col min="8013" max="8013" width="11.875" style="52" customWidth="1"/>
    <col min="8014" max="8014" width="4.375" style="52" customWidth="1"/>
    <col min="8015" max="8015" width="11.875" style="52" customWidth="1"/>
    <col min="8016" max="8016" width="4.375" style="52" customWidth="1"/>
    <col min="8017" max="8017" width="11.875" style="52" customWidth="1"/>
    <col min="8018" max="8018" width="4.375" style="52" customWidth="1"/>
    <col min="8019" max="8019" width="11.875" style="52" customWidth="1"/>
    <col min="8020" max="8020" width="4.375" style="52" customWidth="1"/>
    <col min="8021" max="8021" width="11.875" style="52" customWidth="1"/>
    <col min="8022" max="8022" width="4.375" style="52" customWidth="1"/>
    <col min="8023" max="8023" width="11.875" style="52" customWidth="1"/>
    <col min="8024" max="8024" width="4.375" style="52" customWidth="1"/>
    <col min="8025" max="8025" width="11.875" style="52" customWidth="1"/>
    <col min="8026" max="8026" width="4.375" style="52" customWidth="1"/>
    <col min="8027" max="8027" width="11.875" style="52" customWidth="1"/>
    <col min="8028" max="8028" width="4.375" style="52" customWidth="1"/>
    <col min="8029" max="8029" width="11.875" style="52" customWidth="1"/>
    <col min="8030" max="8030" width="4.375" style="52" customWidth="1"/>
    <col min="8031" max="8031" width="11.875" style="52" customWidth="1"/>
    <col min="8032" max="8032" width="4.375" style="52" customWidth="1"/>
    <col min="8033" max="8033" width="11.875" style="52" customWidth="1"/>
    <col min="8034" max="8034" width="4.375" style="52" customWidth="1"/>
    <col min="8035" max="8035" width="11.875" style="52" customWidth="1"/>
    <col min="8036" max="8036" width="4.375" style="52" customWidth="1"/>
    <col min="8037" max="8037" width="11.875" style="52" customWidth="1"/>
    <col min="8038" max="8038" width="4.375" style="52" customWidth="1"/>
    <col min="8039" max="8039" width="11.875" style="52" customWidth="1"/>
    <col min="8040" max="8040" width="4.375" style="52" customWidth="1"/>
    <col min="8041" max="8041" width="11.875" style="52" customWidth="1"/>
    <col min="8042" max="8042" width="4.375" style="52" customWidth="1"/>
    <col min="8043" max="8043" width="11.875" style="52" customWidth="1"/>
    <col min="8044" max="8044" width="4.375" style="52" customWidth="1"/>
    <col min="8045" max="8045" width="11.875" style="52" customWidth="1"/>
    <col min="8046" max="8046" width="4.375" style="52" customWidth="1"/>
    <col min="8047" max="8047" width="11.875" style="52" customWidth="1"/>
    <col min="8048" max="8048" width="4.375" style="52" customWidth="1"/>
    <col min="8049" max="8049" width="11.875" style="52" customWidth="1"/>
    <col min="8050" max="8050" width="4.375" style="52" customWidth="1"/>
    <col min="8051" max="8051" width="11.875" style="52" customWidth="1"/>
    <col min="8052" max="8052" width="4.375" style="52" customWidth="1"/>
    <col min="8053" max="8053" width="11.875" style="52" customWidth="1"/>
    <col min="8054" max="8054" width="4.375" style="52" customWidth="1"/>
    <col min="8055" max="8055" width="11.875" style="52" customWidth="1"/>
    <col min="8056" max="8056" width="4.375" style="52" customWidth="1"/>
    <col min="8057" max="8057" width="11.875" style="52" customWidth="1"/>
    <col min="8058" max="8148" width="5.375" style="52" customWidth="1"/>
    <col min="8149" max="8154" width="1.375" style="52" customWidth="1"/>
    <col min="8155" max="8155" width="8.125" style="52" customWidth="1"/>
    <col min="8156" max="8156" width="4.375" style="52" customWidth="1"/>
    <col min="8157" max="8157" width="11.875" style="52" customWidth="1"/>
    <col min="8158" max="8158" width="4.375" style="52" customWidth="1"/>
    <col min="8159" max="8159" width="11.875" style="52" customWidth="1"/>
    <col min="8160" max="8160" width="4.375" style="52" customWidth="1"/>
    <col min="8161" max="8161" width="11.875" style="52" customWidth="1"/>
    <col min="8162" max="8162" width="4.375" style="52" customWidth="1"/>
    <col min="8163" max="8163" width="11.875" style="52" customWidth="1"/>
    <col min="8164" max="8164" width="4.375" style="52" customWidth="1"/>
    <col min="8165" max="8165" width="11.875" style="52" customWidth="1"/>
    <col min="8166" max="8166" width="4.375" style="52" customWidth="1"/>
    <col min="8167" max="8167" width="11.875" style="52" customWidth="1"/>
    <col min="8168" max="8168" width="4.375" style="52" customWidth="1"/>
    <col min="8169" max="8169" width="11.875" style="52" customWidth="1"/>
    <col min="8170" max="8170" width="4.375" style="52" customWidth="1"/>
    <col min="8171" max="8171" width="11.875" style="52" customWidth="1"/>
    <col min="8172" max="8172" width="4.375" style="52" customWidth="1"/>
    <col min="8173" max="8173" width="11.875" style="52" customWidth="1"/>
    <col min="8174" max="8174" width="4.375" style="52" customWidth="1"/>
    <col min="8175" max="8175" width="11.875" style="52" customWidth="1"/>
    <col min="8176" max="8176" width="4.375" style="52" customWidth="1"/>
    <col min="8177" max="8177" width="11.875" style="52" customWidth="1"/>
    <col min="8178" max="8178" width="4.375" style="52" customWidth="1"/>
    <col min="8179" max="8179" width="11.875" style="52" customWidth="1"/>
    <col min="8180" max="8180" width="4.375" style="52" customWidth="1"/>
    <col min="8181" max="8181" width="11.875" style="52" customWidth="1"/>
    <col min="8182" max="8182" width="4.375" style="52" customWidth="1"/>
    <col min="8183" max="8183" width="11.875" style="52" customWidth="1"/>
    <col min="8184" max="8184" width="4.375" style="52" customWidth="1"/>
    <col min="8185" max="8185" width="11.875" style="52" customWidth="1"/>
    <col min="8186" max="8186" width="4.375" style="52" customWidth="1"/>
    <col min="8187" max="8187" width="11.875" style="52" customWidth="1"/>
    <col min="8188" max="8188" width="4.375" style="52" customWidth="1"/>
    <col min="8189" max="8189" width="11.875" style="52" customWidth="1"/>
    <col min="8190" max="8190" width="4.375" style="52" customWidth="1"/>
    <col min="8191" max="8192" width="4.375" style="52"/>
    <col min="8193" max="8196" width="1.375" style="52" customWidth="1"/>
    <col min="8197" max="8197" width="8.125" style="52" customWidth="1"/>
    <col min="8198" max="8198" width="4.375" style="52" customWidth="1"/>
    <col min="8199" max="8199" width="11.875" style="52" customWidth="1"/>
    <col min="8200" max="8200" width="4.375" style="52" customWidth="1"/>
    <col min="8201" max="8201" width="11.875" style="52" customWidth="1"/>
    <col min="8202" max="8202" width="4.375" style="52" customWidth="1"/>
    <col min="8203" max="8203" width="11.875" style="52" customWidth="1"/>
    <col min="8204" max="8204" width="4.375" style="52" customWidth="1"/>
    <col min="8205" max="8205" width="11.875" style="52" customWidth="1"/>
    <col min="8206" max="8206" width="4.375" style="52" customWidth="1"/>
    <col min="8207" max="8207" width="11.875" style="52" customWidth="1"/>
    <col min="8208" max="8208" width="4.375" style="52" customWidth="1"/>
    <col min="8209" max="8209" width="11.875" style="52" customWidth="1"/>
    <col min="8210" max="8210" width="4.375" style="52" customWidth="1"/>
    <col min="8211" max="8211" width="11.875" style="52" customWidth="1"/>
    <col min="8212" max="8212" width="4.375" style="52" customWidth="1"/>
    <col min="8213" max="8213" width="11.875" style="52" customWidth="1"/>
    <col min="8214" max="8214" width="4.375" style="52" customWidth="1"/>
    <col min="8215" max="8215" width="11.875" style="52" customWidth="1"/>
    <col min="8216" max="8216" width="4.375" style="52" customWidth="1"/>
    <col min="8217" max="8217" width="11.875" style="52" customWidth="1"/>
    <col min="8218" max="8218" width="4.375" style="52" customWidth="1"/>
    <col min="8219" max="8219" width="11.875" style="52" customWidth="1"/>
    <col min="8220" max="8220" width="4.375" style="52" customWidth="1"/>
    <col min="8221" max="8221" width="11.875" style="52" customWidth="1"/>
    <col min="8222" max="8222" width="4.375" style="52" customWidth="1"/>
    <col min="8223" max="8223" width="11.875" style="52" customWidth="1"/>
    <col min="8224" max="8224" width="4.375" style="52" customWidth="1"/>
    <col min="8225" max="8225" width="11.875" style="52" customWidth="1"/>
    <col min="8226" max="8226" width="4.375" style="52" customWidth="1"/>
    <col min="8227" max="8227" width="11.875" style="52" customWidth="1"/>
    <col min="8228" max="8228" width="4.375" style="52" customWidth="1"/>
    <col min="8229" max="8229" width="11.875" style="52" customWidth="1"/>
    <col min="8230" max="8230" width="4.375" style="52" customWidth="1"/>
    <col min="8231" max="8231" width="11.875" style="52" customWidth="1"/>
    <col min="8232" max="8232" width="4.375" style="52" customWidth="1"/>
    <col min="8233" max="8233" width="11.875" style="52" customWidth="1"/>
    <col min="8234" max="8234" width="4.375" style="52" customWidth="1"/>
    <col min="8235" max="8235" width="11.875" style="52" customWidth="1"/>
    <col min="8236" max="8236" width="4.375" style="52" customWidth="1"/>
    <col min="8237" max="8237" width="11.875" style="52" customWidth="1"/>
    <col min="8238" max="8238" width="4.375" style="52" customWidth="1"/>
    <col min="8239" max="8239" width="11.875" style="52" customWidth="1"/>
    <col min="8240" max="8240" width="4.375" style="52" customWidth="1"/>
    <col min="8241" max="8241" width="11.875" style="52" customWidth="1"/>
    <col min="8242" max="8242" width="4.375" style="52" customWidth="1"/>
    <col min="8243" max="8243" width="11.875" style="52" customWidth="1"/>
    <col min="8244" max="8244" width="4.375" style="52" customWidth="1"/>
    <col min="8245" max="8245" width="11.875" style="52" customWidth="1"/>
    <col min="8246" max="8246" width="4.375" style="52" customWidth="1"/>
    <col min="8247" max="8247" width="11.875" style="52" customWidth="1"/>
    <col min="8248" max="8248" width="4.375" style="52" customWidth="1"/>
    <col min="8249" max="8249" width="11.875" style="52" customWidth="1"/>
    <col min="8250" max="8250" width="4.375" style="52" customWidth="1"/>
    <col min="8251" max="8251" width="11.875" style="52" customWidth="1"/>
    <col min="8252" max="8252" width="4.375" style="52" customWidth="1"/>
    <col min="8253" max="8253" width="11.875" style="52" customWidth="1"/>
    <col min="8254" max="8254" width="4.375" style="52" customWidth="1"/>
    <col min="8255" max="8255" width="11.875" style="52" customWidth="1"/>
    <col min="8256" max="8256" width="4.375" style="52" customWidth="1"/>
    <col min="8257" max="8257" width="11.875" style="52" customWidth="1"/>
    <col min="8258" max="8258" width="4.375" style="52" customWidth="1"/>
    <col min="8259" max="8259" width="11.875" style="52" customWidth="1"/>
    <col min="8260" max="8260" width="4.375" style="52" customWidth="1"/>
    <col min="8261" max="8261" width="11.875" style="52" customWidth="1"/>
    <col min="8262" max="8262" width="4.375" style="52" customWidth="1"/>
    <col min="8263" max="8263" width="11.875" style="52" customWidth="1"/>
    <col min="8264" max="8264" width="4.375" style="52" customWidth="1"/>
    <col min="8265" max="8265" width="11.875" style="52" customWidth="1"/>
    <col min="8266" max="8266" width="4.375" style="52" customWidth="1"/>
    <col min="8267" max="8267" width="11.875" style="52" customWidth="1"/>
    <col min="8268" max="8268" width="4.375" style="52" customWidth="1"/>
    <col min="8269" max="8269" width="11.875" style="52" customWidth="1"/>
    <col min="8270" max="8270" width="4.375" style="52" customWidth="1"/>
    <col min="8271" max="8271" width="11.875" style="52" customWidth="1"/>
    <col min="8272" max="8272" width="4.375" style="52" customWidth="1"/>
    <col min="8273" max="8273" width="11.875" style="52" customWidth="1"/>
    <col min="8274" max="8274" width="4.375" style="52" customWidth="1"/>
    <col min="8275" max="8275" width="11.875" style="52" customWidth="1"/>
    <col min="8276" max="8276" width="4.375" style="52" customWidth="1"/>
    <col min="8277" max="8277" width="11.875" style="52" customWidth="1"/>
    <col min="8278" max="8278" width="4.375" style="52" customWidth="1"/>
    <col min="8279" max="8279" width="11.875" style="52" customWidth="1"/>
    <col min="8280" max="8280" width="4.375" style="52" customWidth="1"/>
    <col min="8281" max="8281" width="11.875" style="52" customWidth="1"/>
    <col min="8282" max="8282" width="4.375" style="52" customWidth="1"/>
    <col min="8283" max="8283" width="11.875" style="52" customWidth="1"/>
    <col min="8284" max="8284" width="4.375" style="52" customWidth="1"/>
    <col min="8285" max="8285" width="11.875" style="52" customWidth="1"/>
    <col min="8286" max="8286" width="4.375" style="52" customWidth="1"/>
    <col min="8287" max="8287" width="11.875" style="52" customWidth="1"/>
    <col min="8288" max="8288" width="4.375" style="52" customWidth="1"/>
    <col min="8289" max="8289" width="11.875" style="52" customWidth="1"/>
    <col min="8290" max="8290" width="4.375" style="52" customWidth="1"/>
    <col min="8291" max="8291" width="11.875" style="52" customWidth="1"/>
    <col min="8292" max="8292" width="4.375" style="52" customWidth="1"/>
    <col min="8293" max="8293" width="11.875" style="52" customWidth="1"/>
    <col min="8294" max="8294" width="4.375" style="52" customWidth="1"/>
    <col min="8295" max="8295" width="11.875" style="52" customWidth="1"/>
    <col min="8296" max="8296" width="4.375" style="52" customWidth="1"/>
    <col min="8297" max="8297" width="11.875" style="52" customWidth="1"/>
    <col min="8298" max="8298" width="4.375" style="52" customWidth="1"/>
    <col min="8299" max="8299" width="11.875" style="52" customWidth="1"/>
    <col min="8300" max="8300" width="4.375" style="52" customWidth="1"/>
    <col min="8301" max="8301" width="11.875" style="52" customWidth="1"/>
    <col min="8302" max="8302" width="4.375" style="52" customWidth="1"/>
    <col min="8303" max="8303" width="11.875" style="52" customWidth="1"/>
    <col min="8304" max="8304" width="4.375" style="52" customWidth="1"/>
    <col min="8305" max="8305" width="11.875" style="52" customWidth="1"/>
    <col min="8306" max="8306" width="4.375" style="52" customWidth="1"/>
    <col min="8307" max="8307" width="11.875" style="52" customWidth="1"/>
    <col min="8308" max="8308" width="4.375" style="52" customWidth="1"/>
    <col min="8309" max="8309" width="11.875" style="52" customWidth="1"/>
    <col min="8310" max="8310" width="4.375" style="52" customWidth="1"/>
    <col min="8311" max="8311" width="11.875" style="52" customWidth="1"/>
    <col min="8312" max="8312" width="4.375" style="52" customWidth="1"/>
    <col min="8313" max="8313" width="11.875" style="52" customWidth="1"/>
    <col min="8314" max="8404" width="5.375" style="52" customWidth="1"/>
    <col min="8405" max="8410" width="1.375" style="52" customWidth="1"/>
    <col min="8411" max="8411" width="8.125" style="52" customWidth="1"/>
    <col min="8412" max="8412" width="4.375" style="52" customWidth="1"/>
    <col min="8413" max="8413" width="11.875" style="52" customWidth="1"/>
    <col min="8414" max="8414" width="4.375" style="52" customWidth="1"/>
    <col min="8415" max="8415" width="11.875" style="52" customWidth="1"/>
    <col min="8416" max="8416" width="4.375" style="52" customWidth="1"/>
    <col min="8417" max="8417" width="11.875" style="52" customWidth="1"/>
    <col min="8418" max="8418" width="4.375" style="52" customWidth="1"/>
    <col min="8419" max="8419" width="11.875" style="52" customWidth="1"/>
    <col min="8420" max="8420" width="4.375" style="52" customWidth="1"/>
    <col min="8421" max="8421" width="11.875" style="52" customWidth="1"/>
    <col min="8422" max="8422" width="4.375" style="52" customWidth="1"/>
    <col min="8423" max="8423" width="11.875" style="52" customWidth="1"/>
    <col min="8424" max="8424" width="4.375" style="52" customWidth="1"/>
    <col min="8425" max="8425" width="11.875" style="52" customWidth="1"/>
    <col min="8426" max="8426" width="4.375" style="52" customWidth="1"/>
    <col min="8427" max="8427" width="11.875" style="52" customWidth="1"/>
    <col min="8428" max="8428" width="4.375" style="52" customWidth="1"/>
    <col min="8429" max="8429" width="11.875" style="52" customWidth="1"/>
    <col min="8430" max="8430" width="4.375" style="52" customWidth="1"/>
    <col min="8431" max="8431" width="11.875" style="52" customWidth="1"/>
    <col min="8432" max="8432" width="4.375" style="52" customWidth="1"/>
    <col min="8433" max="8433" width="11.875" style="52" customWidth="1"/>
    <col min="8434" max="8434" width="4.375" style="52" customWidth="1"/>
    <col min="8435" max="8435" width="11.875" style="52" customWidth="1"/>
    <col min="8436" max="8436" width="4.375" style="52" customWidth="1"/>
    <col min="8437" max="8437" width="11.875" style="52" customWidth="1"/>
    <col min="8438" max="8438" width="4.375" style="52" customWidth="1"/>
    <col min="8439" max="8439" width="11.875" style="52" customWidth="1"/>
    <col min="8440" max="8440" width="4.375" style="52" customWidth="1"/>
    <col min="8441" max="8441" width="11.875" style="52" customWidth="1"/>
    <col min="8442" max="8442" width="4.375" style="52" customWidth="1"/>
    <col min="8443" max="8443" width="11.875" style="52" customWidth="1"/>
    <col min="8444" max="8444" width="4.375" style="52" customWidth="1"/>
    <col min="8445" max="8445" width="11.875" style="52" customWidth="1"/>
    <col min="8446" max="8446" width="4.375" style="52" customWidth="1"/>
    <col min="8447" max="8448" width="4.375" style="52"/>
    <col min="8449" max="8452" width="1.375" style="52" customWidth="1"/>
    <col min="8453" max="8453" width="8.125" style="52" customWidth="1"/>
    <col min="8454" max="8454" width="4.375" style="52" customWidth="1"/>
    <col min="8455" max="8455" width="11.875" style="52" customWidth="1"/>
    <col min="8456" max="8456" width="4.375" style="52" customWidth="1"/>
    <col min="8457" max="8457" width="11.875" style="52" customWidth="1"/>
    <col min="8458" max="8458" width="4.375" style="52" customWidth="1"/>
    <col min="8459" max="8459" width="11.875" style="52" customWidth="1"/>
    <col min="8460" max="8460" width="4.375" style="52" customWidth="1"/>
    <col min="8461" max="8461" width="11.875" style="52" customWidth="1"/>
    <col min="8462" max="8462" width="4.375" style="52" customWidth="1"/>
    <col min="8463" max="8463" width="11.875" style="52" customWidth="1"/>
    <col min="8464" max="8464" width="4.375" style="52" customWidth="1"/>
    <col min="8465" max="8465" width="11.875" style="52" customWidth="1"/>
    <col min="8466" max="8466" width="4.375" style="52" customWidth="1"/>
    <col min="8467" max="8467" width="11.875" style="52" customWidth="1"/>
    <col min="8468" max="8468" width="4.375" style="52" customWidth="1"/>
    <col min="8469" max="8469" width="11.875" style="52" customWidth="1"/>
    <col min="8470" max="8470" width="4.375" style="52" customWidth="1"/>
    <col min="8471" max="8471" width="11.875" style="52" customWidth="1"/>
    <col min="8472" max="8472" width="4.375" style="52" customWidth="1"/>
    <col min="8473" max="8473" width="11.875" style="52" customWidth="1"/>
    <col min="8474" max="8474" width="4.375" style="52" customWidth="1"/>
    <col min="8475" max="8475" width="11.875" style="52" customWidth="1"/>
    <col min="8476" max="8476" width="4.375" style="52" customWidth="1"/>
    <col min="8477" max="8477" width="11.875" style="52" customWidth="1"/>
    <col min="8478" max="8478" width="4.375" style="52" customWidth="1"/>
    <col min="8479" max="8479" width="11.875" style="52" customWidth="1"/>
    <col min="8480" max="8480" width="4.375" style="52" customWidth="1"/>
    <col min="8481" max="8481" width="11.875" style="52" customWidth="1"/>
    <col min="8482" max="8482" width="4.375" style="52" customWidth="1"/>
    <col min="8483" max="8483" width="11.875" style="52" customWidth="1"/>
    <col min="8484" max="8484" width="4.375" style="52" customWidth="1"/>
    <col min="8485" max="8485" width="11.875" style="52" customWidth="1"/>
    <col min="8486" max="8486" width="4.375" style="52" customWidth="1"/>
    <col min="8487" max="8487" width="11.875" style="52" customWidth="1"/>
    <col min="8488" max="8488" width="4.375" style="52" customWidth="1"/>
    <col min="8489" max="8489" width="11.875" style="52" customWidth="1"/>
    <col min="8490" max="8490" width="4.375" style="52" customWidth="1"/>
    <col min="8491" max="8491" width="11.875" style="52" customWidth="1"/>
    <col min="8492" max="8492" width="4.375" style="52" customWidth="1"/>
    <col min="8493" max="8493" width="11.875" style="52" customWidth="1"/>
    <col min="8494" max="8494" width="4.375" style="52" customWidth="1"/>
    <col min="8495" max="8495" width="11.875" style="52" customWidth="1"/>
    <col min="8496" max="8496" width="4.375" style="52" customWidth="1"/>
    <col min="8497" max="8497" width="11.875" style="52" customWidth="1"/>
    <col min="8498" max="8498" width="4.375" style="52" customWidth="1"/>
    <col min="8499" max="8499" width="11.875" style="52" customWidth="1"/>
    <col min="8500" max="8500" width="4.375" style="52" customWidth="1"/>
    <col min="8501" max="8501" width="11.875" style="52" customWidth="1"/>
    <col min="8502" max="8502" width="4.375" style="52" customWidth="1"/>
    <col min="8503" max="8503" width="11.875" style="52" customWidth="1"/>
    <col min="8504" max="8504" width="4.375" style="52" customWidth="1"/>
    <col min="8505" max="8505" width="11.875" style="52" customWidth="1"/>
    <col min="8506" max="8506" width="4.375" style="52" customWidth="1"/>
    <col min="8507" max="8507" width="11.875" style="52" customWidth="1"/>
    <col min="8508" max="8508" width="4.375" style="52" customWidth="1"/>
    <col min="8509" max="8509" width="11.875" style="52" customWidth="1"/>
    <col min="8510" max="8510" width="4.375" style="52" customWidth="1"/>
    <col min="8511" max="8511" width="11.875" style="52" customWidth="1"/>
    <col min="8512" max="8512" width="4.375" style="52" customWidth="1"/>
    <col min="8513" max="8513" width="11.875" style="52" customWidth="1"/>
    <col min="8514" max="8514" width="4.375" style="52" customWidth="1"/>
    <col min="8515" max="8515" width="11.875" style="52" customWidth="1"/>
    <col min="8516" max="8516" width="4.375" style="52" customWidth="1"/>
    <col min="8517" max="8517" width="11.875" style="52" customWidth="1"/>
    <col min="8518" max="8518" width="4.375" style="52" customWidth="1"/>
    <col min="8519" max="8519" width="11.875" style="52" customWidth="1"/>
    <col min="8520" max="8520" width="4.375" style="52" customWidth="1"/>
    <col min="8521" max="8521" width="11.875" style="52" customWidth="1"/>
    <col min="8522" max="8522" width="4.375" style="52" customWidth="1"/>
    <col min="8523" max="8523" width="11.875" style="52" customWidth="1"/>
    <col min="8524" max="8524" width="4.375" style="52" customWidth="1"/>
    <col min="8525" max="8525" width="11.875" style="52" customWidth="1"/>
    <col min="8526" max="8526" width="4.375" style="52" customWidth="1"/>
    <col min="8527" max="8527" width="11.875" style="52" customWidth="1"/>
    <col min="8528" max="8528" width="4.375" style="52" customWidth="1"/>
    <col min="8529" max="8529" width="11.875" style="52" customWidth="1"/>
    <col min="8530" max="8530" width="4.375" style="52" customWidth="1"/>
    <col min="8531" max="8531" width="11.875" style="52" customWidth="1"/>
    <col min="8532" max="8532" width="4.375" style="52" customWidth="1"/>
    <col min="8533" max="8533" width="11.875" style="52" customWidth="1"/>
    <col min="8534" max="8534" width="4.375" style="52" customWidth="1"/>
    <col min="8535" max="8535" width="11.875" style="52" customWidth="1"/>
    <col min="8536" max="8536" width="4.375" style="52" customWidth="1"/>
    <col min="8537" max="8537" width="11.875" style="52" customWidth="1"/>
    <col min="8538" max="8538" width="4.375" style="52" customWidth="1"/>
    <col min="8539" max="8539" width="11.875" style="52" customWidth="1"/>
    <col min="8540" max="8540" width="4.375" style="52" customWidth="1"/>
    <col min="8541" max="8541" width="11.875" style="52" customWidth="1"/>
    <col min="8542" max="8542" width="4.375" style="52" customWidth="1"/>
    <col min="8543" max="8543" width="11.875" style="52" customWidth="1"/>
    <col min="8544" max="8544" width="4.375" style="52" customWidth="1"/>
    <col min="8545" max="8545" width="11.875" style="52" customWidth="1"/>
    <col min="8546" max="8546" width="4.375" style="52" customWidth="1"/>
    <col min="8547" max="8547" width="11.875" style="52" customWidth="1"/>
    <col min="8548" max="8548" width="4.375" style="52" customWidth="1"/>
    <col min="8549" max="8549" width="11.875" style="52" customWidth="1"/>
    <col min="8550" max="8550" width="4.375" style="52" customWidth="1"/>
    <col min="8551" max="8551" width="11.875" style="52" customWidth="1"/>
    <col min="8552" max="8552" width="4.375" style="52" customWidth="1"/>
    <col min="8553" max="8553" width="11.875" style="52" customWidth="1"/>
    <col min="8554" max="8554" width="4.375" style="52" customWidth="1"/>
    <col min="8555" max="8555" width="11.875" style="52" customWidth="1"/>
    <col min="8556" max="8556" width="4.375" style="52" customWidth="1"/>
    <col min="8557" max="8557" width="11.875" style="52" customWidth="1"/>
    <col min="8558" max="8558" width="4.375" style="52" customWidth="1"/>
    <col min="8559" max="8559" width="11.875" style="52" customWidth="1"/>
    <col min="8560" max="8560" width="4.375" style="52" customWidth="1"/>
    <col min="8561" max="8561" width="11.875" style="52" customWidth="1"/>
    <col min="8562" max="8562" width="4.375" style="52" customWidth="1"/>
    <col min="8563" max="8563" width="11.875" style="52" customWidth="1"/>
    <col min="8564" max="8564" width="4.375" style="52" customWidth="1"/>
    <col min="8565" max="8565" width="11.875" style="52" customWidth="1"/>
    <col min="8566" max="8566" width="4.375" style="52" customWidth="1"/>
    <col min="8567" max="8567" width="11.875" style="52" customWidth="1"/>
    <col min="8568" max="8568" width="4.375" style="52" customWidth="1"/>
    <col min="8569" max="8569" width="11.875" style="52" customWidth="1"/>
    <col min="8570" max="8660" width="5.375" style="52" customWidth="1"/>
    <col min="8661" max="8666" width="1.375" style="52" customWidth="1"/>
    <col min="8667" max="8667" width="8.125" style="52" customWidth="1"/>
    <col min="8668" max="8668" width="4.375" style="52" customWidth="1"/>
    <col min="8669" max="8669" width="11.875" style="52" customWidth="1"/>
    <col min="8670" max="8670" width="4.375" style="52" customWidth="1"/>
    <col min="8671" max="8671" width="11.875" style="52" customWidth="1"/>
    <col min="8672" max="8672" width="4.375" style="52" customWidth="1"/>
    <col min="8673" max="8673" width="11.875" style="52" customWidth="1"/>
    <col min="8674" max="8674" width="4.375" style="52" customWidth="1"/>
    <col min="8675" max="8675" width="11.875" style="52" customWidth="1"/>
    <col min="8676" max="8676" width="4.375" style="52" customWidth="1"/>
    <col min="8677" max="8677" width="11.875" style="52" customWidth="1"/>
    <col min="8678" max="8678" width="4.375" style="52" customWidth="1"/>
    <col min="8679" max="8679" width="11.875" style="52" customWidth="1"/>
    <col min="8680" max="8680" width="4.375" style="52" customWidth="1"/>
    <col min="8681" max="8681" width="11.875" style="52" customWidth="1"/>
    <col min="8682" max="8682" width="4.375" style="52" customWidth="1"/>
    <col min="8683" max="8683" width="11.875" style="52" customWidth="1"/>
    <col min="8684" max="8684" width="4.375" style="52" customWidth="1"/>
    <col min="8685" max="8685" width="11.875" style="52" customWidth="1"/>
    <col min="8686" max="8686" width="4.375" style="52" customWidth="1"/>
    <col min="8687" max="8687" width="11.875" style="52" customWidth="1"/>
    <col min="8688" max="8688" width="4.375" style="52" customWidth="1"/>
    <col min="8689" max="8689" width="11.875" style="52" customWidth="1"/>
    <col min="8690" max="8690" width="4.375" style="52" customWidth="1"/>
    <col min="8691" max="8691" width="11.875" style="52" customWidth="1"/>
    <col min="8692" max="8692" width="4.375" style="52" customWidth="1"/>
    <col min="8693" max="8693" width="11.875" style="52" customWidth="1"/>
    <col min="8694" max="8694" width="4.375" style="52" customWidth="1"/>
    <col min="8695" max="8695" width="11.875" style="52" customWidth="1"/>
    <col min="8696" max="8696" width="4.375" style="52" customWidth="1"/>
    <col min="8697" max="8697" width="11.875" style="52" customWidth="1"/>
    <col min="8698" max="8698" width="4.375" style="52" customWidth="1"/>
    <col min="8699" max="8699" width="11.875" style="52" customWidth="1"/>
    <col min="8700" max="8700" width="4.375" style="52" customWidth="1"/>
    <col min="8701" max="8701" width="11.875" style="52" customWidth="1"/>
    <col min="8702" max="8702" width="4.375" style="52" customWidth="1"/>
    <col min="8703" max="8704" width="4.375" style="52"/>
    <col min="8705" max="8708" width="1.375" style="52" customWidth="1"/>
    <col min="8709" max="8709" width="8.125" style="52" customWidth="1"/>
    <col min="8710" max="8710" width="4.375" style="52" customWidth="1"/>
    <col min="8711" max="8711" width="11.875" style="52" customWidth="1"/>
    <col min="8712" max="8712" width="4.375" style="52" customWidth="1"/>
    <col min="8713" max="8713" width="11.875" style="52" customWidth="1"/>
    <col min="8714" max="8714" width="4.375" style="52" customWidth="1"/>
    <col min="8715" max="8715" width="11.875" style="52" customWidth="1"/>
    <col min="8716" max="8716" width="4.375" style="52" customWidth="1"/>
    <col min="8717" max="8717" width="11.875" style="52" customWidth="1"/>
    <col min="8718" max="8718" width="4.375" style="52" customWidth="1"/>
    <col min="8719" max="8719" width="11.875" style="52" customWidth="1"/>
    <col min="8720" max="8720" width="4.375" style="52" customWidth="1"/>
    <col min="8721" max="8721" width="11.875" style="52" customWidth="1"/>
    <col min="8722" max="8722" width="4.375" style="52" customWidth="1"/>
    <col min="8723" max="8723" width="11.875" style="52" customWidth="1"/>
    <col min="8724" max="8724" width="4.375" style="52" customWidth="1"/>
    <col min="8725" max="8725" width="11.875" style="52" customWidth="1"/>
    <col min="8726" max="8726" width="4.375" style="52" customWidth="1"/>
    <col min="8727" max="8727" width="11.875" style="52" customWidth="1"/>
    <col min="8728" max="8728" width="4.375" style="52" customWidth="1"/>
    <col min="8729" max="8729" width="11.875" style="52" customWidth="1"/>
    <col min="8730" max="8730" width="4.375" style="52" customWidth="1"/>
    <col min="8731" max="8731" width="11.875" style="52" customWidth="1"/>
    <col min="8732" max="8732" width="4.375" style="52" customWidth="1"/>
    <col min="8733" max="8733" width="11.875" style="52" customWidth="1"/>
    <col min="8734" max="8734" width="4.375" style="52" customWidth="1"/>
    <col min="8735" max="8735" width="11.875" style="52" customWidth="1"/>
    <col min="8736" max="8736" width="4.375" style="52" customWidth="1"/>
    <col min="8737" max="8737" width="11.875" style="52" customWidth="1"/>
    <col min="8738" max="8738" width="4.375" style="52" customWidth="1"/>
    <col min="8739" max="8739" width="11.875" style="52" customWidth="1"/>
    <col min="8740" max="8740" width="4.375" style="52" customWidth="1"/>
    <col min="8741" max="8741" width="11.875" style="52" customWidth="1"/>
    <col min="8742" max="8742" width="4.375" style="52" customWidth="1"/>
    <col min="8743" max="8743" width="11.875" style="52" customWidth="1"/>
    <col min="8744" max="8744" width="4.375" style="52" customWidth="1"/>
    <col min="8745" max="8745" width="11.875" style="52" customWidth="1"/>
    <col min="8746" max="8746" width="4.375" style="52" customWidth="1"/>
    <col min="8747" max="8747" width="11.875" style="52" customWidth="1"/>
    <col min="8748" max="8748" width="4.375" style="52" customWidth="1"/>
    <col min="8749" max="8749" width="11.875" style="52" customWidth="1"/>
    <col min="8750" max="8750" width="4.375" style="52" customWidth="1"/>
    <col min="8751" max="8751" width="11.875" style="52" customWidth="1"/>
    <col min="8752" max="8752" width="4.375" style="52" customWidth="1"/>
    <col min="8753" max="8753" width="11.875" style="52" customWidth="1"/>
    <col min="8754" max="8754" width="4.375" style="52" customWidth="1"/>
    <col min="8755" max="8755" width="11.875" style="52" customWidth="1"/>
    <col min="8756" max="8756" width="4.375" style="52" customWidth="1"/>
    <col min="8757" max="8757" width="11.875" style="52" customWidth="1"/>
    <col min="8758" max="8758" width="4.375" style="52" customWidth="1"/>
    <col min="8759" max="8759" width="11.875" style="52" customWidth="1"/>
    <col min="8760" max="8760" width="4.375" style="52" customWidth="1"/>
    <col min="8761" max="8761" width="11.875" style="52" customWidth="1"/>
    <col min="8762" max="8762" width="4.375" style="52" customWidth="1"/>
    <col min="8763" max="8763" width="11.875" style="52" customWidth="1"/>
    <col min="8764" max="8764" width="4.375" style="52" customWidth="1"/>
    <col min="8765" max="8765" width="11.875" style="52" customWidth="1"/>
    <col min="8766" max="8766" width="4.375" style="52" customWidth="1"/>
    <col min="8767" max="8767" width="11.875" style="52" customWidth="1"/>
    <col min="8768" max="8768" width="4.375" style="52" customWidth="1"/>
    <col min="8769" max="8769" width="11.875" style="52" customWidth="1"/>
    <col min="8770" max="8770" width="4.375" style="52" customWidth="1"/>
    <col min="8771" max="8771" width="11.875" style="52" customWidth="1"/>
    <col min="8772" max="8772" width="4.375" style="52" customWidth="1"/>
    <col min="8773" max="8773" width="11.875" style="52" customWidth="1"/>
    <col min="8774" max="8774" width="4.375" style="52" customWidth="1"/>
    <col min="8775" max="8775" width="11.875" style="52" customWidth="1"/>
    <col min="8776" max="8776" width="4.375" style="52" customWidth="1"/>
    <col min="8777" max="8777" width="11.875" style="52" customWidth="1"/>
    <col min="8778" max="8778" width="4.375" style="52" customWidth="1"/>
    <col min="8779" max="8779" width="11.875" style="52" customWidth="1"/>
    <col min="8780" max="8780" width="4.375" style="52" customWidth="1"/>
    <col min="8781" max="8781" width="11.875" style="52" customWidth="1"/>
    <col min="8782" max="8782" width="4.375" style="52" customWidth="1"/>
    <col min="8783" max="8783" width="11.875" style="52" customWidth="1"/>
    <col min="8784" max="8784" width="4.375" style="52" customWidth="1"/>
    <col min="8785" max="8785" width="11.875" style="52" customWidth="1"/>
    <col min="8786" max="8786" width="4.375" style="52" customWidth="1"/>
    <col min="8787" max="8787" width="11.875" style="52" customWidth="1"/>
    <col min="8788" max="8788" width="4.375" style="52" customWidth="1"/>
    <col min="8789" max="8789" width="11.875" style="52" customWidth="1"/>
    <col min="8790" max="8790" width="4.375" style="52" customWidth="1"/>
    <col min="8791" max="8791" width="11.875" style="52" customWidth="1"/>
    <col min="8792" max="8792" width="4.375" style="52" customWidth="1"/>
    <col min="8793" max="8793" width="11.875" style="52" customWidth="1"/>
    <col min="8794" max="8794" width="4.375" style="52" customWidth="1"/>
    <col min="8795" max="8795" width="11.875" style="52" customWidth="1"/>
    <col min="8796" max="8796" width="4.375" style="52" customWidth="1"/>
    <col min="8797" max="8797" width="11.875" style="52" customWidth="1"/>
    <col min="8798" max="8798" width="4.375" style="52" customWidth="1"/>
    <col min="8799" max="8799" width="11.875" style="52" customWidth="1"/>
    <col min="8800" max="8800" width="4.375" style="52" customWidth="1"/>
    <col min="8801" max="8801" width="11.875" style="52" customWidth="1"/>
    <col min="8802" max="8802" width="4.375" style="52" customWidth="1"/>
    <col min="8803" max="8803" width="11.875" style="52" customWidth="1"/>
    <col min="8804" max="8804" width="4.375" style="52" customWidth="1"/>
    <col min="8805" max="8805" width="11.875" style="52" customWidth="1"/>
    <col min="8806" max="8806" width="4.375" style="52" customWidth="1"/>
    <col min="8807" max="8807" width="11.875" style="52" customWidth="1"/>
    <col min="8808" max="8808" width="4.375" style="52" customWidth="1"/>
    <col min="8809" max="8809" width="11.875" style="52" customWidth="1"/>
    <col min="8810" max="8810" width="4.375" style="52" customWidth="1"/>
    <col min="8811" max="8811" width="11.875" style="52" customWidth="1"/>
    <col min="8812" max="8812" width="4.375" style="52" customWidth="1"/>
    <col min="8813" max="8813" width="11.875" style="52" customWidth="1"/>
    <col min="8814" max="8814" width="4.375" style="52" customWidth="1"/>
    <col min="8815" max="8815" width="11.875" style="52" customWidth="1"/>
    <col min="8816" max="8816" width="4.375" style="52" customWidth="1"/>
    <col min="8817" max="8817" width="11.875" style="52" customWidth="1"/>
    <col min="8818" max="8818" width="4.375" style="52" customWidth="1"/>
    <col min="8819" max="8819" width="11.875" style="52" customWidth="1"/>
    <col min="8820" max="8820" width="4.375" style="52" customWidth="1"/>
    <col min="8821" max="8821" width="11.875" style="52" customWidth="1"/>
    <col min="8822" max="8822" width="4.375" style="52" customWidth="1"/>
    <col min="8823" max="8823" width="11.875" style="52" customWidth="1"/>
    <col min="8824" max="8824" width="4.375" style="52" customWidth="1"/>
    <col min="8825" max="8825" width="11.875" style="52" customWidth="1"/>
    <col min="8826" max="8916" width="5.375" style="52" customWidth="1"/>
    <col min="8917" max="8922" width="1.375" style="52" customWidth="1"/>
    <col min="8923" max="8923" width="8.125" style="52" customWidth="1"/>
    <col min="8924" max="8924" width="4.375" style="52" customWidth="1"/>
    <col min="8925" max="8925" width="11.875" style="52" customWidth="1"/>
    <col min="8926" max="8926" width="4.375" style="52" customWidth="1"/>
    <col min="8927" max="8927" width="11.875" style="52" customWidth="1"/>
    <col min="8928" max="8928" width="4.375" style="52" customWidth="1"/>
    <col min="8929" max="8929" width="11.875" style="52" customWidth="1"/>
    <col min="8930" max="8930" width="4.375" style="52" customWidth="1"/>
    <col min="8931" max="8931" width="11.875" style="52" customWidth="1"/>
    <col min="8932" max="8932" width="4.375" style="52" customWidth="1"/>
    <col min="8933" max="8933" width="11.875" style="52" customWidth="1"/>
    <col min="8934" max="8934" width="4.375" style="52" customWidth="1"/>
    <col min="8935" max="8935" width="11.875" style="52" customWidth="1"/>
    <col min="8936" max="8936" width="4.375" style="52" customWidth="1"/>
    <col min="8937" max="8937" width="11.875" style="52" customWidth="1"/>
    <col min="8938" max="8938" width="4.375" style="52" customWidth="1"/>
    <col min="8939" max="8939" width="11.875" style="52" customWidth="1"/>
    <col min="8940" max="8940" width="4.375" style="52" customWidth="1"/>
    <col min="8941" max="8941" width="11.875" style="52" customWidth="1"/>
    <col min="8942" max="8942" width="4.375" style="52" customWidth="1"/>
    <col min="8943" max="8943" width="11.875" style="52" customWidth="1"/>
    <col min="8944" max="8944" width="4.375" style="52" customWidth="1"/>
    <col min="8945" max="8945" width="11.875" style="52" customWidth="1"/>
    <col min="8946" max="8946" width="4.375" style="52" customWidth="1"/>
    <col min="8947" max="8947" width="11.875" style="52" customWidth="1"/>
    <col min="8948" max="8948" width="4.375" style="52" customWidth="1"/>
    <col min="8949" max="8949" width="11.875" style="52" customWidth="1"/>
    <col min="8950" max="8950" width="4.375" style="52" customWidth="1"/>
    <col min="8951" max="8951" width="11.875" style="52" customWidth="1"/>
    <col min="8952" max="8952" width="4.375" style="52" customWidth="1"/>
    <col min="8953" max="8953" width="11.875" style="52" customWidth="1"/>
    <col min="8954" max="8954" width="4.375" style="52" customWidth="1"/>
    <col min="8955" max="8955" width="11.875" style="52" customWidth="1"/>
    <col min="8956" max="8956" width="4.375" style="52" customWidth="1"/>
    <col min="8957" max="8957" width="11.875" style="52" customWidth="1"/>
    <col min="8958" max="8958" width="4.375" style="52" customWidth="1"/>
    <col min="8959" max="8960" width="4.375" style="52"/>
    <col min="8961" max="8964" width="1.375" style="52" customWidth="1"/>
    <col min="8965" max="8965" width="8.125" style="52" customWidth="1"/>
    <col min="8966" max="8966" width="4.375" style="52" customWidth="1"/>
    <col min="8967" max="8967" width="11.875" style="52" customWidth="1"/>
    <col min="8968" max="8968" width="4.375" style="52" customWidth="1"/>
    <col min="8969" max="8969" width="11.875" style="52" customWidth="1"/>
    <col min="8970" max="8970" width="4.375" style="52" customWidth="1"/>
    <col min="8971" max="8971" width="11.875" style="52" customWidth="1"/>
    <col min="8972" max="8972" width="4.375" style="52" customWidth="1"/>
    <col min="8973" max="8973" width="11.875" style="52" customWidth="1"/>
    <col min="8974" max="8974" width="4.375" style="52" customWidth="1"/>
    <col min="8975" max="8975" width="11.875" style="52" customWidth="1"/>
    <col min="8976" max="8976" width="4.375" style="52" customWidth="1"/>
    <col min="8977" max="8977" width="11.875" style="52" customWidth="1"/>
    <col min="8978" max="8978" width="4.375" style="52" customWidth="1"/>
    <col min="8979" max="8979" width="11.875" style="52" customWidth="1"/>
    <col min="8980" max="8980" width="4.375" style="52" customWidth="1"/>
    <col min="8981" max="8981" width="11.875" style="52" customWidth="1"/>
    <col min="8982" max="8982" width="4.375" style="52" customWidth="1"/>
    <col min="8983" max="8983" width="11.875" style="52" customWidth="1"/>
    <col min="8984" max="8984" width="4.375" style="52" customWidth="1"/>
    <col min="8985" max="8985" width="11.875" style="52" customWidth="1"/>
    <col min="8986" max="8986" width="4.375" style="52" customWidth="1"/>
    <col min="8987" max="8987" width="11.875" style="52" customWidth="1"/>
    <col min="8988" max="8988" width="4.375" style="52" customWidth="1"/>
    <col min="8989" max="8989" width="11.875" style="52" customWidth="1"/>
    <col min="8990" max="8990" width="4.375" style="52" customWidth="1"/>
    <col min="8991" max="8991" width="11.875" style="52" customWidth="1"/>
    <col min="8992" max="8992" width="4.375" style="52" customWidth="1"/>
    <col min="8993" max="8993" width="11.875" style="52" customWidth="1"/>
    <col min="8994" max="8994" width="4.375" style="52" customWidth="1"/>
    <col min="8995" max="8995" width="11.875" style="52" customWidth="1"/>
    <col min="8996" max="8996" width="4.375" style="52" customWidth="1"/>
    <col min="8997" max="8997" width="11.875" style="52" customWidth="1"/>
    <col min="8998" max="8998" width="4.375" style="52" customWidth="1"/>
    <col min="8999" max="8999" width="11.875" style="52" customWidth="1"/>
    <col min="9000" max="9000" width="4.375" style="52" customWidth="1"/>
    <col min="9001" max="9001" width="11.875" style="52" customWidth="1"/>
    <col min="9002" max="9002" width="4.375" style="52" customWidth="1"/>
    <col min="9003" max="9003" width="11.875" style="52" customWidth="1"/>
    <col min="9004" max="9004" width="4.375" style="52" customWidth="1"/>
    <col min="9005" max="9005" width="11.875" style="52" customWidth="1"/>
    <col min="9006" max="9006" width="4.375" style="52" customWidth="1"/>
    <col min="9007" max="9007" width="11.875" style="52" customWidth="1"/>
    <col min="9008" max="9008" width="4.375" style="52" customWidth="1"/>
    <col min="9009" max="9009" width="11.875" style="52" customWidth="1"/>
    <col min="9010" max="9010" width="4.375" style="52" customWidth="1"/>
    <col min="9011" max="9011" width="11.875" style="52" customWidth="1"/>
    <col min="9012" max="9012" width="4.375" style="52" customWidth="1"/>
    <col min="9013" max="9013" width="11.875" style="52" customWidth="1"/>
    <col min="9014" max="9014" width="4.375" style="52" customWidth="1"/>
    <col min="9015" max="9015" width="11.875" style="52" customWidth="1"/>
    <col min="9016" max="9016" width="4.375" style="52" customWidth="1"/>
    <col min="9017" max="9017" width="11.875" style="52" customWidth="1"/>
    <col min="9018" max="9018" width="4.375" style="52" customWidth="1"/>
    <col min="9019" max="9019" width="11.875" style="52" customWidth="1"/>
    <col min="9020" max="9020" width="4.375" style="52" customWidth="1"/>
    <col min="9021" max="9021" width="11.875" style="52" customWidth="1"/>
    <col min="9022" max="9022" width="4.375" style="52" customWidth="1"/>
    <col min="9023" max="9023" width="11.875" style="52" customWidth="1"/>
    <col min="9024" max="9024" width="4.375" style="52" customWidth="1"/>
    <col min="9025" max="9025" width="11.875" style="52" customWidth="1"/>
    <col min="9026" max="9026" width="4.375" style="52" customWidth="1"/>
    <col min="9027" max="9027" width="11.875" style="52" customWidth="1"/>
    <col min="9028" max="9028" width="4.375" style="52" customWidth="1"/>
    <col min="9029" max="9029" width="11.875" style="52" customWidth="1"/>
    <col min="9030" max="9030" width="4.375" style="52" customWidth="1"/>
    <col min="9031" max="9031" width="11.875" style="52" customWidth="1"/>
    <col min="9032" max="9032" width="4.375" style="52" customWidth="1"/>
    <col min="9033" max="9033" width="11.875" style="52" customWidth="1"/>
    <col min="9034" max="9034" width="4.375" style="52" customWidth="1"/>
    <col min="9035" max="9035" width="11.875" style="52" customWidth="1"/>
    <col min="9036" max="9036" width="4.375" style="52" customWidth="1"/>
    <col min="9037" max="9037" width="11.875" style="52" customWidth="1"/>
    <col min="9038" max="9038" width="4.375" style="52" customWidth="1"/>
    <col min="9039" max="9039" width="11.875" style="52" customWidth="1"/>
    <col min="9040" max="9040" width="4.375" style="52" customWidth="1"/>
    <col min="9041" max="9041" width="11.875" style="52" customWidth="1"/>
    <col min="9042" max="9042" width="4.375" style="52" customWidth="1"/>
    <col min="9043" max="9043" width="11.875" style="52" customWidth="1"/>
    <col min="9044" max="9044" width="4.375" style="52" customWidth="1"/>
    <col min="9045" max="9045" width="11.875" style="52" customWidth="1"/>
    <col min="9046" max="9046" width="4.375" style="52" customWidth="1"/>
    <col min="9047" max="9047" width="11.875" style="52" customWidth="1"/>
    <col min="9048" max="9048" width="4.375" style="52" customWidth="1"/>
    <col min="9049" max="9049" width="11.875" style="52" customWidth="1"/>
    <col min="9050" max="9050" width="4.375" style="52" customWidth="1"/>
    <col min="9051" max="9051" width="11.875" style="52" customWidth="1"/>
    <col min="9052" max="9052" width="4.375" style="52" customWidth="1"/>
    <col min="9053" max="9053" width="11.875" style="52" customWidth="1"/>
    <col min="9054" max="9054" width="4.375" style="52" customWidth="1"/>
    <col min="9055" max="9055" width="11.875" style="52" customWidth="1"/>
    <col min="9056" max="9056" width="4.375" style="52" customWidth="1"/>
    <col min="9057" max="9057" width="11.875" style="52" customWidth="1"/>
    <col min="9058" max="9058" width="4.375" style="52" customWidth="1"/>
    <col min="9059" max="9059" width="11.875" style="52" customWidth="1"/>
    <col min="9060" max="9060" width="4.375" style="52" customWidth="1"/>
    <col min="9061" max="9061" width="11.875" style="52" customWidth="1"/>
    <col min="9062" max="9062" width="4.375" style="52" customWidth="1"/>
    <col min="9063" max="9063" width="11.875" style="52" customWidth="1"/>
    <col min="9064" max="9064" width="4.375" style="52" customWidth="1"/>
    <col min="9065" max="9065" width="11.875" style="52" customWidth="1"/>
    <col min="9066" max="9066" width="4.375" style="52" customWidth="1"/>
    <col min="9067" max="9067" width="11.875" style="52" customWidth="1"/>
    <col min="9068" max="9068" width="4.375" style="52" customWidth="1"/>
    <col min="9069" max="9069" width="11.875" style="52" customWidth="1"/>
    <col min="9070" max="9070" width="4.375" style="52" customWidth="1"/>
    <col min="9071" max="9071" width="11.875" style="52" customWidth="1"/>
    <col min="9072" max="9072" width="4.375" style="52" customWidth="1"/>
    <col min="9073" max="9073" width="11.875" style="52" customWidth="1"/>
    <col min="9074" max="9074" width="4.375" style="52" customWidth="1"/>
    <col min="9075" max="9075" width="11.875" style="52" customWidth="1"/>
    <col min="9076" max="9076" width="4.375" style="52" customWidth="1"/>
    <col min="9077" max="9077" width="11.875" style="52" customWidth="1"/>
    <col min="9078" max="9078" width="4.375" style="52" customWidth="1"/>
    <col min="9079" max="9079" width="11.875" style="52" customWidth="1"/>
    <col min="9080" max="9080" width="4.375" style="52" customWidth="1"/>
    <col min="9081" max="9081" width="11.875" style="52" customWidth="1"/>
    <col min="9082" max="9172" width="5.375" style="52" customWidth="1"/>
    <col min="9173" max="9178" width="1.375" style="52" customWidth="1"/>
    <col min="9179" max="9179" width="8.125" style="52" customWidth="1"/>
    <col min="9180" max="9180" width="4.375" style="52" customWidth="1"/>
    <col min="9181" max="9181" width="11.875" style="52" customWidth="1"/>
    <col min="9182" max="9182" width="4.375" style="52" customWidth="1"/>
    <col min="9183" max="9183" width="11.875" style="52" customWidth="1"/>
    <col min="9184" max="9184" width="4.375" style="52" customWidth="1"/>
    <col min="9185" max="9185" width="11.875" style="52" customWidth="1"/>
    <col min="9186" max="9186" width="4.375" style="52" customWidth="1"/>
    <col min="9187" max="9187" width="11.875" style="52" customWidth="1"/>
    <col min="9188" max="9188" width="4.375" style="52" customWidth="1"/>
    <col min="9189" max="9189" width="11.875" style="52" customWidth="1"/>
    <col min="9190" max="9190" width="4.375" style="52" customWidth="1"/>
    <col min="9191" max="9191" width="11.875" style="52" customWidth="1"/>
    <col min="9192" max="9192" width="4.375" style="52" customWidth="1"/>
    <col min="9193" max="9193" width="11.875" style="52" customWidth="1"/>
    <col min="9194" max="9194" width="4.375" style="52" customWidth="1"/>
    <col min="9195" max="9195" width="11.875" style="52" customWidth="1"/>
    <col min="9196" max="9196" width="4.375" style="52" customWidth="1"/>
    <col min="9197" max="9197" width="11.875" style="52" customWidth="1"/>
    <col min="9198" max="9198" width="4.375" style="52" customWidth="1"/>
    <col min="9199" max="9199" width="11.875" style="52" customWidth="1"/>
    <col min="9200" max="9200" width="4.375" style="52" customWidth="1"/>
    <col min="9201" max="9201" width="11.875" style="52" customWidth="1"/>
    <col min="9202" max="9202" width="4.375" style="52" customWidth="1"/>
    <col min="9203" max="9203" width="11.875" style="52" customWidth="1"/>
    <col min="9204" max="9204" width="4.375" style="52" customWidth="1"/>
    <col min="9205" max="9205" width="11.875" style="52" customWidth="1"/>
    <col min="9206" max="9206" width="4.375" style="52" customWidth="1"/>
    <col min="9207" max="9207" width="11.875" style="52" customWidth="1"/>
    <col min="9208" max="9208" width="4.375" style="52" customWidth="1"/>
    <col min="9209" max="9209" width="11.875" style="52" customWidth="1"/>
    <col min="9210" max="9210" width="4.375" style="52" customWidth="1"/>
    <col min="9211" max="9211" width="11.875" style="52" customWidth="1"/>
    <col min="9212" max="9212" width="4.375" style="52" customWidth="1"/>
    <col min="9213" max="9213" width="11.875" style="52" customWidth="1"/>
    <col min="9214" max="9214" width="4.375" style="52" customWidth="1"/>
    <col min="9215" max="9216" width="4.375" style="52"/>
    <col min="9217" max="9220" width="1.375" style="52" customWidth="1"/>
    <col min="9221" max="9221" width="8.125" style="52" customWidth="1"/>
    <col min="9222" max="9222" width="4.375" style="52" customWidth="1"/>
    <col min="9223" max="9223" width="11.875" style="52" customWidth="1"/>
    <col min="9224" max="9224" width="4.375" style="52" customWidth="1"/>
    <col min="9225" max="9225" width="11.875" style="52" customWidth="1"/>
    <col min="9226" max="9226" width="4.375" style="52" customWidth="1"/>
    <col min="9227" max="9227" width="11.875" style="52" customWidth="1"/>
    <col min="9228" max="9228" width="4.375" style="52" customWidth="1"/>
    <col min="9229" max="9229" width="11.875" style="52" customWidth="1"/>
    <col min="9230" max="9230" width="4.375" style="52" customWidth="1"/>
    <col min="9231" max="9231" width="11.875" style="52" customWidth="1"/>
    <col min="9232" max="9232" width="4.375" style="52" customWidth="1"/>
    <col min="9233" max="9233" width="11.875" style="52" customWidth="1"/>
    <col min="9234" max="9234" width="4.375" style="52" customWidth="1"/>
    <col min="9235" max="9235" width="11.875" style="52" customWidth="1"/>
    <col min="9236" max="9236" width="4.375" style="52" customWidth="1"/>
    <col min="9237" max="9237" width="11.875" style="52" customWidth="1"/>
    <col min="9238" max="9238" width="4.375" style="52" customWidth="1"/>
    <col min="9239" max="9239" width="11.875" style="52" customWidth="1"/>
    <col min="9240" max="9240" width="4.375" style="52" customWidth="1"/>
    <col min="9241" max="9241" width="11.875" style="52" customWidth="1"/>
    <col min="9242" max="9242" width="4.375" style="52" customWidth="1"/>
    <col min="9243" max="9243" width="11.875" style="52" customWidth="1"/>
    <col min="9244" max="9244" width="4.375" style="52" customWidth="1"/>
    <col min="9245" max="9245" width="11.875" style="52" customWidth="1"/>
    <col min="9246" max="9246" width="4.375" style="52" customWidth="1"/>
    <col min="9247" max="9247" width="11.875" style="52" customWidth="1"/>
    <col min="9248" max="9248" width="4.375" style="52" customWidth="1"/>
    <col min="9249" max="9249" width="11.875" style="52" customWidth="1"/>
    <col min="9250" max="9250" width="4.375" style="52" customWidth="1"/>
    <col min="9251" max="9251" width="11.875" style="52" customWidth="1"/>
    <col min="9252" max="9252" width="4.375" style="52" customWidth="1"/>
    <col min="9253" max="9253" width="11.875" style="52" customWidth="1"/>
    <col min="9254" max="9254" width="4.375" style="52" customWidth="1"/>
    <col min="9255" max="9255" width="11.875" style="52" customWidth="1"/>
    <col min="9256" max="9256" width="4.375" style="52" customWidth="1"/>
    <col min="9257" max="9257" width="11.875" style="52" customWidth="1"/>
    <col min="9258" max="9258" width="4.375" style="52" customWidth="1"/>
    <col min="9259" max="9259" width="11.875" style="52" customWidth="1"/>
    <col min="9260" max="9260" width="4.375" style="52" customWidth="1"/>
    <col min="9261" max="9261" width="11.875" style="52" customWidth="1"/>
    <col min="9262" max="9262" width="4.375" style="52" customWidth="1"/>
    <col min="9263" max="9263" width="11.875" style="52" customWidth="1"/>
    <col min="9264" max="9264" width="4.375" style="52" customWidth="1"/>
    <col min="9265" max="9265" width="11.875" style="52" customWidth="1"/>
    <col min="9266" max="9266" width="4.375" style="52" customWidth="1"/>
    <col min="9267" max="9267" width="11.875" style="52" customWidth="1"/>
    <col min="9268" max="9268" width="4.375" style="52" customWidth="1"/>
    <col min="9269" max="9269" width="11.875" style="52" customWidth="1"/>
    <col min="9270" max="9270" width="4.375" style="52" customWidth="1"/>
    <col min="9271" max="9271" width="11.875" style="52" customWidth="1"/>
    <col min="9272" max="9272" width="4.375" style="52" customWidth="1"/>
    <col min="9273" max="9273" width="11.875" style="52" customWidth="1"/>
    <col min="9274" max="9274" width="4.375" style="52" customWidth="1"/>
    <col min="9275" max="9275" width="11.875" style="52" customWidth="1"/>
    <col min="9276" max="9276" width="4.375" style="52" customWidth="1"/>
    <col min="9277" max="9277" width="11.875" style="52" customWidth="1"/>
    <col min="9278" max="9278" width="4.375" style="52" customWidth="1"/>
    <col min="9279" max="9279" width="11.875" style="52" customWidth="1"/>
    <col min="9280" max="9280" width="4.375" style="52" customWidth="1"/>
    <col min="9281" max="9281" width="11.875" style="52" customWidth="1"/>
    <col min="9282" max="9282" width="4.375" style="52" customWidth="1"/>
    <col min="9283" max="9283" width="11.875" style="52" customWidth="1"/>
    <col min="9284" max="9284" width="4.375" style="52" customWidth="1"/>
    <col min="9285" max="9285" width="11.875" style="52" customWidth="1"/>
    <col min="9286" max="9286" width="4.375" style="52" customWidth="1"/>
    <col min="9287" max="9287" width="11.875" style="52" customWidth="1"/>
    <col min="9288" max="9288" width="4.375" style="52" customWidth="1"/>
    <col min="9289" max="9289" width="11.875" style="52" customWidth="1"/>
    <col min="9290" max="9290" width="4.375" style="52" customWidth="1"/>
    <col min="9291" max="9291" width="11.875" style="52" customWidth="1"/>
    <col min="9292" max="9292" width="4.375" style="52" customWidth="1"/>
    <col min="9293" max="9293" width="11.875" style="52" customWidth="1"/>
    <col min="9294" max="9294" width="4.375" style="52" customWidth="1"/>
    <col min="9295" max="9295" width="11.875" style="52" customWidth="1"/>
    <col min="9296" max="9296" width="4.375" style="52" customWidth="1"/>
    <col min="9297" max="9297" width="11.875" style="52" customWidth="1"/>
    <col min="9298" max="9298" width="4.375" style="52" customWidth="1"/>
    <col min="9299" max="9299" width="11.875" style="52" customWidth="1"/>
    <col min="9300" max="9300" width="4.375" style="52" customWidth="1"/>
    <col min="9301" max="9301" width="11.875" style="52" customWidth="1"/>
    <col min="9302" max="9302" width="4.375" style="52" customWidth="1"/>
    <col min="9303" max="9303" width="11.875" style="52" customWidth="1"/>
    <col min="9304" max="9304" width="4.375" style="52" customWidth="1"/>
    <col min="9305" max="9305" width="11.875" style="52" customWidth="1"/>
    <col min="9306" max="9306" width="4.375" style="52" customWidth="1"/>
    <col min="9307" max="9307" width="11.875" style="52" customWidth="1"/>
    <col min="9308" max="9308" width="4.375" style="52" customWidth="1"/>
    <col min="9309" max="9309" width="11.875" style="52" customWidth="1"/>
    <col min="9310" max="9310" width="4.375" style="52" customWidth="1"/>
    <col min="9311" max="9311" width="11.875" style="52" customWidth="1"/>
    <col min="9312" max="9312" width="4.375" style="52" customWidth="1"/>
    <col min="9313" max="9313" width="11.875" style="52" customWidth="1"/>
    <col min="9314" max="9314" width="4.375" style="52" customWidth="1"/>
    <col min="9315" max="9315" width="11.875" style="52" customWidth="1"/>
    <col min="9316" max="9316" width="4.375" style="52" customWidth="1"/>
    <col min="9317" max="9317" width="11.875" style="52" customWidth="1"/>
    <col min="9318" max="9318" width="4.375" style="52" customWidth="1"/>
    <col min="9319" max="9319" width="11.875" style="52" customWidth="1"/>
    <col min="9320" max="9320" width="4.375" style="52" customWidth="1"/>
    <col min="9321" max="9321" width="11.875" style="52" customWidth="1"/>
    <col min="9322" max="9322" width="4.375" style="52" customWidth="1"/>
    <col min="9323" max="9323" width="11.875" style="52" customWidth="1"/>
    <col min="9324" max="9324" width="4.375" style="52" customWidth="1"/>
    <col min="9325" max="9325" width="11.875" style="52" customWidth="1"/>
    <col min="9326" max="9326" width="4.375" style="52" customWidth="1"/>
    <col min="9327" max="9327" width="11.875" style="52" customWidth="1"/>
    <col min="9328" max="9328" width="4.375" style="52" customWidth="1"/>
    <col min="9329" max="9329" width="11.875" style="52" customWidth="1"/>
    <col min="9330" max="9330" width="4.375" style="52" customWidth="1"/>
    <col min="9331" max="9331" width="11.875" style="52" customWidth="1"/>
    <col min="9332" max="9332" width="4.375" style="52" customWidth="1"/>
    <col min="9333" max="9333" width="11.875" style="52" customWidth="1"/>
    <col min="9334" max="9334" width="4.375" style="52" customWidth="1"/>
    <col min="9335" max="9335" width="11.875" style="52" customWidth="1"/>
    <col min="9336" max="9336" width="4.375" style="52" customWidth="1"/>
    <col min="9337" max="9337" width="11.875" style="52" customWidth="1"/>
    <col min="9338" max="9428" width="5.375" style="52" customWidth="1"/>
    <col min="9429" max="9434" width="1.375" style="52" customWidth="1"/>
    <col min="9435" max="9435" width="8.125" style="52" customWidth="1"/>
    <col min="9436" max="9436" width="4.375" style="52" customWidth="1"/>
    <col min="9437" max="9437" width="11.875" style="52" customWidth="1"/>
    <col min="9438" max="9438" width="4.375" style="52" customWidth="1"/>
    <col min="9439" max="9439" width="11.875" style="52" customWidth="1"/>
    <col min="9440" max="9440" width="4.375" style="52" customWidth="1"/>
    <col min="9441" max="9441" width="11.875" style="52" customWidth="1"/>
    <col min="9442" max="9442" width="4.375" style="52" customWidth="1"/>
    <col min="9443" max="9443" width="11.875" style="52" customWidth="1"/>
    <col min="9444" max="9444" width="4.375" style="52" customWidth="1"/>
    <col min="9445" max="9445" width="11.875" style="52" customWidth="1"/>
    <col min="9446" max="9446" width="4.375" style="52" customWidth="1"/>
    <col min="9447" max="9447" width="11.875" style="52" customWidth="1"/>
    <col min="9448" max="9448" width="4.375" style="52" customWidth="1"/>
    <col min="9449" max="9449" width="11.875" style="52" customWidth="1"/>
    <col min="9450" max="9450" width="4.375" style="52" customWidth="1"/>
    <col min="9451" max="9451" width="11.875" style="52" customWidth="1"/>
    <col min="9452" max="9452" width="4.375" style="52" customWidth="1"/>
    <col min="9453" max="9453" width="11.875" style="52" customWidth="1"/>
    <col min="9454" max="9454" width="4.375" style="52" customWidth="1"/>
    <col min="9455" max="9455" width="11.875" style="52" customWidth="1"/>
    <col min="9456" max="9456" width="4.375" style="52" customWidth="1"/>
    <col min="9457" max="9457" width="11.875" style="52" customWidth="1"/>
    <col min="9458" max="9458" width="4.375" style="52" customWidth="1"/>
    <col min="9459" max="9459" width="11.875" style="52" customWidth="1"/>
    <col min="9460" max="9460" width="4.375" style="52" customWidth="1"/>
    <col min="9461" max="9461" width="11.875" style="52" customWidth="1"/>
    <col min="9462" max="9462" width="4.375" style="52" customWidth="1"/>
    <col min="9463" max="9463" width="11.875" style="52" customWidth="1"/>
    <col min="9464" max="9464" width="4.375" style="52" customWidth="1"/>
    <col min="9465" max="9465" width="11.875" style="52" customWidth="1"/>
    <col min="9466" max="9466" width="4.375" style="52" customWidth="1"/>
    <col min="9467" max="9467" width="11.875" style="52" customWidth="1"/>
    <col min="9468" max="9468" width="4.375" style="52" customWidth="1"/>
    <col min="9469" max="9469" width="11.875" style="52" customWidth="1"/>
    <col min="9470" max="9470" width="4.375" style="52" customWidth="1"/>
    <col min="9471" max="9472" width="4.375" style="52"/>
    <col min="9473" max="9476" width="1.375" style="52" customWidth="1"/>
    <col min="9477" max="9477" width="8.125" style="52" customWidth="1"/>
    <col min="9478" max="9478" width="4.375" style="52" customWidth="1"/>
    <col min="9479" max="9479" width="11.875" style="52" customWidth="1"/>
    <col min="9480" max="9480" width="4.375" style="52" customWidth="1"/>
    <col min="9481" max="9481" width="11.875" style="52" customWidth="1"/>
    <col min="9482" max="9482" width="4.375" style="52" customWidth="1"/>
    <col min="9483" max="9483" width="11.875" style="52" customWidth="1"/>
    <col min="9484" max="9484" width="4.375" style="52" customWidth="1"/>
    <col min="9485" max="9485" width="11.875" style="52" customWidth="1"/>
    <col min="9486" max="9486" width="4.375" style="52" customWidth="1"/>
    <col min="9487" max="9487" width="11.875" style="52" customWidth="1"/>
    <col min="9488" max="9488" width="4.375" style="52" customWidth="1"/>
    <col min="9489" max="9489" width="11.875" style="52" customWidth="1"/>
    <col min="9490" max="9490" width="4.375" style="52" customWidth="1"/>
    <col min="9491" max="9491" width="11.875" style="52" customWidth="1"/>
    <col min="9492" max="9492" width="4.375" style="52" customWidth="1"/>
    <col min="9493" max="9493" width="11.875" style="52" customWidth="1"/>
    <col min="9494" max="9494" width="4.375" style="52" customWidth="1"/>
    <col min="9495" max="9495" width="11.875" style="52" customWidth="1"/>
    <col min="9496" max="9496" width="4.375" style="52" customWidth="1"/>
    <col min="9497" max="9497" width="11.875" style="52" customWidth="1"/>
    <col min="9498" max="9498" width="4.375" style="52" customWidth="1"/>
    <col min="9499" max="9499" width="11.875" style="52" customWidth="1"/>
    <col min="9500" max="9500" width="4.375" style="52" customWidth="1"/>
    <col min="9501" max="9501" width="11.875" style="52" customWidth="1"/>
    <col min="9502" max="9502" width="4.375" style="52" customWidth="1"/>
    <col min="9503" max="9503" width="11.875" style="52" customWidth="1"/>
    <col min="9504" max="9504" width="4.375" style="52" customWidth="1"/>
    <col min="9505" max="9505" width="11.875" style="52" customWidth="1"/>
    <col min="9506" max="9506" width="4.375" style="52" customWidth="1"/>
    <col min="9507" max="9507" width="11.875" style="52" customWidth="1"/>
    <col min="9508" max="9508" width="4.375" style="52" customWidth="1"/>
    <col min="9509" max="9509" width="11.875" style="52" customWidth="1"/>
    <col min="9510" max="9510" width="4.375" style="52" customWidth="1"/>
    <col min="9511" max="9511" width="11.875" style="52" customWidth="1"/>
    <col min="9512" max="9512" width="4.375" style="52" customWidth="1"/>
    <col min="9513" max="9513" width="11.875" style="52" customWidth="1"/>
    <col min="9514" max="9514" width="4.375" style="52" customWidth="1"/>
    <col min="9515" max="9515" width="11.875" style="52" customWidth="1"/>
    <col min="9516" max="9516" width="4.375" style="52" customWidth="1"/>
    <col min="9517" max="9517" width="11.875" style="52" customWidth="1"/>
    <col min="9518" max="9518" width="4.375" style="52" customWidth="1"/>
    <col min="9519" max="9519" width="11.875" style="52" customWidth="1"/>
    <col min="9520" max="9520" width="4.375" style="52" customWidth="1"/>
    <col min="9521" max="9521" width="11.875" style="52" customWidth="1"/>
    <col min="9522" max="9522" width="4.375" style="52" customWidth="1"/>
    <col min="9523" max="9523" width="11.875" style="52" customWidth="1"/>
    <col min="9524" max="9524" width="4.375" style="52" customWidth="1"/>
    <col min="9525" max="9525" width="11.875" style="52" customWidth="1"/>
    <col min="9526" max="9526" width="4.375" style="52" customWidth="1"/>
    <col min="9527" max="9527" width="11.875" style="52" customWidth="1"/>
    <col min="9528" max="9528" width="4.375" style="52" customWidth="1"/>
    <col min="9529" max="9529" width="11.875" style="52" customWidth="1"/>
    <col min="9530" max="9530" width="4.375" style="52" customWidth="1"/>
    <col min="9531" max="9531" width="11.875" style="52" customWidth="1"/>
    <col min="9532" max="9532" width="4.375" style="52" customWidth="1"/>
    <col min="9533" max="9533" width="11.875" style="52" customWidth="1"/>
    <col min="9534" max="9534" width="4.375" style="52" customWidth="1"/>
    <col min="9535" max="9535" width="11.875" style="52" customWidth="1"/>
    <col min="9536" max="9536" width="4.375" style="52" customWidth="1"/>
    <col min="9537" max="9537" width="11.875" style="52" customWidth="1"/>
    <col min="9538" max="9538" width="4.375" style="52" customWidth="1"/>
    <col min="9539" max="9539" width="11.875" style="52" customWidth="1"/>
    <col min="9540" max="9540" width="4.375" style="52" customWidth="1"/>
    <col min="9541" max="9541" width="11.875" style="52" customWidth="1"/>
    <col min="9542" max="9542" width="4.375" style="52" customWidth="1"/>
    <col min="9543" max="9543" width="11.875" style="52" customWidth="1"/>
    <col min="9544" max="9544" width="4.375" style="52" customWidth="1"/>
    <col min="9545" max="9545" width="11.875" style="52" customWidth="1"/>
    <col min="9546" max="9546" width="4.375" style="52" customWidth="1"/>
    <col min="9547" max="9547" width="11.875" style="52" customWidth="1"/>
    <col min="9548" max="9548" width="4.375" style="52" customWidth="1"/>
    <col min="9549" max="9549" width="11.875" style="52" customWidth="1"/>
    <col min="9550" max="9550" width="4.375" style="52" customWidth="1"/>
    <col min="9551" max="9551" width="11.875" style="52" customWidth="1"/>
    <col min="9552" max="9552" width="4.375" style="52" customWidth="1"/>
    <col min="9553" max="9553" width="11.875" style="52" customWidth="1"/>
    <col min="9554" max="9554" width="4.375" style="52" customWidth="1"/>
    <col min="9555" max="9555" width="11.875" style="52" customWidth="1"/>
    <col min="9556" max="9556" width="4.375" style="52" customWidth="1"/>
    <col min="9557" max="9557" width="11.875" style="52" customWidth="1"/>
    <col min="9558" max="9558" width="4.375" style="52" customWidth="1"/>
    <col min="9559" max="9559" width="11.875" style="52" customWidth="1"/>
    <col min="9560" max="9560" width="4.375" style="52" customWidth="1"/>
    <col min="9561" max="9561" width="11.875" style="52" customWidth="1"/>
    <col min="9562" max="9562" width="4.375" style="52" customWidth="1"/>
    <col min="9563" max="9563" width="11.875" style="52" customWidth="1"/>
    <col min="9564" max="9564" width="4.375" style="52" customWidth="1"/>
    <col min="9565" max="9565" width="11.875" style="52" customWidth="1"/>
    <col min="9566" max="9566" width="4.375" style="52" customWidth="1"/>
    <col min="9567" max="9567" width="11.875" style="52" customWidth="1"/>
    <col min="9568" max="9568" width="4.375" style="52" customWidth="1"/>
    <col min="9569" max="9569" width="11.875" style="52" customWidth="1"/>
    <col min="9570" max="9570" width="4.375" style="52" customWidth="1"/>
    <col min="9571" max="9571" width="11.875" style="52" customWidth="1"/>
    <col min="9572" max="9572" width="4.375" style="52" customWidth="1"/>
    <col min="9573" max="9573" width="11.875" style="52" customWidth="1"/>
    <col min="9574" max="9574" width="4.375" style="52" customWidth="1"/>
    <col min="9575" max="9575" width="11.875" style="52" customWidth="1"/>
    <col min="9576" max="9576" width="4.375" style="52" customWidth="1"/>
    <col min="9577" max="9577" width="11.875" style="52" customWidth="1"/>
    <col min="9578" max="9578" width="4.375" style="52" customWidth="1"/>
    <col min="9579" max="9579" width="11.875" style="52" customWidth="1"/>
    <col min="9580" max="9580" width="4.375" style="52" customWidth="1"/>
    <col min="9581" max="9581" width="11.875" style="52" customWidth="1"/>
    <col min="9582" max="9582" width="4.375" style="52" customWidth="1"/>
    <col min="9583" max="9583" width="11.875" style="52" customWidth="1"/>
    <col min="9584" max="9584" width="4.375" style="52" customWidth="1"/>
    <col min="9585" max="9585" width="11.875" style="52" customWidth="1"/>
    <col min="9586" max="9586" width="4.375" style="52" customWidth="1"/>
    <col min="9587" max="9587" width="11.875" style="52" customWidth="1"/>
    <col min="9588" max="9588" width="4.375" style="52" customWidth="1"/>
    <col min="9589" max="9589" width="11.875" style="52" customWidth="1"/>
    <col min="9590" max="9590" width="4.375" style="52" customWidth="1"/>
    <col min="9591" max="9591" width="11.875" style="52" customWidth="1"/>
    <col min="9592" max="9592" width="4.375" style="52" customWidth="1"/>
    <col min="9593" max="9593" width="11.875" style="52" customWidth="1"/>
    <col min="9594" max="9684" width="5.375" style="52" customWidth="1"/>
    <col min="9685" max="9690" width="1.375" style="52" customWidth="1"/>
    <col min="9691" max="9691" width="8.125" style="52" customWidth="1"/>
    <col min="9692" max="9692" width="4.375" style="52" customWidth="1"/>
    <col min="9693" max="9693" width="11.875" style="52" customWidth="1"/>
    <col min="9694" max="9694" width="4.375" style="52" customWidth="1"/>
    <col min="9695" max="9695" width="11.875" style="52" customWidth="1"/>
    <col min="9696" max="9696" width="4.375" style="52" customWidth="1"/>
    <col min="9697" max="9697" width="11.875" style="52" customWidth="1"/>
    <col min="9698" max="9698" width="4.375" style="52" customWidth="1"/>
    <col min="9699" max="9699" width="11.875" style="52" customWidth="1"/>
    <col min="9700" max="9700" width="4.375" style="52" customWidth="1"/>
    <col min="9701" max="9701" width="11.875" style="52" customWidth="1"/>
    <col min="9702" max="9702" width="4.375" style="52" customWidth="1"/>
    <col min="9703" max="9703" width="11.875" style="52" customWidth="1"/>
    <col min="9704" max="9704" width="4.375" style="52" customWidth="1"/>
    <col min="9705" max="9705" width="11.875" style="52" customWidth="1"/>
    <col min="9706" max="9706" width="4.375" style="52" customWidth="1"/>
    <col min="9707" max="9707" width="11.875" style="52" customWidth="1"/>
    <col min="9708" max="9708" width="4.375" style="52" customWidth="1"/>
    <col min="9709" max="9709" width="11.875" style="52" customWidth="1"/>
    <col min="9710" max="9710" width="4.375" style="52" customWidth="1"/>
    <col min="9711" max="9711" width="11.875" style="52" customWidth="1"/>
    <col min="9712" max="9712" width="4.375" style="52" customWidth="1"/>
    <col min="9713" max="9713" width="11.875" style="52" customWidth="1"/>
    <col min="9714" max="9714" width="4.375" style="52" customWidth="1"/>
    <col min="9715" max="9715" width="11.875" style="52" customWidth="1"/>
    <col min="9716" max="9716" width="4.375" style="52" customWidth="1"/>
    <col min="9717" max="9717" width="11.875" style="52" customWidth="1"/>
    <col min="9718" max="9718" width="4.375" style="52" customWidth="1"/>
    <col min="9719" max="9719" width="11.875" style="52" customWidth="1"/>
    <col min="9720" max="9720" width="4.375" style="52" customWidth="1"/>
    <col min="9721" max="9721" width="11.875" style="52" customWidth="1"/>
    <col min="9722" max="9722" width="4.375" style="52" customWidth="1"/>
    <col min="9723" max="9723" width="11.875" style="52" customWidth="1"/>
    <col min="9724" max="9724" width="4.375" style="52" customWidth="1"/>
    <col min="9725" max="9725" width="11.875" style="52" customWidth="1"/>
    <col min="9726" max="9726" width="4.375" style="52" customWidth="1"/>
    <col min="9727" max="9728" width="4.375" style="52"/>
    <col min="9729" max="9732" width="1.375" style="52" customWidth="1"/>
    <col min="9733" max="9733" width="8.125" style="52" customWidth="1"/>
    <col min="9734" max="9734" width="4.375" style="52" customWidth="1"/>
    <col min="9735" max="9735" width="11.875" style="52" customWidth="1"/>
    <col min="9736" max="9736" width="4.375" style="52" customWidth="1"/>
    <col min="9737" max="9737" width="11.875" style="52" customWidth="1"/>
    <col min="9738" max="9738" width="4.375" style="52" customWidth="1"/>
    <col min="9739" max="9739" width="11.875" style="52" customWidth="1"/>
    <col min="9740" max="9740" width="4.375" style="52" customWidth="1"/>
    <col min="9741" max="9741" width="11.875" style="52" customWidth="1"/>
    <col min="9742" max="9742" width="4.375" style="52" customWidth="1"/>
    <col min="9743" max="9743" width="11.875" style="52" customWidth="1"/>
    <col min="9744" max="9744" width="4.375" style="52" customWidth="1"/>
    <col min="9745" max="9745" width="11.875" style="52" customWidth="1"/>
    <col min="9746" max="9746" width="4.375" style="52" customWidth="1"/>
    <col min="9747" max="9747" width="11.875" style="52" customWidth="1"/>
    <col min="9748" max="9748" width="4.375" style="52" customWidth="1"/>
    <col min="9749" max="9749" width="11.875" style="52" customWidth="1"/>
    <col min="9750" max="9750" width="4.375" style="52" customWidth="1"/>
    <col min="9751" max="9751" width="11.875" style="52" customWidth="1"/>
    <col min="9752" max="9752" width="4.375" style="52" customWidth="1"/>
    <col min="9753" max="9753" width="11.875" style="52" customWidth="1"/>
    <col min="9754" max="9754" width="4.375" style="52" customWidth="1"/>
    <col min="9755" max="9755" width="11.875" style="52" customWidth="1"/>
    <col min="9756" max="9756" width="4.375" style="52" customWidth="1"/>
    <col min="9757" max="9757" width="11.875" style="52" customWidth="1"/>
    <col min="9758" max="9758" width="4.375" style="52" customWidth="1"/>
    <col min="9759" max="9759" width="11.875" style="52" customWidth="1"/>
    <col min="9760" max="9760" width="4.375" style="52" customWidth="1"/>
    <col min="9761" max="9761" width="11.875" style="52" customWidth="1"/>
    <col min="9762" max="9762" width="4.375" style="52" customWidth="1"/>
    <col min="9763" max="9763" width="11.875" style="52" customWidth="1"/>
    <col min="9764" max="9764" width="4.375" style="52" customWidth="1"/>
    <col min="9765" max="9765" width="11.875" style="52" customWidth="1"/>
    <col min="9766" max="9766" width="4.375" style="52" customWidth="1"/>
    <col min="9767" max="9767" width="11.875" style="52" customWidth="1"/>
    <col min="9768" max="9768" width="4.375" style="52" customWidth="1"/>
    <col min="9769" max="9769" width="11.875" style="52" customWidth="1"/>
    <col min="9770" max="9770" width="4.375" style="52" customWidth="1"/>
    <col min="9771" max="9771" width="11.875" style="52" customWidth="1"/>
    <col min="9772" max="9772" width="4.375" style="52" customWidth="1"/>
    <col min="9773" max="9773" width="11.875" style="52" customWidth="1"/>
    <col min="9774" max="9774" width="4.375" style="52" customWidth="1"/>
    <col min="9775" max="9775" width="11.875" style="52" customWidth="1"/>
    <col min="9776" max="9776" width="4.375" style="52" customWidth="1"/>
    <col min="9777" max="9777" width="11.875" style="52" customWidth="1"/>
    <col min="9778" max="9778" width="4.375" style="52" customWidth="1"/>
    <col min="9779" max="9779" width="11.875" style="52" customWidth="1"/>
    <col min="9780" max="9780" width="4.375" style="52" customWidth="1"/>
    <col min="9781" max="9781" width="11.875" style="52" customWidth="1"/>
    <col min="9782" max="9782" width="4.375" style="52" customWidth="1"/>
    <col min="9783" max="9783" width="11.875" style="52" customWidth="1"/>
    <col min="9784" max="9784" width="4.375" style="52" customWidth="1"/>
    <col min="9785" max="9785" width="11.875" style="52" customWidth="1"/>
    <col min="9786" max="9786" width="4.375" style="52" customWidth="1"/>
    <col min="9787" max="9787" width="11.875" style="52" customWidth="1"/>
    <col min="9788" max="9788" width="4.375" style="52" customWidth="1"/>
    <col min="9789" max="9789" width="11.875" style="52" customWidth="1"/>
    <col min="9790" max="9790" width="4.375" style="52" customWidth="1"/>
    <col min="9791" max="9791" width="11.875" style="52" customWidth="1"/>
    <col min="9792" max="9792" width="4.375" style="52" customWidth="1"/>
    <col min="9793" max="9793" width="11.875" style="52" customWidth="1"/>
    <col min="9794" max="9794" width="4.375" style="52" customWidth="1"/>
    <col min="9795" max="9795" width="11.875" style="52" customWidth="1"/>
    <col min="9796" max="9796" width="4.375" style="52" customWidth="1"/>
    <col min="9797" max="9797" width="11.875" style="52" customWidth="1"/>
    <col min="9798" max="9798" width="4.375" style="52" customWidth="1"/>
    <col min="9799" max="9799" width="11.875" style="52" customWidth="1"/>
    <col min="9800" max="9800" width="4.375" style="52" customWidth="1"/>
    <col min="9801" max="9801" width="11.875" style="52" customWidth="1"/>
    <col min="9802" max="9802" width="4.375" style="52" customWidth="1"/>
    <col min="9803" max="9803" width="11.875" style="52" customWidth="1"/>
    <col min="9804" max="9804" width="4.375" style="52" customWidth="1"/>
    <col min="9805" max="9805" width="11.875" style="52" customWidth="1"/>
    <col min="9806" max="9806" width="4.375" style="52" customWidth="1"/>
    <col min="9807" max="9807" width="11.875" style="52" customWidth="1"/>
    <col min="9808" max="9808" width="4.375" style="52" customWidth="1"/>
    <col min="9809" max="9809" width="11.875" style="52" customWidth="1"/>
    <col min="9810" max="9810" width="4.375" style="52" customWidth="1"/>
    <col min="9811" max="9811" width="11.875" style="52" customWidth="1"/>
    <col min="9812" max="9812" width="4.375" style="52" customWidth="1"/>
    <col min="9813" max="9813" width="11.875" style="52" customWidth="1"/>
    <col min="9814" max="9814" width="4.375" style="52" customWidth="1"/>
    <col min="9815" max="9815" width="11.875" style="52" customWidth="1"/>
    <col min="9816" max="9816" width="4.375" style="52" customWidth="1"/>
    <col min="9817" max="9817" width="11.875" style="52" customWidth="1"/>
    <col min="9818" max="9818" width="4.375" style="52" customWidth="1"/>
    <col min="9819" max="9819" width="11.875" style="52" customWidth="1"/>
    <col min="9820" max="9820" width="4.375" style="52" customWidth="1"/>
    <col min="9821" max="9821" width="11.875" style="52" customWidth="1"/>
    <col min="9822" max="9822" width="4.375" style="52" customWidth="1"/>
    <col min="9823" max="9823" width="11.875" style="52" customWidth="1"/>
    <col min="9824" max="9824" width="4.375" style="52" customWidth="1"/>
    <col min="9825" max="9825" width="11.875" style="52" customWidth="1"/>
    <col min="9826" max="9826" width="4.375" style="52" customWidth="1"/>
    <col min="9827" max="9827" width="11.875" style="52" customWidth="1"/>
    <col min="9828" max="9828" width="4.375" style="52" customWidth="1"/>
    <col min="9829" max="9829" width="11.875" style="52" customWidth="1"/>
    <col min="9830" max="9830" width="4.375" style="52" customWidth="1"/>
    <col min="9831" max="9831" width="11.875" style="52" customWidth="1"/>
    <col min="9832" max="9832" width="4.375" style="52" customWidth="1"/>
    <col min="9833" max="9833" width="11.875" style="52" customWidth="1"/>
    <col min="9834" max="9834" width="4.375" style="52" customWidth="1"/>
    <col min="9835" max="9835" width="11.875" style="52" customWidth="1"/>
    <col min="9836" max="9836" width="4.375" style="52" customWidth="1"/>
    <col min="9837" max="9837" width="11.875" style="52" customWidth="1"/>
    <col min="9838" max="9838" width="4.375" style="52" customWidth="1"/>
    <col min="9839" max="9839" width="11.875" style="52" customWidth="1"/>
    <col min="9840" max="9840" width="4.375" style="52" customWidth="1"/>
    <col min="9841" max="9841" width="11.875" style="52" customWidth="1"/>
    <col min="9842" max="9842" width="4.375" style="52" customWidth="1"/>
    <col min="9843" max="9843" width="11.875" style="52" customWidth="1"/>
    <col min="9844" max="9844" width="4.375" style="52" customWidth="1"/>
    <col min="9845" max="9845" width="11.875" style="52" customWidth="1"/>
    <col min="9846" max="9846" width="4.375" style="52" customWidth="1"/>
    <col min="9847" max="9847" width="11.875" style="52" customWidth="1"/>
    <col min="9848" max="9848" width="4.375" style="52" customWidth="1"/>
    <col min="9849" max="9849" width="11.875" style="52" customWidth="1"/>
    <col min="9850" max="9940" width="5.375" style="52" customWidth="1"/>
    <col min="9941" max="9946" width="1.375" style="52" customWidth="1"/>
    <col min="9947" max="9947" width="8.125" style="52" customWidth="1"/>
    <col min="9948" max="9948" width="4.375" style="52" customWidth="1"/>
    <col min="9949" max="9949" width="11.875" style="52" customWidth="1"/>
    <col min="9950" max="9950" width="4.375" style="52" customWidth="1"/>
    <col min="9951" max="9951" width="11.875" style="52" customWidth="1"/>
    <col min="9952" max="9952" width="4.375" style="52" customWidth="1"/>
    <col min="9953" max="9953" width="11.875" style="52" customWidth="1"/>
    <col min="9954" max="9954" width="4.375" style="52" customWidth="1"/>
    <col min="9955" max="9955" width="11.875" style="52" customWidth="1"/>
    <col min="9956" max="9956" width="4.375" style="52" customWidth="1"/>
    <col min="9957" max="9957" width="11.875" style="52" customWidth="1"/>
    <col min="9958" max="9958" width="4.375" style="52" customWidth="1"/>
    <col min="9959" max="9959" width="11.875" style="52" customWidth="1"/>
    <col min="9960" max="9960" width="4.375" style="52" customWidth="1"/>
    <col min="9961" max="9961" width="11.875" style="52" customWidth="1"/>
    <col min="9962" max="9962" width="4.375" style="52" customWidth="1"/>
    <col min="9963" max="9963" width="11.875" style="52" customWidth="1"/>
    <col min="9964" max="9964" width="4.375" style="52" customWidth="1"/>
    <col min="9965" max="9965" width="11.875" style="52" customWidth="1"/>
    <col min="9966" max="9966" width="4.375" style="52" customWidth="1"/>
    <col min="9967" max="9967" width="11.875" style="52" customWidth="1"/>
    <col min="9968" max="9968" width="4.375" style="52" customWidth="1"/>
    <col min="9969" max="9969" width="11.875" style="52" customWidth="1"/>
    <col min="9970" max="9970" width="4.375" style="52" customWidth="1"/>
    <col min="9971" max="9971" width="11.875" style="52" customWidth="1"/>
    <col min="9972" max="9972" width="4.375" style="52" customWidth="1"/>
    <col min="9973" max="9973" width="11.875" style="52" customWidth="1"/>
    <col min="9974" max="9974" width="4.375" style="52" customWidth="1"/>
    <col min="9975" max="9975" width="11.875" style="52" customWidth="1"/>
    <col min="9976" max="9976" width="4.375" style="52" customWidth="1"/>
    <col min="9977" max="9977" width="11.875" style="52" customWidth="1"/>
    <col min="9978" max="9978" width="4.375" style="52" customWidth="1"/>
    <col min="9979" max="9979" width="11.875" style="52" customWidth="1"/>
    <col min="9980" max="9980" width="4.375" style="52" customWidth="1"/>
    <col min="9981" max="9981" width="11.875" style="52" customWidth="1"/>
    <col min="9982" max="9982" width="4.375" style="52" customWidth="1"/>
    <col min="9983" max="9984" width="4.375" style="52"/>
    <col min="9985" max="9988" width="1.375" style="52" customWidth="1"/>
    <col min="9989" max="9989" width="8.125" style="52" customWidth="1"/>
    <col min="9990" max="9990" width="4.375" style="52" customWidth="1"/>
    <col min="9991" max="9991" width="11.875" style="52" customWidth="1"/>
    <col min="9992" max="9992" width="4.375" style="52" customWidth="1"/>
    <col min="9993" max="9993" width="11.875" style="52" customWidth="1"/>
    <col min="9994" max="9994" width="4.375" style="52" customWidth="1"/>
    <col min="9995" max="9995" width="11.875" style="52" customWidth="1"/>
    <col min="9996" max="9996" width="4.375" style="52" customWidth="1"/>
    <col min="9997" max="9997" width="11.875" style="52" customWidth="1"/>
    <col min="9998" max="9998" width="4.375" style="52" customWidth="1"/>
    <col min="9999" max="9999" width="11.875" style="52" customWidth="1"/>
    <col min="10000" max="10000" width="4.375" style="52" customWidth="1"/>
    <col min="10001" max="10001" width="11.875" style="52" customWidth="1"/>
    <col min="10002" max="10002" width="4.375" style="52" customWidth="1"/>
    <col min="10003" max="10003" width="11.875" style="52" customWidth="1"/>
    <col min="10004" max="10004" width="4.375" style="52" customWidth="1"/>
    <col min="10005" max="10005" width="11.875" style="52" customWidth="1"/>
    <col min="10006" max="10006" width="4.375" style="52" customWidth="1"/>
    <col min="10007" max="10007" width="11.875" style="52" customWidth="1"/>
    <col min="10008" max="10008" width="4.375" style="52" customWidth="1"/>
    <col min="10009" max="10009" width="11.875" style="52" customWidth="1"/>
    <col min="10010" max="10010" width="4.375" style="52" customWidth="1"/>
    <col min="10011" max="10011" width="11.875" style="52" customWidth="1"/>
    <col min="10012" max="10012" width="4.375" style="52" customWidth="1"/>
    <col min="10013" max="10013" width="11.875" style="52" customWidth="1"/>
    <col min="10014" max="10014" width="4.375" style="52" customWidth="1"/>
    <col min="10015" max="10015" width="11.875" style="52" customWidth="1"/>
    <col min="10016" max="10016" width="4.375" style="52" customWidth="1"/>
    <col min="10017" max="10017" width="11.875" style="52" customWidth="1"/>
    <col min="10018" max="10018" width="4.375" style="52" customWidth="1"/>
    <col min="10019" max="10019" width="11.875" style="52" customWidth="1"/>
    <col min="10020" max="10020" width="4.375" style="52" customWidth="1"/>
    <col min="10021" max="10021" width="11.875" style="52" customWidth="1"/>
    <col min="10022" max="10022" width="4.375" style="52" customWidth="1"/>
    <col min="10023" max="10023" width="11.875" style="52" customWidth="1"/>
    <col min="10024" max="10024" width="4.375" style="52" customWidth="1"/>
    <col min="10025" max="10025" width="11.875" style="52" customWidth="1"/>
    <col min="10026" max="10026" width="4.375" style="52" customWidth="1"/>
    <col min="10027" max="10027" width="11.875" style="52" customWidth="1"/>
    <col min="10028" max="10028" width="4.375" style="52" customWidth="1"/>
    <col min="10029" max="10029" width="11.875" style="52" customWidth="1"/>
    <col min="10030" max="10030" width="4.375" style="52" customWidth="1"/>
    <col min="10031" max="10031" width="11.875" style="52" customWidth="1"/>
    <col min="10032" max="10032" width="4.375" style="52" customWidth="1"/>
    <col min="10033" max="10033" width="11.875" style="52" customWidth="1"/>
    <col min="10034" max="10034" width="4.375" style="52" customWidth="1"/>
    <col min="10035" max="10035" width="11.875" style="52" customWidth="1"/>
    <col min="10036" max="10036" width="4.375" style="52" customWidth="1"/>
    <col min="10037" max="10037" width="11.875" style="52" customWidth="1"/>
    <col min="10038" max="10038" width="4.375" style="52" customWidth="1"/>
    <col min="10039" max="10039" width="11.875" style="52" customWidth="1"/>
    <col min="10040" max="10040" width="4.375" style="52" customWidth="1"/>
    <col min="10041" max="10041" width="11.875" style="52" customWidth="1"/>
    <col min="10042" max="10042" width="4.375" style="52" customWidth="1"/>
    <col min="10043" max="10043" width="11.875" style="52" customWidth="1"/>
    <col min="10044" max="10044" width="4.375" style="52" customWidth="1"/>
    <col min="10045" max="10045" width="11.875" style="52" customWidth="1"/>
    <col min="10046" max="10046" width="4.375" style="52" customWidth="1"/>
    <col min="10047" max="10047" width="11.875" style="52" customWidth="1"/>
    <col min="10048" max="10048" width="4.375" style="52" customWidth="1"/>
    <col min="10049" max="10049" width="11.875" style="52" customWidth="1"/>
    <col min="10050" max="10050" width="4.375" style="52" customWidth="1"/>
    <col min="10051" max="10051" width="11.875" style="52" customWidth="1"/>
    <col min="10052" max="10052" width="4.375" style="52" customWidth="1"/>
    <col min="10053" max="10053" width="11.875" style="52" customWidth="1"/>
    <col min="10054" max="10054" width="4.375" style="52" customWidth="1"/>
    <col min="10055" max="10055" width="11.875" style="52" customWidth="1"/>
    <col min="10056" max="10056" width="4.375" style="52" customWidth="1"/>
    <col min="10057" max="10057" width="11.875" style="52" customWidth="1"/>
    <col min="10058" max="10058" width="4.375" style="52" customWidth="1"/>
    <col min="10059" max="10059" width="11.875" style="52" customWidth="1"/>
    <col min="10060" max="10060" width="4.375" style="52" customWidth="1"/>
    <col min="10061" max="10061" width="11.875" style="52" customWidth="1"/>
    <col min="10062" max="10062" width="4.375" style="52" customWidth="1"/>
    <col min="10063" max="10063" width="11.875" style="52" customWidth="1"/>
    <col min="10064" max="10064" width="4.375" style="52" customWidth="1"/>
    <col min="10065" max="10065" width="11.875" style="52" customWidth="1"/>
    <col min="10066" max="10066" width="4.375" style="52" customWidth="1"/>
    <col min="10067" max="10067" width="11.875" style="52" customWidth="1"/>
    <col min="10068" max="10068" width="4.375" style="52" customWidth="1"/>
    <col min="10069" max="10069" width="11.875" style="52" customWidth="1"/>
    <col min="10070" max="10070" width="4.375" style="52" customWidth="1"/>
    <col min="10071" max="10071" width="11.875" style="52" customWidth="1"/>
    <col min="10072" max="10072" width="4.375" style="52" customWidth="1"/>
    <col min="10073" max="10073" width="11.875" style="52" customWidth="1"/>
    <col min="10074" max="10074" width="4.375" style="52" customWidth="1"/>
    <col min="10075" max="10075" width="11.875" style="52" customWidth="1"/>
    <col min="10076" max="10076" width="4.375" style="52" customWidth="1"/>
    <col min="10077" max="10077" width="11.875" style="52" customWidth="1"/>
    <col min="10078" max="10078" width="4.375" style="52" customWidth="1"/>
    <col min="10079" max="10079" width="11.875" style="52" customWidth="1"/>
    <col min="10080" max="10080" width="4.375" style="52" customWidth="1"/>
    <col min="10081" max="10081" width="11.875" style="52" customWidth="1"/>
    <col min="10082" max="10082" width="4.375" style="52" customWidth="1"/>
    <col min="10083" max="10083" width="11.875" style="52" customWidth="1"/>
    <col min="10084" max="10084" width="4.375" style="52" customWidth="1"/>
    <col min="10085" max="10085" width="11.875" style="52" customWidth="1"/>
    <col min="10086" max="10086" width="4.375" style="52" customWidth="1"/>
    <col min="10087" max="10087" width="11.875" style="52" customWidth="1"/>
    <col min="10088" max="10088" width="4.375" style="52" customWidth="1"/>
    <col min="10089" max="10089" width="11.875" style="52" customWidth="1"/>
    <col min="10090" max="10090" width="4.375" style="52" customWidth="1"/>
    <col min="10091" max="10091" width="11.875" style="52" customWidth="1"/>
    <col min="10092" max="10092" width="4.375" style="52" customWidth="1"/>
    <col min="10093" max="10093" width="11.875" style="52" customWidth="1"/>
    <col min="10094" max="10094" width="4.375" style="52" customWidth="1"/>
    <col min="10095" max="10095" width="11.875" style="52" customWidth="1"/>
    <col min="10096" max="10096" width="4.375" style="52" customWidth="1"/>
    <col min="10097" max="10097" width="11.875" style="52" customWidth="1"/>
    <col min="10098" max="10098" width="4.375" style="52" customWidth="1"/>
    <col min="10099" max="10099" width="11.875" style="52" customWidth="1"/>
    <col min="10100" max="10100" width="4.375" style="52" customWidth="1"/>
    <col min="10101" max="10101" width="11.875" style="52" customWidth="1"/>
    <col min="10102" max="10102" width="4.375" style="52" customWidth="1"/>
    <col min="10103" max="10103" width="11.875" style="52" customWidth="1"/>
    <col min="10104" max="10104" width="4.375" style="52" customWidth="1"/>
    <col min="10105" max="10105" width="11.875" style="52" customWidth="1"/>
    <col min="10106" max="10196" width="5.375" style="52" customWidth="1"/>
    <col min="10197" max="10202" width="1.375" style="52" customWidth="1"/>
    <col min="10203" max="10203" width="8.125" style="52" customWidth="1"/>
    <col min="10204" max="10204" width="4.375" style="52" customWidth="1"/>
    <col min="10205" max="10205" width="11.875" style="52" customWidth="1"/>
    <col min="10206" max="10206" width="4.375" style="52" customWidth="1"/>
    <col min="10207" max="10207" width="11.875" style="52" customWidth="1"/>
    <col min="10208" max="10208" width="4.375" style="52" customWidth="1"/>
    <col min="10209" max="10209" width="11.875" style="52" customWidth="1"/>
    <col min="10210" max="10210" width="4.375" style="52" customWidth="1"/>
    <col min="10211" max="10211" width="11.875" style="52" customWidth="1"/>
    <col min="10212" max="10212" width="4.375" style="52" customWidth="1"/>
    <col min="10213" max="10213" width="11.875" style="52" customWidth="1"/>
    <col min="10214" max="10214" width="4.375" style="52" customWidth="1"/>
    <col min="10215" max="10215" width="11.875" style="52" customWidth="1"/>
    <col min="10216" max="10216" width="4.375" style="52" customWidth="1"/>
    <col min="10217" max="10217" width="11.875" style="52" customWidth="1"/>
    <col min="10218" max="10218" width="4.375" style="52" customWidth="1"/>
    <col min="10219" max="10219" width="11.875" style="52" customWidth="1"/>
    <col min="10220" max="10220" width="4.375" style="52" customWidth="1"/>
    <col min="10221" max="10221" width="11.875" style="52" customWidth="1"/>
    <col min="10222" max="10222" width="4.375" style="52" customWidth="1"/>
    <col min="10223" max="10223" width="11.875" style="52" customWidth="1"/>
    <col min="10224" max="10224" width="4.375" style="52" customWidth="1"/>
    <col min="10225" max="10225" width="11.875" style="52" customWidth="1"/>
    <col min="10226" max="10226" width="4.375" style="52" customWidth="1"/>
    <col min="10227" max="10227" width="11.875" style="52" customWidth="1"/>
    <col min="10228" max="10228" width="4.375" style="52" customWidth="1"/>
    <col min="10229" max="10229" width="11.875" style="52" customWidth="1"/>
    <col min="10230" max="10230" width="4.375" style="52" customWidth="1"/>
    <col min="10231" max="10231" width="11.875" style="52" customWidth="1"/>
    <col min="10232" max="10232" width="4.375" style="52" customWidth="1"/>
    <col min="10233" max="10233" width="11.875" style="52" customWidth="1"/>
    <col min="10234" max="10234" width="4.375" style="52" customWidth="1"/>
    <col min="10235" max="10235" width="11.875" style="52" customWidth="1"/>
    <col min="10236" max="10236" width="4.375" style="52" customWidth="1"/>
    <col min="10237" max="10237" width="11.875" style="52" customWidth="1"/>
    <col min="10238" max="10238" width="4.375" style="52" customWidth="1"/>
    <col min="10239" max="10240" width="4.375" style="52"/>
    <col min="10241" max="10244" width="1.375" style="52" customWidth="1"/>
    <col min="10245" max="10245" width="8.125" style="52" customWidth="1"/>
    <col min="10246" max="10246" width="4.375" style="52" customWidth="1"/>
    <col min="10247" max="10247" width="11.875" style="52" customWidth="1"/>
    <col min="10248" max="10248" width="4.375" style="52" customWidth="1"/>
    <col min="10249" max="10249" width="11.875" style="52" customWidth="1"/>
    <col min="10250" max="10250" width="4.375" style="52" customWidth="1"/>
    <col min="10251" max="10251" width="11.875" style="52" customWidth="1"/>
    <col min="10252" max="10252" width="4.375" style="52" customWidth="1"/>
    <col min="10253" max="10253" width="11.875" style="52" customWidth="1"/>
    <col min="10254" max="10254" width="4.375" style="52" customWidth="1"/>
    <col min="10255" max="10255" width="11.875" style="52" customWidth="1"/>
    <col min="10256" max="10256" width="4.375" style="52" customWidth="1"/>
    <col min="10257" max="10257" width="11.875" style="52" customWidth="1"/>
    <col min="10258" max="10258" width="4.375" style="52" customWidth="1"/>
    <col min="10259" max="10259" width="11.875" style="52" customWidth="1"/>
    <col min="10260" max="10260" width="4.375" style="52" customWidth="1"/>
    <col min="10261" max="10261" width="11.875" style="52" customWidth="1"/>
    <col min="10262" max="10262" width="4.375" style="52" customWidth="1"/>
    <col min="10263" max="10263" width="11.875" style="52" customWidth="1"/>
    <col min="10264" max="10264" width="4.375" style="52" customWidth="1"/>
    <col min="10265" max="10265" width="11.875" style="52" customWidth="1"/>
    <col min="10266" max="10266" width="4.375" style="52" customWidth="1"/>
    <col min="10267" max="10267" width="11.875" style="52" customWidth="1"/>
    <col min="10268" max="10268" width="4.375" style="52" customWidth="1"/>
    <col min="10269" max="10269" width="11.875" style="52" customWidth="1"/>
    <col min="10270" max="10270" width="4.375" style="52" customWidth="1"/>
    <col min="10271" max="10271" width="11.875" style="52" customWidth="1"/>
    <col min="10272" max="10272" width="4.375" style="52" customWidth="1"/>
    <col min="10273" max="10273" width="11.875" style="52" customWidth="1"/>
    <col min="10274" max="10274" width="4.375" style="52" customWidth="1"/>
    <col min="10275" max="10275" width="11.875" style="52" customWidth="1"/>
    <col min="10276" max="10276" width="4.375" style="52" customWidth="1"/>
    <col min="10277" max="10277" width="11.875" style="52" customWidth="1"/>
    <col min="10278" max="10278" width="4.375" style="52" customWidth="1"/>
    <col min="10279" max="10279" width="11.875" style="52" customWidth="1"/>
    <col min="10280" max="10280" width="4.375" style="52" customWidth="1"/>
    <col min="10281" max="10281" width="11.875" style="52" customWidth="1"/>
    <col min="10282" max="10282" width="4.375" style="52" customWidth="1"/>
    <col min="10283" max="10283" width="11.875" style="52" customWidth="1"/>
    <col min="10284" max="10284" width="4.375" style="52" customWidth="1"/>
    <col min="10285" max="10285" width="11.875" style="52" customWidth="1"/>
    <col min="10286" max="10286" width="4.375" style="52" customWidth="1"/>
    <col min="10287" max="10287" width="11.875" style="52" customWidth="1"/>
    <col min="10288" max="10288" width="4.375" style="52" customWidth="1"/>
    <col min="10289" max="10289" width="11.875" style="52" customWidth="1"/>
    <col min="10290" max="10290" width="4.375" style="52" customWidth="1"/>
    <col min="10291" max="10291" width="11.875" style="52" customWidth="1"/>
    <col min="10292" max="10292" width="4.375" style="52" customWidth="1"/>
    <col min="10293" max="10293" width="11.875" style="52" customWidth="1"/>
    <col min="10294" max="10294" width="4.375" style="52" customWidth="1"/>
    <col min="10295" max="10295" width="11.875" style="52" customWidth="1"/>
    <col min="10296" max="10296" width="4.375" style="52" customWidth="1"/>
    <col min="10297" max="10297" width="11.875" style="52" customWidth="1"/>
    <col min="10298" max="10298" width="4.375" style="52" customWidth="1"/>
    <col min="10299" max="10299" width="11.875" style="52" customWidth="1"/>
    <col min="10300" max="10300" width="4.375" style="52" customWidth="1"/>
    <col min="10301" max="10301" width="11.875" style="52" customWidth="1"/>
    <col min="10302" max="10302" width="4.375" style="52" customWidth="1"/>
    <col min="10303" max="10303" width="11.875" style="52" customWidth="1"/>
    <col min="10304" max="10304" width="4.375" style="52" customWidth="1"/>
    <col min="10305" max="10305" width="11.875" style="52" customWidth="1"/>
    <col min="10306" max="10306" width="4.375" style="52" customWidth="1"/>
    <col min="10307" max="10307" width="11.875" style="52" customWidth="1"/>
    <col min="10308" max="10308" width="4.375" style="52" customWidth="1"/>
    <col min="10309" max="10309" width="11.875" style="52" customWidth="1"/>
    <col min="10310" max="10310" width="4.375" style="52" customWidth="1"/>
    <col min="10311" max="10311" width="11.875" style="52" customWidth="1"/>
    <col min="10312" max="10312" width="4.375" style="52" customWidth="1"/>
    <col min="10313" max="10313" width="11.875" style="52" customWidth="1"/>
    <col min="10314" max="10314" width="4.375" style="52" customWidth="1"/>
    <col min="10315" max="10315" width="11.875" style="52" customWidth="1"/>
    <col min="10316" max="10316" width="4.375" style="52" customWidth="1"/>
    <col min="10317" max="10317" width="11.875" style="52" customWidth="1"/>
    <col min="10318" max="10318" width="4.375" style="52" customWidth="1"/>
    <col min="10319" max="10319" width="11.875" style="52" customWidth="1"/>
    <col min="10320" max="10320" width="4.375" style="52" customWidth="1"/>
    <col min="10321" max="10321" width="11.875" style="52" customWidth="1"/>
    <col min="10322" max="10322" width="4.375" style="52" customWidth="1"/>
    <col min="10323" max="10323" width="11.875" style="52" customWidth="1"/>
    <col min="10324" max="10324" width="4.375" style="52" customWidth="1"/>
    <col min="10325" max="10325" width="11.875" style="52" customWidth="1"/>
    <col min="10326" max="10326" width="4.375" style="52" customWidth="1"/>
    <col min="10327" max="10327" width="11.875" style="52" customWidth="1"/>
    <col min="10328" max="10328" width="4.375" style="52" customWidth="1"/>
    <col min="10329" max="10329" width="11.875" style="52" customWidth="1"/>
    <col min="10330" max="10330" width="4.375" style="52" customWidth="1"/>
    <col min="10331" max="10331" width="11.875" style="52" customWidth="1"/>
    <col min="10332" max="10332" width="4.375" style="52" customWidth="1"/>
    <col min="10333" max="10333" width="11.875" style="52" customWidth="1"/>
    <col min="10334" max="10334" width="4.375" style="52" customWidth="1"/>
    <col min="10335" max="10335" width="11.875" style="52" customWidth="1"/>
    <col min="10336" max="10336" width="4.375" style="52" customWidth="1"/>
    <col min="10337" max="10337" width="11.875" style="52" customWidth="1"/>
    <col min="10338" max="10338" width="4.375" style="52" customWidth="1"/>
    <col min="10339" max="10339" width="11.875" style="52" customWidth="1"/>
    <col min="10340" max="10340" width="4.375" style="52" customWidth="1"/>
    <col min="10341" max="10341" width="11.875" style="52" customWidth="1"/>
    <col min="10342" max="10342" width="4.375" style="52" customWidth="1"/>
    <col min="10343" max="10343" width="11.875" style="52" customWidth="1"/>
    <col min="10344" max="10344" width="4.375" style="52" customWidth="1"/>
    <col min="10345" max="10345" width="11.875" style="52" customWidth="1"/>
    <col min="10346" max="10346" width="4.375" style="52" customWidth="1"/>
    <col min="10347" max="10347" width="11.875" style="52" customWidth="1"/>
    <col min="10348" max="10348" width="4.375" style="52" customWidth="1"/>
    <col min="10349" max="10349" width="11.875" style="52" customWidth="1"/>
    <col min="10350" max="10350" width="4.375" style="52" customWidth="1"/>
    <col min="10351" max="10351" width="11.875" style="52" customWidth="1"/>
    <col min="10352" max="10352" width="4.375" style="52" customWidth="1"/>
    <col min="10353" max="10353" width="11.875" style="52" customWidth="1"/>
    <col min="10354" max="10354" width="4.375" style="52" customWidth="1"/>
    <col min="10355" max="10355" width="11.875" style="52" customWidth="1"/>
    <col min="10356" max="10356" width="4.375" style="52" customWidth="1"/>
    <col min="10357" max="10357" width="11.875" style="52" customWidth="1"/>
    <col min="10358" max="10358" width="4.375" style="52" customWidth="1"/>
    <col min="10359" max="10359" width="11.875" style="52" customWidth="1"/>
    <col min="10360" max="10360" width="4.375" style="52" customWidth="1"/>
    <col min="10361" max="10361" width="11.875" style="52" customWidth="1"/>
    <col min="10362" max="10452" width="5.375" style="52" customWidth="1"/>
    <col min="10453" max="10458" width="1.375" style="52" customWidth="1"/>
    <col min="10459" max="10459" width="8.125" style="52" customWidth="1"/>
    <col min="10460" max="10460" width="4.375" style="52" customWidth="1"/>
    <col min="10461" max="10461" width="11.875" style="52" customWidth="1"/>
    <col min="10462" max="10462" width="4.375" style="52" customWidth="1"/>
    <col min="10463" max="10463" width="11.875" style="52" customWidth="1"/>
    <col min="10464" max="10464" width="4.375" style="52" customWidth="1"/>
    <col min="10465" max="10465" width="11.875" style="52" customWidth="1"/>
    <col min="10466" max="10466" width="4.375" style="52" customWidth="1"/>
    <col min="10467" max="10467" width="11.875" style="52" customWidth="1"/>
    <col min="10468" max="10468" width="4.375" style="52" customWidth="1"/>
    <col min="10469" max="10469" width="11.875" style="52" customWidth="1"/>
    <col min="10470" max="10470" width="4.375" style="52" customWidth="1"/>
    <col min="10471" max="10471" width="11.875" style="52" customWidth="1"/>
    <col min="10472" max="10472" width="4.375" style="52" customWidth="1"/>
    <col min="10473" max="10473" width="11.875" style="52" customWidth="1"/>
    <col min="10474" max="10474" width="4.375" style="52" customWidth="1"/>
    <col min="10475" max="10475" width="11.875" style="52" customWidth="1"/>
    <col min="10476" max="10476" width="4.375" style="52" customWidth="1"/>
    <col min="10477" max="10477" width="11.875" style="52" customWidth="1"/>
    <col min="10478" max="10478" width="4.375" style="52" customWidth="1"/>
    <col min="10479" max="10479" width="11.875" style="52" customWidth="1"/>
    <col min="10480" max="10480" width="4.375" style="52" customWidth="1"/>
    <col min="10481" max="10481" width="11.875" style="52" customWidth="1"/>
    <col min="10482" max="10482" width="4.375" style="52" customWidth="1"/>
    <col min="10483" max="10483" width="11.875" style="52" customWidth="1"/>
    <col min="10484" max="10484" width="4.375" style="52" customWidth="1"/>
    <col min="10485" max="10485" width="11.875" style="52" customWidth="1"/>
    <col min="10486" max="10486" width="4.375" style="52" customWidth="1"/>
    <col min="10487" max="10487" width="11.875" style="52" customWidth="1"/>
    <col min="10488" max="10488" width="4.375" style="52" customWidth="1"/>
    <col min="10489" max="10489" width="11.875" style="52" customWidth="1"/>
    <col min="10490" max="10490" width="4.375" style="52" customWidth="1"/>
    <col min="10491" max="10491" width="11.875" style="52" customWidth="1"/>
    <col min="10492" max="10492" width="4.375" style="52" customWidth="1"/>
    <col min="10493" max="10493" width="11.875" style="52" customWidth="1"/>
    <col min="10494" max="10494" width="4.375" style="52" customWidth="1"/>
    <col min="10495" max="10496" width="4.375" style="52"/>
    <col min="10497" max="10500" width="1.375" style="52" customWidth="1"/>
    <col min="10501" max="10501" width="8.125" style="52" customWidth="1"/>
    <col min="10502" max="10502" width="4.375" style="52" customWidth="1"/>
    <col min="10503" max="10503" width="11.875" style="52" customWidth="1"/>
    <col min="10504" max="10504" width="4.375" style="52" customWidth="1"/>
    <col min="10505" max="10505" width="11.875" style="52" customWidth="1"/>
    <col min="10506" max="10506" width="4.375" style="52" customWidth="1"/>
    <col min="10507" max="10507" width="11.875" style="52" customWidth="1"/>
    <col min="10508" max="10508" width="4.375" style="52" customWidth="1"/>
    <col min="10509" max="10509" width="11.875" style="52" customWidth="1"/>
    <col min="10510" max="10510" width="4.375" style="52" customWidth="1"/>
    <col min="10511" max="10511" width="11.875" style="52" customWidth="1"/>
    <col min="10512" max="10512" width="4.375" style="52" customWidth="1"/>
    <col min="10513" max="10513" width="11.875" style="52" customWidth="1"/>
    <col min="10514" max="10514" width="4.375" style="52" customWidth="1"/>
    <col min="10515" max="10515" width="11.875" style="52" customWidth="1"/>
    <col min="10516" max="10516" width="4.375" style="52" customWidth="1"/>
    <col min="10517" max="10517" width="11.875" style="52" customWidth="1"/>
    <col min="10518" max="10518" width="4.375" style="52" customWidth="1"/>
    <col min="10519" max="10519" width="11.875" style="52" customWidth="1"/>
    <col min="10520" max="10520" width="4.375" style="52" customWidth="1"/>
    <col min="10521" max="10521" width="11.875" style="52" customWidth="1"/>
    <col min="10522" max="10522" width="4.375" style="52" customWidth="1"/>
    <col min="10523" max="10523" width="11.875" style="52" customWidth="1"/>
    <col min="10524" max="10524" width="4.375" style="52" customWidth="1"/>
    <col min="10525" max="10525" width="11.875" style="52" customWidth="1"/>
    <col min="10526" max="10526" width="4.375" style="52" customWidth="1"/>
    <col min="10527" max="10527" width="11.875" style="52" customWidth="1"/>
    <col min="10528" max="10528" width="4.375" style="52" customWidth="1"/>
    <col min="10529" max="10529" width="11.875" style="52" customWidth="1"/>
    <col min="10530" max="10530" width="4.375" style="52" customWidth="1"/>
    <col min="10531" max="10531" width="11.875" style="52" customWidth="1"/>
    <col min="10532" max="10532" width="4.375" style="52" customWidth="1"/>
    <col min="10533" max="10533" width="11.875" style="52" customWidth="1"/>
    <col min="10534" max="10534" width="4.375" style="52" customWidth="1"/>
    <col min="10535" max="10535" width="11.875" style="52" customWidth="1"/>
    <col min="10536" max="10536" width="4.375" style="52" customWidth="1"/>
    <col min="10537" max="10537" width="11.875" style="52" customWidth="1"/>
    <col min="10538" max="10538" width="4.375" style="52" customWidth="1"/>
    <col min="10539" max="10539" width="11.875" style="52" customWidth="1"/>
    <col min="10540" max="10540" width="4.375" style="52" customWidth="1"/>
    <col min="10541" max="10541" width="11.875" style="52" customWidth="1"/>
    <col min="10542" max="10542" width="4.375" style="52" customWidth="1"/>
    <col min="10543" max="10543" width="11.875" style="52" customWidth="1"/>
    <col min="10544" max="10544" width="4.375" style="52" customWidth="1"/>
    <col min="10545" max="10545" width="11.875" style="52" customWidth="1"/>
    <col min="10546" max="10546" width="4.375" style="52" customWidth="1"/>
    <col min="10547" max="10547" width="11.875" style="52" customWidth="1"/>
    <col min="10548" max="10548" width="4.375" style="52" customWidth="1"/>
    <col min="10549" max="10549" width="11.875" style="52" customWidth="1"/>
    <col min="10550" max="10550" width="4.375" style="52" customWidth="1"/>
    <col min="10551" max="10551" width="11.875" style="52" customWidth="1"/>
    <col min="10552" max="10552" width="4.375" style="52" customWidth="1"/>
    <col min="10553" max="10553" width="11.875" style="52" customWidth="1"/>
    <col min="10554" max="10554" width="4.375" style="52" customWidth="1"/>
    <col min="10555" max="10555" width="11.875" style="52" customWidth="1"/>
    <col min="10556" max="10556" width="4.375" style="52" customWidth="1"/>
    <col min="10557" max="10557" width="11.875" style="52" customWidth="1"/>
    <col min="10558" max="10558" width="4.375" style="52" customWidth="1"/>
    <col min="10559" max="10559" width="11.875" style="52" customWidth="1"/>
    <col min="10560" max="10560" width="4.375" style="52" customWidth="1"/>
    <col min="10561" max="10561" width="11.875" style="52" customWidth="1"/>
    <col min="10562" max="10562" width="4.375" style="52" customWidth="1"/>
    <col min="10563" max="10563" width="11.875" style="52" customWidth="1"/>
    <col min="10564" max="10564" width="4.375" style="52" customWidth="1"/>
    <col min="10565" max="10565" width="11.875" style="52" customWidth="1"/>
    <col min="10566" max="10566" width="4.375" style="52" customWidth="1"/>
    <col min="10567" max="10567" width="11.875" style="52" customWidth="1"/>
    <col min="10568" max="10568" width="4.375" style="52" customWidth="1"/>
    <col min="10569" max="10569" width="11.875" style="52" customWidth="1"/>
    <col min="10570" max="10570" width="4.375" style="52" customWidth="1"/>
    <col min="10571" max="10571" width="11.875" style="52" customWidth="1"/>
    <col min="10572" max="10572" width="4.375" style="52" customWidth="1"/>
    <col min="10573" max="10573" width="11.875" style="52" customWidth="1"/>
    <col min="10574" max="10574" width="4.375" style="52" customWidth="1"/>
    <col min="10575" max="10575" width="11.875" style="52" customWidth="1"/>
    <col min="10576" max="10576" width="4.375" style="52" customWidth="1"/>
    <col min="10577" max="10577" width="11.875" style="52" customWidth="1"/>
    <col min="10578" max="10578" width="4.375" style="52" customWidth="1"/>
    <col min="10579" max="10579" width="11.875" style="52" customWidth="1"/>
    <col min="10580" max="10580" width="4.375" style="52" customWidth="1"/>
    <col min="10581" max="10581" width="11.875" style="52" customWidth="1"/>
    <col min="10582" max="10582" width="4.375" style="52" customWidth="1"/>
    <col min="10583" max="10583" width="11.875" style="52" customWidth="1"/>
    <col min="10584" max="10584" width="4.375" style="52" customWidth="1"/>
    <col min="10585" max="10585" width="11.875" style="52" customWidth="1"/>
    <col min="10586" max="10586" width="4.375" style="52" customWidth="1"/>
    <col min="10587" max="10587" width="11.875" style="52" customWidth="1"/>
    <col min="10588" max="10588" width="4.375" style="52" customWidth="1"/>
    <col min="10589" max="10589" width="11.875" style="52" customWidth="1"/>
    <col min="10590" max="10590" width="4.375" style="52" customWidth="1"/>
    <col min="10591" max="10591" width="11.875" style="52" customWidth="1"/>
    <col min="10592" max="10592" width="4.375" style="52" customWidth="1"/>
    <col min="10593" max="10593" width="11.875" style="52" customWidth="1"/>
    <col min="10594" max="10594" width="4.375" style="52" customWidth="1"/>
    <col min="10595" max="10595" width="11.875" style="52" customWidth="1"/>
    <col min="10596" max="10596" width="4.375" style="52" customWidth="1"/>
    <col min="10597" max="10597" width="11.875" style="52" customWidth="1"/>
    <col min="10598" max="10598" width="4.375" style="52" customWidth="1"/>
    <col min="10599" max="10599" width="11.875" style="52" customWidth="1"/>
    <col min="10600" max="10600" width="4.375" style="52" customWidth="1"/>
    <col min="10601" max="10601" width="11.875" style="52" customWidth="1"/>
    <col min="10602" max="10602" width="4.375" style="52" customWidth="1"/>
    <col min="10603" max="10603" width="11.875" style="52" customWidth="1"/>
    <col min="10604" max="10604" width="4.375" style="52" customWidth="1"/>
    <col min="10605" max="10605" width="11.875" style="52" customWidth="1"/>
    <col min="10606" max="10606" width="4.375" style="52" customWidth="1"/>
    <col min="10607" max="10607" width="11.875" style="52" customWidth="1"/>
    <col min="10608" max="10608" width="4.375" style="52" customWidth="1"/>
    <col min="10609" max="10609" width="11.875" style="52" customWidth="1"/>
    <col min="10610" max="10610" width="4.375" style="52" customWidth="1"/>
    <col min="10611" max="10611" width="11.875" style="52" customWidth="1"/>
    <col min="10612" max="10612" width="4.375" style="52" customWidth="1"/>
    <col min="10613" max="10613" width="11.875" style="52" customWidth="1"/>
    <col min="10614" max="10614" width="4.375" style="52" customWidth="1"/>
    <col min="10615" max="10615" width="11.875" style="52" customWidth="1"/>
    <col min="10616" max="10616" width="4.375" style="52" customWidth="1"/>
    <col min="10617" max="10617" width="11.875" style="52" customWidth="1"/>
    <col min="10618" max="10708" width="5.375" style="52" customWidth="1"/>
    <col min="10709" max="10714" width="1.375" style="52" customWidth="1"/>
    <col min="10715" max="10715" width="8.125" style="52" customWidth="1"/>
    <col min="10716" max="10716" width="4.375" style="52" customWidth="1"/>
    <col min="10717" max="10717" width="11.875" style="52" customWidth="1"/>
    <col min="10718" max="10718" width="4.375" style="52" customWidth="1"/>
    <col min="10719" max="10719" width="11.875" style="52" customWidth="1"/>
    <col min="10720" max="10720" width="4.375" style="52" customWidth="1"/>
    <col min="10721" max="10721" width="11.875" style="52" customWidth="1"/>
    <col min="10722" max="10722" width="4.375" style="52" customWidth="1"/>
    <col min="10723" max="10723" width="11.875" style="52" customWidth="1"/>
    <col min="10724" max="10724" width="4.375" style="52" customWidth="1"/>
    <col min="10725" max="10725" width="11.875" style="52" customWidth="1"/>
    <col min="10726" max="10726" width="4.375" style="52" customWidth="1"/>
    <col min="10727" max="10727" width="11.875" style="52" customWidth="1"/>
    <col min="10728" max="10728" width="4.375" style="52" customWidth="1"/>
    <col min="10729" max="10729" width="11.875" style="52" customWidth="1"/>
    <col min="10730" max="10730" width="4.375" style="52" customWidth="1"/>
    <col min="10731" max="10731" width="11.875" style="52" customWidth="1"/>
    <col min="10732" max="10732" width="4.375" style="52" customWidth="1"/>
    <col min="10733" max="10733" width="11.875" style="52" customWidth="1"/>
    <col min="10734" max="10734" width="4.375" style="52" customWidth="1"/>
    <col min="10735" max="10735" width="11.875" style="52" customWidth="1"/>
    <col min="10736" max="10736" width="4.375" style="52" customWidth="1"/>
    <col min="10737" max="10737" width="11.875" style="52" customWidth="1"/>
    <col min="10738" max="10738" width="4.375" style="52" customWidth="1"/>
    <col min="10739" max="10739" width="11.875" style="52" customWidth="1"/>
    <col min="10740" max="10740" width="4.375" style="52" customWidth="1"/>
    <col min="10741" max="10741" width="11.875" style="52" customWidth="1"/>
    <col min="10742" max="10742" width="4.375" style="52" customWidth="1"/>
    <col min="10743" max="10743" width="11.875" style="52" customWidth="1"/>
    <col min="10744" max="10744" width="4.375" style="52" customWidth="1"/>
    <col min="10745" max="10745" width="11.875" style="52" customWidth="1"/>
    <col min="10746" max="10746" width="4.375" style="52" customWidth="1"/>
    <col min="10747" max="10747" width="11.875" style="52" customWidth="1"/>
    <col min="10748" max="10748" width="4.375" style="52" customWidth="1"/>
    <col min="10749" max="10749" width="11.875" style="52" customWidth="1"/>
    <col min="10750" max="10750" width="4.375" style="52" customWidth="1"/>
    <col min="10751" max="10752" width="4.375" style="52"/>
    <col min="10753" max="10756" width="1.375" style="52" customWidth="1"/>
    <col min="10757" max="10757" width="8.125" style="52" customWidth="1"/>
    <col min="10758" max="10758" width="4.375" style="52" customWidth="1"/>
    <col min="10759" max="10759" width="11.875" style="52" customWidth="1"/>
    <col min="10760" max="10760" width="4.375" style="52" customWidth="1"/>
    <col min="10761" max="10761" width="11.875" style="52" customWidth="1"/>
    <col min="10762" max="10762" width="4.375" style="52" customWidth="1"/>
    <col min="10763" max="10763" width="11.875" style="52" customWidth="1"/>
    <col min="10764" max="10764" width="4.375" style="52" customWidth="1"/>
    <col min="10765" max="10765" width="11.875" style="52" customWidth="1"/>
    <col min="10766" max="10766" width="4.375" style="52" customWidth="1"/>
    <col min="10767" max="10767" width="11.875" style="52" customWidth="1"/>
    <col min="10768" max="10768" width="4.375" style="52" customWidth="1"/>
    <col min="10769" max="10769" width="11.875" style="52" customWidth="1"/>
    <col min="10770" max="10770" width="4.375" style="52" customWidth="1"/>
    <col min="10771" max="10771" width="11.875" style="52" customWidth="1"/>
    <col min="10772" max="10772" width="4.375" style="52" customWidth="1"/>
    <col min="10773" max="10773" width="11.875" style="52" customWidth="1"/>
    <col min="10774" max="10774" width="4.375" style="52" customWidth="1"/>
    <col min="10775" max="10775" width="11.875" style="52" customWidth="1"/>
    <col min="10776" max="10776" width="4.375" style="52" customWidth="1"/>
    <col min="10777" max="10777" width="11.875" style="52" customWidth="1"/>
    <col min="10778" max="10778" width="4.375" style="52" customWidth="1"/>
    <col min="10779" max="10779" width="11.875" style="52" customWidth="1"/>
    <col min="10780" max="10780" width="4.375" style="52" customWidth="1"/>
    <col min="10781" max="10781" width="11.875" style="52" customWidth="1"/>
    <col min="10782" max="10782" width="4.375" style="52" customWidth="1"/>
    <col min="10783" max="10783" width="11.875" style="52" customWidth="1"/>
    <col min="10784" max="10784" width="4.375" style="52" customWidth="1"/>
    <col min="10785" max="10785" width="11.875" style="52" customWidth="1"/>
    <col min="10786" max="10786" width="4.375" style="52" customWidth="1"/>
    <col min="10787" max="10787" width="11.875" style="52" customWidth="1"/>
    <col min="10788" max="10788" width="4.375" style="52" customWidth="1"/>
    <col min="10789" max="10789" width="11.875" style="52" customWidth="1"/>
    <col min="10790" max="10790" width="4.375" style="52" customWidth="1"/>
    <col min="10791" max="10791" width="11.875" style="52" customWidth="1"/>
    <col min="10792" max="10792" width="4.375" style="52" customWidth="1"/>
    <col min="10793" max="10793" width="11.875" style="52" customWidth="1"/>
    <col min="10794" max="10794" width="4.375" style="52" customWidth="1"/>
    <col min="10795" max="10795" width="11.875" style="52" customWidth="1"/>
    <col min="10796" max="10796" width="4.375" style="52" customWidth="1"/>
    <col min="10797" max="10797" width="11.875" style="52" customWidth="1"/>
    <col min="10798" max="10798" width="4.375" style="52" customWidth="1"/>
    <col min="10799" max="10799" width="11.875" style="52" customWidth="1"/>
    <col min="10800" max="10800" width="4.375" style="52" customWidth="1"/>
    <col min="10801" max="10801" width="11.875" style="52" customWidth="1"/>
    <col min="10802" max="10802" width="4.375" style="52" customWidth="1"/>
    <col min="10803" max="10803" width="11.875" style="52" customWidth="1"/>
    <col min="10804" max="10804" width="4.375" style="52" customWidth="1"/>
    <col min="10805" max="10805" width="11.875" style="52" customWidth="1"/>
    <col min="10806" max="10806" width="4.375" style="52" customWidth="1"/>
    <col min="10807" max="10807" width="11.875" style="52" customWidth="1"/>
    <col min="10808" max="10808" width="4.375" style="52" customWidth="1"/>
    <col min="10809" max="10809" width="11.875" style="52" customWidth="1"/>
    <col min="10810" max="10810" width="4.375" style="52" customWidth="1"/>
    <col min="10811" max="10811" width="11.875" style="52" customWidth="1"/>
    <col min="10812" max="10812" width="4.375" style="52" customWidth="1"/>
    <col min="10813" max="10813" width="11.875" style="52" customWidth="1"/>
    <col min="10814" max="10814" width="4.375" style="52" customWidth="1"/>
    <col min="10815" max="10815" width="11.875" style="52" customWidth="1"/>
    <col min="10816" max="10816" width="4.375" style="52" customWidth="1"/>
    <col min="10817" max="10817" width="11.875" style="52" customWidth="1"/>
    <col min="10818" max="10818" width="4.375" style="52" customWidth="1"/>
    <col min="10819" max="10819" width="11.875" style="52" customWidth="1"/>
    <col min="10820" max="10820" width="4.375" style="52" customWidth="1"/>
    <col min="10821" max="10821" width="11.875" style="52" customWidth="1"/>
    <col min="10822" max="10822" width="4.375" style="52" customWidth="1"/>
    <col min="10823" max="10823" width="11.875" style="52" customWidth="1"/>
    <col min="10824" max="10824" width="4.375" style="52" customWidth="1"/>
    <col min="10825" max="10825" width="11.875" style="52" customWidth="1"/>
    <col min="10826" max="10826" width="4.375" style="52" customWidth="1"/>
    <col min="10827" max="10827" width="11.875" style="52" customWidth="1"/>
    <col min="10828" max="10828" width="4.375" style="52" customWidth="1"/>
    <col min="10829" max="10829" width="11.875" style="52" customWidth="1"/>
    <col min="10830" max="10830" width="4.375" style="52" customWidth="1"/>
    <col min="10831" max="10831" width="11.875" style="52" customWidth="1"/>
    <col min="10832" max="10832" width="4.375" style="52" customWidth="1"/>
    <col min="10833" max="10833" width="11.875" style="52" customWidth="1"/>
    <col min="10834" max="10834" width="4.375" style="52" customWidth="1"/>
    <col min="10835" max="10835" width="11.875" style="52" customWidth="1"/>
    <col min="10836" max="10836" width="4.375" style="52" customWidth="1"/>
    <col min="10837" max="10837" width="11.875" style="52" customWidth="1"/>
    <col min="10838" max="10838" width="4.375" style="52" customWidth="1"/>
    <col min="10839" max="10839" width="11.875" style="52" customWidth="1"/>
    <col min="10840" max="10840" width="4.375" style="52" customWidth="1"/>
    <col min="10841" max="10841" width="11.875" style="52" customWidth="1"/>
    <col min="10842" max="10842" width="4.375" style="52" customWidth="1"/>
    <col min="10843" max="10843" width="11.875" style="52" customWidth="1"/>
    <col min="10844" max="10844" width="4.375" style="52" customWidth="1"/>
    <col min="10845" max="10845" width="11.875" style="52" customWidth="1"/>
    <col min="10846" max="10846" width="4.375" style="52" customWidth="1"/>
    <col min="10847" max="10847" width="11.875" style="52" customWidth="1"/>
    <col min="10848" max="10848" width="4.375" style="52" customWidth="1"/>
    <col min="10849" max="10849" width="11.875" style="52" customWidth="1"/>
    <col min="10850" max="10850" width="4.375" style="52" customWidth="1"/>
    <col min="10851" max="10851" width="11.875" style="52" customWidth="1"/>
    <col min="10852" max="10852" width="4.375" style="52" customWidth="1"/>
    <col min="10853" max="10853" width="11.875" style="52" customWidth="1"/>
    <col min="10854" max="10854" width="4.375" style="52" customWidth="1"/>
    <col min="10855" max="10855" width="11.875" style="52" customWidth="1"/>
    <col min="10856" max="10856" width="4.375" style="52" customWidth="1"/>
    <col min="10857" max="10857" width="11.875" style="52" customWidth="1"/>
    <col min="10858" max="10858" width="4.375" style="52" customWidth="1"/>
    <col min="10859" max="10859" width="11.875" style="52" customWidth="1"/>
    <col min="10860" max="10860" width="4.375" style="52" customWidth="1"/>
    <col min="10861" max="10861" width="11.875" style="52" customWidth="1"/>
    <col min="10862" max="10862" width="4.375" style="52" customWidth="1"/>
    <col min="10863" max="10863" width="11.875" style="52" customWidth="1"/>
    <col min="10864" max="10864" width="4.375" style="52" customWidth="1"/>
    <col min="10865" max="10865" width="11.875" style="52" customWidth="1"/>
    <col min="10866" max="10866" width="4.375" style="52" customWidth="1"/>
    <col min="10867" max="10867" width="11.875" style="52" customWidth="1"/>
    <col min="10868" max="10868" width="4.375" style="52" customWidth="1"/>
    <col min="10869" max="10869" width="11.875" style="52" customWidth="1"/>
    <col min="10870" max="10870" width="4.375" style="52" customWidth="1"/>
    <col min="10871" max="10871" width="11.875" style="52" customWidth="1"/>
    <col min="10872" max="10872" width="4.375" style="52" customWidth="1"/>
    <col min="10873" max="10873" width="11.875" style="52" customWidth="1"/>
    <col min="10874" max="10964" width="5.375" style="52" customWidth="1"/>
    <col min="10965" max="10970" width="1.375" style="52" customWidth="1"/>
    <col min="10971" max="10971" width="8.125" style="52" customWidth="1"/>
    <col min="10972" max="10972" width="4.375" style="52" customWidth="1"/>
    <col min="10973" max="10973" width="11.875" style="52" customWidth="1"/>
    <col min="10974" max="10974" width="4.375" style="52" customWidth="1"/>
    <col min="10975" max="10975" width="11.875" style="52" customWidth="1"/>
    <col min="10976" max="10976" width="4.375" style="52" customWidth="1"/>
    <col min="10977" max="10977" width="11.875" style="52" customWidth="1"/>
    <col min="10978" max="10978" width="4.375" style="52" customWidth="1"/>
    <col min="10979" max="10979" width="11.875" style="52" customWidth="1"/>
    <col min="10980" max="10980" width="4.375" style="52" customWidth="1"/>
    <col min="10981" max="10981" width="11.875" style="52" customWidth="1"/>
    <col min="10982" max="10982" width="4.375" style="52" customWidth="1"/>
    <col min="10983" max="10983" width="11.875" style="52" customWidth="1"/>
    <col min="10984" max="10984" width="4.375" style="52" customWidth="1"/>
    <col min="10985" max="10985" width="11.875" style="52" customWidth="1"/>
    <col min="10986" max="10986" width="4.375" style="52" customWidth="1"/>
    <col min="10987" max="10987" width="11.875" style="52" customWidth="1"/>
    <col min="10988" max="10988" width="4.375" style="52" customWidth="1"/>
    <col min="10989" max="10989" width="11.875" style="52" customWidth="1"/>
    <col min="10990" max="10990" width="4.375" style="52" customWidth="1"/>
    <col min="10991" max="10991" width="11.875" style="52" customWidth="1"/>
    <col min="10992" max="10992" width="4.375" style="52" customWidth="1"/>
    <col min="10993" max="10993" width="11.875" style="52" customWidth="1"/>
    <col min="10994" max="10994" width="4.375" style="52" customWidth="1"/>
    <col min="10995" max="10995" width="11.875" style="52" customWidth="1"/>
    <col min="10996" max="10996" width="4.375" style="52" customWidth="1"/>
    <col min="10997" max="10997" width="11.875" style="52" customWidth="1"/>
    <col min="10998" max="10998" width="4.375" style="52" customWidth="1"/>
    <col min="10999" max="10999" width="11.875" style="52" customWidth="1"/>
    <col min="11000" max="11000" width="4.375" style="52" customWidth="1"/>
    <col min="11001" max="11001" width="11.875" style="52" customWidth="1"/>
    <col min="11002" max="11002" width="4.375" style="52" customWidth="1"/>
    <col min="11003" max="11003" width="11.875" style="52" customWidth="1"/>
    <col min="11004" max="11004" width="4.375" style="52" customWidth="1"/>
    <col min="11005" max="11005" width="11.875" style="52" customWidth="1"/>
    <col min="11006" max="11006" width="4.375" style="52" customWidth="1"/>
    <col min="11007" max="11008" width="4.375" style="52"/>
    <col min="11009" max="11012" width="1.375" style="52" customWidth="1"/>
    <col min="11013" max="11013" width="8.125" style="52" customWidth="1"/>
    <col min="11014" max="11014" width="4.375" style="52" customWidth="1"/>
    <col min="11015" max="11015" width="11.875" style="52" customWidth="1"/>
    <col min="11016" max="11016" width="4.375" style="52" customWidth="1"/>
    <col min="11017" max="11017" width="11.875" style="52" customWidth="1"/>
    <col min="11018" max="11018" width="4.375" style="52" customWidth="1"/>
    <col min="11019" max="11019" width="11.875" style="52" customWidth="1"/>
    <col min="11020" max="11020" width="4.375" style="52" customWidth="1"/>
    <col min="11021" max="11021" width="11.875" style="52" customWidth="1"/>
    <col min="11022" max="11022" width="4.375" style="52" customWidth="1"/>
    <col min="11023" max="11023" width="11.875" style="52" customWidth="1"/>
    <col min="11024" max="11024" width="4.375" style="52" customWidth="1"/>
    <col min="11025" max="11025" width="11.875" style="52" customWidth="1"/>
    <col min="11026" max="11026" width="4.375" style="52" customWidth="1"/>
    <col min="11027" max="11027" width="11.875" style="52" customWidth="1"/>
    <col min="11028" max="11028" width="4.375" style="52" customWidth="1"/>
    <col min="11029" max="11029" width="11.875" style="52" customWidth="1"/>
    <col min="11030" max="11030" width="4.375" style="52" customWidth="1"/>
    <col min="11031" max="11031" width="11.875" style="52" customWidth="1"/>
    <col min="11032" max="11032" width="4.375" style="52" customWidth="1"/>
    <col min="11033" max="11033" width="11.875" style="52" customWidth="1"/>
    <col min="11034" max="11034" width="4.375" style="52" customWidth="1"/>
    <col min="11035" max="11035" width="11.875" style="52" customWidth="1"/>
    <col min="11036" max="11036" width="4.375" style="52" customWidth="1"/>
    <col min="11037" max="11037" width="11.875" style="52" customWidth="1"/>
    <col min="11038" max="11038" width="4.375" style="52" customWidth="1"/>
    <col min="11039" max="11039" width="11.875" style="52" customWidth="1"/>
    <col min="11040" max="11040" width="4.375" style="52" customWidth="1"/>
    <col min="11041" max="11041" width="11.875" style="52" customWidth="1"/>
    <col min="11042" max="11042" width="4.375" style="52" customWidth="1"/>
    <col min="11043" max="11043" width="11.875" style="52" customWidth="1"/>
    <col min="11044" max="11044" width="4.375" style="52" customWidth="1"/>
    <col min="11045" max="11045" width="11.875" style="52" customWidth="1"/>
    <col min="11046" max="11046" width="4.375" style="52" customWidth="1"/>
    <col min="11047" max="11047" width="11.875" style="52" customWidth="1"/>
    <col min="11048" max="11048" width="4.375" style="52" customWidth="1"/>
    <col min="11049" max="11049" width="11.875" style="52" customWidth="1"/>
    <col min="11050" max="11050" width="4.375" style="52" customWidth="1"/>
    <col min="11051" max="11051" width="11.875" style="52" customWidth="1"/>
    <col min="11052" max="11052" width="4.375" style="52" customWidth="1"/>
    <col min="11053" max="11053" width="11.875" style="52" customWidth="1"/>
    <col min="11054" max="11054" width="4.375" style="52" customWidth="1"/>
    <col min="11055" max="11055" width="11.875" style="52" customWidth="1"/>
    <col min="11056" max="11056" width="4.375" style="52" customWidth="1"/>
    <col min="11057" max="11057" width="11.875" style="52" customWidth="1"/>
    <col min="11058" max="11058" width="4.375" style="52" customWidth="1"/>
    <col min="11059" max="11059" width="11.875" style="52" customWidth="1"/>
    <col min="11060" max="11060" width="4.375" style="52" customWidth="1"/>
    <col min="11061" max="11061" width="11.875" style="52" customWidth="1"/>
    <col min="11062" max="11062" width="4.375" style="52" customWidth="1"/>
    <col min="11063" max="11063" width="11.875" style="52" customWidth="1"/>
    <col min="11064" max="11064" width="4.375" style="52" customWidth="1"/>
    <col min="11065" max="11065" width="11.875" style="52" customWidth="1"/>
    <col min="11066" max="11066" width="4.375" style="52" customWidth="1"/>
    <col min="11067" max="11067" width="11.875" style="52" customWidth="1"/>
    <col min="11068" max="11068" width="4.375" style="52" customWidth="1"/>
    <col min="11069" max="11069" width="11.875" style="52" customWidth="1"/>
    <col min="11070" max="11070" width="4.375" style="52" customWidth="1"/>
    <col min="11071" max="11071" width="11.875" style="52" customWidth="1"/>
    <col min="11072" max="11072" width="4.375" style="52" customWidth="1"/>
    <col min="11073" max="11073" width="11.875" style="52" customWidth="1"/>
    <col min="11074" max="11074" width="4.375" style="52" customWidth="1"/>
    <col min="11075" max="11075" width="11.875" style="52" customWidth="1"/>
    <col min="11076" max="11076" width="4.375" style="52" customWidth="1"/>
    <col min="11077" max="11077" width="11.875" style="52" customWidth="1"/>
    <col min="11078" max="11078" width="4.375" style="52" customWidth="1"/>
    <col min="11079" max="11079" width="11.875" style="52" customWidth="1"/>
    <col min="11080" max="11080" width="4.375" style="52" customWidth="1"/>
    <col min="11081" max="11081" width="11.875" style="52" customWidth="1"/>
    <col min="11082" max="11082" width="4.375" style="52" customWidth="1"/>
    <col min="11083" max="11083" width="11.875" style="52" customWidth="1"/>
    <col min="11084" max="11084" width="4.375" style="52" customWidth="1"/>
    <col min="11085" max="11085" width="11.875" style="52" customWidth="1"/>
    <col min="11086" max="11086" width="4.375" style="52" customWidth="1"/>
    <col min="11087" max="11087" width="11.875" style="52" customWidth="1"/>
    <col min="11088" max="11088" width="4.375" style="52" customWidth="1"/>
    <col min="11089" max="11089" width="11.875" style="52" customWidth="1"/>
    <col min="11090" max="11090" width="4.375" style="52" customWidth="1"/>
    <col min="11091" max="11091" width="11.875" style="52" customWidth="1"/>
    <col min="11092" max="11092" width="4.375" style="52" customWidth="1"/>
    <col min="11093" max="11093" width="11.875" style="52" customWidth="1"/>
    <col min="11094" max="11094" width="4.375" style="52" customWidth="1"/>
    <col min="11095" max="11095" width="11.875" style="52" customWidth="1"/>
    <col min="11096" max="11096" width="4.375" style="52" customWidth="1"/>
    <col min="11097" max="11097" width="11.875" style="52" customWidth="1"/>
    <col min="11098" max="11098" width="4.375" style="52" customWidth="1"/>
    <col min="11099" max="11099" width="11.875" style="52" customWidth="1"/>
    <col min="11100" max="11100" width="4.375" style="52" customWidth="1"/>
    <col min="11101" max="11101" width="11.875" style="52" customWidth="1"/>
    <col min="11102" max="11102" width="4.375" style="52" customWidth="1"/>
    <col min="11103" max="11103" width="11.875" style="52" customWidth="1"/>
    <col min="11104" max="11104" width="4.375" style="52" customWidth="1"/>
    <col min="11105" max="11105" width="11.875" style="52" customWidth="1"/>
    <col min="11106" max="11106" width="4.375" style="52" customWidth="1"/>
    <col min="11107" max="11107" width="11.875" style="52" customWidth="1"/>
    <col min="11108" max="11108" width="4.375" style="52" customWidth="1"/>
    <col min="11109" max="11109" width="11.875" style="52" customWidth="1"/>
    <col min="11110" max="11110" width="4.375" style="52" customWidth="1"/>
    <col min="11111" max="11111" width="11.875" style="52" customWidth="1"/>
    <col min="11112" max="11112" width="4.375" style="52" customWidth="1"/>
    <col min="11113" max="11113" width="11.875" style="52" customWidth="1"/>
    <col min="11114" max="11114" width="4.375" style="52" customWidth="1"/>
    <col min="11115" max="11115" width="11.875" style="52" customWidth="1"/>
    <col min="11116" max="11116" width="4.375" style="52" customWidth="1"/>
    <col min="11117" max="11117" width="11.875" style="52" customWidth="1"/>
    <col min="11118" max="11118" width="4.375" style="52" customWidth="1"/>
    <col min="11119" max="11119" width="11.875" style="52" customWidth="1"/>
    <col min="11120" max="11120" width="4.375" style="52" customWidth="1"/>
    <col min="11121" max="11121" width="11.875" style="52" customWidth="1"/>
    <col min="11122" max="11122" width="4.375" style="52" customWidth="1"/>
    <col min="11123" max="11123" width="11.875" style="52" customWidth="1"/>
    <col min="11124" max="11124" width="4.375" style="52" customWidth="1"/>
    <col min="11125" max="11125" width="11.875" style="52" customWidth="1"/>
    <col min="11126" max="11126" width="4.375" style="52" customWidth="1"/>
    <col min="11127" max="11127" width="11.875" style="52" customWidth="1"/>
    <col min="11128" max="11128" width="4.375" style="52" customWidth="1"/>
    <col min="11129" max="11129" width="11.875" style="52" customWidth="1"/>
    <col min="11130" max="11220" width="5.375" style="52" customWidth="1"/>
    <col min="11221" max="11226" width="1.375" style="52" customWidth="1"/>
    <col min="11227" max="11227" width="8.125" style="52" customWidth="1"/>
    <col min="11228" max="11228" width="4.375" style="52" customWidth="1"/>
    <col min="11229" max="11229" width="11.875" style="52" customWidth="1"/>
    <col min="11230" max="11230" width="4.375" style="52" customWidth="1"/>
    <col min="11231" max="11231" width="11.875" style="52" customWidth="1"/>
    <col min="11232" max="11232" width="4.375" style="52" customWidth="1"/>
    <col min="11233" max="11233" width="11.875" style="52" customWidth="1"/>
    <col min="11234" max="11234" width="4.375" style="52" customWidth="1"/>
    <col min="11235" max="11235" width="11.875" style="52" customWidth="1"/>
    <col min="11236" max="11236" width="4.375" style="52" customWidth="1"/>
    <col min="11237" max="11237" width="11.875" style="52" customWidth="1"/>
    <col min="11238" max="11238" width="4.375" style="52" customWidth="1"/>
    <col min="11239" max="11239" width="11.875" style="52" customWidth="1"/>
    <col min="11240" max="11240" width="4.375" style="52" customWidth="1"/>
    <col min="11241" max="11241" width="11.875" style="52" customWidth="1"/>
    <col min="11242" max="11242" width="4.375" style="52" customWidth="1"/>
    <col min="11243" max="11243" width="11.875" style="52" customWidth="1"/>
    <col min="11244" max="11244" width="4.375" style="52" customWidth="1"/>
    <col min="11245" max="11245" width="11.875" style="52" customWidth="1"/>
    <col min="11246" max="11246" width="4.375" style="52" customWidth="1"/>
    <col min="11247" max="11247" width="11.875" style="52" customWidth="1"/>
    <col min="11248" max="11248" width="4.375" style="52" customWidth="1"/>
    <col min="11249" max="11249" width="11.875" style="52" customWidth="1"/>
    <col min="11250" max="11250" width="4.375" style="52" customWidth="1"/>
    <col min="11251" max="11251" width="11.875" style="52" customWidth="1"/>
    <col min="11252" max="11252" width="4.375" style="52" customWidth="1"/>
    <col min="11253" max="11253" width="11.875" style="52" customWidth="1"/>
    <col min="11254" max="11254" width="4.375" style="52" customWidth="1"/>
    <col min="11255" max="11255" width="11.875" style="52" customWidth="1"/>
    <col min="11256" max="11256" width="4.375" style="52" customWidth="1"/>
    <col min="11257" max="11257" width="11.875" style="52" customWidth="1"/>
    <col min="11258" max="11258" width="4.375" style="52" customWidth="1"/>
    <col min="11259" max="11259" width="11.875" style="52" customWidth="1"/>
    <col min="11260" max="11260" width="4.375" style="52" customWidth="1"/>
    <col min="11261" max="11261" width="11.875" style="52" customWidth="1"/>
    <col min="11262" max="11262" width="4.375" style="52" customWidth="1"/>
    <col min="11263" max="11264" width="4.375" style="52"/>
    <col min="11265" max="11268" width="1.375" style="52" customWidth="1"/>
    <col min="11269" max="11269" width="8.125" style="52" customWidth="1"/>
    <col min="11270" max="11270" width="4.375" style="52" customWidth="1"/>
    <col min="11271" max="11271" width="11.875" style="52" customWidth="1"/>
    <col min="11272" max="11272" width="4.375" style="52" customWidth="1"/>
    <col min="11273" max="11273" width="11.875" style="52" customWidth="1"/>
    <col min="11274" max="11274" width="4.375" style="52" customWidth="1"/>
    <col min="11275" max="11275" width="11.875" style="52" customWidth="1"/>
    <col min="11276" max="11276" width="4.375" style="52" customWidth="1"/>
    <col min="11277" max="11277" width="11.875" style="52" customWidth="1"/>
    <col min="11278" max="11278" width="4.375" style="52" customWidth="1"/>
    <col min="11279" max="11279" width="11.875" style="52" customWidth="1"/>
    <col min="11280" max="11280" width="4.375" style="52" customWidth="1"/>
    <col min="11281" max="11281" width="11.875" style="52" customWidth="1"/>
    <col min="11282" max="11282" width="4.375" style="52" customWidth="1"/>
    <col min="11283" max="11283" width="11.875" style="52" customWidth="1"/>
    <col min="11284" max="11284" width="4.375" style="52" customWidth="1"/>
    <col min="11285" max="11285" width="11.875" style="52" customWidth="1"/>
    <col min="11286" max="11286" width="4.375" style="52" customWidth="1"/>
    <col min="11287" max="11287" width="11.875" style="52" customWidth="1"/>
    <col min="11288" max="11288" width="4.375" style="52" customWidth="1"/>
    <col min="11289" max="11289" width="11.875" style="52" customWidth="1"/>
    <col min="11290" max="11290" width="4.375" style="52" customWidth="1"/>
    <col min="11291" max="11291" width="11.875" style="52" customWidth="1"/>
    <col min="11292" max="11292" width="4.375" style="52" customWidth="1"/>
    <col min="11293" max="11293" width="11.875" style="52" customWidth="1"/>
    <col min="11294" max="11294" width="4.375" style="52" customWidth="1"/>
    <col min="11295" max="11295" width="11.875" style="52" customWidth="1"/>
    <col min="11296" max="11296" width="4.375" style="52" customWidth="1"/>
    <col min="11297" max="11297" width="11.875" style="52" customWidth="1"/>
    <col min="11298" max="11298" width="4.375" style="52" customWidth="1"/>
    <col min="11299" max="11299" width="11.875" style="52" customWidth="1"/>
    <col min="11300" max="11300" width="4.375" style="52" customWidth="1"/>
    <col min="11301" max="11301" width="11.875" style="52" customWidth="1"/>
    <col min="11302" max="11302" width="4.375" style="52" customWidth="1"/>
    <col min="11303" max="11303" width="11.875" style="52" customWidth="1"/>
    <col min="11304" max="11304" width="4.375" style="52" customWidth="1"/>
    <col min="11305" max="11305" width="11.875" style="52" customWidth="1"/>
    <col min="11306" max="11306" width="4.375" style="52" customWidth="1"/>
    <col min="11307" max="11307" width="11.875" style="52" customWidth="1"/>
    <col min="11308" max="11308" width="4.375" style="52" customWidth="1"/>
    <col min="11309" max="11309" width="11.875" style="52" customWidth="1"/>
    <col min="11310" max="11310" width="4.375" style="52" customWidth="1"/>
    <col min="11311" max="11311" width="11.875" style="52" customWidth="1"/>
    <col min="11312" max="11312" width="4.375" style="52" customWidth="1"/>
    <col min="11313" max="11313" width="11.875" style="52" customWidth="1"/>
    <col min="11314" max="11314" width="4.375" style="52" customWidth="1"/>
    <col min="11315" max="11315" width="11.875" style="52" customWidth="1"/>
    <col min="11316" max="11316" width="4.375" style="52" customWidth="1"/>
    <col min="11317" max="11317" width="11.875" style="52" customWidth="1"/>
    <col min="11318" max="11318" width="4.375" style="52" customWidth="1"/>
    <col min="11319" max="11319" width="11.875" style="52" customWidth="1"/>
    <col min="11320" max="11320" width="4.375" style="52" customWidth="1"/>
    <col min="11321" max="11321" width="11.875" style="52" customWidth="1"/>
    <col min="11322" max="11322" width="4.375" style="52" customWidth="1"/>
    <col min="11323" max="11323" width="11.875" style="52" customWidth="1"/>
    <col min="11324" max="11324" width="4.375" style="52" customWidth="1"/>
    <col min="11325" max="11325" width="11.875" style="52" customWidth="1"/>
    <col min="11326" max="11326" width="4.375" style="52" customWidth="1"/>
    <col min="11327" max="11327" width="11.875" style="52" customWidth="1"/>
    <col min="11328" max="11328" width="4.375" style="52" customWidth="1"/>
    <col min="11329" max="11329" width="11.875" style="52" customWidth="1"/>
    <col min="11330" max="11330" width="4.375" style="52" customWidth="1"/>
    <col min="11331" max="11331" width="11.875" style="52" customWidth="1"/>
    <col min="11332" max="11332" width="4.375" style="52" customWidth="1"/>
    <col min="11333" max="11333" width="11.875" style="52" customWidth="1"/>
    <col min="11334" max="11334" width="4.375" style="52" customWidth="1"/>
    <col min="11335" max="11335" width="11.875" style="52" customWidth="1"/>
    <col min="11336" max="11336" width="4.375" style="52" customWidth="1"/>
    <col min="11337" max="11337" width="11.875" style="52" customWidth="1"/>
    <col min="11338" max="11338" width="4.375" style="52" customWidth="1"/>
    <col min="11339" max="11339" width="11.875" style="52" customWidth="1"/>
    <col min="11340" max="11340" width="4.375" style="52" customWidth="1"/>
    <col min="11341" max="11341" width="11.875" style="52" customWidth="1"/>
    <col min="11342" max="11342" width="4.375" style="52" customWidth="1"/>
    <col min="11343" max="11343" width="11.875" style="52" customWidth="1"/>
    <col min="11344" max="11344" width="4.375" style="52" customWidth="1"/>
    <col min="11345" max="11345" width="11.875" style="52" customWidth="1"/>
    <col min="11346" max="11346" width="4.375" style="52" customWidth="1"/>
    <col min="11347" max="11347" width="11.875" style="52" customWidth="1"/>
    <col min="11348" max="11348" width="4.375" style="52" customWidth="1"/>
    <col min="11349" max="11349" width="11.875" style="52" customWidth="1"/>
    <col min="11350" max="11350" width="4.375" style="52" customWidth="1"/>
    <col min="11351" max="11351" width="11.875" style="52" customWidth="1"/>
    <col min="11352" max="11352" width="4.375" style="52" customWidth="1"/>
    <col min="11353" max="11353" width="11.875" style="52" customWidth="1"/>
    <col min="11354" max="11354" width="4.375" style="52" customWidth="1"/>
    <col min="11355" max="11355" width="11.875" style="52" customWidth="1"/>
    <col min="11356" max="11356" width="4.375" style="52" customWidth="1"/>
    <col min="11357" max="11357" width="11.875" style="52" customWidth="1"/>
    <col min="11358" max="11358" width="4.375" style="52" customWidth="1"/>
    <col min="11359" max="11359" width="11.875" style="52" customWidth="1"/>
    <col min="11360" max="11360" width="4.375" style="52" customWidth="1"/>
    <col min="11361" max="11361" width="11.875" style="52" customWidth="1"/>
    <col min="11362" max="11362" width="4.375" style="52" customWidth="1"/>
    <col min="11363" max="11363" width="11.875" style="52" customWidth="1"/>
    <col min="11364" max="11364" width="4.375" style="52" customWidth="1"/>
    <col min="11365" max="11365" width="11.875" style="52" customWidth="1"/>
    <col min="11366" max="11366" width="4.375" style="52" customWidth="1"/>
    <col min="11367" max="11367" width="11.875" style="52" customWidth="1"/>
    <col min="11368" max="11368" width="4.375" style="52" customWidth="1"/>
    <col min="11369" max="11369" width="11.875" style="52" customWidth="1"/>
    <col min="11370" max="11370" width="4.375" style="52" customWidth="1"/>
    <col min="11371" max="11371" width="11.875" style="52" customWidth="1"/>
    <col min="11372" max="11372" width="4.375" style="52" customWidth="1"/>
    <col min="11373" max="11373" width="11.875" style="52" customWidth="1"/>
    <col min="11374" max="11374" width="4.375" style="52" customWidth="1"/>
    <col min="11375" max="11375" width="11.875" style="52" customWidth="1"/>
    <col min="11376" max="11376" width="4.375" style="52" customWidth="1"/>
    <col min="11377" max="11377" width="11.875" style="52" customWidth="1"/>
    <col min="11378" max="11378" width="4.375" style="52" customWidth="1"/>
    <col min="11379" max="11379" width="11.875" style="52" customWidth="1"/>
    <col min="11380" max="11380" width="4.375" style="52" customWidth="1"/>
    <col min="11381" max="11381" width="11.875" style="52" customWidth="1"/>
    <col min="11382" max="11382" width="4.375" style="52" customWidth="1"/>
    <col min="11383" max="11383" width="11.875" style="52" customWidth="1"/>
    <col min="11384" max="11384" width="4.375" style="52" customWidth="1"/>
    <col min="11385" max="11385" width="11.875" style="52" customWidth="1"/>
    <col min="11386" max="11476" width="5.375" style="52" customWidth="1"/>
    <col min="11477" max="11482" width="1.375" style="52" customWidth="1"/>
    <col min="11483" max="11483" width="8.125" style="52" customWidth="1"/>
    <col min="11484" max="11484" width="4.375" style="52" customWidth="1"/>
    <col min="11485" max="11485" width="11.875" style="52" customWidth="1"/>
    <col min="11486" max="11486" width="4.375" style="52" customWidth="1"/>
    <col min="11487" max="11487" width="11.875" style="52" customWidth="1"/>
    <col min="11488" max="11488" width="4.375" style="52" customWidth="1"/>
    <col min="11489" max="11489" width="11.875" style="52" customWidth="1"/>
    <col min="11490" max="11490" width="4.375" style="52" customWidth="1"/>
    <col min="11491" max="11491" width="11.875" style="52" customWidth="1"/>
    <col min="11492" max="11492" width="4.375" style="52" customWidth="1"/>
    <col min="11493" max="11493" width="11.875" style="52" customWidth="1"/>
    <col min="11494" max="11494" width="4.375" style="52" customWidth="1"/>
    <col min="11495" max="11495" width="11.875" style="52" customWidth="1"/>
    <col min="11496" max="11496" width="4.375" style="52" customWidth="1"/>
    <col min="11497" max="11497" width="11.875" style="52" customWidth="1"/>
    <col min="11498" max="11498" width="4.375" style="52" customWidth="1"/>
    <col min="11499" max="11499" width="11.875" style="52" customWidth="1"/>
    <col min="11500" max="11500" width="4.375" style="52" customWidth="1"/>
    <col min="11501" max="11501" width="11.875" style="52" customWidth="1"/>
    <col min="11502" max="11502" width="4.375" style="52" customWidth="1"/>
    <col min="11503" max="11503" width="11.875" style="52" customWidth="1"/>
    <col min="11504" max="11504" width="4.375" style="52" customWidth="1"/>
    <col min="11505" max="11505" width="11.875" style="52" customWidth="1"/>
    <col min="11506" max="11506" width="4.375" style="52" customWidth="1"/>
    <col min="11507" max="11507" width="11.875" style="52" customWidth="1"/>
    <col min="11508" max="11508" width="4.375" style="52" customWidth="1"/>
    <col min="11509" max="11509" width="11.875" style="52" customWidth="1"/>
    <col min="11510" max="11510" width="4.375" style="52" customWidth="1"/>
    <col min="11511" max="11511" width="11.875" style="52" customWidth="1"/>
    <col min="11512" max="11512" width="4.375" style="52" customWidth="1"/>
    <col min="11513" max="11513" width="11.875" style="52" customWidth="1"/>
    <col min="11514" max="11514" width="4.375" style="52" customWidth="1"/>
    <col min="11515" max="11515" width="11.875" style="52" customWidth="1"/>
    <col min="11516" max="11516" width="4.375" style="52" customWidth="1"/>
    <col min="11517" max="11517" width="11.875" style="52" customWidth="1"/>
    <col min="11518" max="11518" width="4.375" style="52" customWidth="1"/>
    <col min="11519" max="11520" width="4.375" style="52"/>
    <col min="11521" max="11524" width="1.375" style="52" customWidth="1"/>
    <col min="11525" max="11525" width="8.125" style="52" customWidth="1"/>
    <col min="11526" max="11526" width="4.375" style="52" customWidth="1"/>
    <col min="11527" max="11527" width="11.875" style="52" customWidth="1"/>
    <col min="11528" max="11528" width="4.375" style="52" customWidth="1"/>
    <col min="11529" max="11529" width="11.875" style="52" customWidth="1"/>
    <col min="11530" max="11530" width="4.375" style="52" customWidth="1"/>
    <col min="11531" max="11531" width="11.875" style="52" customWidth="1"/>
    <col min="11532" max="11532" width="4.375" style="52" customWidth="1"/>
    <col min="11533" max="11533" width="11.875" style="52" customWidth="1"/>
    <col min="11534" max="11534" width="4.375" style="52" customWidth="1"/>
    <col min="11535" max="11535" width="11.875" style="52" customWidth="1"/>
    <col min="11536" max="11536" width="4.375" style="52" customWidth="1"/>
    <col min="11537" max="11537" width="11.875" style="52" customWidth="1"/>
    <col min="11538" max="11538" width="4.375" style="52" customWidth="1"/>
    <col min="11539" max="11539" width="11.875" style="52" customWidth="1"/>
    <col min="11540" max="11540" width="4.375" style="52" customWidth="1"/>
    <col min="11541" max="11541" width="11.875" style="52" customWidth="1"/>
    <col min="11542" max="11542" width="4.375" style="52" customWidth="1"/>
    <col min="11543" max="11543" width="11.875" style="52" customWidth="1"/>
    <col min="11544" max="11544" width="4.375" style="52" customWidth="1"/>
    <col min="11545" max="11545" width="11.875" style="52" customWidth="1"/>
    <col min="11546" max="11546" width="4.375" style="52" customWidth="1"/>
    <col min="11547" max="11547" width="11.875" style="52" customWidth="1"/>
    <col min="11548" max="11548" width="4.375" style="52" customWidth="1"/>
    <col min="11549" max="11549" width="11.875" style="52" customWidth="1"/>
    <col min="11550" max="11550" width="4.375" style="52" customWidth="1"/>
    <col min="11551" max="11551" width="11.875" style="52" customWidth="1"/>
    <col min="11552" max="11552" width="4.375" style="52" customWidth="1"/>
    <col min="11553" max="11553" width="11.875" style="52" customWidth="1"/>
    <col min="11554" max="11554" width="4.375" style="52" customWidth="1"/>
    <col min="11555" max="11555" width="11.875" style="52" customWidth="1"/>
    <col min="11556" max="11556" width="4.375" style="52" customWidth="1"/>
    <col min="11557" max="11557" width="11.875" style="52" customWidth="1"/>
    <col min="11558" max="11558" width="4.375" style="52" customWidth="1"/>
    <col min="11559" max="11559" width="11.875" style="52" customWidth="1"/>
    <col min="11560" max="11560" width="4.375" style="52" customWidth="1"/>
    <col min="11561" max="11561" width="11.875" style="52" customWidth="1"/>
    <col min="11562" max="11562" width="4.375" style="52" customWidth="1"/>
    <col min="11563" max="11563" width="11.875" style="52" customWidth="1"/>
    <col min="11564" max="11564" width="4.375" style="52" customWidth="1"/>
    <col min="11565" max="11565" width="11.875" style="52" customWidth="1"/>
    <col min="11566" max="11566" width="4.375" style="52" customWidth="1"/>
    <col min="11567" max="11567" width="11.875" style="52" customWidth="1"/>
    <col min="11568" max="11568" width="4.375" style="52" customWidth="1"/>
    <col min="11569" max="11569" width="11.875" style="52" customWidth="1"/>
    <col min="11570" max="11570" width="4.375" style="52" customWidth="1"/>
    <col min="11571" max="11571" width="11.875" style="52" customWidth="1"/>
    <col min="11572" max="11572" width="4.375" style="52" customWidth="1"/>
    <col min="11573" max="11573" width="11.875" style="52" customWidth="1"/>
    <col min="11574" max="11574" width="4.375" style="52" customWidth="1"/>
    <col min="11575" max="11575" width="11.875" style="52" customWidth="1"/>
    <col min="11576" max="11576" width="4.375" style="52" customWidth="1"/>
    <col min="11577" max="11577" width="11.875" style="52" customWidth="1"/>
    <col min="11578" max="11578" width="4.375" style="52" customWidth="1"/>
    <col min="11579" max="11579" width="11.875" style="52" customWidth="1"/>
    <col min="11580" max="11580" width="4.375" style="52" customWidth="1"/>
    <col min="11581" max="11581" width="11.875" style="52" customWidth="1"/>
    <col min="11582" max="11582" width="4.375" style="52" customWidth="1"/>
    <col min="11583" max="11583" width="11.875" style="52" customWidth="1"/>
    <col min="11584" max="11584" width="4.375" style="52" customWidth="1"/>
    <col min="11585" max="11585" width="11.875" style="52" customWidth="1"/>
    <col min="11586" max="11586" width="4.375" style="52" customWidth="1"/>
    <col min="11587" max="11587" width="11.875" style="52" customWidth="1"/>
    <col min="11588" max="11588" width="4.375" style="52" customWidth="1"/>
    <col min="11589" max="11589" width="11.875" style="52" customWidth="1"/>
    <col min="11590" max="11590" width="4.375" style="52" customWidth="1"/>
    <col min="11591" max="11591" width="11.875" style="52" customWidth="1"/>
    <col min="11592" max="11592" width="4.375" style="52" customWidth="1"/>
    <col min="11593" max="11593" width="11.875" style="52" customWidth="1"/>
    <col min="11594" max="11594" width="4.375" style="52" customWidth="1"/>
    <col min="11595" max="11595" width="11.875" style="52" customWidth="1"/>
    <col min="11596" max="11596" width="4.375" style="52" customWidth="1"/>
    <col min="11597" max="11597" width="11.875" style="52" customWidth="1"/>
    <col min="11598" max="11598" width="4.375" style="52" customWidth="1"/>
    <col min="11599" max="11599" width="11.875" style="52" customWidth="1"/>
    <col min="11600" max="11600" width="4.375" style="52" customWidth="1"/>
    <col min="11601" max="11601" width="11.875" style="52" customWidth="1"/>
    <col min="11602" max="11602" width="4.375" style="52" customWidth="1"/>
    <col min="11603" max="11603" width="11.875" style="52" customWidth="1"/>
    <col min="11604" max="11604" width="4.375" style="52" customWidth="1"/>
    <col min="11605" max="11605" width="11.875" style="52" customWidth="1"/>
    <col min="11606" max="11606" width="4.375" style="52" customWidth="1"/>
    <col min="11607" max="11607" width="11.875" style="52" customWidth="1"/>
    <col min="11608" max="11608" width="4.375" style="52" customWidth="1"/>
    <col min="11609" max="11609" width="11.875" style="52" customWidth="1"/>
    <col min="11610" max="11610" width="4.375" style="52" customWidth="1"/>
    <col min="11611" max="11611" width="11.875" style="52" customWidth="1"/>
    <col min="11612" max="11612" width="4.375" style="52" customWidth="1"/>
    <col min="11613" max="11613" width="11.875" style="52" customWidth="1"/>
    <col min="11614" max="11614" width="4.375" style="52" customWidth="1"/>
    <col min="11615" max="11615" width="11.875" style="52" customWidth="1"/>
    <col min="11616" max="11616" width="4.375" style="52" customWidth="1"/>
    <col min="11617" max="11617" width="11.875" style="52" customWidth="1"/>
    <col min="11618" max="11618" width="4.375" style="52" customWidth="1"/>
    <col min="11619" max="11619" width="11.875" style="52" customWidth="1"/>
    <col min="11620" max="11620" width="4.375" style="52" customWidth="1"/>
    <col min="11621" max="11621" width="11.875" style="52" customWidth="1"/>
    <col min="11622" max="11622" width="4.375" style="52" customWidth="1"/>
    <col min="11623" max="11623" width="11.875" style="52" customWidth="1"/>
    <col min="11624" max="11624" width="4.375" style="52" customWidth="1"/>
    <col min="11625" max="11625" width="11.875" style="52" customWidth="1"/>
    <col min="11626" max="11626" width="4.375" style="52" customWidth="1"/>
    <col min="11627" max="11627" width="11.875" style="52" customWidth="1"/>
    <col min="11628" max="11628" width="4.375" style="52" customWidth="1"/>
    <col min="11629" max="11629" width="11.875" style="52" customWidth="1"/>
    <col min="11630" max="11630" width="4.375" style="52" customWidth="1"/>
    <col min="11631" max="11631" width="11.875" style="52" customWidth="1"/>
    <col min="11632" max="11632" width="4.375" style="52" customWidth="1"/>
    <col min="11633" max="11633" width="11.875" style="52" customWidth="1"/>
    <col min="11634" max="11634" width="4.375" style="52" customWidth="1"/>
    <col min="11635" max="11635" width="11.875" style="52" customWidth="1"/>
    <col min="11636" max="11636" width="4.375" style="52" customWidth="1"/>
    <col min="11637" max="11637" width="11.875" style="52" customWidth="1"/>
    <col min="11638" max="11638" width="4.375" style="52" customWidth="1"/>
    <col min="11639" max="11639" width="11.875" style="52" customWidth="1"/>
    <col min="11640" max="11640" width="4.375" style="52" customWidth="1"/>
    <col min="11641" max="11641" width="11.875" style="52" customWidth="1"/>
    <col min="11642" max="11732" width="5.375" style="52" customWidth="1"/>
    <col min="11733" max="11738" width="1.375" style="52" customWidth="1"/>
    <col min="11739" max="11739" width="8.125" style="52" customWidth="1"/>
    <col min="11740" max="11740" width="4.375" style="52" customWidth="1"/>
    <col min="11741" max="11741" width="11.875" style="52" customWidth="1"/>
    <col min="11742" max="11742" width="4.375" style="52" customWidth="1"/>
    <col min="11743" max="11743" width="11.875" style="52" customWidth="1"/>
    <col min="11744" max="11744" width="4.375" style="52" customWidth="1"/>
    <col min="11745" max="11745" width="11.875" style="52" customWidth="1"/>
    <col min="11746" max="11746" width="4.375" style="52" customWidth="1"/>
    <col min="11747" max="11747" width="11.875" style="52" customWidth="1"/>
    <col min="11748" max="11748" width="4.375" style="52" customWidth="1"/>
    <col min="11749" max="11749" width="11.875" style="52" customWidth="1"/>
    <col min="11750" max="11750" width="4.375" style="52" customWidth="1"/>
    <col min="11751" max="11751" width="11.875" style="52" customWidth="1"/>
    <col min="11752" max="11752" width="4.375" style="52" customWidth="1"/>
    <col min="11753" max="11753" width="11.875" style="52" customWidth="1"/>
    <col min="11754" max="11754" width="4.375" style="52" customWidth="1"/>
    <col min="11755" max="11755" width="11.875" style="52" customWidth="1"/>
    <col min="11756" max="11756" width="4.375" style="52" customWidth="1"/>
    <col min="11757" max="11757" width="11.875" style="52" customWidth="1"/>
    <col min="11758" max="11758" width="4.375" style="52" customWidth="1"/>
    <col min="11759" max="11759" width="11.875" style="52" customWidth="1"/>
    <col min="11760" max="11760" width="4.375" style="52" customWidth="1"/>
    <col min="11761" max="11761" width="11.875" style="52" customWidth="1"/>
    <col min="11762" max="11762" width="4.375" style="52" customWidth="1"/>
    <col min="11763" max="11763" width="11.875" style="52" customWidth="1"/>
    <col min="11764" max="11764" width="4.375" style="52" customWidth="1"/>
    <col min="11765" max="11765" width="11.875" style="52" customWidth="1"/>
    <col min="11766" max="11766" width="4.375" style="52" customWidth="1"/>
    <col min="11767" max="11767" width="11.875" style="52" customWidth="1"/>
    <col min="11768" max="11768" width="4.375" style="52" customWidth="1"/>
    <col min="11769" max="11769" width="11.875" style="52" customWidth="1"/>
    <col min="11770" max="11770" width="4.375" style="52" customWidth="1"/>
    <col min="11771" max="11771" width="11.875" style="52" customWidth="1"/>
    <col min="11772" max="11772" width="4.375" style="52" customWidth="1"/>
    <col min="11773" max="11773" width="11.875" style="52" customWidth="1"/>
    <col min="11774" max="11774" width="4.375" style="52" customWidth="1"/>
    <col min="11775" max="11776" width="4.375" style="52"/>
    <col min="11777" max="11780" width="1.375" style="52" customWidth="1"/>
    <col min="11781" max="11781" width="8.125" style="52" customWidth="1"/>
    <col min="11782" max="11782" width="4.375" style="52" customWidth="1"/>
    <col min="11783" max="11783" width="11.875" style="52" customWidth="1"/>
    <col min="11784" max="11784" width="4.375" style="52" customWidth="1"/>
    <col min="11785" max="11785" width="11.875" style="52" customWidth="1"/>
    <col min="11786" max="11786" width="4.375" style="52" customWidth="1"/>
    <col min="11787" max="11787" width="11.875" style="52" customWidth="1"/>
    <col min="11788" max="11788" width="4.375" style="52" customWidth="1"/>
    <col min="11789" max="11789" width="11.875" style="52" customWidth="1"/>
    <col min="11790" max="11790" width="4.375" style="52" customWidth="1"/>
    <col min="11791" max="11791" width="11.875" style="52" customWidth="1"/>
    <col min="11792" max="11792" width="4.375" style="52" customWidth="1"/>
    <col min="11793" max="11793" width="11.875" style="52" customWidth="1"/>
    <col min="11794" max="11794" width="4.375" style="52" customWidth="1"/>
    <col min="11795" max="11795" width="11.875" style="52" customWidth="1"/>
    <col min="11796" max="11796" width="4.375" style="52" customWidth="1"/>
    <col min="11797" max="11797" width="11.875" style="52" customWidth="1"/>
    <col min="11798" max="11798" width="4.375" style="52" customWidth="1"/>
    <col min="11799" max="11799" width="11.875" style="52" customWidth="1"/>
    <col min="11800" max="11800" width="4.375" style="52" customWidth="1"/>
    <col min="11801" max="11801" width="11.875" style="52" customWidth="1"/>
    <col min="11802" max="11802" width="4.375" style="52" customWidth="1"/>
    <col min="11803" max="11803" width="11.875" style="52" customWidth="1"/>
    <col min="11804" max="11804" width="4.375" style="52" customWidth="1"/>
    <col min="11805" max="11805" width="11.875" style="52" customWidth="1"/>
    <col min="11806" max="11806" width="4.375" style="52" customWidth="1"/>
    <col min="11807" max="11807" width="11.875" style="52" customWidth="1"/>
    <col min="11808" max="11808" width="4.375" style="52" customWidth="1"/>
    <col min="11809" max="11809" width="11.875" style="52" customWidth="1"/>
    <col min="11810" max="11810" width="4.375" style="52" customWidth="1"/>
    <col min="11811" max="11811" width="11.875" style="52" customWidth="1"/>
    <col min="11812" max="11812" width="4.375" style="52" customWidth="1"/>
    <col min="11813" max="11813" width="11.875" style="52" customWidth="1"/>
    <col min="11814" max="11814" width="4.375" style="52" customWidth="1"/>
    <col min="11815" max="11815" width="11.875" style="52" customWidth="1"/>
    <col min="11816" max="11816" width="4.375" style="52" customWidth="1"/>
    <col min="11817" max="11817" width="11.875" style="52" customWidth="1"/>
    <col min="11818" max="11818" width="4.375" style="52" customWidth="1"/>
    <col min="11819" max="11819" width="11.875" style="52" customWidth="1"/>
    <col min="11820" max="11820" width="4.375" style="52" customWidth="1"/>
    <col min="11821" max="11821" width="11.875" style="52" customWidth="1"/>
    <col min="11822" max="11822" width="4.375" style="52" customWidth="1"/>
    <col min="11823" max="11823" width="11.875" style="52" customWidth="1"/>
    <col min="11824" max="11824" width="4.375" style="52" customWidth="1"/>
    <col min="11825" max="11825" width="11.875" style="52" customWidth="1"/>
    <col min="11826" max="11826" width="4.375" style="52" customWidth="1"/>
    <col min="11827" max="11827" width="11.875" style="52" customWidth="1"/>
    <col min="11828" max="11828" width="4.375" style="52" customWidth="1"/>
    <col min="11829" max="11829" width="11.875" style="52" customWidth="1"/>
    <col min="11830" max="11830" width="4.375" style="52" customWidth="1"/>
    <col min="11831" max="11831" width="11.875" style="52" customWidth="1"/>
    <col min="11832" max="11832" width="4.375" style="52" customWidth="1"/>
    <col min="11833" max="11833" width="11.875" style="52" customWidth="1"/>
    <col min="11834" max="11834" width="4.375" style="52" customWidth="1"/>
    <col min="11835" max="11835" width="11.875" style="52" customWidth="1"/>
    <col min="11836" max="11836" width="4.375" style="52" customWidth="1"/>
    <col min="11837" max="11837" width="11.875" style="52" customWidth="1"/>
    <col min="11838" max="11838" width="4.375" style="52" customWidth="1"/>
    <col min="11839" max="11839" width="11.875" style="52" customWidth="1"/>
    <col min="11840" max="11840" width="4.375" style="52" customWidth="1"/>
    <col min="11841" max="11841" width="11.875" style="52" customWidth="1"/>
    <col min="11842" max="11842" width="4.375" style="52" customWidth="1"/>
    <col min="11843" max="11843" width="11.875" style="52" customWidth="1"/>
    <col min="11844" max="11844" width="4.375" style="52" customWidth="1"/>
    <col min="11845" max="11845" width="11.875" style="52" customWidth="1"/>
    <col min="11846" max="11846" width="4.375" style="52" customWidth="1"/>
    <col min="11847" max="11847" width="11.875" style="52" customWidth="1"/>
    <col min="11848" max="11848" width="4.375" style="52" customWidth="1"/>
    <col min="11849" max="11849" width="11.875" style="52" customWidth="1"/>
    <col min="11850" max="11850" width="4.375" style="52" customWidth="1"/>
    <col min="11851" max="11851" width="11.875" style="52" customWidth="1"/>
    <col min="11852" max="11852" width="4.375" style="52" customWidth="1"/>
    <col min="11853" max="11853" width="11.875" style="52" customWidth="1"/>
    <col min="11854" max="11854" width="4.375" style="52" customWidth="1"/>
    <col min="11855" max="11855" width="11.875" style="52" customWidth="1"/>
    <col min="11856" max="11856" width="4.375" style="52" customWidth="1"/>
    <col min="11857" max="11857" width="11.875" style="52" customWidth="1"/>
    <col min="11858" max="11858" width="4.375" style="52" customWidth="1"/>
    <col min="11859" max="11859" width="11.875" style="52" customWidth="1"/>
    <col min="11860" max="11860" width="4.375" style="52" customWidth="1"/>
    <col min="11861" max="11861" width="11.875" style="52" customWidth="1"/>
    <col min="11862" max="11862" width="4.375" style="52" customWidth="1"/>
    <col min="11863" max="11863" width="11.875" style="52" customWidth="1"/>
    <col min="11864" max="11864" width="4.375" style="52" customWidth="1"/>
    <col min="11865" max="11865" width="11.875" style="52" customWidth="1"/>
    <col min="11866" max="11866" width="4.375" style="52" customWidth="1"/>
    <col min="11867" max="11867" width="11.875" style="52" customWidth="1"/>
    <col min="11868" max="11868" width="4.375" style="52" customWidth="1"/>
    <col min="11869" max="11869" width="11.875" style="52" customWidth="1"/>
    <col min="11870" max="11870" width="4.375" style="52" customWidth="1"/>
    <col min="11871" max="11871" width="11.875" style="52" customWidth="1"/>
    <col min="11872" max="11872" width="4.375" style="52" customWidth="1"/>
    <col min="11873" max="11873" width="11.875" style="52" customWidth="1"/>
    <col min="11874" max="11874" width="4.375" style="52" customWidth="1"/>
    <col min="11875" max="11875" width="11.875" style="52" customWidth="1"/>
    <col min="11876" max="11876" width="4.375" style="52" customWidth="1"/>
    <col min="11877" max="11877" width="11.875" style="52" customWidth="1"/>
    <col min="11878" max="11878" width="4.375" style="52" customWidth="1"/>
    <col min="11879" max="11879" width="11.875" style="52" customWidth="1"/>
    <col min="11880" max="11880" width="4.375" style="52" customWidth="1"/>
    <col min="11881" max="11881" width="11.875" style="52" customWidth="1"/>
    <col min="11882" max="11882" width="4.375" style="52" customWidth="1"/>
    <col min="11883" max="11883" width="11.875" style="52" customWidth="1"/>
    <col min="11884" max="11884" width="4.375" style="52" customWidth="1"/>
    <col min="11885" max="11885" width="11.875" style="52" customWidth="1"/>
    <col min="11886" max="11886" width="4.375" style="52" customWidth="1"/>
    <col min="11887" max="11887" width="11.875" style="52" customWidth="1"/>
    <col min="11888" max="11888" width="4.375" style="52" customWidth="1"/>
    <col min="11889" max="11889" width="11.875" style="52" customWidth="1"/>
    <col min="11890" max="11890" width="4.375" style="52" customWidth="1"/>
    <col min="11891" max="11891" width="11.875" style="52" customWidth="1"/>
    <col min="11892" max="11892" width="4.375" style="52" customWidth="1"/>
    <col min="11893" max="11893" width="11.875" style="52" customWidth="1"/>
    <col min="11894" max="11894" width="4.375" style="52" customWidth="1"/>
    <col min="11895" max="11895" width="11.875" style="52" customWidth="1"/>
    <col min="11896" max="11896" width="4.375" style="52" customWidth="1"/>
    <col min="11897" max="11897" width="11.875" style="52" customWidth="1"/>
    <col min="11898" max="11988" width="5.375" style="52" customWidth="1"/>
    <col min="11989" max="11994" width="1.375" style="52" customWidth="1"/>
    <col min="11995" max="11995" width="8.125" style="52" customWidth="1"/>
    <col min="11996" max="11996" width="4.375" style="52" customWidth="1"/>
    <col min="11997" max="11997" width="11.875" style="52" customWidth="1"/>
    <col min="11998" max="11998" width="4.375" style="52" customWidth="1"/>
    <col min="11999" max="11999" width="11.875" style="52" customWidth="1"/>
    <col min="12000" max="12000" width="4.375" style="52" customWidth="1"/>
    <col min="12001" max="12001" width="11.875" style="52" customWidth="1"/>
    <col min="12002" max="12002" width="4.375" style="52" customWidth="1"/>
    <col min="12003" max="12003" width="11.875" style="52" customWidth="1"/>
    <col min="12004" max="12004" width="4.375" style="52" customWidth="1"/>
    <col min="12005" max="12005" width="11.875" style="52" customWidth="1"/>
    <col min="12006" max="12006" width="4.375" style="52" customWidth="1"/>
    <col min="12007" max="12007" width="11.875" style="52" customWidth="1"/>
    <col min="12008" max="12008" width="4.375" style="52" customWidth="1"/>
    <col min="12009" max="12009" width="11.875" style="52" customWidth="1"/>
    <col min="12010" max="12010" width="4.375" style="52" customWidth="1"/>
    <col min="12011" max="12011" width="11.875" style="52" customWidth="1"/>
    <col min="12012" max="12012" width="4.375" style="52" customWidth="1"/>
    <col min="12013" max="12013" width="11.875" style="52" customWidth="1"/>
    <col min="12014" max="12014" width="4.375" style="52" customWidth="1"/>
    <col min="12015" max="12015" width="11.875" style="52" customWidth="1"/>
    <col min="12016" max="12016" width="4.375" style="52" customWidth="1"/>
    <col min="12017" max="12017" width="11.875" style="52" customWidth="1"/>
    <col min="12018" max="12018" width="4.375" style="52" customWidth="1"/>
    <col min="12019" max="12019" width="11.875" style="52" customWidth="1"/>
    <col min="12020" max="12020" width="4.375" style="52" customWidth="1"/>
    <col min="12021" max="12021" width="11.875" style="52" customWidth="1"/>
    <col min="12022" max="12022" width="4.375" style="52" customWidth="1"/>
    <col min="12023" max="12023" width="11.875" style="52" customWidth="1"/>
    <col min="12024" max="12024" width="4.375" style="52" customWidth="1"/>
    <col min="12025" max="12025" width="11.875" style="52" customWidth="1"/>
    <col min="12026" max="12026" width="4.375" style="52" customWidth="1"/>
    <col min="12027" max="12027" width="11.875" style="52" customWidth="1"/>
    <col min="12028" max="12028" width="4.375" style="52" customWidth="1"/>
    <col min="12029" max="12029" width="11.875" style="52" customWidth="1"/>
    <col min="12030" max="12030" width="4.375" style="52" customWidth="1"/>
    <col min="12031" max="12032" width="4.375" style="52"/>
    <col min="12033" max="12036" width="1.375" style="52" customWidth="1"/>
    <col min="12037" max="12037" width="8.125" style="52" customWidth="1"/>
    <col min="12038" max="12038" width="4.375" style="52" customWidth="1"/>
    <col min="12039" max="12039" width="11.875" style="52" customWidth="1"/>
    <col min="12040" max="12040" width="4.375" style="52" customWidth="1"/>
    <col min="12041" max="12041" width="11.875" style="52" customWidth="1"/>
    <col min="12042" max="12042" width="4.375" style="52" customWidth="1"/>
    <col min="12043" max="12043" width="11.875" style="52" customWidth="1"/>
    <col min="12044" max="12044" width="4.375" style="52" customWidth="1"/>
    <col min="12045" max="12045" width="11.875" style="52" customWidth="1"/>
    <col min="12046" max="12046" width="4.375" style="52" customWidth="1"/>
    <col min="12047" max="12047" width="11.875" style="52" customWidth="1"/>
    <col min="12048" max="12048" width="4.375" style="52" customWidth="1"/>
    <col min="12049" max="12049" width="11.875" style="52" customWidth="1"/>
    <col min="12050" max="12050" width="4.375" style="52" customWidth="1"/>
    <col min="12051" max="12051" width="11.875" style="52" customWidth="1"/>
    <col min="12052" max="12052" width="4.375" style="52" customWidth="1"/>
    <col min="12053" max="12053" width="11.875" style="52" customWidth="1"/>
    <col min="12054" max="12054" width="4.375" style="52" customWidth="1"/>
    <col min="12055" max="12055" width="11.875" style="52" customWidth="1"/>
    <col min="12056" max="12056" width="4.375" style="52" customWidth="1"/>
    <col min="12057" max="12057" width="11.875" style="52" customWidth="1"/>
    <col min="12058" max="12058" width="4.375" style="52" customWidth="1"/>
    <col min="12059" max="12059" width="11.875" style="52" customWidth="1"/>
    <col min="12060" max="12060" width="4.375" style="52" customWidth="1"/>
    <col min="12061" max="12061" width="11.875" style="52" customWidth="1"/>
    <col min="12062" max="12062" width="4.375" style="52" customWidth="1"/>
    <col min="12063" max="12063" width="11.875" style="52" customWidth="1"/>
    <col min="12064" max="12064" width="4.375" style="52" customWidth="1"/>
    <col min="12065" max="12065" width="11.875" style="52" customWidth="1"/>
    <col min="12066" max="12066" width="4.375" style="52" customWidth="1"/>
    <col min="12067" max="12067" width="11.875" style="52" customWidth="1"/>
    <col min="12068" max="12068" width="4.375" style="52" customWidth="1"/>
    <col min="12069" max="12069" width="11.875" style="52" customWidth="1"/>
    <col min="12070" max="12070" width="4.375" style="52" customWidth="1"/>
    <col min="12071" max="12071" width="11.875" style="52" customWidth="1"/>
    <col min="12072" max="12072" width="4.375" style="52" customWidth="1"/>
    <col min="12073" max="12073" width="11.875" style="52" customWidth="1"/>
    <col min="12074" max="12074" width="4.375" style="52" customWidth="1"/>
    <col min="12075" max="12075" width="11.875" style="52" customWidth="1"/>
    <col min="12076" max="12076" width="4.375" style="52" customWidth="1"/>
    <col min="12077" max="12077" width="11.875" style="52" customWidth="1"/>
    <col min="12078" max="12078" width="4.375" style="52" customWidth="1"/>
    <col min="12079" max="12079" width="11.875" style="52" customWidth="1"/>
    <col min="12080" max="12080" width="4.375" style="52" customWidth="1"/>
    <col min="12081" max="12081" width="11.875" style="52" customWidth="1"/>
    <col min="12082" max="12082" width="4.375" style="52" customWidth="1"/>
    <col min="12083" max="12083" width="11.875" style="52" customWidth="1"/>
    <col min="12084" max="12084" width="4.375" style="52" customWidth="1"/>
    <col min="12085" max="12085" width="11.875" style="52" customWidth="1"/>
    <col min="12086" max="12086" width="4.375" style="52" customWidth="1"/>
    <col min="12087" max="12087" width="11.875" style="52" customWidth="1"/>
    <col min="12088" max="12088" width="4.375" style="52" customWidth="1"/>
    <col min="12089" max="12089" width="11.875" style="52" customWidth="1"/>
    <col min="12090" max="12090" width="4.375" style="52" customWidth="1"/>
    <col min="12091" max="12091" width="11.875" style="52" customWidth="1"/>
    <col min="12092" max="12092" width="4.375" style="52" customWidth="1"/>
    <col min="12093" max="12093" width="11.875" style="52" customWidth="1"/>
    <col min="12094" max="12094" width="4.375" style="52" customWidth="1"/>
    <col min="12095" max="12095" width="11.875" style="52" customWidth="1"/>
    <col min="12096" max="12096" width="4.375" style="52" customWidth="1"/>
    <col min="12097" max="12097" width="11.875" style="52" customWidth="1"/>
    <col min="12098" max="12098" width="4.375" style="52" customWidth="1"/>
    <col min="12099" max="12099" width="11.875" style="52" customWidth="1"/>
    <col min="12100" max="12100" width="4.375" style="52" customWidth="1"/>
    <col min="12101" max="12101" width="11.875" style="52" customWidth="1"/>
    <col min="12102" max="12102" width="4.375" style="52" customWidth="1"/>
    <col min="12103" max="12103" width="11.875" style="52" customWidth="1"/>
    <col min="12104" max="12104" width="4.375" style="52" customWidth="1"/>
    <col min="12105" max="12105" width="11.875" style="52" customWidth="1"/>
    <col min="12106" max="12106" width="4.375" style="52" customWidth="1"/>
    <col min="12107" max="12107" width="11.875" style="52" customWidth="1"/>
    <col min="12108" max="12108" width="4.375" style="52" customWidth="1"/>
    <col min="12109" max="12109" width="11.875" style="52" customWidth="1"/>
    <col min="12110" max="12110" width="4.375" style="52" customWidth="1"/>
    <col min="12111" max="12111" width="11.875" style="52" customWidth="1"/>
    <col min="12112" max="12112" width="4.375" style="52" customWidth="1"/>
    <col min="12113" max="12113" width="11.875" style="52" customWidth="1"/>
    <col min="12114" max="12114" width="4.375" style="52" customWidth="1"/>
    <col min="12115" max="12115" width="11.875" style="52" customWidth="1"/>
    <col min="12116" max="12116" width="4.375" style="52" customWidth="1"/>
    <col min="12117" max="12117" width="11.875" style="52" customWidth="1"/>
    <col min="12118" max="12118" width="4.375" style="52" customWidth="1"/>
    <col min="12119" max="12119" width="11.875" style="52" customWidth="1"/>
    <col min="12120" max="12120" width="4.375" style="52" customWidth="1"/>
    <col min="12121" max="12121" width="11.875" style="52" customWidth="1"/>
    <col min="12122" max="12122" width="4.375" style="52" customWidth="1"/>
    <col min="12123" max="12123" width="11.875" style="52" customWidth="1"/>
    <col min="12124" max="12124" width="4.375" style="52" customWidth="1"/>
    <col min="12125" max="12125" width="11.875" style="52" customWidth="1"/>
    <col min="12126" max="12126" width="4.375" style="52" customWidth="1"/>
    <col min="12127" max="12127" width="11.875" style="52" customWidth="1"/>
    <col min="12128" max="12128" width="4.375" style="52" customWidth="1"/>
    <col min="12129" max="12129" width="11.875" style="52" customWidth="1"/>
    <col min="12130" max="12130" width="4.375" style="52" customWidth="1"/>
    <col min="12131" max="12131" width="11.875" style="52" customWidth="1"/>
    <col min="12132" max="12132" width="4.375" style="52" customWidth="1"/>
    <col min="12133" max="12133" width="11.875" style="52" customWidth="1"/>
    <col min="12134" max="12134" width="4.375" style="52" customWidth="1"/>
    <col min="12135" max="12135" width="11.875" style="52" customWidth="1"/>
    <col min="12136" max="12136" width="4.375" style="52" customWidth="1"/>
    <col min="12137" max="12137" width="11.875" style="52" customWidth="1"/>
    <col min="12138" max="12138" width="4.375" style="52" customWidth="1"/>
    <col min="12139" max="12139" width="11.875" style="52" customWidth="1"/>
    <col min="12140" max="12140" width="4.375" style="52" customWidth="1"/>
    <col min="12141" max="12141" width="11.875" style="52" customWidth="1"/>
    <col min="12142" max="12142" width="4.375" style="52" customWidth="1"/>
    <col min="12143" max="12143" width="11.875" style="52" customWidth="1"/>
    <col min="12144" max="12144" width="4.375" style="52" customWidth="1"/>
    <col min="12145" max="12145" width="11.875" style="52" customWidth="1"/>
    <col min="12146" max="12146" width="4.375" style="52" customWidth="1"/>
    <col min="12147" max="12147" width="11.875" style="52" customWidth="1"/>
    <col min="12148" max="12148" width="4.375" style="52" customWidth="1"/>
    <col min="12149" max="12149" width="11.875" style="52" customWidth="1"/>
    <col min="12150" max="12150" width="4.375" style="52" customWidth="1"/>
    <col min="12151" max="12151" width="11.875" style="52" customWidth="1"/>
    <col min="12152" max="12152" width="4.375" style="52" customWidth="1"/>
    <col min="12153" max="12153" width="11.875" style="52" customWidth="1"/>
    <col min="12154" max="12244" width="5.375" style="52" customWidth="1"/>
    <col min="12245" max="12250" width="1.375" style="52" customWidth="1"/>
    <col min="12251" max="12251" width="8.125" style="52" customWidth="1"/>
    <col min="12252" max="12252" width="4.375" style="52" customWidth="1"/>
    <col min="12253" max="12253" width="11.875" style="52" customWidth="1"/>
    <col min="12254" max="12254" width="4.375" style="52" customWidth="1"/>
    <col min="12255" max="12255" width="11.875" style="52" customWidth="1"/>
    <col min="12256" max="12256" width="4.375" style="52" customWidth="1"/>
    <col min="12257" max="12257" width="11.875" style="52" customWidth="1"/>
    <col min="12258" max="12258" width="4.375" style="52" customWidth="1"/>
    <col min="12259" max="12259" width="11.875" style="52" customWidth="1"/>
    <col min="12260" max="12260" width="4.375" style="52" customWidth="1"/>
    <col min="12261" max="12261" width="11.875" style="52" customWidth="1"/>
    <col min="12262" max="12262" width="4.375" style="52" customWidth="1"/>
    <col min="12263" max="12263" width="11.875" style="52" customWidth="1"/>
    <col min="12264" max="12264" width="4.375" style="52" customWidth="1"/>
    <col min="12265" max="12265" width="11.875" style="52" customWidth="1"/>
    <col min="12266" max="12266" width="4.375" style="52" customWidth="1"/>
    <col min="12267" max="12267" width="11.875" style="52" customWidth="1"/>
    <col min="12268" max="12268" width="4.375" style="52" customWidth="1"/>
    <col min="12269" max="12269" width="11.875" style="52" customWidth="1"/>
    <col min="12270" max="12270" width="4.375" style="52" customWidth="1"/>
    <col min="12271" max="12271" width="11.875" style="52" customWidth="1"/>
    <col min="12272" max="12272" width="4.375" style="52" customWidth="1"/>
    <col min="12273" max="12273" width="11.875" style="52" customWidth="1"/>
    <col min="12274" max="12274" width="4.375" style="52" customWidth="1"/>
    <col min="12275" max="12275" width="11.875" style="52" customWidth="1"/>
    <col min="12276" max="12276" width="4.375" style="52" customWidth="1"/>
    <col min="12277" max="12277" width="11.875" style="52" customWidth="1"/>
    <col min="12278" max="12278" width="4.375" style="52" customWidth="1"/>
    <col min="12279" max="12279" width="11.875" style="52" customWidth="1"/>
    <col min="12280" max="12280" width="4.375" style="52" customWidth="1"/>
    <col min="12281" max="12281" width="11.875" style="52" customWidth="1"/>
    <col min="12282" max="12282" width="4.375" style="52" customWidth="1"/>
    <col min="12283" max="12283" width="11.875" style="52" customWidth="1"/>
    <col min="12284" max="12284" width="4.375" style="52" customWidth="1"/>
    <col min="12285" max="12285" width="11.875" style="52" customWidth="1"/>
    <col min="12286" max="12286" width="4.375" style="52" customWidth="1"/>
    <col min="12287" max="12288" width="4.375" style="52"/>
    <col min="12289" max="12292" width="1.375" style="52" customWidth="1"/>
    <col min="12293" max="12293" width="8.125" style="52" customWidth="1"/>
    <col min="12294" max="12294" width="4.375" style="52" customWidth="1"/>
    <col min="12295" max="12295" width="11.875" style="52" customWidth="1"/>
    <col min="12296" max="12296" width="4.375" style="52" customWidth="1"/>
    <col min="12297" max="12297" width="11.875" style="52" customWidth="1"/>
    <col min="12298" max="12298" width="4.375" style="52" customWidth="1"/>
    <col min="12299" max="12299" width="11.875" style="52" customWidth="1"/>
    <col min="12300" max="12300" width="4.375" style="52" customWidth="1"/>
    <col min="12301" max="12301" width="11.875" style="52" customWidth="1"/>
    <col min="12302" max="12302" width="4.375" style="52" customWidth="1"/>
    <col min="12303" max="12303" width="11.875" style="52" customWidth="1"/>
    <col min="12304" max="12304" width="4.375" style="52" customWidth="1"/>
    <col min="12305" max="12305" width="11.875" style="52" customWidth="1"/>
    <col min="12306" max="12306" width="4.375" style="52" customWidth="1"/>
    <col min="12307" max="12307" width="11.875" style="52" customWidth="1"/>
    <col min="12308" max="12308" width="4.375" style="52" customWidth="1"/>
    <col min="12309" max="12309" width="11.875" style="52" customWidth="1"/>
    <col min="12310" max="12310" width="4.375" style="52" customWidth="1"/>
    <col min="12311" max="12311" width="11.875" style="52" customWidth="1"/>
    <col min="12312" max="12312" width="4.375" style="52" customWidth="1"/>
    <col min="12313" max="12313" width="11.875" style="52" customWidth="1"/>
    <col min="12314" max="12314" width="4.375" style="52" customWidth="1"/>
    <col min="12315" max="12315" width="11.875" style="52" customWidth="1"/>
    <col min="12316" max="12316" width="4.375" style="52" customWidth="1"/>
    <col min="12317" max="12317" width="11.875" style="52" customWidth="1"/>
    <col min="12318" max="12318" width="4.375" style="52" customWidth="1"/>
    <col min="12319" max="12319" width="11.875" style="52" customWidth="1"/>
    <col min="12320" max="12320" width="4.375" style="52" customWidth="1"/>
    <col min="12321" max="12321" width="11.875" style="52" customWidth="1"/>
    <col min="12322" max="12322" width="4.375" style="52" customWidth="1"/>
    <col min="12323" max="12323" width="11.875" style="52" customWidth="1"/>
    <col min="12324" max="12324" width="4.375" style="52" customWidth="1"/>
    <col min="12325" max="12325" width="11.875" style="52" customWidth="1"/>
    <col min="12326" max="12326" width="4.375" style="52" customWidth="1"/>
    <col min="12327" max="12327" width="11.875" style="52" customWidth="1"/>
    <col min="12328" max="12328" width="4.375" style="52" customWidth="1"/>
    <col min="12329" max="12329" width="11.875" style="52" customWidth="1"/>
    <col min="12330" max="12330" width="4.375" style="52" customWidth="1"/>
    <col min="12331" max="12331" width="11.875" style="52" customWidth="1"/>
    <col min="12332" max="12332" width="4.375" style="52" customWidth="1"/>
    <col min="12333" max="12333" width="11.875" style="52" customWidth="1"/>
    <col min="12334" max="12334" width="4.375" style="52" customWidth="1"/>
    <col min="12335" max="12335" width="11.875" style="52" customWidth="1"/>
    <col min="12336" max="12336" width="4.375" style="52" customWidth="1"/>
    <col min="12337" max="12337" width="11.875" style="52" customWidth="1"/>
    <col min="12338" max="12338" width="4.375" style="52" customWidth="1"/>
    <col min="12339" max="12339" width="11.875" style="52" customWidth="1"/>
    <col min="12340" max="12340" width="4.375" style="52" customWidth="1"/>
    <col min="12341" max="12341" width="11.875" style="52" customWidth="1"/>
    <col min="12342" max="12342" width="4.375" style="52" customWidth="1"/>
    <col min="12343" max="12343" width="11.875" style="52" customWidth="1"/>
    <col min="12344" max="12344" width="4.375" style="52" customWidth="1"/>
    <col min="12345" max="12345" width="11.875" style="52" customWidth="1"/>
    <col min="12346" max="12346" width="4.375" style="52" customWidth="1"/>
    <col min="12347" max="12347" width="11.875" style="52" customWidth="1"/>
    <col min="12348" max="12348" width="4.375" style="52" customWidth="1"/>
    <col min="12349" max="12349" width="11.875" style="52" customWidth="1"/>
    <col min="12350" max="12350" width="4.375" style="52" customWidth="1"/>
    <col min="12351" max="12351" width="11.875" style="52" customWidth="1"/>
    <col min="12352" max="12352" width="4.375" style="52" customWidth="1"/>
    <col min="12353" max="12353" width="11.875" style="52" customWidth="1"/>
    <col min="12354" max="12354" width="4.375" style="52" customWidth="1"/>
    <col min="12355" max="12355" width="11.875" style="52" customWidth="1"/>
    <col min="12356" max="12356" width="4.375" style="52" customWidth="1"/>
    <col min="12357" max="12357" width="11.875" style="52" customWidth="1"/>
    <col min="12358" max="12358" width="4.375" style="52" customWidth="1"/>
    <col min="12359" max="12359" width="11.875" style="52" customWidth="1"/>
    <col min="12360" max="12360" width="4.375" style="52" customWidth="1"/>
    <col min="12361" max="12361" width="11.875" style="52" customWidth="1"/>
    <col min="12362" max="12362" width="4.375" style="52" customWidth="1"/>
    <col min="12363" max="12363" width="11.875" style="52" customWidth="1"/>
    <col min="12364" max="12364" width="4.375" style="52" customWidth="1"/>
    <col min="12365" max="12365" width="11.875" style="52" customWidth="1"/>
    <col min="12366" max="12366" width="4.375" style="52" customWidth="1"/>
    <col min="12367" max="12367" width="11.875" style="52" customWidth="1"/>
    <col min="12368" max="12368" width="4.375" style="52" customWidth="1"/>
    <col min="12369" max="12369" width="11.875" style="52" customWidth="1"/>
    <col min="12370" max="12370" width="4.375" style="52" customWidth="1"/>
    <col min="12371" max="12371" width="11.875" style="52" customWidth="1"/>
    <col min="12372" max="12372" width="4.375" style="52" customWidth="1"/>
    <col min="12373" max="12373" width="11.875" style="52" customWidth="1"/>
    <col min="12374" max="12374" width="4.375" style="52" customWidth="1"/>
    <col min="12375" max="12375" width="11.875" style="52" customWidth="1"/>
    <col min="12376" max="12376" width="4.375" style="52" customWidth="1"/>
    <col min="12377" max="12377" width="11.875" style="52" customWidth="1"/>
    <col min="12378" max="12378" width="4.375" style="52" customWidth="1"/>
    <col min="12379" max="12379" width="11.875" style="52" customWidth="1"/>
    <col min="12380" max="12380" width="4.375" style="52" customWidth="1"/>
    <col min="12381" max="12381" width="11.875" style="52" customWidth="1"/>
    <col min="12382" max="12382" width="4.375" style="52" customWidth="1"/>
    <col min="12383" max="12383" width="11.875" style="52" customWidth="1"/>
    <col min="12384" max="12384" width="4.375" style="52" customWidth="1"/>
    <col min="12385" max="12385" width="11.875" style="52" customWidth="1"/>
    <col min="12386" max="12386" width="4.375" style="52" customWidth="1"/>
    <col min="12387" max="12387" width="11.875" style="52" customWidth="1"/>
    <col min="12388" max="12388" width="4.375" style="52" customWidth="1"/>
    <col min="12389" max="12389" width="11.875" style="52" customWidth="1"/>
    <col min="12390" max="12390" width="4.375" style="52" customWidth="1"/>
    <col min="12391" max="12391" width="11.875" style="52" customWidth="1"/>
    <col min="12392" max="12392" width="4.375" style="52" customWidth="1"/>
    <col min="12393" max="12393" width="11.875" style="52" customWidth="1"/>
    <col min="12394" max="12394" width="4.375" style="52" customWidth="1"/>
    <col min="12395" max="12395" width="11.875" style="52" customWidth="1"/>
    <col min="12396" max="12396" width="4.375" style="52" customWidth="1"/>
    <col min="12397" max="12397" width="11.875" style="52" customWidth="1"/>
    <col min="12398" max="12398" width="4.375" style="52" customWidth="1"/>
    <col min="12399" max="12399" width="11.875" style="52" customWidth="1"/>
    <col min="12400" max="12400" width="4.375" style="52" customWidth="1"/>
    <col min="12401" max="12401" width="11.875" style="52" customWidth="1"/>
    <col min="12402" max="12402" width="4.375" style="52" customWidth="1"/>
    <col min="12403" max="12403" width="11.875" style="52" customWidth="1"/>
    <col min="12404" max="12404" width="4.375" style="52" customWidth="1"/>
    <col min="12405" max="12405" width="11.875" style="52" customWidth="1"/>
    <col min="12406" max="12406" width="4.375" style="52" customWidth="1"/>
    <col min="12407" max="12407" width="11.875" style="52" customWidth="1"/>
    <col min="12408" max="12408" width="4.375" style="52" customWidth="1"/>
    <col min="12409" max="12409" width="11.875" style="52" customWidth="1"/>
    <col min="12410" max="12500" width="5.375" style="52" customWidth="1"/>
    <col min="12501" max="12506" width="1.375" style="52" customWidth="1"/>
    <col min="12507" max="12507" width="8.125" style="52" customWidth="1"/>
    <col min="12508" max="12508" width="4.375" style="52" customWidth="1"/>
    <col min="12509" max="12509" width="11.875" style="52" customWidth="1"/>
    <col min="12510" max="12510" width="4.375" style="52" customWidth="1"/>
    <col min="12511" max="12511" width="11.875" style="52" customWidth="1"/>
    <col min="12512" max="12512" width="4.375" style="52" customWidth="1"/>
    <col min="12513" max="12513" width="11.875" style="52" customWidth="1"/>
    <col min="12514" max="12514" width="4.375" style="52" customWidth="1"/>
    <col min="12515" max="12515" width="11.875" style="52" customWidth="1"/>
    <col min="12516" max="12516" width="4.375" style="52" customWidth="1"/>
    <col min="12517" max="12517" width="11.875" style="52" customWidth="1"/>
    <col min="12518" max="12518" width="4.375" style="52" customWidth="1"/>
    <col min="12519" max="12519" width="11.875" style="52" customWidth="1"/>
    <col min="12520" max="12520" width="4.375" style="52" customWidth="1"/>
    <col min="12521" max="12521" width="11.875" style="52" customWidth="1"/>
    <col min="12522" max="12522" width="4.375" style="52" customWidth="1"/>
    <col min="12523" max="12523" width="11.875" style="52" customWidth="1"/>
    <col min="12524" max="12524" width="4.375" style="52" customWidth="1"/>
    <col min="12525" max="12525" width="11.875" style="52" customWidth="1"/>
    <col min="12526" max="12526" width="4.375" style="52" customWidth="1"/>
    <col min="12527" max="12527" width="11.875" style="52" customWidth="1"/>
    <col min="12528" max="12528" width="4.375" style="52" customWidth="1"/>
    <col min="12529" max="12529" width="11.875" style="52" customWidth="1"/>
    <col min="12530" max="12530" width="4.375" style="52" customWidth="1"/>
    <col min="12531" max="12531" width="11.875" style="52" customWidth="1"/>
    <col min="12532" max="12532" width="4.375" style="52" customWidth="1"/>
    <col min="12533" max="12533" width="11.875" style="52" customWidth="1"/>
    <col min="12534" max="12534" width="4.375" style="52" customWidth="1"/>
    <col min="12535" max="12535" width="11.875" style="52" customWidth="1"/>
    <col min="12536" max="12536" width="4.375" style="52" customWidth="1"/>
    <col min="12537" max="12537" width="11.875" style="52" customWidth="1"/>
    <col min="12538" max="12538" width="4.375" style="52" customWidth="1"/>
    <col min="12539" max="12539" width="11.875" style="52" customWidth="1"/>
    <col min="12540" max="12540" width="4.375" style="52" customWidth="1"/>
    <col min="12541" max="12541" width="11.875" style="52" customWidth="1"/>
    <col min="12542" max="12542" width="4.375" style="52" customWidth="1"/>
    <col min="12543" max="12544" width="4.375" style="52"/>
    <col min="12545" max="12548" width="1.375" style="52" customWidth="1"/>
    <col min="12549" max="12549" width="8.125" style="52" customWidth="1"/>
    <col min="12550" max="12550" width="4.375" style="52" customWidth="1"/>
    <col min="12551" max="12551" width="11.875" style="52" customWidth="1"/>
    <col min="12552" max="12552" width="4.375" style="52" customWidth="1"/>
    <col min="12553" max="12553" width="11.875" style="52" customWidth="1"/>
    <col min="12554" max="12554" width="4.375" style="52" customWidth="1"/>
    <col min="12555" max="12555" width="11.875" style="52" customWidth="1"/>
    <col min="12556" max="12556" width="4.375" style="52" customWidth="1"/>
    <col min="12557" max="12557" width="11.875" style="52" customWidth="1"/>
    <col min="12558" max="12558" width="4.375" style="52" customWidth="1"/>
    <col min="12559" max="12559" width="11.875" style="52" customWidth="1"/>
    <col min="12560" max="12560" width="4.375" style="52" customWidth="1"/>
    <col min="12561" max="12561" width="11.875" style="52" customWidth="1"/>
    <col min="12562" max="12562" width="4.375" style="52" customWidth="1"/>
    <col min="12563" max="12563" width="11.875" style="52" customWidth="1"/>
    <col min="12564" max="12564" width="4.375" style="52" customWidth="1"/>
    <col min="12565" max="12565" width="11.875" style="52" customWidth="1"/>
    <col min="12566" max="12566" width="4.375" style="52" customWidth="1"/>
    <col min="12567" max="12567" width="11.875" style="52" customWidth="1"/>
    <col min="12568" max="12568" width="4.375" style="52" customWidth="1"/>
    <col min="12569" max="12569" width="11.875" style="52" customWidth="1"/>
    <col min="12570" max="12570" width="4.375" style="52" customWidth="1"/>
    <col min="12571" max="12571" width="11.875" style="52" customWidth="1"/>
    <col min="12572" max="12572" width="4.375" style="52" customWidth="1"/>
    <col min="12573" max="12573" width="11.875" style="52" customWidth="1"/>
    <col min="12574" max="12574" width="4.375" style="52" customWidth="1"/>
    <col min="12575" max="12575" width="11.875" style="52" customWidth="1"/>
    <col min="12576" max="12576" width="4.375" style="52" customWidth="1"/>
    <col min="12577" max="12577" width="11.875" style="52" customWidth="1"/>
    <col min="12578" max="12578" width="4.375" style="52" customWidth="1"/>
    <col min="12579" max="12579" width="11.875" style="52" customWidth="1"/>
    <col min="12580" max="12580" width="4.375" style="52" customWidth="1"/>
    <col min="12581" max="12581" width="11.875" style="52" customWidth="1"/>
    <col min="12582" max="12582" width="4.375" style="52" customWidth="1"/>
    <col min="12583" max="12583" width="11.875" style="52" customWidth="1"/>
    <col min="12584" max="12584" width="4.375" style="52" customWidth="1"/>
    <col min="12585" max="12585" width="11.875" style="52" customWidth="1"/>
    <col min="12586" max="12586" width="4.375" style="52" customWidth="1"/>
    <col min="12587" max="12587" width="11.875" style="52" customWidth="1"/>
    <col min="12588" max="12588" width="4.375" style="52" customWidth="1"/>
    <col min="12589" max="12589" width="11.875" style="52" customWidth="1"/>
    <col min="12590" max="12590" width="4.375" style="52" customWidth="1"/>
    <col min="12591" max="12591" width="11.875" style="52" customWidth="1"/>
    <col min="12592" max="12592" width="4.375" style="52" customWidth="1"/>
    <col min="12593" max="12593" width="11.875" style="52" customWidth="1"/>
    <col min="12594" max="12594" width="4.375" style="52" customWidth="1"/>
    <col min="12595" max="12595" width="11.875" style="52" customWidth="1"/>
    <col min="12596" max="12596" width="4.375" style="52" customWidth="1"/>
    <col min="12597" max="12597" width="11.875" style="52" customWidth="1"/>
    <col min="12598" max="12598" width="4.375" style="52" customWidth="1"/>
    <col min="12599" max="12599" width="11.875" style="52" customWidth="1"/>
    <col min="12600" max="12600" width="4.375" style="52" customWidth="1"/>
    <col min="12601" max="12601" width="11.875" style="52" customWidth="1"/>
    <col min="12602" max="12602" width="4.375" style="52" customWidth="1"/>
    <col min="12603" max="12603" width="11.875" style="52" customWidth="1"/>
    <col min="12604" max="12604" width="4.375" style="52" customWidth="1"/>
    <col min="12605" max="12605" width="11.875" style="52" customWidth="1"/>
    <col min="12606" max="12606" width="4.375" style="52" customWidth="1"/>
    <col min="12607" max="12607" width="11.875" style="52" customWidth="1"/>
    <col min="12608" max="12608" width="4.375" style="52" customWidth="1"/>
    <col min="12609" max="12609" width="11.875" style="52" customWidth="1"/>
    <col min="12610" max="12610" width="4.375" style="52" customWidth="1"/>
    <col min="12611" max="12611" width="11.875" style="52" customWidth="1"/>
    <col min="12612" max="12612" width="4.375" style="52" customWidth="1"/>
    <col min="12613" max="12613" width="11.875" style="52" customWidth="1"/>
    <col min="12614" max="12614" width="4.375" style="52" customWidth="1"/>
    <col min="12615" max="12615" width="11.875" style="52" customWidth="1"/>
    <col min="12616" max="12616" width="4.375" style="52" customWidth="1"/>
    <col min="12617" max="12617" width="11.875" style="52" customWidth="1"/>
    <col min="12618" max="12618" width="4.375" style="52" customWidth="1"/>
    <col min="12619" max="12619" width="11.875" style="52" customWidth="1"/>
    <col min="12620" max="12620" width="4.375" style="52" customWidth="1"/>
    <col min="12621" max="12621" width="11.875" style="52" customWidth="1"/>
    <col min="12622" max="12622" width="4.375" style="52" customWidth="1"/>
    <col min="12623" max="12623" width="11.875" style="52" customWidth="1"/>
    <col min="12624" max="12624" width="4.375" style="52" customWidth="1"/>
    <col min="12625" max="12625" width="11.875" style="52" customWidth="1"/>
    <col min="12626" max="12626" width="4.375" style="52" customWidth="1"/>
    <col min="12627" max="12627" width="11.875" style="52" customWidth="1"/>
    <col min="12628" max="12628" width="4.375" style="52" customWidth="1"/>
    <col min="12629" max="12629" width="11.875" style="52" customWidth="1"/>
    <col min="12630" max="12630" width="4.375" style="52" customWidth="1"/>
    <col min="12631" max="12631" width="11.875" style="52" customWidth="1"/>
    <col min="12632" max="12632" width="4.375" style="52" customWidth="1"/>
    <col min="12633" max="12633" width="11.875" style="52" customWidth="1"/>
    <col min="12634" max="12634" width="4.375" style="52" customWidth="1"/>
    <col min="12635" max="12635" width="11.875" style="52" customWidth="1"/>
    <col min="12636" max="12636" width="4.375" style="52" customWidth="1"/>
    <col min="12637" max="12637" width="11.875" style="52" customWidth="1"/>
    <col min="12638" max="12638" width="4.375" style="52" customWidth="1"/>
    <col min="12639" max="12639" width="11.875" style="52" customWidth="1"/>
    <col min="12640" max="12640" width="4.375" style="52" customWidth="1"/>
    <col min="12641" max="12641" width="11.875" style="52" customWidth="1"/>
    <col min="12642" max="12642" width="4.375" style="52" customWidth="1"/>
    <col min="12643" max="12643" width="11.875" style="52" customWidth="1"/>
    <col min="12644" max="12644" width="4.375" style="52" customWidth="1"/>
    <col min="12645" max="12645" width="11.875" style="52" customWidth="1"/>
    <col min="12646" max="12646" width="4.375" style="52" customWidth="1"/>
    <col min="12647" max="12647" width="11.875" style="52" customWidth="1"/>
    <col min="12648" max="12648" width="4.375" style="52" customWidth="1"/>
    <col min="12649" max="12649" width="11.875" style="52" customWidth="1"/>
    <col min="12650" max="12650" width="4.375" style="52" customWidth="1"/>
    <col min="12651" max="12651" width="11.875" style="52" customWidth="1"/>
    <col min="12652" max="12652" width="4.375" style="52" customWidth="1"/>
    <col min="12653" max="12653" width="11.875" style="52" customWidth="1"/>
    <col min="12654" max="12654" width="4.375" style="52" customWidth="1"/>
    <col min="12655" max="12655" width="11.875" style="52" customWidth="1"/>
    <col min="12656" max="12656" width="4.375" style="52" customWidth="1"/>
    <col min="12657" max="12657" width="11.875" style="52" customWidth="1"/>
    <col min="12658" max="12658" width="4.375" style="52" customWidth="1"/>
    <col min="12659" max="12659" width="11.875" style="52" customWidth="1"/>
    <col min="12660" max="12660" width="4.375" style="52" customWidth="1"/>
    <col min="12661" max="12661" width="11.875" style="52" customWidth="1"/>
    <col min="12662" max="12662" width="4.375" style="52" customWidth="1"/>
    <col min="12663" max="12663" width="11.875" style="52" customWidth="1"/>
    <col min="12664" max="12664" width="4.375" style="52" customWidth="1"/>
    <col min="12665" max="12665" width="11.875" style="52" customWidth="1"/>
    <col min="12666" max="12756" width="5.375" style="52" customWidth="1"/>
    <col min="12757" max="12762" width="1.375" style="52" customWidth="1"/>
    <col min="12763" max="12763" width="8.125" style="52" customWidth="1"/>
    <col min="12764" max="12764" width="4.375" style="52" customWidth="1"/>
    <col min="12765" max="12765" width="11.875" style="52" customWidth="1"/>
    <col min="12766" max="12766" width="4.375" style="52" customWidth="1"/>
    <col min="12767" max="12767" width="11.875" style="52" customWidth="1"/>
    <col min="12768" max="12768" width="4.375" style="52" customWidth="1"/>
    <col min="12769" max="12769" width="11.875" style="52" customWidth="1"/>
    <col min="12770" max="12770" width="4.375" style="52" customWidth="1"/>
    <col min="12771" max="12771" width="11.875" style="52" customWidth="1"/>
    <col min="12772" max="12772" width="4.375" style="52" customWidth="1"/>
    <col min="12773" max="12773" width="11.875" style="52" customWidth="1"/>
    <col min="12774" max="12774" width="4.375" style="52" customWidth="1"/>
    <col min="12775" max="12775" width="11.875" style="52" customWidth="1"/>
    <col min="12776" max="12776" width="4.375" style="52" customWidth="1"/>
    <col min="12777" max="12777" width="11.875" style="52" customWidth="1"/>
    <col min="12778" max="12778" width="4.375" style="52" customWidth="1"/>
    <col min="12779" max="12779" width="11.875" style="52" customWidth="1"/>
    <col min="12780" max="12780" width="4.375" style="52" customWidth="1"/>
    <col min="12781" max="12781" width="11.875" style="52" customWidth="1"/>
    <col min="12782" max="12782" width="4.375" style="52" customWidth="1"/>
    <col min="12783" max="12783" width="11.875" style="52" customWidth="1"/>
    <col min="12784" max="12784" width="4.375" style="52" customWidth="1"/>
    <col min="12785" max="12785" width="11.875" style="52" customWidth="1"/>
    <col min="12786" max="12786" width="4.375" style="52" customWidth="1"/>
    <col min="12787" max="12787" width="11.875" style="52" customWidth="1"/>
    <col min="12788" max="12788" width="4.375" style="52" customWidth="1"/>
    <col min="12789" max="12789" width="11.875" style="52" customWidth="1"/>
    <col min="12790" max="12790" width="4.375" style="52" customWidth="1"/>
    <col min="12791" max="12791" width="11.875" style="52" customWidth="1"/>
    <col min="12792" max="12792" width="4.375" style="52" customWidth="1"/>
    <col min="12793" max="12793" width="11.875" style="52" customWidth="1"/>
    <col min="12794" max="12794" width="4.375" style="52" customWidth="1"/>
    <col min="12795" max="12795" width="11.875" style="52" customWidth="1"/>
    <col min="12796" max="12796" width="4.375" style="52" customWidth="1"/>
    <col min="12797" max="12797" width="11.875" style="52" customWidth="1"/>
    <col min="12798" max="12798" width="4.375" style="52" customWidth="1"/>
    <col min="12799" max="12800" width="4.375" style="52"/>
    <col min="12801" max="12804" width="1.375" style="52" customWidth="1"/>
    <col min="12805" max="12805" width="8.125" style="52" customWidth="1"/>
    <col min="12806" max="12806" width="4.375" style="52" customWidth="1"/>
    <col min="12807" max="12807" width="11.875" style="52" customWidth="1"/>
    <col min="12808" max="12808" width="4.375" style="52" customWidth="1"/>
    <col min="12809" max="12809" width="11.875" style="52" customWidth="1"/>
    <col min="12810" max="12810" width="4.375" style="52" customWidth="1"/>
    <col min="12811" max="12811" width="11.875" style="52" customWidth="1"/>
    <col min="12812" max="12812" width="4.375" style="52" customWidth="1"/>
    <col min="12813" max="12813" width="11.875" style="52" customWidth="1"/>
    <col min="12814" max="12814" width="4.375" style="52" customWidth="1"/>
    <col min="12815" max="12815" width="11.875" style="52" customWidth="1"/>
    <col min="12816" max="12816" width="4.375" style="52" customWidth="1"/>
    <col min="12817" max="12817" width="11.875" style="52" customWidth="1"/>
    <col min="12818" max="12818" width="4.375" style="52" customWidth="1"/>
    <col min="12819" max="12819" width="11.875" style="52" customWidth="1"/>
    <col min="12820" max="12820" width="4.375" style="52" customWidth="1"/>
    <col min="12821" max="12821" width="11.875" style="52" customWidth="1"/>
    <col min="12822" max="12822" width="4.375" style="52" customWidth="1"/>
    <col min="12823" max="12823" width="11.875" style="52" customWidth="1"/>
    <col min="12824" max="12824" width="4.375" style="52" customWidth="1"/>
    <col min="12825" max="12825" width="11.875" style="52" customWidth="1"/>
    <col min="12826" max="12826" width="4.375" style="52" customWidth="1"/>
    <col min="12827" max="12827" width="11.875" style="52" customWidth="1"/>
    <col min="12828" max="12828" width="4.375" style="52" customWidth="1"/>
    <col min="12829" max="12829" width="11.875" style="52" customWidth="1"/>
    <col min="12830" max="12830" width="4.375" style="52" customWidth="1"/>
    <col min="12831" max="12831" width="11.875" style="52" customWidth="1"/>
    <col min="12832" max="12832" width="4.375" style="52" customWidth="1"/>
    <col min="12833" max="12833" width="11.875" style="52" customWidth="1"/>
    <col min="12834" max="12834" width="4.375" style="52" customWidth="1"/>
    <col min="12835" max="12835" width="11.875" style="52" customWidth="1"/>
    <col min="12836" max="12836" width="4.375" style="52" customWidth="1"/>
    <col min="12837" max="12837" width="11.875" style="52" customWidth="1"/>
    <col min="12838" max="12838" width="4.375" style="52" customWidth="1"/>
    <col min="12839" max="12839" width="11.875" style="52" customWidth="1"/>
    <col min="12840" max="12840" width="4.375" style="52" customWidth="1"/>
    <col min="12841" max="12841" width="11.875" style="52" customWidth="1"/>
    <col min="12842" max="12842" width="4.375" style="52" customWidth="1"/>
    <col min="12843" max="12843" width="11.875" style="52" customWidth="1"/>
    <col min="12844" max="12844" width="4.375" style="52" customWidth="1"/>
    <col min="12845" max="12845" width="11.875" style="52" customWidth="1"/>
    <col min="12846" max="12846" width="4.375" style="52" customWidth="1"/>
    <col min="12847" max="12847" width="11.875" style="52" customWidth="1"/>
    <col min="12848" max="12848" width="4.375" style="52" customWidth="1"/>
    <col min="12849" max="12849" width="11.875" style="52" customWidth="1"/>
    <col min="12850" max="12850" width="4.375" style="52" customWidth="1"/>
    <col min="12851" max="12851" width="11.875" style="52" customWidth="1"/>
    <col min="12852" max="12852" width="4.375" style="52" customWidth="1"/>
    <col min="12853" max="12853" width="11.875" style="52" customWidth="1"/>
    <col min="12854" max="12854" width="4.375" style="52" customWidth="1"/>
    <col min="12855" max="12855" width="11.875" style="52" customWidth="1"/>
    <col min="12856" max="12856" width="4.375" style="52" customWidth="1"/>
    <col min="12857" max="12857" width="11.875" style="52" customWidth="1"/>
    <col min="12858" max="12858" width="4.375" style="52" customWidth="1"/>
    <col min="12859" max="12859" width="11.875" style="52" customWidth="1"/>
    <col min="12860" max="12860" width="4.375" style="52" customWidth="1"/>
    <col min="12861" max="12861" width="11.875" style="52" customWidth="1"/>
    <col min="12862" max="12862" width="4.375" style="52" customWidth="1"/>
    <col min="12863" max="12863" width="11.875" style="52" customWidth="1"/>
    <col min="12864" max="12864" width="4.375" style="52" customWidth="1"/>
    <col min="12865" max="12865" width="11.875" style="52" customWidth="1"/>
    <col min="12866" max="12866" width="4.375" style="52" customWidth="1"/>
    <col min="12867" max="12867" width="11.875" style="52" customWidth="1"/>
    <col min="12868" max="12868" width="4.375" style="52" customWidth="1"/>
    <col min="12869" max="12869" width="11.875" style="52" customWidth="1"/>
    <col min="12870" max="12870" width="4.375" style="52" customWidth="1"/>
    <col min="12871" max="12871" width="11.875" style="52" customWidth="1"/>
    <col min="12872" max="12872" width="4.375" style="52" customWidth="1"/>
    <col min="12873" max="12873" width="11.875" style="52" customWidth="1"/>
    <col min="12874" max="12874" width="4.375" style="52" customWidth="1"/>
    <col min="12875" max="12875" width="11.875" style="52" customWidth="1"/>
    <col min="12876" max="12876" width="4.375" style="52" customWidth="1"/>
    <col min="12877" max="12877" width="11.875" style="52" customWidth="1"/>
    <col min="12878" max="12878" width="4.375" style="52" customWidth="1"/>
    <col min="12879" max="12879" width="11.875" style="52" customWidth="1"/>
    <col min="12880" max="12880" width="4.375" style="52" customWidth="1"/>
    <col min="12881" max="12881" width="11.875" style="52" customWidth="1"/>
    <col min="12882" max="12882" width="4.375" style="52" customWidth="1"/>
    <col min="12883" max="12883" width="11.875" style="52" customWidth="1"/>
    <col min="12884" max="12884" width="4.375" style="52" customWidth="1"/>
    <col min="12885" max="12885" width="11.875" style="52" customWidth="1"/>
    <col min="12886" max="12886" width="4.375" style="52" customWidth="1"/>
    <col min="12887" max="12887" width="11.875" style="52" customWidth="1"/>
    <col min="12888" max="12888" width="4.375" style="52" customWidth="1"/>
    <col min="12889" max="12889" width="11.875" style="52" customWidth="1"/>
    <col min="12890" max="12890" width="4.375" style="52" customWidth="1"/>
    <col min="12891" max="12891" width="11.875" style="52" customWidth="1"/>
    <col min="12892" max="12892" width="4.375" style="52" customWidth="1"/>
    <col min="12893" max="12893" width="11.875" style="52" customWidth="1"/>
    <col min="12894" max="12894" width="4.375" style="52" customWidth="1"/>
    <col min="12895" max="12895" width="11.875" style="52" customWidth="1"/>
    <col min="12896" max="12896" width="4.375" style="52" customWidth="1"/>
    <col min="12897" max="12897" width="11.875" style="52" customWidth="1"/>
    <col min="12898" max="12898" width="4.375" style="52" customWidth="1"/>
    <col min="12899" max="12899" width="11.875" style="52" customWidth="1"/>
    <col min="12900" max="12900" width="4.375" style="52" customWidth="1"/>
    <col min="12901" max="12901" width="11.875" style="52" customWidth="1"/>
    <col min="12902" max="12902" width="4.375" style="52" customWidth="1"/>
    <col min="12903" max="12903" width="11.875" style="52" customWidth="1"/>
    <col min="12904" max="12904" width="4.375" style="52" customWidth="1"/>
    <col min="12905" max="12905" width="11.875" style="52" customWidth="1"/>
    <col min="12906" max="12906" width="4.375" style="52" customWidth="1"/>
    <col min="12907" max="12907" width="11.875" style="52" customWidth="1"/>
    <col min="12908" max="12908" width="4.375" style="52" customWidth="1"/>
    <col min="12909" max="12909" width="11.875" style="52" customWidth="1"/>
    <col min="12910" max="12910" width="4.375" style="52" customWidth="1"/>
    <col min="12911" max="12911" width="11.875" style="52" customWidth="1"/>
    <col min="12912" max="12912" width="4.375" style="52" customWidth="1"/>
    <col min="12913" max="12913" width="11.875" style="52" customWidth="1"/>
    <col min="12914" max="12914" width="4.375" style="52" customWidth="1"/>
    <col min="12915" max="12915" width="11.875" style="52" customWidth="1"/>
    <col min="12916" max="12916" width="4.375" style="52" customWidth="1"/>
    <col min="12917" max="12917" width="11.875" style="52" customWidth="1"/>
    <col min="12918" max="12918" width="4.375" style="52" customWidth="1"/>
    <col min="12919" max="12919" width="11.875" style="52" customWidth="1"/>
    <col min="12920" max="12920" width="4.375" style="52" customWidth="1"/>
    <col min="12921" max="12921" width="11.875" style="52" customWidth="1"/>
    <col min="12922" max="13012" width="5.375" style="52" customWidth="1"/>
    <col min="13013" max="13018" width="1.375" style="52" customWidth="1"/>
    <col min="13019" max="13019" width="8.125" style="52" customWidth="1"/>
    <col min="13020" max="13020" width="4.375" style="52" customWidth="1"/>
    <col min="13021" max="13021" width="11.875" style="52" customWidth="1"/>
    <col min="13022" max="13022" width="4.375" style="52" customWidth="1"/>
    <col min="13023" max="13023" width="11.875" style="52" customWidth="1"/>
    <col min="13024" max="13024" width="4.375" style="52" customWidth="1"/>
    <col min="13025" max="13025" width="11.875" style="52" customWidth="1"/>
    <col min="13026" max="13026" width="4.375" style="52" customWidth="1"/>
    <col min="13027" max="13027" width="11.875" style="52" customWidth="1"/>
    <col min="13028" max="13028" width="4.375" style="52" customWidth="1"/>
    <col min="13029" max="13029" width="11.875" style="52" customWidth="1"/>
    <col min="13030" max="13030" width="4.375" style="52" customWidth="1"/>
    <col min="13031" max="13031" width="11.875" style="52" customWidth="1"/>
    <col min="13032" max="13032" width="4.375" style="52" customWidth="1"/>
    <col min="13033" max="13033" width="11.875" style="52" customWidth="1"/>
    <col min="13034" max="13034" width="4.375" style="52" customWidth="1"/>
    <col min="13035" max="13035" width="11.875" style="52" customWidth="1"/>
    <col min="13036" max="13036" width="4.375" style="52" customWidth="1"/>
    <col min="13037" max="13037" width="11.875" style="52" customWidth="1"/>
    <col min="13038" max="13038" width="4.375" style="52" customWidth="1"/>
    <col min="13039" max="13039" width="11.875" style="52" customWidth="1"/>
    <col min="13040" max="13040" width="4.375" style="52" customWidth="1"/>
    <col min="13041" max="13041" width="11.875" style="52" customWidth="1"/>
    <col min="13042" max="13042" width="4.375" style="52" customWidth="1"/>
    <col min="13043" max="13043" width="11.875" style="52" customWidth="1"/>
    <col min="13044" max="13044" width="4.375" style="52" customWidth="1"/>
    <col min="13045" max="13045" width="11.875" style="52" customWidth="1"/>
    <col min="13046" max="13046" width="4.375" style="52" customWidth="1"/>
    <col min="13047" max="13047" width="11.875" style="52" customWidth="1"/>
    <col min="13048" max="13048" width="4.375" style="52" customWidth="1"/>
    <col min="13049" max="13049" width="11.875" style="52" customWidth="1"/>
    <col min="13050" max="13050" width="4.375" style="52" customWidth="1"/>
    <col min="13051" max="13051" width="11.875" style="52" customWidth="1"/>
    <col min="13052" max="13052" width="4.375" style="52" customWidth="1"/>
    <col min="13053" max="13053" width="11.875" style="52" customWidth="1"/>
    <col min="13054" max="13054" width="4.375" style="52" customWidth="1"/>
    <col min="13055" max="13056" width="4.375" style="52"/>
    <col min="13057" max="13060" width="1.375" style="52" customWidth="1"/>
    <col min="13061" max="13061" width="8.125" style="52" customWidth="1"/>
    <col min="13062" max="13062" width="4.375" style="52" customWidth="1"/>
    <col min="13063" max="13063" width="11.875" style="52" customWidth="1"/>
    <col min="13064" max="13064" width="4.375" style="52" customWidth="1"/>
    <col min="13065" max="13065" width="11.875" style="52" customWidth="1"/>
    <col min="13066" max="13066" width="4.375" style="52" customWidth="1"/>
    <col min="13067" max="13067" width="11.875" style="52" customWidth="1"/>
    <col min="13068" max="13068" width="4.375" style="52" customWidth="1"/>
    <col min="13069" max="13069" width="11.875" style="52" customWidth="1"/>
    <col min="13070" max="13070" width="4.375" style="52" customWidth="1"/>
    <col min="13071" max="13071" width="11.875" style="52" customWidth="1"/>
    <col min="13072" max="13072" width="4.375" style="52" customWidth="1"/>
    <col min="13073" max="13073" width="11.875" style="52" customWidth="1"/>
    <col min="13074" max="13074" width="4.375" style="52" customWidth="1"/>
    <col min="13075" max="13075" width="11.875" style="52" customWidth="1"/>
    <col min="13076" max="13076" width="4.375" style="52" customWidth="1"/>
    <col min="13077" max="13077" width="11.875" style="52" customWidth="1"/>
    <col min="13078" max="13078" width="4.375" style="52" customWidth="1"/>
    <col min="13079" max="13079" width="11.875" style="52" customWidth="1"/>
    <col min="13080" max="13080" width="4.375" style="52" customWidth="1"/>
    <col min="13081" max="13081" width="11.875" style="52" customWidth="1"/>
    <col min="13082" max="13082" width="4.375" style="52" customWidth="1"/>
    <col min="13083" max="13083" width="11.875" style="52" customWidth="1"/>
    <col min="13084" max="13084" width="4.375" style="52" customWidth="1"/>
    <col min="13085" max="13085" width="11.875" style="52" customWidth="1"/>
    <col min="13086" max="13086" width="4.375" style="52" customWidth="1"/>
    <col min="13087" max="13087" width="11.875" style="52" customWidth="1"/>
    <col min="13088" max="13088" width="4.375" style="52" customWidth="1"/>
    <col min="13089" max="13089" width="11.875" style="52" customWidth="1"/>
    <col min="13090" max="13090" width="4.375" style="52" customWidth="1"/>
    <col min="13091" max="13091" width="11.875" style="52" customWidth="1"/>
    <col min="13092" max="13092" width="4.375" style="52" customWidth="1"/>
    <col min="13093" max="13093" width="11.875" style="52" customWidth="1"/>
    <col min="13094" max="13094" width="4.375" style="52" customWidth="1"/>
    <col min="13095" max="13095" width="11.875" style="52" customWidth="1"/>
    <col min="13096" max="13096" width="4.375" style="52" customWidth="1"/>
    <col min="13097" max="13097" width="11.875" style="52" customWidth="1"/>
    <col min="13098" max="13098" width="4.375" style="52" customWidth="1"/>
    <col min="13099" max="13099" width="11.875" style="52" customWidth="1"/>
    <col min="13100" max="13100" width="4.375" style="52" customWidth="1"/>
    <col min="13101" max="13101" width="11.875" style="52" customWidth="1"/>
    <col min="13102" max="13102" width="4.375" style="52" customWidth="1"/>
    <col min="13103" max="13103" width="11.875" style="52" customWidth="1"/>
    <col min="13104" max="13104" width="4.375" style="52" customWidth="1"/>
    <col min="13105" max="13105" width="11.875" style="52" customWidth="1"/>
    <col min="13106" max="13106" width="4.375" style="52" customWidth="1"/>
    <col min="13107" max="13107" width="11.875" style="52" customWidth="1"/>
    <col min="13108" max="13108" width="4.375" style="52" customWidth="1"/>
    <col min="13109" max="13109" width="11.875" style="52" customWidth="1"/>
    <col min="13110" max="13110" width="4.375" style="52" customWidth="1"/>
    <col min="13111" max="13111" width="11.875" style="52" customWidth="1"/>
    <col min="13112" max="13112" width="4.375" style="52" customWidth="1"/>
    <col min="13113" max="13113" width="11.875" style="52" customWidth="1"/>
    <col min="13114" max="13114" width="4.375" style="52" customWidth="1"/>
    <col min="13115" max="13115" width="11.875" style="52" customWidth="1"/>
    <col min="13116" max="13116" width="4.375" style="52" customWidth="1"/>
    <col min="13117" max="13117" width="11.875" style="52" customWidth="1"/>
    <col min="13118" max="13118" width="4.375" style="52" customWidth="1"/>
    <col min="13119" max="13119" width="11.875" style="52" customWidth="1"/>
    <col min="13120" max="13120" width="4.375" style="52" customWidth="1"/>
    <col min="13121" max="13121" width="11.875" style="52" customWidth="1"/>
    <col min="13122" max="13122" width="4.375" style="52" customWidth="1"/>
    <col min="13123" max="13123" width="11.875" style="52" customWidth="1"/>
    <col min="13124" max="13124" width="4.375" style="52" customWidth="1"/>
    <col min="13125" max="13125" width="11.875" style="52" customWidth="1"/>
    <col min="13126" max="13126" width="4.375" style="52" customWidth="1"/>
    <col min="13127" max="13127" width="11.875" style="52" customWidth="1"/>
    <col min="13128" max="13128" width="4.375" style="52" customWidth="1"/>
    <col min="13129" max="13129" width="11.875" style="52" customWidth="1"/>
    <col min="13130" max="13130" width="4.375" style="52" customWidth="1"/>
    <col min="13131" max="13131" width="11.875" style="52" customWidth="1"/>
    <col min="13132" max="13132" width="4.375" style="52" customWidth="1"/>
    <col min="13133" max="13133" width="11.875" style="52" customWidth="1"/>
    <col min="13134" max="13134" width="4.375" style="52" customWidth="1"/>
    <col min="13135" max="13135" width="11.875" style="52" customWidth="1"/>
    <col min="13136" max="13136" width="4.375" style="52" customWidth="1"/>
    <col min="13137" max="13137" width="11.875" style="52" customWidth="1"/>
    <col min="13138" max="13138" width="4.375" style="52" customWidth="1"/>
    <col min="13139" max="13139" width="11.875" style="52" customWidth="1"/>
    <col min="13140" max="13140" width="4.375" style="52" customWidth="1"/>
    <col min="13141" max="13141" width="11.875" style="52" customWidth="1"/>
    <col min="13142" max="13142" width="4.375" style="52" customWidth="1"/>
    <col min="13143" max="13143" width="11.875" style="52" customWidth="1"/>
    <col min="13144" max="13144" width="4.375" style="52" customWidth="1"/>
    <col min="13145" max="13145" width="11.875" style="52" customWidth="1"/>
    <col min="13146" max="13146" width="4.375" style="52" customWidth="1"/>
    <col min="13147" max="13147" width="11.875" style="52" customWidth="1"/>
    <col min="13148" max="13148" width="4.375" style="52" customWidth="1"/>
    <col min="13149" max="13149" width="11.875" style="52" customWidth="1"/>
    <col min="13150" max="13150" width="4.375" style="52" customWidth="1"/>
    <col min="13151" max="13151" width="11.875" style="52" customWidth="1"/>
    <col min="13152" max="13152" width="4.375" style="52" customWidth="1"/>
    <col min="13153" max="13153" width="11.875" style="52" customWidth="1"/>
    <col min="13154" max="13154" width="4.375" style="52" customWidth="1"/>
    <col min="13155" max="13155" width="11.875" style="52" customWidth="1"/>
    <col min="13156" max="13156" width="4.375" style="52" customWidth="1"/>
    <col min="13157" max="13157" width="11.875" style="52" customWidth="1"/>
    <col min="13158" max="13158" width="4.375" style="52" customWidth="1"/>
    <col min="13159" max="13159" width="11.875" style="52" customWidth="1"/>
    <col min="13160" max="13160" width="4.375" style="52" customWidth="1"/>
    <col min="13161" max="13161" width="11.875" style="52" customWidth="1"/>
    <col min="13162" max="13162" width="4.375" style="52" customWidth="1"/>
    <col min="13163" max="13163" width="11.875" style="52" customWidth="1"/>
    <col min="13164" max="13164" width="4.375" style="52" customWidth="1"/>
    <col min="13165" max="13165" width="11.875" style="52" customWidth="1"/>
    <col min="13166" max="13166" width="4.375" style="52" customWidth="1"/>
    <col min="13167" max="13167" width="11.875" style="52" customWidth="1"/>
    <col min="13168" max="13168" width="4.375" style="52" customWidth="1"/>
    <col min="13169" max="13169" width="11.875" style="52" customWidth="1"/>
    <col min="13170" max="13170" width="4.375" style="52" customWidth="1"/>
    <col min="13171" max="13171" width="11.875" style="52" customWidth="1"/>
    <col min="13172" max="13172" width="4.375" style="52" customWidth="1"/>
    <col min="13173" max="13173" width="11.875" style="52" customWidth="1"/>
    <col min="13174" max="13174" width="4.375" style="52" customWidth="1"/>
    <col min="13175" max="13175" width="11.875" style="52" customWidth="1"/>
    <col min="13176" max="13176" width="4.375" style="52" customWidth="1"/>
    <col min="13177" max="13177" width="11.875" style="52" customWidth="1"/>
    <col min="13178" max="13268" width="5.375" style="52" customWidth="1"/>
    <col min="13269" max="13274" width="1.375" style="52" customWidth="1"/>
    <col min="13275" max="13275" width="8.125" style="52" customWidth="1"/>
    <col min="13276" max="13276" width="4.375" style="52" customWidth="1"/>
    <col min="13277" max="13277" width="11.875" style="52" customWidth="1"/>
    <col min="13278" max="13278" width="4.375" style="52" customWidth="1"/>
    <col min="13279" max="13279" width="11.875" style="52" customWidth="1"/>
    <col min="13280" max="13280" width="4.375" style="52" customWidth="1"/>
    <col min="13281" max="13281" width="11.875" style="52" customWidth="1"/>
    <col min="13282" max="13282" width="4.375" style="52" customWidth="1"/>
    <col min="13283" max="13283" width="11.875" style="52" customWidth="1"/>
    <col min="13284" max="13284" width="4.375" style="52" customWidth="1"/>
    <col min="13285" max="13285" width="11.875" style="52" customWidth="1"/>
    <col min="13286" max="13286" width="4.375" style="52" customWidth="1"/>
    <col min="13287" max="13287" width="11.875" style="52" customWidth="1"/>
    <col min="13288" max="13288" width="4.375" style="52" customWidth="1"/>
    <col min="13289" max="13289" width="11.875" style="52" customWidth="1"/>
    <col min="13290" max="13290" width="4.375" style="52" customWidth="1"/>
    <col min="13291" max="13291" width="11.875" style="52" customWidth="1"/>
    <col min="13292" max="13292" width="4.375" style="52" customWidth="1"/>
    <col min="13293" max="13293" width="11.875" style="52" customWidth="1"/>
    <col min="13294" max="13294" width="4.375" style="52" customWidth="1"/>
    <col min="13295" max="13295" width="11.875" style="52" customWidth="1"/>
    <col min="13296" max="13296" width="4.375" style="52" customWidth="1"/>
    <col min="13297" max="13297" width="11.875" style="52" customWidth="1"/>
    <col min="13298" max="13298" width="4.375" style="52" customWidth="1"/>
    <col min="13299" max="13299" width="11.875" style="52" customWidth="1"/>
    <col min="13300" max="13300" width="4.375" style="52" customWidth="1"/>
    <col min="13301" max="13301" width="11.875" style="52" customWidth="1"/>
    <col min="13302" max="13302" width="4.375" style="52" customWidth="1"/>
    <col min="13303" max="13303" width="11.875" style="52" customWidth="1"/>
    <col min="13304" max="13304" width="4.375" style="52" customWidth="1"/>
    <col min="13305" max="13305" width="11.875" style="52" customWidth="1"/>
    <col min="13306" max="13306" width="4.375" style="52" customWidth="1"/>
    <col min="13307" max="13307" width="11.875" style="52" customWidth="1"/>
    <col min="13308" max="13308" width="4.375" style="52" customWidth="1"/>
    <col min="13309" max="13309" width="11.875" style="52" customWidth="1"/>
    <col min="13310" max="13310" width="4.375" style="52" customWidth="1"/>
    <col min="13311" max="13312" width="4.375" style="52"/>
    <col min="13313" max="13316" width="1.375" style="52" customWidth="1"/>
    <col min="13317" max="13317" width="8.125" style="52" customWidth="1"/>
    <col min="13318" max="13318" width="4.375" style="52" customWidth="1"/>
    <col min="13319" max="13319" width="11.875" style="52" customWidth="1"/>
    <col min="13320" max="13320" width="4.375" style="52" customWidth="1"/>
    <col min="13321" max="13321" width="11.875" style="52" customWidth="1"/>
    <col min="13322" max="13322" width="4.375" style="52" customWidth="1"/>
    <col min="13323" max="13323" width="11.875" style="52" customWidth="1"/>
    <col min="13324" max="13324" width="4.375" style="52" customWidth="1"/>
    <col min="13325" max="13325" width="11.875" style="52" customWidth="1"/>
    <col min="13326" max="13326" width="4.375" style="52" customWidth="1"/>
    <col min="13327" max="13327" width="11.875" style="52" customWidth="1"/>
    <col min="13328" max="13328" width="4.375" style="52" customWidth="1"/>
    <col min="13329" max="13329" width="11.875" style="52" customWidth="1"/>
    <col min="13330" max="13330" width="4.375" style="52" customWidth="1"/>
    <col min="13331" max="13331" width="11.875" style="52" customWidth="1"/>
    <col min="13332" max="13332" width="4.375" style="52" customWidth="1"/>
    <col min="13333" max="13333" width="11.875" style="52" customWidth="1"/>
    <col min="13334" max="13334" width="4.375" style="52" customWidth="1"/>
    <col min="13335" max="13335" width="11.875" style="52" customWidth="1"/>
    <col min="13336" max="13336" width="4.375" style="52" customWidth="1"/>
    <col min="13337" max="13337" width="11.875" style="52" customWidth="1"/>
    <col min="13338" max="13338" width="4.375" style="52" customWidth="1"/>
    <col min="13339" max="13339" width="11.875" style="52" customWidth="1"/>
    <col min="13340" max="13340" width="4.375" style="52" customWidth="1"/>
    <col min="13341" max="13341" width="11.875" style="52" customWidth="1"/>
    <col min="13342" max="13342" width="4.375" style="52" customWidth="1"/>
    <col min="13343" max="13343" width="11.875" style="52" customWidth="1"/>
    <col min="13344" max="13344" width="4.375" style="52" customWidth="1"/>
    <col min="13345" max="13345" width="11.875" style="52" customWidth="1"/>
    <col min="13346" max="13346" width="4.375" style="52" customWidth="1"/>
    <col min="13347" max="13347" width="11.875" style="52" customWidth="1"/>
    <col min="13348" max="13348" width="4.375" style="52" customWidth="1"/>
    <col min="13349" max="13349" width="11.875" style="52" customWidth="1"/>
    <col min="13350" max="13350" width="4.375" style="52" customWidth="1"/>
    <col min="13351" max="13351" width="11.875" style="52" customWidth="1"/>
    <col min="13352" max="13352" width="4.375" style="52" customWidth="1"/>
    <col min="13353" max="13353" width="11.875" style="52" customWidth="1"/>
    <col min="13354" max="13354" width="4.375" style="52" customWidth="1"/>
    <col min="13355" max="13355" width="11.875" style="52" customWidth="1"/>
    <col min="13356" max="13356" width="4.375" style="52" customWidth="1"/>
    <col min="13357" max="13357" width="11.875" style="52" customWidth="1"/>
    <col min="13358" max="13358" width="4.375" style="52" customWidth="1"/>
    <col min="13359" max="13359" width="11.875" style="52" customWidth="1"/>
    <col min="13360" max="13360" width="4.375" style="52" customWidth="1"/>
    <col min="13361" max="13361" width="11.875" style="52" customWidth="1"/>
    <col min="13362" max="13362" width="4.375" style="52" customWidth="1"/>
    <col min="13363" max="13363" width="11.875" style="52" customWidth="1"/>
    <col min="13364" max="13364" width="4.375" style="52" customWidth="1"/>
    <col min="13365" max="13365" width="11.875" style="52" customWidth="1"/>
    <col min="13366" max="13366" width="4.375" style="52" customWidth="1"/>
    <col min="13367" max="13367" width="11.875" style="52" customWidth="1"/>
    <col min="13368" max="13368" width="4.375" style="52" customWidth="1"/>
    <col min="13369" max="13369" width="11.875" style="52" customWidth="1"/>
    <col min="13370" max="13370" width="4.375" style="52" customWidth="1"/>
    <col min="13371" max="13371" width="11.875" style="52" customWidth="1"/>
    <col min="13372" max="13372" width="4.375" style="52" customWidth="1"/>
    <col min="13373" max="13373" width="11.875" style="52" customWidth="1"/>
    <col min="13374" max="13374" width="4.375" style="52" customWidth="1"/>
    <col min="13375" max="13375" width="11.875" style="52" customWidth="1"/>
    <col min="13376" max="13376" width="4.375" style="52" customWidth="1"/>
    <col min="13377" max="13377" width="11.875" style="52" customWidth="1"/>
    <col min="13378" max="13378" width="4.375" style="52" customWidth="1"/>
    <col min="13379" max="13379" width="11.875" style="52" customWidth="1"/>
    <col min="13380" max="13380" width="4.375" style="52" customWidth="1"/>
    <col min="13381" max="13381" width="11.875" style="52" customWidth="1"/>
    <col min="13382" max="13382" width="4.375" style="52" customWidth="1"/>
    <col min="13383" max="13383" width="11.875" style="52" customWidth="1"/>
    <col min="13384" max="13384" width="4.375" style="52" customWidth="1"/>
    <col min="13385" max="13385" width="11.875" style="52" customWidth="1"/>
    <col min="13386" max="13386" width="4.375" style="52" customWidth="1"/>
    <col min="13387" max="13387" width="11.875" style="52" customWidth="1"/>
    <col min="13388" max="13388" width="4.375" style="52" customWidth="1"/>
    <col min="13389" max="13389" width="11.875" style="52" customWidth="1"/>
    <col min="13390" max="13390" width="4.375" style="52" customWidth="1"/>
    <col min="13391" max="13391" width="11.875" style="52" customWidth="1"/>
    <col min="13392" max="13392" width="4.375" style="52" customWidth="1"/>
    <col min="13393" max="13393" width="11.875" style="52" customWidth="1"/>
    <col min="13394" max="13394" width="4.375" style="52" customWidth="1"/>
    <col min="13395" max="13395" width="11.875" style="52" customWidth="1"/>
    <col min="13396" max="13396" width="4.375" style="52" customWidth="1"/>
    <col min="13397" max="13397" width="11.875" style="52" customWidth="1"/>
    <col min="13398" max="13398" width="4.375" style="52" customWidth="1"/>
    <col min="13399" max="13399" width="11.875" style="52" customWidth="1"/>
    <col min="13400" max="13400" width="4.375" style="52" customWidth="1"/>
    <col min="13401" max="13401" width="11.875" style="52" customWidth="1"/>
    <col min="13402" max="13402" width="4.375" style="52" customWidth="1"/>
    <col min="13403" max="13403" width="11.875" style="52" customWidth="1"/>
    <col min="13404" max="13404" width="4.375" style="52" customWidth="1"/>
    <col min="13405" max="13405" width="11.875" style="52" customWidth="1"/>
    <col min="13406" max="13406" width="4.375" style="52" customWidth="1"/>
    <col min="13407" max="13407" width="11.875" style="52" customWidth="1"/>
    <col min="13408" max="13408" width="4.375" style="52" customWidth="1"/>
    <col min="13409" max="13409" width="11.875" style="52" customWidth="1"/>
    <col min="13410" max="13410" width="4.375" style="52" customWidth="1"/>
    <col min="13411" max="13411" width="11.875" style="52" customWidth="1"/>
    <col min="13412" max="13412" width="4.375" style="52" customWidth="1"/>
    <col min="13413" max="13413" width="11.875" style="52" customWidth="1"/>
    <col min="13414" max="13414" width="4.375" style="52" customWidth="1"/>
    <col min="13415" max="13415" width="11.875" style="52" customWidth="1"/>
    <col min="13416" max="13416" width="4.375" style="52" customWidth="1"/>
    <col min="13417" max="13417" width="11.875" style="52" customWidth="1"/>
    <col min="13418" max="13418" width="4.375" style="52" customWidth="1"/>
    <col min="13419" max="13419" width="11.875" style="52" customWidth="1"/>
    <col min="13420" max="13420" width="4.375" style="52" customWidth="1"/>
    <col min="13421" max="13421" width="11.875" style="52" customWidth="1"/>
    <col min="13422" max="13422" width="4.375" style="52" customWidth="1"/>
    <col min="13423" max="13423" width="11.875" style="52" customWidth="1"/>
    <col min="13424" max="13424" width="4.375" style="52" customWidth="1"/>
    <col min="13425" max="13425" width="11.875" style="52" customWidth="1"/>
    <col min="13426" max="13426" width="4.375" style="52" customWidth="1"/>
    <col min="13427" max="13427" width="11.875" style="52" customWidth="1"/>
    <col min="13428" max="13428" width="4.375" style="52" customWidth="1"/>
    <col min="13429" max="13429" width="11.875" style="52" customWidth="1"/>
    <col min="13430" max="13430" width="4.375" style="52" customWidth="1"/>
    <col min="13431" max="13431" width="11.875" style="52" customWidth="1"/>
    <col min="13432" max="13432" width="4.375" style="52" customWidth="1"/>
    <col min="13433" max="13433" width="11.875" style="52" customWidth="1"/>
    <col min="13434" max="13524" width="5.375" style="52" customWidth="1"/>
    <col min="13525" max="13530" width="1.375" style="52" customWidth="1"/>
    <col min="13531" max="13531" width="8.125" style="52" customWidth="1"/>
    <col min="13532" max="13532" width="4.375" style="52" customWidth="1"/>
    <col min="13533" max="13533" width="11.875" style="52" customWidth="1"/>
    <col min="13534" max="13534" width="4.375" style="52" customWidth="1"/>
    <col min="13535" max="13535" width="11.875" style="52" customWidth="1"/>
    <col min="13536" max="13536" width="4.375" style="52" customWidth="1"/>
    <col min="13537" max="13537" width="11.875" style="52" customWidth="1"/>
    <col min="13538" max="13538" width="4.375" style="52" customWidth="1"/>
    <col min="13539" max="13539" width="11.875" style="52" customWidth="1"/>
    <col min="13540" max="13540" width="4.375" style="52" customWidth="1"/>
    <col min="13541" max="13541" width="11.875" style="52" customWidth="1"/>
    <col min="13542" max="13542" width="4.375" style="52" customWidth="1"/>
    <col min="13543" max="13543" width="11.875" style="52" customWidth="1"/>
    <col min="13544" max="13544" width="4.375" style="52" customWidth="1"/>
    <col min="13545" max="13545" width="11.875" style="52" customWidth="1"/>
    <col min="13546" max="13546" width="4.375" style="52" customWidth="1"/>
    <col min="13547" max="13547" width="11.875" style="52" customWidth="1"/>
    <col min="13548" max="13548" width="4.375" style="52" customWidth="1"/>
    <col min="13549" max="13549" width="11.875" style="52" customWidth="1"/>
    <col min="13550" max="13550" width="4.375" style="52" customWidth="1"/>
    <col min="13551" max="13551" width="11.875" style="52" customWidth="1"/>
    <col min="13552" max="13552" width="4.375" style="52" customWidth="1"/>
    <col min="13553" max="13553" width="11.875" style="52" customWidth="1"/>
    <col min="13554" max="13554" width="4.375" style="52" customWidth="1"/>
    <col min="13555" max="13555" width="11.875" style="52" customWidth="1"/>
    <col min="13556" max="13556" width="4.375" style="52" customWidth="1"/>
    <col min="13557" max="13557" width="11.875" style="52" customWidth="1"/>
    <col min="13558" max="13558" width="4.375" style="52" customWidth="1"/>
    <col min="13559" max="13559" width="11.875" style="52" customWidth="1"/>
    <col min="13560" max="13560" width="4.375" style="52" customWidth="1"/>
    <col min="13561" max="13561" width="11.875" style="52" customWidth="1"/>
    <col min="13562" max="13562" width="4.375" style="52" customWidth="1"/>
    <col min="13563" max="13563" width="11.875" style="52" customWidth="1"/>
    <col min="13564" max="13564" width="4.375" style="52" customWidth="1"/>
    <col min="13565" max="13565" width="11.875" style="52" customWidth="1"/>
    <col min="13566" max="13566" width="4.375" style="52" customWidth="1"/>
    <col min="13567" max="13568" width="4.375" style="52"/>
    <col min="13569" max="13572" width="1.375" style="52" customWidth="1"/>
    <col min="13573" max="13573" width="8.125" style="52" customWidth="1"/>
    <col min="13574" max="13574" width="4.375" style="52" customWidth="1"/>
    <col min="13575" max="13575" width="11.875" style="52" customWidth="1"/>
    <col min="13576" max="13576" width="4.375" style="52" customWidth="1"/>
    <col min="13577" max="13577" width="11.875" style="52" customWidth="1"/>
    <col min="13578" max="13578" width="4.375" style="52" customWidth="1"/>
    <col min="13579" max="13579" width="11.875" style="52" customWidth="1"/>
    <col min="13580" max="13580" width="4.375" style="52" customWidth="1"/>
    <col min="13581" max="13581" width="11.875" style="52" customWidth="1"/>
    <col min="13582" max="13582" width="4.375" style="52" customWidth="1"/>
    <col min="13583" max="13583" width="11.875" style="52" customWidth="1"/>
    <col min="13584" max="13584" width="4.375" style="52" customWidth="1"/>
    <col min="13585" max="13585" width="11.875" style="52" customWidth="1"/>
    <col min="13586" max="13586" width="4.375" style="52" customWidth="1"/>
    <col min="13587" max="13587" width="11.875" style="52" customWidth="1"/>
    <col min="13588" max="13588" width="4.375" style="52" customWidth="1"/>
    <col min="13589" max="13589" width="11.875" style="52" customWidth="1"/>
    <col min="13590" max="13590" width="4.375" style="52" customWidth="1"/>
    <col min="13591" max="13591" width="11.875" style="52" customWidth="1"/>
    <col min="13592" max="13592" width="4.375" style="52" customWidth="1"/>
    <col min="13593" max="13593" width="11.875" style="52" customWidth="1"/>
    <col min="13594" max="13594" width="4.375" style="52" customWidth="1"/>
    <col min="13595" max="13595" width="11.875" style="52" customWidth="1"/>
    <col min="13596" max="13596" width="4.375" style="52" customWidth="1"/>
    <col min="13597" max="13597" width="11.875" style="52" customWidth="1"/>
    <col min="13598" max="13598" width="4.375" style="52" customWidth="1"/>
    <col min="13599" max="13599" width="11.875" style="52" customWidth="1"/>
    <col min="13600" max="13600" width="4.375" style="52" customWidth="1"/>
    <col min="13601" max="13601" width="11.875" style="52" customWidth="1"/>
    <col min="13602" max="13602" width="4.375" style="52" customWidth="1"/>
    <col min="13603" max="13603" width="11.875" style="52" customWidth="1"/>
    <col min="13604" max="13604" width="4.375" style="52" customWidth="1"/>
    <col min="13605" max="13605" width="11.875" style="52" customWidth="1"/>
    <col min="13606" max="13606" width="4.375" style="52" customWidth="1"/>
    <col min="13607" max="13607" width="11.875" style="52" customWidth="1"/>
    <col min="13608" max="13608" width="4.375" style="52" customWidth="1"/>
    <col min="13609" max="13609" width="11.875" style="52" customWidth="1"/>
    <col min="13610" max="13610" width="4.375" style="52" customWidth="1"/>
    <col min="13611" max="13611" width="11.875" style="52" customWidth="1"/>
    <col min="13612" max="13612" width="4.375" style="52" customWidth="1"/>
    <col min="13613" max="13613" width="11.875" style="52" customWidth="1"/>
    <col min="13614" max="13614" width="4.375" style="52" customWidth="1"/>
    <col min="13615" max="13615" width="11.875" style="52" customWidth="1"/>
    <col min="13616" max="13616" width="4.375" style="52" customWidth="1"/>
    <col min="13617" max="13617" width="11.875" style="52" customWidth="1"/>
    <col min="13618" max="13618" width="4.375" style="52" customWidth="1"/>
    <col min="13619" max="13619" width="11.875" style="52" customWidth="1"/>
    <col min="13620" max="13620" width="4.375" style="52" customWidth="1"/>
    <col min="13621" max="13621" width="11.875" style="52" customWidth="1"/>
    <col min="13622" max="13622" width="4.375" style="52" customWidth="1"/>
    <col min="13623" max="13623" width="11.875" style="52" customWidth="1"/>
    <col min="13624" max="13624" width="4.375" style="52" customWidth="1"/>
    <col min="13625" max="13625" width="11.875" style="52" customWidth="1"/>
    <col min="13626" max="13626" width="4.375" style="52" customWidth="1"/>
    <col min="13627" max="13627" width="11.875" style="52" customWidth="1"/>
    <col min="13628" max="13628" width="4.375" style="52" customWidth="1"/>
    <col min="13629" max="13629" width="11.875" style="52" customWidth="1"/>
    <col min="13630" max="13630" width="4.375" style="52" customWidth="1"/>
    <col min="13631" max="13631" width="11.875" style="52" customWidth="1"/>
    <col min="13632" max="13632" width="4.375" style="52" customWidth="1"/>
    <col min="13633" max="13633" width="11.875" style="52" customWidth="1"/>
    <col min="13634" max="13634" width="4.375" style="52" customWidth="1"/>
    <col min="13635" max="13635" width="11.875" style="52" customWidth="1"/>
    <col min="13636" max="13636" width="4.375" style="52" customWidth="1"/>
    <col min="13637" max="13637" width="11.875" style="52" customWidth="1"/>
    <col min="13638" max="13638" width="4.375" style="52" customWidth="1"/>
    <col min="13639" max="13639" width="11.875" style="52" customWidth="1"/>
    <col min="13640" max="13640" width="4.375" style="52" customWidth="1"/>
    <col min="13641" max="13641" width="11.875" style="52" customWidth="1"/>
    <col min="13642" max="13642" width="4.375" style="52" customWidth="1"/>
    <col min="13643" max="13643" width="11.875" style="52" customWidth="1"/>
    <col min="13644" max="13644" width="4.375" style="52" customWidth="1"/>
    <col min="13645" max="13645" width="11.875" style="52" customWidth="1"/>
    <col min="13646" max="13646" width="4.375" style="52" customWidth="1"/>
    <col min="13647" max="13647" width="11.875" style="52" customWidth="1"/>
    <col min="13648" max="13648" width="4.375" style="52" customWidth="1"/>
    <col min="13649" max="13649" width="11.875" style="52" customWidth="1"/>
    <col min="13650" max="13650" width="4.375" style="52" customWidth="1"/>
    <col min="13651" max="13651" width="11.875" style="52" customWidth="1"/>
    <col min="13652" max="13652" width="4.375" style="52" customWidth="1"/>
    <col min="13653" max="13653" width="11.875" style="52" customWidth="1"/>
    <col min="13654" max="13654" width="4.375" style="52" customWidth="1"/>
    <col min="13655" max="13655" width="11.875" style="52" customWidth="1"/>
    <col min="13656" max="13656" width="4.375" style="52" customWidth="1"/>
    <col min="13657" max="13657" width="11.875" style="52" customWidth="1"/>
    <col min="13658" max="13658" width="4.375" style="52" customWidth="1"/>
    <col min="13659" max="13659" width="11.875" style="52" customWidth="1"/>
    <col min="13660" max="13660" width="4.375" style="52" customWidth="1"/>
    <col min="13661" max="13661" width="11.875" style="52" customWidth="1"/>
    <col min="13662" max="13662" width="4.375" style="52" customWidth="1"/>
    <col min="13663" max="13663" width="11.875" style="52" customWidth="1"/>
    <col min="13664" max="13664" width="4.375" style="52" customWidth="1"/>
    <col min="13665" max="13665" width="11.875" style="52" customWidth="1"/>
    <col min="13666" max="13666" width="4.375" style="52" customWidth="1"/>
    <col min="13667" max="13667" width="11.875" style="52" customWidth="1"/>
    <col min="13668" max="13668" width="4.375" style="52" customWidth="1"/>
    <col min="13669" max="13669" width="11.875" style="52" customWidth="1"/>
    <col min="13670" max="13670" width="4.375" style="52" customWidth="1"/>
    <col min="13671" max="13671" width="11.875" style="52" customWidth="1"/>
    <col min="13672" max="13672" width="4.375" style="52" customWidth="1"/>
    <col min="13673" max="13673" width="11.875" style="52" customWidth="1"/>
    <col min="13674" max="13674" width="4.375" style="52" customWidth="1"/>
    <col min="13675" max="13675" width="11.875" style="52" customWidth="1"/>
    <col min="13676" max="13676" width="4.375" style="52" customWidth="1"/>
    <col min="13677" max="13677" width="11.875" style="52" customWidth="1"/>
    <col min="13678" max="13678" width="4.375" style="52" customWidth="1"/>
    <col min="13679" max="13679" width="11.875" style="52" customWidth="1"/>
    <col min="13680" max="13680" width="4.375" style="52" customWidth="1"/>
    <col min="13681" max="13681" width="11.875" style="52" customWidth="1"/>
    <col min="13682" max="13682" width="4.375" style="52" customWidth="1"/>
    <col min="13683" max="13683" width="11.875" style="52" customWidth="1"/>
    <col min="13684" max="13684" width="4.375" style="52" customWidth="1"/>
    <col min="13685" max="13685" width="11.875" style="52" customWidth="1"/>
    <col min="13686" max="13686" width="4.375" style="52" customWidth="1"/>
    <col min="13687" max="13687" width="11.875" style="52" customWidth="1"/>
    <col min="13688" max="13688" width="4.375" style="52" customWidth="1"/>
    <col min="13689" max="13689" width="11.875" style="52" customWidth="1"/>
    <col min="13690" max="13780" width="5.375" style="52" customWidth="1"/>
    <col min="13781" max="13786" width="1.375" style="52" customWidth="1"/>
    <col min="13787" max="13787" width="8.125" style="52" customWidth="1"/>
    <col min="13788" max="13788" width="4.375" style="52" customWidth="1"/>
    <col min="13789" max="13789" width="11.875" style="52" customWidth="1"/>
    <col min="13790" max="13790" width="4.375" style="52" customWidth="1"/>
    <col min="13791" max="13791" width="11.875" style="52" customWidth="1"/>
    <col min="13792" max="13792" width="4.375" style="52" customWidth="1"/>
    <col min="13793" max="13793" width="11.875" style="52" customWidth="1"/>
    <col min="13794" max="13794" width="4.375" style="52" customWidth="1"/>
    <col min="13795" max="13795" width="11.875" style="52" customWidth="1"/>
    <col min="13796" max="13796" width="4.375" style="52" customWidth="1"/>
    <col min="13797" max="13797" width="11.875" style="52" customWidth="1"/>
    <col min="13798" max="13798" width="4.375" style="52" customWidth="1"/>
    <col min="13799" max="13799" width="11.875" style="52" customWidth="1"/>
    <col min="13800" max="13800" width="4.375" style="52" customWidth="1"/>
    <col min="13801" max="13801" width="11.875" style="52" customWidth="1"/>
    <col min="13802" max="13802" width="4.375" style="52" customWidth="1"/>
    <col min="13803" max="13803" width="11.875" style="52" customWidth="1"/>
    <col min="13804" max="13804" width="4.375" style="52" customWidth="1"/>
    <col min="13805" max="13805" width="11.875" style="52" customWidth="1"/>
    <col min="13806" max="13806" width="4.375" style="52" customWidth="1"/>
    <col min="13807" max="13807" width="11.875" style="52" customWidth="1"/>
    <col min="13808" max="13808" width="4.375" style="52" customWidth="1"/>
    <col min="13809" max="13809" width="11.875" style="52" customWidth="1"/>
    <col min="13810" max="13810" width="4.375" style="52" customWidth="1"/>
    <col min="13811" max="13811" width="11.875" style="52" customWidth="1"/>
    <col min="13812" max="13812" width="4.375" style="52" customWidth="1"/>
    <col min="13813" max="13813" width="11.875" style="52" customWidth="1"/>
    <col min="13814" max="13814" width="4.375" style="52" customWidth="1"/>
    <col min="13815" max="13815" width="11.875" style="52" customWidth="1"/>
    <col min="13816" max="13816" width="4.375" style="52" customWidth="1"/>
    <col min="13817" max="13817" width="11.875" style="52" customWidth="1"/>
    <col min="13818" max="13818" width="4.375" style="52" customWidth="1"/>
    <col min="13819" max="13819" width="11.875" style="52" customWidth="1"/>
    <col min="13820" max="13820" width="4.375" style="52" customWidth="1"/>
    <col min="13821" max="13821" width="11.875" style="52" customWidth="1"/>
    <col min="13822" max="13822" width="4.375" style="52" customWidth="1"/>
    <col min="13823" max="13824" width="4.375" style="52"/>
    <col min="13825" max="13828" width="1.375" style="52" customWidth="1"/>
    <col min="13829" max="13829" width="8.125" style="52" customWidth="1"/>
    <col min="13830" max="13830" width="4.375" style="52" customWidth="1"/>
    <col min="13831" max="13831" width="11.875" style="52" customWidth="1"/>
    <col min="13832" max="13832" width="4.375" style="52" customWidth="1"/>
    <col min="13833" max="13833" width="11.875" style="52" customWidth="1"/>
    <col min="13834" max="13834" width="4.375" style="52" customWidth="1"/>
    <col min="13835" max="13835" width="11.875" style="52" customWidth="1"/>
    <col min="13836" max="13836" width="4.375" style="52" customWidth="1"/>
    <col min="13837" max="13837" width="11.875" style="52" customWidth="1"/>
    <col min="13838" max="13838" width="4.375" style="52" customWidth="1"/>
    <col min="13839" max="13839" width="11.875" style="52" customWidth="1"/>
    <col min="13840" max="13840" width="4.375" style="52" customWidth="1"/>
    <col min="13841" max="13841" width="11.875" style="52" customWidth="1"/>
    <col min="13842" max="13842" width="4.375" style="52" customWidth="1"/>
    <col min="13843" max="13843" width="11.875" style="52" customWidth="1"/>
    <col min="13844" max="13844" width="4.375" style="52" customWidth="1"/>
    <col min="13845" max="13845" width="11.875" style="52" customWidth="1"/>
    <col min="13846" max="13846" width="4.375" style="52" customWidth="1"/>
    <col min="13847" max="13847" width="11.875" style="52" customWidth="1"/>
    <col min="13848" max="13848" width="4.375" style="52" customWidth="1"/>
    <col min="13849" max="13849" width="11.875" style="52" customWidth="1"/>
    <col min="13850" max="13850" width="4.375" style="52" customWidth="1"/>
    <col min="13851" max="13851" width="11.875" style="52" customWidth="1"/>
    <col min="13852" max="13852" width="4.375" style="52" customWidth="1"/>
    <col min="13853" max="13853" width="11.875" style="52" customWidth="1"/>
    <col min="13854" max="13854" width="4.375" style="52" customWidth="1"/>
    <col min="13855" max="13855" width="11.875" style="52" customWidth="1"/>
    <col min="13856" max="13856" width="4.375" style="52" customWidth="1"/>
    <col min="13857" max="13857" width="11.875" style="52" customWidth="1"/>
    <col min="13858" max="13858" width="4.375" style="52" customWidth="1"/>
    <col min="13859" max="13859" width="11.875" style="52" customWidth="1"/>
    <col min="13860" max="13860" width="4.375" style="52" customWidth="1"/>
    <col min="13861" max="13861" width="11.875" style="52" customWidth="1"/>
    <col min="13862" max="13862" width="4.375" style="52" customWidth="1"/>
    <col min="13863" max="13863" width="11.875" style="52" customWidth="1"/>
    <col min="13864" max="13864" width="4.375" style="52" customWidth="1"/>
    <col min="13865" max="13865" width="11.875" style="52" customWidth="1"/>
    <col min="13866" max="13866" width="4.375" style="52" customWidth="1"/>
    <col min="13867" max="13867" width="11.875" style="52" customWidth="1"/>
    <col min="13868" max="13868" width="4.375" style="52" customWidth="1"/>
    <col min="13869" max="13869" width="11.875" style="52" customWidth="1"/>
    <col min="13870" max="13870" width="4.375" style="52" customWidth="1"/>
    <col min="13871" max="13871" width="11.875" style="52" customWidth="1"/>
    <col min="13872" max="13872" width="4.375" style="52" customWidth="1"/>
    <col min="13873" max="13873" width="11.875" style="52" customWidth="1"/>
    <col min="13874" max="13874" width="4.375" style="52" customWidth="1"/>
    <col min="13875" max="13875" width="11.875" style="52" customWidth="1"/>
    <col min="13876" max="13876" width="4.375" style="52" customWidth="1"/>
    <col min="13877" max="13877" width="11.875" style="52" customWidth="1"/>
    <col min="13878" max="13878" width="4.375" style="52" customWidth="1"/>
    <col min="13879" max="13879" width="11.875" style="52" customWidth="1"/>
    <col min="13880" max="13880" width="4.375" style="52" customWidth="1"/>
    <col min="13881" max="13881" width="11.875" style="52" customWidth="1"/>
    <col min="13882" max="13882" width="4.375" style="52" customWidth="1"/>
    <col min="13883" max="13883" width="11.875" style="52" customWidth="1"/>
    <col min="13884" max="13884" width="4.375" style="52" customWidth="1"/>
    <col min="13885" max="13885" width="11.875" style="52" customWidth="1"/>
    <col min="13886" max="13886" width="4.375" style="52" customWidth="1"/>
    <col min="13887" max="13887" width="11.875" style="52" customWidth="1"/>
    <col min="13888" max="13888" width="4.375" style="52" customWidth="1"/>
    <col min="13889" max="13889" width="11.875" style="52" customWidth="1"/>
    <col min="13890" max="13890" width="4.375" style="52" customWidth="1"/>
    <col min="13891" max="13891" width="11.875" style="52" customWidth="1"/>
    <col min="13892" max="13892" width="4.375" style="52" customWidth="1"/>
    <col min="13893" max="13893" width="11.875" style="52" customWidth="1"/>
    <col min="13894" max="13894" width="4.375" style="52" customWidth="1"/>
    <col min="13895" max="13895" width="11.875" style="52" customWidth="1"/>
    <col min="13896" max="13896" width="4.375" style="52" customWidth="1"/>
    <col min="13897" max="13897" width="11.875" style="52" customWidth="1"/>
    <col min="13898" max="13898" width="4.375" style="52" customWidth="1"/>
    <col min="13899" max="13899" width="11.875" style="52" customWidth="1"/>
    <col min="13900" max="13900" width="4.375" style="52" customWidth="1"/>
    <col min="13901" max="13901" width="11.875" style="52" customWidth="1"/>
    <col min="13902" max="13902" width="4.375" style="52" customWidth="1"/>
    <col min="13903" max="13903" width="11.875" style="52" customWidth="1"/>
    <col min="13904" max="13904" width="4.375" style="52" customWidth="1"/>
    <col min="13905" max="13905" width="11.875" style="52" customWidth="1"/>
    <col min="13906" max="13906" width="4.375" style="52" customWidth="1"/>
    <col min="13907" max="13907" width="11.875" style="52" customWidth="1"/>
    <col min="13908" max="13908" width="4.375" style="52" customWidth="1"/>
    <col min="13909" max="13909" width="11.875" style="52" customWidth="1"/>
    <col min="13910" max="13910" width="4.375" style="52" customWidth="1"/>
    <col min="13911" max="13911" width="11.875" style="52" customWidth="1"/>
    <col min="13912" max="13912" width="4.375" style="52" customWidth="1"/>
    <col min="13913" max="13913" width="11.875" style="52" customWidth="1"/>
    <col min="13914" max="13914" width="4.375" style="52" customWidth="1"/>
    <col min="13915" max="13915" width="11.875" style="52" customWidth="1"/>
    <col min="13916" max="13916" width="4.375" style="52" customWidth="1"/>
    <col min="13917" max="13917" width="11.875" style="52" customWidth="1"/>
    <col min="13918" max="13918" width="4.375" style="52" customWidth="1"/>
    <col min="13919" max="13919" width="11.875" style="52" customWidth="1"/>
    <col min="13920" max="13920" width="4.375" style="52" customWidth="1"/>
    <col min="13921" max="13921" width="11.875" style="52" customWidth="1"/>
    <col min="13922" max="13922" width="4.375" style="52" customWidth="1"/>
    <col min="13923" max="13923" width="11.875" style="52" customWidth="1"/>
    <col min="13924" max="13924" width="4.375" style="52" customWidth="1"/>
    <col min="13925" max="13925" width="11.875" style="52" customWidth="1"/>
    <col min="13926" max="13926" width="4.375" style="52" customWidth="1"/>
    <col min="13927" max="13927" width="11.875" style="52" customWidth="1"/>
    <col min="13928" max="13928" width="4.375" style="52" customWidth="1"/>
    <col min="13929" max="13929" width="11.875" style="52" customWidth="1"/>
    <col min="13930" max="13930" width="4.375" style="52" customWidth="1"/>
    <col min="13931" max="13931" width="11.875" style="52" customWidth="1"/>
    <col min="13932" max="13932" width="4.375" style="52" customWidth="1"/>
    <col min="13933" max="13933" width="11.875" style="52" customWidth="1"/>
    <col min="13934" max="13934" width="4.375" style="52" customWidth="1"/>
    <col min="13935" max="13935" width="11.875" style="52" customWidth="1"/>
    <col min="13936" max="13936" width="4.375" style="52" customWidth="1"/>
    <col min="13937" max="13937" width="11.875" style="52" customWidth="1"/>
    <col min="13938" max="13938" width="4.375" style="52" customWidth="1"/>
    <col min="13939" max="13939" width="11.875" style="52" customWidth="1"/>
    <col min="13940" max="13940" width="4.375" style="52" customWidth="1"/>
    <col min="13941" max="13941" width="11.875" style="52" customWidth="1"/>
    <col min="13942" max="13942" width="4.375" style="52" customWidth="1"/>
    <col min="13943" max="13943" width="11.875" style="52" customWidth="1"/>
    <col min="13944" max="13944" width="4.375" style="52" customWidth="1"/>
    <col min="13945" max="13945" width="11.875" style="52" customWidth="1"/>
    <col min="13946" max="14036" width="5.375" style="52" customWidth="1"/>
    <col min="14037" max="14042" width="1.375" style="52" customWidth="1"/>
    <col min="14043" max="14043" width="8.125" style="52" customWidth="1"/>
    <col min="14044" max="14044" width="4.375" style="52" customWidth="1"/>
    <col min="14045" max="14045" width="11.875" style="52" customWidth="1"/>
    <col min="14046" max="14046" width="4.375" style="52" customWidth="1"/>
    <col min="14047" max="14047" width="11.875" style="52" customWidth="1"/>
    <col min="14048" max="14048" width="4.375" style="52" customWidth="1"/>
    <col min="14049" max="14049" width="11.875" style="52" customWidth="1"/>
    <col min="14050" max="14050" width="4.375" style="52" customWidth="1"/>
    <col min="14051" max="14051" width="11.875" style="52" customWidth="1"/>
    <col min="14052" max="14052" width="4.375" style="52" customWidth="1"/>
    <col min="14053" max="14053" width="11.875" style="52" customWidth="1"/>
    <col min="14054" max="14054" width="4.375" style="52" customWidth="1"/>
    <col min="14055" max="14055" width="11.875" style="52" customWidth="1"/>
    <col min="14056" max="14056" width="4.375" style="52" customWidth="1"/>
    <col min="14057" max="14057" width="11.875" style="52" customWidth="1"/>
    <col min="14058" max="14058" width="4.375" style="52" customWidth="1"/>
    <col min="14059" max="14059" width="11.875" style="52" customWidth="1"/>
    <col min="14060" max="14060" width="4.375" style="52" customWidth="1"/>
    <col min="14061" max="14061" width="11.875" style="52" customWidth="1"/>
    <col min="14062" max="14062" width="4.375" style="52" customWidth="1"/>
    <col min="14063" max="14063" width="11.875" style="52" customWidth="1"/>
    <col min="14064" max="14064" width="4.375" style="52" customWidth="1"/>
    <col min="14065" max="14065" width="11.875" style="52" customWidth="1"/>
    <col min="14066" max="14066" width="4.375" style="52" customWidth="1"/>
    <col min="14067" max="14067" width="11.875" style="52" customWidth="1"/>
    <col min="14068" max="14068" width="4.375" style="52" customWidth="1"/>
    <col min="14069" max="14069" width="11.875" style="52" customWidth="1"/>
    <col min="14070" max="14070" width="4.375" style="52" customWidth="1"/>
    <col min="14071" max="14071" width="11.875" style="52" customWidth="1"/>
    <col min="14072" max="14072" width="4.375" style="52" customWidth="1"/>
    <col min="14073" max="14073" width="11.875" style="52" customWidth="1"/>
    <col min="14074" max="14074" width="4.375" style="52" customWidth="1"/>
    <col min="14075" max="14075" width="11.875" style="52" customWidth="1"/>
    <col min="14076" max="14076" width="4.375" style="52" customWidth="1"/>
    <col min="14077" max="14077" width="11.875" style="52" customWidth="1"/>
    <col min="14078" max="14078" width="4.375" style="52" customWidth="1"/>
    <col min="14079" max="14080" width="4.375" style="52"/>
    <col min="14081" max="14084" width="1.375" style="52" customWidth="1"/>
    <col min="14085" max="14085" width="8.125" style="52" customWidth="1"/>
    <col min="14086" max="14086" width="4.375" style="52" customWidth="1"/>
    <col min="14087" max="14087" width="11.875" style="52" customWidth="1"/>
    <col min="14088" max="14088" width="4.375" style="52" customWidth="1"/>
    <col min="14089" max="14089" width="11.875" style="52" customWidth="1"/>
    <col min="14090" max="14090" width="4.375" style="52" customWidth="1"/>
    <col min="14091" max="14091" width="11.875" style="52" customWidth="1"/>
    <col min="14092" max="14092" width="4.375" style="52" customWidth="1"/>
    <col min="14093" max="14093" width="11.875" style="52" customWidth="1"/>
    <col min="14094" max="14094" width="4.375" style="52" customWidth="1"/>
    <col min="14095" max="14095" width="11.875" style="52" customWidth="1"/>
    <col min="14096" max="14096" width="4.375" style="52" customWidth="1"/>
    <col min="14097" max="14097" width="11.875" style="52" customWidth="1"/>
    <col min="14098" max="14098" width="4.375" style="52" customWidth="1"/>
    <col min="14099" max="14099" width="11.875" style="52" customWidth="1"/>
    <col min="14100" max="14100" width="4.375" style="52" customWidth="1"/>
    <col min="14101" max="14101" width="11.875" style="52" customWidth="1"/>
    <col min="14102" max="14102" width="4.375" style="52" customWidth="1"/>
    <col min="14103" max="14103" width="11.875" style="52" customWidth="1"/>
    <col min="14104" max="14104" width="4.375" style="52" customWidth="1"/>
    <col min="14105" max="14105" width="11.875" style="52" customWidth="1"/>
    <col min="14106" max="14106" width="4.375" style="52" customWidth="1"/>
    <col min="14107" max="14107" width="11.875" style="52" customWidth="1"/>
    <col min="14108" max="14108" width="4.375" style="52" customWidth="1"/>
    <col min="14109" max="14109" width="11.875" style="52" customWidth="1"/>
    <col min="14110" max="14110" width="4.375" style="52" customWidth="1"/>
    <col min="14111" max="14111" width="11.875" style="52" customWidth="1"/>
    <col min="14112" max="14112" width="4.375" style="52" customWidth="1"/>
    <col min="14113" max="14113" width="11.875" style="52" customWidth="1"/>
    <col min="14114" max="14114" width="4.375" style="52" customWidth="1"/>
    <col min="14115" max="14115" width="11.875" style="52" customWidth="1"/>
    <col min="14116" max="14116" width="4.375" style="52" customWidth="1"/>
    <col min="14117" max="14117" width="11.875" style="52" customWidth="1"/>
    <col min="14118" max="14118" width="4.375" style="52" customWidth="1"/>
    <col min="14119" max="14119" width="11.875" style="52" customWidth="1"/>
    <col min="14120" max="14120" width="4.375" style="52" customWidth="1"/>
    <col min="14121" max="14121" width="11.875" style="52" customWidth="1"/>
    <col min="14122" max="14122" width="4.375" style="52" customWidth="1"/>
    <col min="14123" max="14123" width="11.875" style="52" customWidth="1"/>
    <col min="14124" max="14124" width="4.375" style="52" customWidth="1"/>
    <col min="14125" max="14125" width="11.875" style="52" customWidth="1"/>
    <col min="14126" max="14126" width="4.375" style="52" customWidth="1"/>
    <col min="14127" max="14127" width="11.875" style="52" customWidth="1"/>
    <col min="14128" max="14128" width="4.375" style="52" customWidth="1"/>
    <col min="14129" max="14129" width="11.875" style="52" customWidth="1"/>
    <col min="14130" max="14130" width="4.375" style="52" customWidth="1"/>
    <col min="14131" max="14131" width="11.875" style="52" customWidth="1"/>
    <col min="14132" max="14132" width="4.375" style="52" customWidth="1"/>
    <col min="14133" max="14133" width="11.875" style="52" customWidth="1"/>
    <col min="14134" max="14134" width="4.375" style="52" customWidth="1"/>
    <col min="14135" max="14135" width="11.875" style="52" customWidth="1"/>
    <col min="14136" max="14136" width="4.375" style="52" customWidth="1"/>
    <col min="14137" max="14137" width="11.875" style="52" customWidth="1"/>
    <col min="14138" max="14138" width="4.375" style="52" customWidth="1"/>
    <col min="14139" max="14139" width="11.875" style="52" customWidth="1"/>
    <col min="14140" max="14140" width="4.375" style="52" customWidth="1"/>
    <col min="14141" max="14141" width="11.875" style="52" customWidth="1"/>
    <col min="14142" max="14142" width="4.375" style="52" customWidth="1"/>
    <col min="14143" max="14143" width="11.875" style="52" customWidth="1"/>
    <col min="14144" max="14144" width="4.375" style="52" customWidth="1"/>
    <col min="14145" max="14145" width="11.875" style="52" customWidth="1"/>
    <col min="14146" max="14146" width="4.375" style="52" customWidth="1"/>
    <col min="14147" max="14147" width="11.875" style="52" customWidth="1"/>
    <col min="14148" max="14148" width="4.375" style="52" customWidth="1"/>
    <col min="14149" max="14149" width="11.875" style="52" customWidth="1"/>
    <col min="14150" max="14150" width="4.375" style="52" customWidth="1"/>
    <col min="14151" max="14151" width="11.875" style="52" customWidth="1"/>
    <col min="14152" max="14152" width="4.375" style="52" customWidth="1"/>
    <col min="14153" max="14153" width="11.875" style="52" customWidth="1"/>
    <col min="14154" max="14154" width="4.375" style="52" customWidth="1"/>
    <col min="14155" max="14155" width="11.875" style="52" customWidth="1"/>
    <col min="14156" max="14156" width="4.375" style="52" customWidth="1"/>
    <col min="14157" max="14157" width="11.875" style="52" customWidth="1"/>
    <col min="14158" max="14158" width="4.375" style="52" customWidth="1"/>
    <col min="14159" max="14159" width="11.875" style="52" customWidth="1"/>
    <col min="14160" max="14160" width="4.375" style="52" customWidth="1"/>
    <col min="14161" max="14161" width="11.875" style="52" customWidth="1"/>
    <col min="14162" max="14162" width="4.375" style="52" customWidth="1"/>
    <col min="14163" max="14163" width="11.875" style="52" customWidth="1"/>
    <col min="14164" max="14164" width="4.375" style="52" customWidth="1"/>
    <col min="14165" max="14165" width="11.875" style="52" customWidth="1"/>
    <col min="14166" max="14166" width="4.375" style="52" customWidth="1"/>
    <col min="14167" max="14167" width="11.875" style="52" customWidth="1"/>
    <col min="14168" max="14168" width="4.375" style="52" customWidth="1"/>
    <col min="14169" max="14169" width="11.875" style="52" customWidth="1"/>
    <col min="14170" max="14170" width="4.375" style="52" customWidth="1"/>
    <col min="14171" max="14171" width="11.875" style="52" customWidth="1"/>
    <col min="14172" max="14172" width="4.375" style="52" customWidth="1"/>
    <col min="14173" max="14173" width="11.875" style="52" customWidth="1"/>
    <col min="14174" max="14174" width="4.375" style="52" customWidth="1"/>
    <col min="14175" max="14175" width="11.875" style="52" customWidth="1"/>
    <col min="14176" max="14176" width="4.375" style="52" customWidth="1"/>
    <col min="14177" max="14177" width="11.875" style="52" customWidth="1"/>
    <col min="14178" max="14178" width="4.375" style="52" customWidth="1"/>
    <col min="14179" max="14179" width="11.875" style="52" customWidth="1"/>
    <col min="14180" max="14180" width="4.375" style="52" customWidth="1"/>
    <col min="14181" max="14181" width="11.875" style="52" customWidth="1"/>
    <col min="14182" max="14182" width="4.375" style="52" customWidth="1"/>
    <col min="14183" max="14183" width="11.875" style="52" customWidth="1"/>
    <col min="14184" max="14184" width="4.375" style="52" customWidth="1"/>
    <col min="14185" max="14185" width="11.875" style="52" customWidth="1"/>
    <col min="14186" max="14186" width="4.375" style="52" customWidth="1"/>
    <col min="14187" max="14187" width="11.875" style="52" customWidth="1"/>
    <col min="14188" max="14188" width="4.375" style="52" customWidth="1"/>
    <col min="14189" max="14189" width="11.875" style="52" customWidth="1"/>
    <col min="14190" max="14190" width="4.375" style="52" customWidth="1"/>
    <col min="14191" max="14191" width="11.875" style="52" customWidth="1"/>
    <col min="14192" max="14192" width="4.375" style="52" customWidth="1"/>
    <col min="14193" max="14193" width="11.875" style="52" customWidth="1"/>
    <col min="14194" max="14194" width="4.375" style="52" customWidth="1"/>
    <col min="14195" max="14195" width="11.875" style="52" customWidth="1"/>
    <col min="14196" max="14196" width="4.375" style="52" customWidth="1"/>
    <col min="14197" max="14197" width="11.875" style="52" customWidth="1"/>
    <col min="14198" max="14198" width="4.375" style="52" customWidth="1"/>
    <col min="14199" max="14199" width="11.875" style="52" customWidth="1"/>
    <col min="14200" max="14200" width="4.375" style="52" customWidth="1"/>
    <col min="14201" max="14201" width="11.875" style="52" customWidth="1"/>
    <col min="14202" max="14292" width="5.375" style="52" customWidth="1"/>
    <col min="14293" max="14298" width="1.375" style="52" customWidth="1"/>
    <col min="14299" max="14299" width="8.125" style="52" customWidth="1"/>
    <col min="14300" max="14300" width="4.375" style="52" customWidth="1"/>
    <col min="14301" max="14301" width="11.875" style="52" customWidth="1"/>
    <col min="14302" max="14302" width="4.375" style="52" customWidth="1"/>
    <col min="14303" max="14303" width="11.875" style="52" customWidth="1"/>
    <col min="14304" max="14304" width="4.375" style="52" customWidth="1"/>
    <col min="14305" max="14305" width="11.875" style="52" customWidth="1"/>
    <col min="14306" max="14306" width="4.375" style="52" customWidth="1"/>
    <col min="14307" max="14307" width="11.875" style="52" customWidth="1"/>
    <col min="14308" max="14308" width="4.375" style="52" customWidth="1"/>
    <col min="14309" max="14309" width="11.875" style="52" customWidth="1"/>
    <col min="14310" max="14310" width="4.375" style="52" customWidth="1"/>
    <col min="14311" max="14311" width="11.875" style="52" customWidth="1"/>
    <col min="14312" max="14312" width="4.375" style="52" customWidth="1"/>
    <col min="14313" max="14313" width="11.875" style="52" customWidth="1"/>
    <col min="14314" max="14314" width="4.375" style="52" customWidth="1"/>
    <col min="14315" max="14315" width="11.875" style="52" customWidth="1"/>
    <col min="14316" max="14316" width="4.375" style="52" customWidth="1"/>
    <col min="14317" max="14317" width="11.875" style="52" customWidth="1"/>
    <col min="14318" max="14318" width="4.375" style="52" customWidth="1"/>
    <col min="14319" max="14319" width="11.875" style="52" customWidth="1"/>
    <col min="14320" max="14320" width="4.375" style="52" customWidth="1"/>
    <col min="14321" max="14321" width="11.875" style="52" customWidth="1"/>
    <col min="14322" max="14322" width="4.375" style="52" customWidth="1"/>
    <col min="14323" max="14323" width="11.875" style="52" customWidth="1"/>
    <col min="14324" max="14324" width="4.375" style="52" customWidth="1"/>
    <col min="14325" max="14325" width="11.875" style="52" customWidth="1"/>
    <col min="14326" max="14326" width="4.375" style="52" customWidth="1"/>
    <col min="14327" max="14327" width="11.875" style="52" customWidth="1"/>
    <col min="14328" max="14328" width="4.375" style="52" customWidth="1"/>
    <col min="14329" max="14329" width="11.875" style="52" customWidth="1"/>
    <col min="14330" max="14330" width="4.375" style="52" customWidth="1"/>
    <col min="14331" max="14331" width="11.875" style="52" customWidth="1"/>
    <col min="14332" max="14332" width="4.375" style="52" customWidth="1"/>
    <col min="14333" max="14333" width="11.875" style="52" customWidth="1"/>
    <col min="14334" max="14334" width="4.375" style="52" customWidth="1"/>
    <col min="14335" max="14336" width="4.375" style="52"/>
    <col min="14337" max="14340" width="1.375" style="52" customWidth="1"/>
    <col min="14341" max="14341" width="8.125" style="52" customWidth="1"/>
    <col min="14342" max="14342" width="4.375" style="52" customWidth="1"/>
    <col min="14343" max="14343" width="11.875" style="52" customWidth="1"/>
    <col min="14344" max="14344" width="4.375" style="52" customWidth="1"/>
    <col min="14345" max="14345" width="11.875" style="52" customWidth="1"/>
    <col min="14346" max="14346" width="4.375" style="52" customWidth="1"/>
    <col min="14347" max="14347" width="11.875" style="52" customWidth="1"/>
    <col min="14348" max="14348" width="4.375" style="52" customWidth="1"/>
    <col min="14349" max="14349" width="11.875" style="52" customWidth="1"/>
    <col min="14350" max="14350" width="4.375" style="52" customWidth="1"/>
    <col min="14351" max="14351" width="11.875" style="52" customWidth="1"/>
    <col min="14352" max="14352" width="4.375" style="52" customWidth="1"/>
    <col min="14353" max="14353" width="11.875" style="52" customWidth="1"/>
    <col min="14354" max="14354" width="4.375" style="52" customWidth="1"/>
    <col min="14355" max="14355" width="11.875" style="52" customWidth="1"/>
    <col min="14356" max="14356" width="4.375" style="52" customWidth="1"/>
    <col min="14357" max="14357" width="11.875" style="52" customWidth="1"/>
    <col min="14358" max="14358" width="4.375" style="52" customWidth="1"/>
    <col min="14359" max="14359" width="11.875" style="52" customWidth="1"/>
    <col min="14360" max="14360" width="4.375" style="52" customWidth="1"/>
    <col min="14361" max="14361" width="11.875" style="52" customWidth="1"/>
    <col min="14362" max="14362" width="4.375" style="52" customWidth="1"/>
    <col min="14363" max="14363" width="11.875" style="52" customWidth="1"/>
    <col min="14364" max="14364" width="4.375" style="52" customWidth="1"/>
    <col min="14365" max="14365" width="11.875" style="52" customWidth="1"/>
    <col min="14366" max="14366" width="4.375" style="52" customWidth="1"/>
    <col min="14367" max="14367" width="11.875" style="52" customWidth="1"/>
    <col min="14368" max="14368" width="4.375" style="52" customWidth="1"/>
    <col min="14369" max="14369" width="11.875" style="52" customWidth="1"/>
    <col min="14370" max="14370" width="4.375" style="52" customWidth="1"/>
    <col min="14371" max="14371" width="11.875" style="52" customWidth="1"/>
    <col min="14372" max="14372" width="4.375" style="52" customWidth="1"/>
    <col min="14373" max="14373" width="11.875" style="52" customWidth="1"/>
    <col min="14374" max="14374" width="4.375" style="52" customWidth="1"/>
    <col min="14375" max="14375" width="11.875" style="52" customWidth="1"/>
    <col min="14376" max="14376" width="4.375" style="52" customWidth="1"/>
    <col min="14377" max="14377" width="11.875" style="52" customWidth="1"/>
    <col min="14378" max="14378" width="4.375" style="52" customWidth="1"/>
    <col min="14379" max="14379" width="11.875" style="52" customWidth="1"/>
    <col min="14380" max="14380" width="4.375" style="52" customWidth="1"/>
    <col min="14381" max="14381" width="11.875" style="52" customWidth="1"/>
    <col min="14382" max="14382" width="4.375" style="52" customWidth="1"/>
    <col min="14383" max="14383" width="11.875" style="52" customWidth="1"/>
    <col min="14384" max="14384" width="4.375" style="52" customWidth="1"/>
    <col min="14385" max="14385" width="11.875" style="52" customWidth="1"/>
    <col min="14386" max="14386" width="4.375" style="52" customWidth="1"/>
    <col min="14387" max="14387" width="11.875" style="52" customWidth="1"/>
    <col min="14388" max="14388" width="4.375" style="52" customWidth="1"/>
    <col min="14389" max="14389" width="11.875" style="52" customWidth="1"/>
    <col min="14390" max="14390" width="4.375" style="52" customWidth="1"/>
    <col min="14391" max="14391" width="11.875" style="52" customWidth="1"/>
    <col min="14392" max="14392" width="4.375" style="52" customWidth="1"/>
    <col min="14393" max="14393" width="11.875" style="52" customWidth="1"/>
    <col min="14394" max="14394" width="4.375" style="52" customWidth="1"/>
    <col min="14395" max="14395" width="11.875" style="52" customWidth="1"/>
    <col min="14396" max="14396" width="4.375" style="52" customWidth="1"/>
    <col min="14397" max="14397" width="11.875" style="52" customWidth="1"/>
    <col min="14398" max="14398" width="4.375" style="52" customWidth="1"/>
    <col min="14399" max="14399" width="11.875" style="52" customWidth="1"/>
    <col min="14400" max="14400" width="4.375" style="52" customWidth="1"/>
    <col min="14401" max="14401" width="11.875" style="52" customWidth="1"/>
    <col min="14402" max="14402" width="4.375" style="52" customWidth="1"/>
    <col min="14403" max="14403" width="11.875" style="52" customWidth="1"/>
    <col min="14404" max="14404" width="4.375" style="52" customWidth="1"/>
    <col min="14405" max="14405" width="11.875" style="52" customWidth="1"/>
    <col min="14406" max="14406" width="4.375" style="52" customWidth="1"/>
    <col min="14407" max="14407" width="11.875" style="52" customWidth="1"/>
    <col min="14408" max="14408" width="4.375" style="52" customWidth="1"/>
    <col min="14409" max="14409" width="11.875" style="52" customWidth="1"/>
    <col min="14410" max="14410" width="4.375" style="52" customWidth="1"/>
    <col min="14411" max="14411" width="11.875" style="52" customWidth="1"/>
    <col min="14412" max="14412" width="4.375" style="52" customWidth="1"/>
    <col min="14413" max="14413" width="11.875" style="52" customWidth="1"/>
    <col min="14414" max="14414" width="4.375" style="52" customWidth="1"/>
    <col min="14415" max="14415" width="11.875" style="52" customWidth="1"/>
    <col min="14416" max="14416" width="4.375" style="52" customWidth="1"/>
    <col min="14417" max="14417" width="11.875" style="52" customWidth="1"/>
    <col min="14418" max="14418" width="4.375" style="52" customWidth="1"/>
    <col min="14419" max="14419" width="11.875" style="52" customWidth="1"/>
    <col min="14420" max="14420" width="4.375" style="52" customWidth="1"/>
    <col min="14421" max="14421" width="11.875" style="52" customWidth="1"/>
    <col min="14422" max="14422" width="4.375" style="52" customWidth="1"/>
    <col min="14423" max="14423" width="11.875" style="52" customWidth="1"/>
    <col min="14424" max="14424" width="4.375" style="52" customWidth="1"/>
    <col min="14425" max="14425" width="11.875" style="52" customWidth="1"/>
    <col min="14426" max="14426" width="4.375" style="52" customWidth="1"/>
    <col min="14427" max="14427" width="11.875" style="52" customWidth="1"/>
    <col min="14428" max="14428" width="4.375" style="52" customWidth="1"/>
    <col min="14429" max="14429" width="11.875" style="52" customWidth="1"/>
    <col min="14430" max="14430" width="4.375" style="52" customWidth="1"/>
    <col min="14431" max="14431" width="11.875" style="52" customWidth="1"/>
    <col min="14432" max="14432" width="4.375" style="52" customWidth="1"/>
    <col min="14433" max="14433" width="11.875" style="52" customWidth="1"/>
    <col min="14434" max="14434" width="4.375" style="52" customWidth="1"/>
    <col min="14435" max="14435" width="11.875" style="52" customWidth="1"/>
    <col min="14436" max="14436" width="4.375" style="52" customWidth="1"/>
    <col min="14437" max="14437" width="11.875" style="52" customWidth="1"/>
    <col min="14438" max="14438" width="4.375" style="52" customWidth="1"/>
    <col min="14439" max="14439" width="11.875" style="52" customWidth="1"/>
    <col min="14440" max="14440" width="4.375" style="52" customWidth="1"/>
    <col min="14441" max="14441" width="11.875" style="52" customWidth="1"/>
    <col min="14442" max="14442" width="4.375" style="52" customWidth="1"/>
    <col min="14443" max="14443" width="11.875" style="52" customWidth="1"/>
    <col min="14444" max="14444" width="4.375" style="52" customWidth="1"/>
    <col min="14445" max="14445" width="11.875" style="52" customWidth="1"/>
    <col min="14446" max="14446" width="4.375" style="52" customWidth="1"/>
    <col min="14447" max="14447" width="11.875" style="52" customWidth="1"/>
    <col min="14448" max="14448" width="4.375" style="52" customWidth="1"/>
    <col min="14449" max="14449" width="11.875" style="52" customWidth="1"/>
    <col min="14450" max="14450" width="4.375" style="52" customWidth="1"/>
    <col min="14451" max="14451" width="11.875" style="52" customWidth="1"/>
    <col min="14452" max="14452" width="4.375" style="52" customWidth="1"/>
    <col min="14453" max="14453" width="11.875" style="52" customWidth="1"/>
    <col min="14454" max="14454" width="4.375" style="52" customWidth="1"/>
    <col min="14455" max="14455" width="11.875" style="52" customWidth="1"/>
    <col min="14456" max="14456" width="4.375" style="52" customWidth="1"/>
    <col min="14457" max="14457" width="11.875" style="52" customWidth="1"/>
    <col min="14458" max="14548" width="5.375" style="52" customWidth="1"/>
    <col min="14549" max="14554" width="1.375" style="52" customWidth="1"/>
    <col min="14555" max="14555" width="8.125" style="52" customWidth="1"/>
    <col min="14556" max="14556" width="4.375" style="52" customWidth="1"/>
    <col min="14557" max="14557" width="11.875" style="52" customWidth="1"/>
    <col min="14558" max="14558" width="4.375" style="52" customWidth="1"/>
    <col min="14559" max="14559" width="11.875" style="52" customWidth="1"/>
    <col min="14560" max="14560" width="4.375" style="52" customWidth="1"/>
    <col min="14561" max="14561" width="11.875" style="52" customWidth="1"/>
    <col min="14562" max="14562" width="4.375" style="52" customWidth="1"/>
    <col min="14563" max="14563" width="11.875" style="52" customWidth="1"/>
    <col min="14564" max="14564" width="4.375" style="52" customWidth="1"/>
    <col min="14565" max="14565" width="11.875" style="52" customWidth="1"/>
    <col min="14566" max="14566" width="4.375" style="52" customWidth="1"/>
    <col min="14567" max="14567" width="11.875" style="52" customWidth="1"/>
    <col min="14568" max="14568" width="4.375" style="52" customWidth="1"/>
    <col min="14569" max="14569" width="11.875" style="52" customWidth="1"/>
    <col min="14570" max="14570" width="4.375" style="52" customWidth="1"/>
    <col min="14571" max="14571" width="11.875" style="52" customWidth="1"/>
    <col min="14572" max="14572" width="4.375" style="52" customWidth="1"/>
    <col min="14573" max="14573" width="11.875" style="52" customWidth="1"/>
    <col min="14574" max="14574" width="4.375" style="52" customWidth="1"/>
    <col min="14575" max="14575" width="11.875" style="52" customWidth="1"/>
    <col min="14576" max="14576" width="4.375" style="52" customWidth="1"/>
    <col min="14577" max="14577" width="11.875" style="52" customWidth="1"/>
    <col min="14578" max="14578" width="4.375" style="52" customWidth="1"/>
    <col min="14579" max="14579" width="11.875" style="52" customWidth="1"/>
    <col min="14580" max="14580" width="4.375" style="52" customWidth="1"/>
    <col min="14581" max="14581" width="11.875" style="52" customWidth="1"/>
    <col min="14582" max="14582" width="4.375" style="52" customWidth="1"/>
    <col min="14583" max="14583" width="11.875" style="52" customWidth="1"/>
    <col min="14584" max="14584" width="4.375" style="52" customWidth="1"/>
    <col min="14585" max="14585" width="11.875" style="52" customWidth="1"/>
    <col min="14586" max="14586" width="4.375" style="52" customWidth="1"/>
    <col min="14587" max="14587" width="11.875" style="52" customWidth="1"/>
    <col min="14588" max="14588" width="4.375" style="52" customWidth="1"/>
    <col min="14589" max="14589" width="11.875" style="52" customWidth="1"/>
    <col min="14590" max="14590" width="4.375" style="52" customWidth="1"/>
    <col min="14591" max="14592" width="4.375" style="52"/>
    <col min="14593" max="14596" width="1.375" style="52" customWidth="1"/>
    <col min="14597" max="14597" width="8.125" style="52" customWidth="1"/>
    <col min="14598" max="14598" width="4.375" style="52" customWidth="1"/>
    <col min="14599" max="14599" width="11.875" style="52" customWidth="1"/>
    <col min="14600" max="14600" width="4.375" style="52" customWidth="1"/>
    <col min="14601" max="14601" width="11.875" style="52" customWidth="1"/>
    <col min="14602" max="14602" width="4.375" style="52" customWidth="1"/>
    <col min="14603" max="14603" width="11.875" style="52" customWidth="1"/>
    <col min="14604" max="14604" width="4.375" style="52" customWidth="1"/>
    <col min="14605" max="14605" width="11.875" style="52" customWidth="1"/>
    <col min="14606" max="14606" width="4.375" style="52" customWidth="1"/>
    <col min="14607" max="14607" width="11.875" style="52" customWidth="1"/>
    <col min="14608" max="14608" width="4.375" style="52" customWidth="1"/>
    <col min="14609" max="14609" width="11.875" style="52" customWidth="1"/>
    <col min="14610" max="14610" width="4.375" style="52" customWidth="1"/>
    <col min="14611" max="14611" width="11.875" style="52" customWidth="1"/>
    <col min="14612" max="14612" width="4.375" style="52" customWidth="1"/>
    <col min="14613" max="14613" width="11.875" style="52" customWidth="1"/>
    <col min="14614" max="14614" width="4.375" style="52" customWidth="1"/>
    <col min="14615" max="14615" width="11.875" style="52" customWidth="1"/>
    <col min="14616" max="14616" width="4.375" style="52" customWidth="1"/>
    <col min="14617" max="14617" width="11.875" style="52" customWidth="1"/>
    <col min="14618" max="14618" width="4.375" style="52" customWidth="1"/>
    <col min="14619" max="14619" width="11.875" style="52" customWidth="1"/>
    <col min="14620" max="14620" width="4.375" style="52" customWidth="1"/>
    <col min="14621" max="14621" width="11.875" style="52" customWidth="1"/>
    <col min="14622" max="14622" width="4.375" style="52" customWidth="1"/>
    <col min="14623" max="14623" width="11.875" style="52" customWidth="1"/>
    <col min="14624" max="14624" width="4.375" style="52" customWidth="1"/>
    <col min="14625" max="14625" width="11.875" style="52" customWidth="1"/>
    <col min="14626" max="14626" width="4.375" style="52" customWidth="1"/>
    <col min="14627" max="14627" width="11.875" style="52" customWidth="1"/>
    <col min="14628" max="14628" width="4.375" style="52" customWidth="1"/>
    <col min="14629" max="14629" width="11.875" style="52" customWidth="1"/>
    <col min="14630" max="14630" width="4.375" style="52" customWidth="1"/>
    <col min="14631" max="14631" width="11.875" style="52" customWidth="1"/>
    <col min="14632" max="14632" width="4.375" style="52" customWidth="1"/>
    <col min="14633" max="14633" width="11.875" style="52" customWidth="1"/>
    <col min="14634" max="14634" width="4.375" style="52" customWidth="1"/>
    <col min="14635" max="14635" width="11.875" style="52" customWidth="1"/>
    <col min="14636" max="14636" width="4.375" style="52" customWidth="1"/>
    <col min="14637" max="14637" width="11.875" style="52" customWidth="1"/>
    <col min="14638" max="14638" width="4.375" style="52" customWidth="1"/>
    <col min="14639" max="14639" width="11.875" style="52" customWidth="1"/>
    <col min="14640" max="14640" width="4.375" style="52" customWidth="1"/>
    <col min="14641" max="14641" width="11.875" style="52" customWidth="1"/>
    <col min="14642" max="14642" width="4.375" style="52" customWidth="1"/>
    <col min="14643" max="14643" width="11.875" style="52" customWidth="1"/>
    <col min="14644" max="14644" width="4.375" style="52" customWidth="1"/>
    <col min="14645" max="14645" width="11.875" style="52" customWidth="1"/>
    <col min="14646" max="14646" width="4.375" style="52" customWidth="1"/>
    <col min="14647" max="14647" width="11.875" style="52" customWidth="1"/>
    <col min="14648" max="14648" width="4.375" style="52" customWidth="1"/>
    <col min="14649" max="14649" width="11.875" style="52" customWidth="1"/>
    <col min="14650" max="14650" width="4.375" style="52" customWidth="1"/>
    <col min="14651" max="14651" width="11.875" style="52" customWidth="1"/>
    <col min="14652" max="14652" width="4.375" style="52" customWidth="1"/>
    <col min="14653" max="14653" width="11.875" style="52" customWidth="1"/>
    <col min="14654" max="14654" width="4.375" style="52" customWidth="1"/>
    <col min="14655" max="14655" width="11.875" style="52" customWidth="1"/>
    <col min="14656" max="14656" width="4.375" style="52" customWidth="1"/>
    <col min="14657" max="14657" width="11.875" style="52" customWidth="1"/>
    <col min="14658" max="14658" width="4.375" style="52" customWidth="1"/>
    <col min="14659" max="14659" width="11.875" style="52" customWidth="1"/>
    <col min="14660" max="14660" width="4.375" style="52" customWidth="1"/>
    <col min="14661" max="14661" width="11.875" style="52" customWidth="1"/>
    <col min="14662" max="14662" width="4.375" style="52" customWidth="1"/>
    <col min="14663" max="14663" width="11.875" style="52" customWidth="1"/>
    <col min="14664" max="14664" width="4.375" style="52" customWidth="1"/>
    <col min="14665" max="14665" width="11.875" style="52" customWidth="1"/>
    <col min="14666" max="14666" width="4.375" style="52" customWidth="1"/>
    <col min="14667" max="14667" width="11.875" style="52" customWidth="1"/>
    <col min="14668" max="14668" width="4.375" style="52" customWidth="1"/>
    <col min="14669" max="14669" width="11.875" style="52" customWidth="1"/>
    <col min="14670" max="14670" width="4.375" style="52" customWidth="1"/>
    <col min="14671" max="14671" width="11.875" style="52" customWidth="1"/>
    <col min="14672" max="14672" width="4.375" style="52" customWidth="1"/>
    <col min="14673" max="14673" width="11.875" style="52" customWidth="1"/>
    <col min="14674" max="14674" width="4.375" style="52" customWidth="1"/>
    <col min="14675" max="14675" width="11.875" style="52" customWidth="1"/>
    <col min="14676" max="14676" width="4.375" style="52" customWidth="1"/>
    <col min="14677" max="14677" width="11.875" style="52" customWidth="1"/>
    <col min="14678" max="14678" width="4.375" style="52" customWidth="1"/>
    <col min="14679" max="14679" width="11.875" style="52" customWidth="1"/>
    <col min="14680" max="14680" width="4.375" style="52" customWidth="1"/>
    <col min="14681" max="14681" width="11.875" style="52" customWidth="1"/>
    <col min="14682" max="14682" width="4.375" style="52" customWidth="1"/>
    <col min="14683" max="14683" width="11.875" style="52" customWidth="1"/>
    <col min="14684" max="14684" width="4.375" style="52" customWidth="1"/>
    <col min="14685" max="14685" width="11.875" style="52" customWidth="1"/>
    <col min="14686" max="14686" width="4.375" style="52" customWidth="1"/>
    <col min="14687" max="14687" width="11.875" style="52" customWidth="1"/>
    <col min="14688" max="14688" width="4.375" style="52" customWidth="1"/>
    <col min="14689" max="14689" width="11.875" style="52" customWidth="1"/>
    <col min="14690" max="14690" width="4.375" style="52" customWidth="1"/>
    <col min="14691" max="14691" width="11.875" style="52" customWidth="1"/>
    <col min="14692" max="14692" width="4.375" style="52" customWidth="1"/>
    <col min="14693" max="14693" width="11.875" style="52" customWidth="1"/>
    <col min="14694" max="14694" width="4.375" style="52" customWidth="1"/>
    <col min="14695" max="14695" width="11.875" style="52" customWidth="1"/>
    <col min="14696" max="14696" width="4.375" style="52" customWidth="1"/>
    <col min="14697" max="14697" width="11.875" style="52" customWidth="1"/>
    <col min="14698" max="14698" width="4.375" style="52" customWidth="1"/>
    <col min="14699" max="14699" width="11.875" style="52" customWidth="1"/>
    <col min="14700" max="14700" width="4.375" style="52" customWidth="1"/>
    <col min="14701" max="14701" width="11.875" style="52" customWidth="1"/>
    <col min="14702" max="14702" width="4.375" style="52" customWidth="1"/>
    <col min="14703" max="14703" width="11.875" style="52" customWidth="1"/>
    <col min="14704" max="14704" width="4.375" style="52" customWidth="1"/>
    <col min="14705" max="14705" width="11.875" style="52" customWidth="1"/>
    <col min="14706" max="14706" width="4.375" style="52" customWidth="1"/>
    <col min="14707" max="14707" width="11.875" style="52" customWidth="1"/>
    <col min="14708" max="14708" width="4.375" style="52" customWidth="1"/>
    <col min="14709" max="14709" width="11.875" style="52" customWidth="1"/>
    <col min="14710" max="14710" width="4.375" style="52" customWidth="1"/>
    <col min="14711" max="14711" width="11.875" style="52" customWidth="1"/>
    <col min="14712" max="14712" width="4.375" style="52" customWidth="1"/>
    <col min="14713" max="14713" width="11.875" style="52" customWidth="1"/>
    <col min="14714" max="14804" width="5.375" style="52" customWidth="1"/>
    <col min="14805" max="14810" width="1.375" style="52" customWidth="1"/>
    <col min="14811" max="14811" width="8.125" style="52" customWidth="1"/>
    <col min="14812" max="14812" width="4.375" style="52" customWidth="1"/>
    <col min="14813" max="14813" width="11.875" style="52" customWidth="1"/>
    <col min="14814" max="14814" width="4.375" style="52" customWidth="1"/>
    <col min="14815" max="14815" width="11.875" style="52" customWidth="1"/>
    <col min="14816" max="14816" width="4.375" style="52" customWidth="1"/>
    <col min="14817" max="14817" width="11.875" style="52" customWidth="1"/>
    <col min="14818" max="14818" width="4.375" style="52" customWidth="1"/>
    <col min="14819" max="14819" width="11.875" style="52" customWidth="1"/>
    <col min="14820" max="14820" width="4.375" style="52" customWidth="1"/>
    <col min="14821" max="14821" width="11.875" style="52" customWidth="1"/>
    <col min="14822" max="14822" width="4.375" style="52" customWidth="1"/>
    <col min="14823" max="14823" width="11.875" style="52" customWidth="1"/>
    <col min="14824" max="14824" width="4.375" style="52" customWidth="1"/>
    <col min="14825" max="14825" width="11.875" style="52" customWidth="1"/>
    <col min="14826" max="14826" width="4.375" style="52" customWidth="1"/>
    <col min="14827" max="14827" width="11.875" style="52" customWidth="1"/>
    <col min="14828" max="14828" width="4.375" style="52" customWidth="1"/>
    <col min="14829" max="14829" width="11.875" style="52" customWidth="1"/>
    <col min="14830" max="14830" width="4.375" style="52" customWidth="1"/>
    <col min="14831" max="14831" width="11.875" style="52" customWidth="1"/>
    <col min="14832" max="14832" width="4.375" style="52" customWidth="1"/>
    <col min="14833" max="14833" width="11.875" style="52" customWidth="1"/>
    <col min="14834" max="14834" width="4.375" style="52" customWidth="1"/>
    <col min="14835" max="14835" width="11.875" style="52" customWidth="1"/>
    <col min="14836" max="14836" width="4.375" style="52" customWidth="1"/>
    <col min="14837" max="14837" width="11.875" style="52" customWidth="1"/>
    <col min="14838" max="14838" width="4.375" style="52" customWidth="1"/>
    <col min="14839" max="14839" width="11.875" style="52" customWidth="1"/>
    <col min="14840" max="14840" width="4.375" style="52" customWidth="1"/>
    <col min="14841" max="14841" width="11.875" style="52" customWidth="1"/>
    <col min="14842" max="14842" width="4.375" style="52" customWidth="1"/>
    <col min="14843" max="14843" width="11.875" style="52" customWidth="1"/>
    <col min="14844" max="14844" width="4.375" style="52" customWidth="1"/>
    <col min="14845" max="14845" width="11.875" style="52" customWidth="1"/>
    <col min="14846" max="14846" width="4.375" style="52" customWidth="1"/>
    <col min="14847" max="14848" width="4.375" style="52"/>
    <col min="14849" max="14852" width="1.375" style="52" customWidth="1"/>
    <col min="14853" max="14853" width="8.125" style="52" customWidth="1"/>
    <col min="14854" max="14854" width="4.375" style="52" customWidth="1"/>
    <col min="14855" max="14855" width="11.875" style="52" customWidth="1"/>
    <col min="14856" max="14856" width="4.375" style="52" customWidth="1"/>
    <col min="14857" max="14857" width="11.875" style="52" customWidth="1"/>
    <col min="14858" max="14858" width="4.375" style="52" customWidth="1"/>
    <col min="14859" max="14859" width="11.875" style="52" customWidth="1"/>
    <col min="14860" max="14860" width="4.375" style="52" customWidth="1"/>
    <col min="14861" max="14861" width="11.875" style="52" customWidth="1"/>
    <col min="14862" max="14862" width="4.375" style="52" customWidth="1"/>
    <col min="14863" max="14863" width="11.875" style="52" customWidth="1"/>
    <col min="14864" max="14864" width="4.375" style="52" customWidth="1"/>
    <col min="14865" max="14865" width="11.875" style="52" customWidth="1"/>
    <col min="14866" max="14866" width="4.375" style="52" customWidth="1"/>
    <col min="14867" max="14867" width="11.875" style="52" customWidth="1"/>
    <col min="14868" max="14868" width="4.375" style="52" customWidth="1"/>
    <col min="14869" max="14869" width="11.875" style="52" customWidth="1"/>
    <col min="14870" max="14870" width="4.375" style="52" customWidth="1"/>
    <col min="14871" max="14871" width="11.875" style="52" customWidth="1"/>
    <col min="14872" max="14872" width="4.375" style="52" customWidth="1"/>
    <col min="14873" max="14873" width="11.875" style="52" customWidth="1"/>
    <col min="14874" max="14874" width="4.375" style="52" customWidth="1"/>
    <col min="14875" max="14875" width="11.875" style="52" customWidth="1"/>
    <col min="14876" max="14876" width="4.375" style="52" customWidth="1"/>
    <col min="14877" max="14877" width="11.875" style="52" customWidth="1"/>
    <col min="14878" max="14878" width="4.375" style="52" customWidth="1"/>
    <col min="14879" max="14879" width="11.875" style="52" customWidth="1"/>
    <col min="14880" max="14880" width="4.375" style="52" customWidth="1"/>
    <col min="14881" max="14881" width="11.875" style="52" customWidth="1"/>
    <col min="14882" max="14882" width="4.375" style="52" customWidth="1"/>
    <col min="14883" max="14883" width="11.875" style="52" customWidth="1"/>
    <col min="14884" max="14884" width="4.375" style="52" customWidth="1"/>
    <col min="14885" max="14885" width="11.875" style="52" customWidth="1"/>
    <col min="14886" max="14886" width="4.375" style="52" customWidth="1"/>
    <col min="14887" max="14887" width="11.875" style="52" customWidth="1"/>
    <col min="14888" max="14888" width="4.375" style="52" customWidth="1"/>
    <col min="14889" max="14889" width="11.875" style="52" customWidth="1"/>
    <col min="14890" max="14890" width="4.375" style="52" customWidth="1"/>
    <col min="14891" max="14891" width="11.875" style="52" customWidth="1"/>
    <col min="14892" max="14892" width="4.375" style="52" customWidth="1"/>
    <col min="14893" max="14893" width="11.875" style="52" customWidth="1"/>
    <col min="14894" max="14894" width="4.375" style="52" customWidth="1"/>
    <col min="14895" max="14895" width="11.875" style="52" customWidth="1"/>
    <col min="14896" max="14896" width="4.375" style="52" customWidth="1"/>
    <col min="14897" max="14897" width="11.875" style="52" customWidth="1"/>
    <col min="14898" max="14898" width="4.375" style="52" customWidth="1"/>
    <col min="14899" max="14899" width="11.875" style="52" customWidth="1"/>
    <col min="14900" max="14900" width="4.375" style="52" customWidth="1"/>
    <col min="14901" max="14901" width="11.875" style="52" customWidth="1"/>
    <col min="14902" max="14902" width="4.375" style="52" customWidth="1"/>
    <col min="14903" max="14903" width="11.875" style="52" customWidth="1"/>
    <col min="14904" max="14904" width="4.375" style="52" customWidth="1"/>
    <col min="14905" max="14905" width="11.875" style="52" customWidth="1"/>
    <col min="14906" max="14906" width="4.375" style="52" customWidth="1"/>
    <col min="14907" max="14907" width="11.875" style="52" customWidth="1"/>
    <col min="14908" max="14908" width="4.375" style="52" customWidth="1"/>
    <col min="14909" max="14909" width="11.875" style="52" customWidth="1"/>
    <col min="14910" max="14910" width="4.375" style="52" customWidth="1"/>
    <col min="14911" max="14911" width="11.875" style="52" customWidth="1"/>
    <col min="14912" max="14912" width="4.375" style="52" customWidth="1"/>
    <col min="14913" max="14913" width="11.875" style="52" customWidth="1"/>
    <col min="14914" max="14914" width="4.375" style="52" customWidth="1"/>
    <col min="14915" max="14915" width="11.875" style="52" customWidth="1"/>
    <col min="14916" max="14916" width="4.375" style="52" customWidth="1"/>
    <col min="14917" max="14917" width="11.875" style="52" customWidth="1"/>
    <col min="14918" max="14918" width="4.375" style="52" customWidth="1"/>
    <col min="14919" max="14919" width="11.875" style="52" customWidth="1"/>
    <col min="14920" max="14920" width="4.375" style="52" customWidth="1"/>
    <col min="14921" max="14921" width="11.875" style="52" customWidth="1"/>
    <col min="14922" max="14922" width="4.375" style="52" customWidth="1"/>
    <col min="14923" max="14923" width="11.875" style="52" customWidth="1"/>
    <col min="14924" max="14924" width="4.375" style="52" customWidth="1"/>
    <col min="14925" max="14925" width="11.875" style="52" customWidth="1"/>
    <col min="14926" max="14926" width="4.375" style="52" customWidth="1"/>
    <col min="14927" max="14927" width="11.875" style="52" customWidth="1"/>
    <col min="14928" max="14928" width="4.375" style="52" customWidth="1"/>
    <col min="14929" max="14929" width="11.875" style="52" customWidth="1"/>
    <col min="14930" max="14930" width="4.375" style="52" customWidth="1"/>
    <col min="14931" max="14931" width="11.875" style="52" customWidth="1"/>
    <col min="14932" max="14932" width="4.375" style="52" customWidth="1"/>
    <col min="14933" max="14933" width="11.875" style="52" customWidth="1"/>
    <col min="14934" max="14934" width="4.375" style="52" customWidth="1"/>
    <col min="14935" max="14935" width="11.875" style="52" customWidth="1"/>
    <col min="14936" max="14936" width="4.375" style="52" customWidth="1"/>
    <col min="14937" max="14937" width="11.875" style="52" customWidth="1"/>
    <col min="14938" max="14938" width="4.375" style="52" customWidth="1"/>
    <col min="14939" max="14939" width="11.875" style="52" customWidth="1"/>
    <col min="14940" max="14940" width="4.375" style="52" customWidth="1"/>
    <col min="14941" max="14941" width="11.875" style="52" customWidth="1"/>
    <col min="14942" max="14942" width="4.375" style="52" customWidth="1"/>
    <col min="14943" max="14943" width="11.875" style="52" customWidth="1"/>
    <col min="14944" max="14944" width="4.375" style="52" customWidth="1"/>
    <col min="14945" max="14945" width="11.875" style="52" customWidth="1"/>
    <col min="14946" max="14946" width="4.375" style="52" customWidth="1"/>
    <col min="14947" max="14947" width="11.875" style="52" customWidth="1"/>
    <col min="14948" max="14948" width="4.375" style="52" customWidth="1"/>
    <col min="14949" max="14949" width="11.875" style="52" customWidth="1"/>
    <col min="14950" max="14950" width="4.375" style="52" customWidth="1"/>
    <col min="14951" max="14951" width="11.875" style="52" customWidth="1"/>
    <col min="14952" max="14952" width="4.375" style="52" customWidth="1"/>
    <col min="14953" max="14953" width="11.875" style="52" customWidth="1"/>
    <col min="14954" max="14954" width="4.375" style="52" customWidth="1"/>
    <col min="14955" max="14955" width="11.875" style="52" customWidth="1"/>
    <col min="14956" max="14956" width="4.375" style="52" customWidth="1"/>
    <col min="14957" max="14957" width="11.875" style="52" customWidth="1"/>
    <col min="14958" max="14958" width="4.375" style="52" customWidth="1"/>
    <col min="14959" max="14959" width="11.875" style="52" customWidth="1"/>
    <col min="14960" max="14960" width="4.375" style="52" customWidth="1"/>
    <col min="14961" max="14961" width="11.875" style="52" customWidth="1"/>
    <col min="14962" max="14962" width="4.375" style="52" customWidth="1"/>
    <col min="14963" max="14963" width="11.875" style="52" customWidth="1"/>
    <col min="14964" max="14964" width="4.375" style="52" customWidth="1"/>
    <col min="14965" max="14965" width="11.875" style="52" customWidth="1"/>
    <col min="14966" max="14966" width="4.375" style="52" customWidth="1"/>
    <col min="14967" max="14967" width="11.875" style="52" customWidth="1"/>
    <col min="14968" max="14968" width="4.375" style="52" customWidth="1"/>
    <col min="14969" max="14969" width="11.875" style="52" customWidth="1"/>
    <col min="14970" max="15060" width="5.375" style="52" customWidth="1"/>
    <col min="15061" max="15066" width="1.375" style="52" customWidth="1"/>
    <col min="15067" max="15067" width="8.125" style="52" customWidth="1"/>
    <col min="15068" max="15068" width="4.375" style="52" customWidth="1"/>
    <col min="15069" max="15069" width="11.875" style="52" customWidth="1"/>
    <col min="15070" max="15070" width="4.375" style="52" customWidth="1"/>
    <col min="15071" max="15071" width="11.875" style="52" customWidth="1"/>
    <col min="15072" max="15072" width="4.375" style="52" customWidth="1"/>
    <col min="15073" max="15073" width="11.875" style="52" customWidth="1"/>
    <col min="15074" max="15074" width="4.375" style="52" customWidth="1"/>
    <col min="15075" max="15075" width="11.875" style="52" customWidth="1"/>
    <col min="15076" max="15076" width="4.375" style="52" customWidth="1"/>
    <col min="15077" max="15077" width="11.875" style="52" customWidth="1"/>
    <col min="15078" max="15078" width="4.375" style="52" customWidth="1"/>
    <col min="15079" max="15079" width="11.875" style="52" customWidth="1"/>
    <col min="15080" max="15080" width="4.375" style="52" customWidth="1"/>
    <col min="15081" max="15081" width="11.875" style="52" customWidth="1"/>
    <col min="15082" max="15082" width="4.375" style="52" customWidth="1"/>
    <col min="15083" max="15083" width="11.875" style="52" customWidth="1"/>
    <col min="15084" max="15084" width="4.375" style="52" customWidth="1"/>
    <col min="15085" max="15085" width="11.875" style="52" customWidth="1"/>
    <col min="15086" max="15086" width="4.375" style="52" customWidth="1"/>
    <col min="15087" max="15087" width="11.875" style="52" customWidth="1"/>
    <col min="15088" max="15088" width="4.375" style="52" customWidth="1"/>
    <col min="15089" max="15089" width="11.875" style="52" customWidth="1"/>
    <col min="15090" max="15090" width="4.375" style="52" customWidth="1"/>
    <col min="15091" max="15091" width="11.875" style="52" customWidth="1"/>
    <col min="15092" max="15092" width="4.375" style="52" customWidth="1"/>
    <col min="15093" max="15093" width="11.875" style="52" customWidth="1"/>
    <col min="15094" max="15094" width="4.375" style="52" customWidth="1"/>
    <col min="15095" max="15095" width="11.875" style="52" customWidth="1"/>
    <col min="15096" max="15096" width="4.375" style="52" customWidth="1"/>
    <col min="15097" max="15097" width="11.875" style="52" customWidth="1"/>
    <col min="15098" max="15098" width="4.375" style="52" customWidth="1"/>
    <col min="15099" max="15099" width="11.875" style="52" customWidth="1"/>
    <col min="15100" max="15100" width="4.375" style="52" customWidth="1"/>
    <col min="15101" max="15101" width="11.875" style="52" customWidth="1"/>
    <col min="15102" max="15102" width="4.375" style="52" customWidth="1"/>
    <col min="15103" max="15104" width="4.375" style="52"/>
    <col min="15105" max="15108" width="1.375" style="52" customWidth="1"/>
    <col min="15109" max="15109" width="8.125" style="52" customWidth="1"/>
    <col min="15110" max="15110" width="4.375" style="52" customWidth="1"/>
    <col min="15111" max="15111" width="11.875" style="52" customWidth="1"/>
    <col min="15112" max="15112" width="4.375" style="52" customWidth="1"/>
    <col min="15113" max="15113" width="11.875" style="52" customWidth="1"/>
    <col min="15114" max="15114" width="4.375" style="52" customWidth="1"/>
    <col min="15115" max="15115" width="11.875" style="52" customWidth="1"/>
    <col min="15116" max="15116" width="4.375" style="52" customWidth="1"/>
    <col min="15117" max="15117" width="11.875" style="52" customWidth="1"/>
    <col min="15118" max="15118" width="4.375" style="52" customWidth="1"/>
    <col min="15119" max="15119" width="11.875" style="52" customWidth="1"/>
    <col min="15120" max="15120" width="4.375" style="52" customWidth="1"/>
    <col min="15121" max="15121" width="11.875" style="52" customWidth="1"/>
    <col min="15122" max="15122" width="4.375" style="52" customWidth="1"/>
    <col min="15123" max="15123" width="11.875" style="52" customWidth="1"/>
    <col min="15124" max="15124" width="4.375" style="52" customWidth="1"/>
    <col min="15125" max="15125" width="11.875" style="52" customWidth="1"/>
    <col min="15126" max="15126" width="4.375" style="52" customWidth="1"/>
    <col min="15127" max="15127" width="11.875" style="52" customWidth="1"/>
    <col min="15128" max="15128" width="4.375" style="52" customWidth="1"/>
    <col min="15129" max="15129" width="11.875" style="52" customWidth="1"/>
    <col min="15130" max="15130" width="4.375" style="52" customWidth="1"/>
    <col min="15131" max="15131" width="11.875" style="52" customWidth="1"/>
    <col min="15132" max="15132" width="4.375" style="52" customWidth="1"/>
    <col min="15133" max="15133" width="11.875" style="52" customWidth="1"/>
    <col min="15134" max="15134" width="4.375" style="52" customWidth="1"/>
    <col min="15135" max="15135" width="11.875" style="52" customWidth="1"/>
    <col min="15136" max="15136" width="4.375" style="52" customWidth="1"/>
    <col min="15137" max="15137" width="11.875" style="52" customWidth="1"/>
    <col min="15138" max="15138" width="4.375" style="52" customWidth="1"/>
    <col min="15139" max="15139" width="11.875" style="52" customWidth="1"/>
    <col min="15140" max="15140" width="4.375" style="52" customWidth="1"/>
    <col min="15141" max="15141" width="11.875" style="52" customWidth="1"/>
    <col min="15142" max="15142" width="4.375" style="52" customWidth="1"/>
    <col min="15143" max="15143" width="11.875" style="52" customWidth="1"/>
    <col min="15144" max="15144" width="4.375" style="52" customWidth="1"/>
    <col min="15145" max="15145" width="11.875" style="52" customWidth="1"/>
    <col min="15146" max="15146" width="4.375" style="52" customWidth="1"/>
    <col min="15147" max="15147" width="11.875" style="52" customWidth="1"/>
    <col min="15148" max="15148" width="4.375" style="52" customWidth="1"/>
    <col min="15149" max="15149" width="11.875" style="52" customWidth="1"/>
    <col min="15150" max="15150" width="4.375" style="52" customWidth="1"/>
    <col min="15151" max="15151" width="11.875" style="52" customWidth="1"/>
    <col min="15152" max="15152" width="4.375" style="52" customWidth="1"/>
    <col min="15153" max="15153" width="11.875" style="52" customWidth="1"/>
    <col min="15154" max="15154" width="4.375" style="52" customWidth="1"/>
    <col min="15155" max="15155" width="11.875" style="52" customWidth="1"/>
    <col min="15156" max="15156" width="4.375" style="52" customWidth="1"/>
    <col min="15157" max="15157" width="11.875" style="52" customWidth="1"/>
    <col min="15158" max="15158" width="4.375" style="52" customWidth="1"/>
    <col min="15159" max="15159" width="11.875" style="52" customWidth="1"/>
    <col min="15160" max="15160" width="4.375" style="52" customWidth="1"/>
    <col min="15161" max="15161" width="11.875" style="52" customWidth="1"/>
    <col min="15162" max="15162" width="4.375" style="52" customWidth="1"/>
    <col min="15163" max="15163" width="11.875" style="52" customWidth="1"/>
    <col min="15164" max="15164" width="4.375" style="52" customWidth="1"/>
    <col min="15165" max="15165" width="11.875" style="52" customWidth="1"/>
    <col min="15166" max="15166" width="4.375" style="52" customWidth="1"/>
    <col min="15167" max="15167" width="11.875" style="52" customWidth="1"/>
    <col min="15168" max="15168" width="4.375" style="52" customWidth="1"/>
    <col min="15169" max="15169" width="11.875" style="52" customWidth="1"/>
    <col min="15170" max="15170" width="4.375" style="52" customWidth="1"/>
    <col min="15171" max="15171" width="11.875" style="52" customWidth="1"/>
    <col min="15172" max="15172" width="4.375" style="52" customWidth="1"/>
    <col min="15173" max="15173" width="11.875" style="52" customWidth="1"/>
    <col min="15174" max="15174" width="4.375" style="52" customWidth="1"/>
    <col min="15175" max="15175" width="11.875" style="52" customWidth="1"/>
    <col min="15176" max="15176" width="4.375" style="52" customWidth="1"/>
    <col min="15177" max="15177" width="11.875" style="52" customWidth="1"/>
    <col min="15178" max="15178" width="4.375" style="52" customWidth="1"/>
    <col min="15179" max="15179" width="11.875" style="52" customWidth="1"/>
    <col min="15180" max="15180" width="4.375" style="52" customWidth="1"/>
    <col min="15181" max="15181" width="11.875" style="52" customWidth="1"/>
    <col min="15182" max="15182" width="4.375" style="52" customWidth="1"/>
    <col min="15183" max="15183" width="11.875" style="52" customWidth="1"/>
    <col min="15184" max="15184" width="4.375" style="52" customWidth="1"/>
    <col min="15185" max="15185" width="11.875" style="52" customWidth="1"/>
    <col min="15186" max="15186" width="4.375" style="52" customWidth="1"/>
    <col min="15187" max="15187" width="11.875" style="52" customWidth="1"/>
    <col min="15188" max="15188" width="4.375" style="52" customWidth="1"/>
    <col min="15189" max="15189" width="11.875" style="52" customWidth="1"/>
    <col min="15190" max="15190" width="4.375" style="52" customWidth="1"/>
    <col min="15191" max="15191" width="11.875" style="52" customWidth="1"/>
    <col min="15192" max="15192" width="4.375" style="52" customWidth="1"/>
    <col min="15193" max="15193" width="11.875" style="52" customWidth="1"/>
    <col min="15194" max="15194" width="4.375" style="52" customWidth="1"/>
    <col min="15195" max="15195" width="11.875" style="52" customWidth="1"/>
    <col min="15196" max="15196" width="4.375" style="52" customWidth="1"/>
    <col min="15197" max="15197" width="11.875" style="52" customWidth="1"/>
    <col min="15198" max="15198" width="4.375" style="52" customWidth="1"/>
    <col min="15199" max="15199" width="11.875" style="52" customWidth="1"/>
    <col min="15200" max="15200" width="4.375" style="52" customWidth="1"/>
    <col min="15201" max="15201" width="11.875" style="52" customWidth="1"/>
    <col min="15202" max="15202" width="4.375" style="52" customWidth="1"/>
    <col min="15203" max="15203" width="11.875" style="52" customWidth="1"/>
    <col min="15204" max="15204" width="4.375" style="52" customWidth="1"/>
    <col min="15205" max="15205" width="11.875" style="52" customWidth="1"/>
    <col min="15206" max="15206" width="4.375" style="52" customWidth="1"/>
    <col min="15207" max="15207" width="11.875" style="52" customWidth="1"/>
    <col min="15208" max="15208" width="4.375" style="52" customWidth="1"/>
    <col min="15209" max="15209" width="11.875" style="52" customWidth="1"/>
    <col min="15210" max="15210" width="4.375" style="52" customWidth="1"/>
    <col min="15211" max="15211" width="11.875" style="52" customWidth="1"/>
    <col min="15212" max="15212" width="4.375" style="52" customWidth="1"/>
    <col min="15213" max="15213" width="11.875" style="52" customWidth="1"/>
    <col min="15214" max="15214" width="4.375" style="52" customWidth="1"/>
    <col min="15215" max="15215" width="11.875" style="52" customWidth="1"/>
    <col min="15216" max="15216" width="4.375" style="52" customWidth="1"/>
    <col min="15217" max="15217" width="11.875" style="52" customWidth="1"/>
    <col min="15218" max="15218" width="4.375" style="52" customWidth="1"/>
    <col min="15219" max="15219" width="11.875" style="52" customWidth="1"/>
    <col min="15220" max="15220" width="4.375" style="52" customWidth="1"/>
    <col min="15221" max="15221" width="11.875" style="52" customWidth="1"/>
    <col min="15222" max="15222" width="4.375" style="52" customWidth="1"/>
    <col min="15223" max="15223" width="11.875" style="52" customWidth="1"/>
    <col min="15224" max="15224" width="4.375" style="52" customWidth="1"/>
    <col min="15225" max="15225" width="11.875" style="52" customWidth="1"/>
    <col min="15226" max="15316" width="5.375" style="52" customWidth="1"/>
    <col min="15317" max="15322" width="1.375" style="52" customWidth="1"/>
    <col min="15323" max="15323" width="8.125" style="52" customWidth="1"/>
    <col min="15324" max="15324" width="4.375" style="52" customWidth="1"/>
    <col min="15325" max="15325" width="11.875" style="52" customWidth="1"/>
    <col min="15326" max="15326" width="4.375" style="52" customWidth="1"/>
    <col min="15327" max="15327" width="11.875" style="52" customWidth="1"/>
    <col min="15328" max="15328" width="4.375" style="52" customWidth="1"/>
    <col min="15329" max="15329" width="11.875" style="52" customWidth="1"/>
    <col min="15330" max="15330" width="4.375" style="52" customWidth="1"/>
    <col min="15331" max="15331" width="11.875" style="52" customWidth="1"/>
    <col min="15332" max="15332" width="4.375" style="52" customWidth="1"/>
    <col min="15333" max="15333" width="11.875" style="52" customWidth="1"/>
    <col min="15334" max="15334" width="4.375" style="52" customWidth="1"/>
    <col min="15335" max="15335" width="11.875" style="52" customWidth="1"/>
    <col min="15336" max="15336" width="4.375" style="52" customWidth="1"/>
    <col min="15337" max="15337" width="11.875" style="52" customWidth="1"/>
    <col min="15338" max="15338" width="4.375" style="52" customWidth="1"/>
    <col min="15339" max="15339" width="11.875" style="52" customWidth="1"/>
    <col min="15340" max="15340" width="4.375" style="52" customWidth="1"/>
    <col min="15341" max="15341" width="11.875" style="52" customWidth="1"/>
    <col min="15342" max="15342" width="4.375" style="52" customWidth="1"/>
    <col min="15343" max="15343" width="11.875" style="52" customWidth="1"/>
    <col min="15344" max="15344" width="4.375" style="52" customWidth="1"/>
    <col min="15345" max="15345" width="11.875" style="52" customWidth="1"/>
    <col min="15346" max="15346" width="4.375" style="52" customWidth="1"/>
    <col min="15347" max="15347" width="11.875" style="52" customWidth="1"/>
    <col min="15348" max="15348" width="4.375" style="52" customWidth="1"/>
    <col min="15349" max="15349" width="11.875" style="52" customWidth="1"/>
    <col min="15350" max="15350" width="4.375" style="52" customWidth="1"/>
    <col min="15351" max="15351" width="11.875" style="52" customWidth="1"/>
    <col min="15352" max="15352" width="4.375" style="52" customWidth="1"/>
    <col min="15353" max="15353" width="11.875" style="52" customWidth="1"/>
    <col min="15354" max="15354" width="4.375" style="52" customWidth="1"/>
    <col min="15355" max="15355" width="11.875" style="52" customWidth="1"/>
    <col min="15356" max="15356" width="4.375" style="52" customWidth="1"/>
    <col min="15357" max="15357" width="11.875" style="52" customWidth="1"/>
    <col min="15358" max="15358" width="4.375" style="52" customWidth="1"/>
    <col min="15359" max="15360" width="4.375" style="52"/>
    <col min="15361" max="15364" width="1.375" style="52" customWidth="1"/>
    <col min="15365" max="15365" width="8.125" style="52" customWidth="1"/>
    <col min="15366" max="15366" width="4.375" style="52" customWidth="1"/>
    <col min="15367" max="15367" width="11.875" style="52" customWidth="1"/>
    <col min="15368" max="15368" width="4.375" style="52" customWidth="1"/>
    <col min="15369" max="15369" width="11.875" style="52" customWidth="1"/>
    <col min="15370" max="15370" width="4.375" style="52" customWidth="1"/>
    <col min="15371" max="15371" width="11.875" style="52" customWidth="1"/>
    <col min="15372" max="15372" width="4.375" style="52" customWidth="1"/>
    <col min="15373" max="15373" width="11.875" style="52" customWidth="1"/>
    <col min="15374" max="15374" width="4.375" style="52" customWidth="1"/>
    <col min="15375" max="15375" width="11.875" style="52" customWidth="1"/>
    <col min="15376" max="15376" width="4.375" style="52" customWidth="1"/>
    <col min="15377" max="15377" width="11.875" style="52" customWidth="1"/>
    <col min="15378" max="15378" width="4.375" style="52" customWidth="1"/>
    <col min="15379" max="15379" width="11.875" style="52" customWidth="1"/>
    <col min="15380" max="15380" width="4.375" style="52" customWidth="1"/>
    <col min="15381" max="15381" width="11.875" style="52" customWidth="1"/>
    <col min="15382" max="15382" width="4.375" style="52" customWidth="1"/>
    <col min="15383" max="15383" width="11.875" style="52" customWidth="1"/>
    <col min="15384" max="15384" width="4.375" style="52" customWidth="1"/>
    <col min="15385" max="15385" width="11.875" style="52" customWidth="1"/>
    <col min="15386" max="15386" width="4.375" style="52" customWidth="1"/>
    <col min="15387" max="15387" width="11.875" style="52" customWidth="1"/>
    <col min="15388" max="15388" width="4.375" style="52" customWidth="1"/>
    <col min="15389" max="15389" width="11.875" style="52" customWidth="1"/>
    <col min="15390" max="15390" width="4.375" style="52" customWidth="1"/>
    <col min="15391" max="15391" width="11.875" style="52" customWidth="1"/>
    <col min="15392" max="15392" width="4.375" style="52" customWidth="1"/>
    <col min="15393" max="15393" width="11.875" style="52" customWidth="1"/>
    <col min="15394" max="15394" width="4.375" style="52" customWidth="1"/>
    <col min="15395" max="15395" width="11.875" style="52" customWidth="1"/>
    <col min="15396" max="15396" width="4.375" style="52" customWidth="1"/>
    <col min="15397" max="15397" width="11.875" style="52" customWidth="1"/>
    <col min="15398" max="15398" width="4.375" style="52" customWidth="1"/>
    <col min="15399" max="15399" width="11.875" style="52" customWidth="1"/>
    <col min="15400" max="15400" width="4.375" style="52" customWidth="1"/>
    <col min="15401" max="15401" width="11.875" style="52" customWidth="1"/>
    <col min="15402" max="15402" width="4.375" style="52" customWidth="1"/>
    <col min="15403" max="15403" width="11.875" style="52" customWidth="1"/>
    <col min="15404" max="15404" width="4.375" style="52" customWidth="1"/>
    <col min="15405" max="15405" width="11.875" style="52" customWidth="1"/>
    <col min="15406" max="15406" width="4.375" style="52" customWidth="1"/>
    <col min="15407" max="15407" width="11.875" style="52" customWidth="1"/>
    <col min="15408" max="15408" width="4.375" style="52" customWidth="1"/>
    <col min="15409" max="15409" width="11.875" style="52" customWidth="1"/>
    <col min="15410" max="15410" width="4.375" style="52" customWidth="1"/>
    <col min="15411" max="15411" width="11.875" style="52" customWidth="1"/>
    <col min="15412" max="15412" width="4.375" style="52" customWidth="1"/>
    <col min="15413" max="15413" width="11.875" style="52" customWidth="1"/>
    <col min="15414" max="15414" width="4.375" style="52" customWidth="1"/>
    <col min="15415" max="15415" width="11.875" style="52" customWidth="1"/>
    <col min="15416" max="15416" width="4.375" style="52" customWidth="1"/>
    <col min="15417" max="15417" width="11.875" style="52" customWidth="1"/>
    <col min="15418" max="15418" width="4.375" style="52" customWidth="1"/>
    <col min="15419" max="15419" width="11.875" style="52" customWidth="1"/>
    <col min="15420" max="15420" width="4.375" style="52" customWidth="1"/>
    <col min="15421" max="15421" width="11.875" style="52" customWidth="1"/>
    <col min="15422" max="15422" width="4.375" style="52" customWidth="1"/>
    <col min="15423" max="15423" width="11.875" style="52" customWidth="1"/>
    <col min="15424" max="15424" width="4.375" style="52" customWidth="1"/>
    <col min="15425" max="15425" width="11.875" style="52" customWidth="1"/>
    <col min="15426" max="15426" width="4.375" style="52" customWidth="1"/>
    <col min="15427" max="15427" width="11.875" style="52" customWidth="1"/>
    <col min="15428" max="15428" width="4.375" style="52" customWidth="1"/>
    <col min="15429" max="15429" width="11.875" style="52" customWidth="1"/>
    <col min="15430" max="15430" width="4.375" style="52" customWidth="1"/>
    <col min="15431" max="15431" width="11.875" style="52" customWidth="1"/>
    <col min="15432" max="15432" width="4.375" style="52" customWidth="1"/>
    <col min="15433" max="15433" width="11.875" style="52" customWidth="1"/>
    <col min="15434" max="15434" width="4.375" style="52" customWidth="1"/>
    <col min="15435" max="15435" width="11.875" style="52" customWidth="1"/>
    <col min="15436" max="15436" width="4.375" style="52" customWidth="1"/>
    <col min="15437" max="15437" width="11.875" style="52" customWidth="1"/>
    <col min="15438" max="15438" width="4.375" style="52" customWidth="1"/>
    <col min="15439" max="15439" width="11.875" style="52" customWidth="1"/>
    <col min="15440" max="15440" width="4.375" style="52" customWidth="1"/>
    <col min="15441" max="15441" width="11.875" style="52" customWidth="1"/>
    <col min="15442" max="15442" width="4.375" style="52" customWidth="1"/>
    <col min="15443" max="15443" width="11.875" style="52" customWidth="1"/>
    <col min="15444" max="15444" width="4.375" style="52" customWidth="1"/>
    <col min="15445" max="15445" width="11.875" style="52" customWidth="1"/>
    <col min="15446" max="15446" width="4.375" style="52" customWidth="1"/>
    <col min="15447" max="15447" width="11.875" style="52" customWidth="1"/>
    <col min="15448" max="15448" width="4.375" style="52" customWidth="1"/>
    <col min="15449" max="15449" width="11.875" style="52" customWidth="1"/>
    <col min="15450" max="15450" width="4.375" style="52" customWidth="1"/>
    <col min="15451" max="15451" width="11.875" style="52" customWidth="1"/>
    <col min="15452" max="15452" width="4.375" style="52" customWidth="1"/>
    <col min="15453" max="15453" width="11.875" style="52" customWidth="1"/>
    <col min="15454" max="15454" width="4.375" style="52" customWidth="1"/>
    <col min="15455" max="15455" width="11.875" style="52" customWidth="1"/>
    <col min="15456" max="15456" width="4.375" style="52" customWidth="1"/>
    <col min="15457" max="15457" width="11.875" style="52" customWidth="1"/>
    <col min="15458" max="15458" width="4.375" style="52" customWidth="1"/>
    <col min="15459" max="15459" width="11.875" style="52" customWidth="1"/>
    <col min="15460" max="15460" width="4.375" style="52" customWidth="1"/>
    <col min="15461" max="15461" width="11.875" style="52" customWidth="1"/>
    <col min="15462" max="15462" width="4.375" style="52" customWidth="1"/>
    <col min="15463" max="15463" width="11.875" style="52" customWidth="1"/>
    <col min="15464" max="15464" width="4.375" style="52" customWidth="1"/>
    <col min="15465" max="15465" width="11.875" style="52" customWidth="1"/>
    <col min="15466" max="15466" width="4.375" style="52" customWidth="1"/>
    <col min="15467" max="15467" width="11.875" style="52" customWidth="1"/>
    <col min="15468" max="15468" width="4.375" style="52" customWidth="1"/>
    <col min="15469" max="15469" width="11.875" style="52" customWidth="1"/>
    <col min="15470" max="15470" width="4.375" style="52" customWidth="1"/>
    <col min="15471" max="15471" width="11.875" style="52" customWidth="1"/>
    <col min="15472" max="15472" width="4.375" style="52" customWidth="1"/>
    <col min="15473" max="15473" width="11.875" style="52" customWidth="1"/>
    <col min="15474" max="15474" width="4.375" style="52" customWidth="1"/>
    <col min="15475" max="15475" width="11.875" style="52" customWidth="1"/>
    <col min="15476" max="15476" width="4.375" style="52" customWidth="1"/>
    <col min="15477" max="15477" width="11.875" style="52" customWidth="1"/>
    <col min="15478" max="15478" width="4.375" style="52" customWidth="1"/>
    <col min="15479" max="15479" width="11.875" style="52" customWidth="1"/>
    <col min="15480" max="15480" width="4.375" style="52" customWidth="1"/>
    <col min="15481" max="15481" width="11.875" style="52" customWidth="1"/>
    <col min="15482" max="15572" width="5.375" style="52" customWidth="1"/>
    <col min="15573" max="15578" width="1.375" style="52" customWidth="1"/>
    <col min="15579" max="15579" width="8.125" style="52" customWidth="1"/>
    <col min="15580" max="15580" width="4.375" style="52" customWidth="1"/>
    <col min="15581" max="15581" width="11.875" style="52" customWidth="1"/>
    <col min="15582" max="15582" width="4.375" style="52" customWidth="1"/>
    <col min="15583" max="15583" width="11.875" style="52" customWidth="1"/>
    <col min="15584" max="15584" width="4.375" style="52" customWidth="1"/>
    <col min="15585" max="15585" width="11.875" style="52" customWidth="1"/>
    <col min="15586" max="15586" width="4.375" style="52" customWidth="1"/>
    <col min="15587" max="15587" width="11.875" style="52" customWidth="1"/>
    <col min="15588" max="15588" width="4.375" style="52" customWidth="1"/>
    <col min="15589" max="15589" width="11.875" style="52" customWidth="1"/>
    <col min="15590" max="15590" width="4.375" style="52" customWidth="1"/>
    <col min="15591" max="15591" width="11.875" style="52" customWidth="1"/>
    <col min="15592" max="15592" width="4.375" style="52" customWidth="1"/>
    <col min="15593" max="15593" width="11.875" style="52" customWidth="1"/>
    <col min="15594" max="15594" width="4.375" style="52" customWidth="1"/>
    <col min="15595" max="15595" width="11.875" style="52" customWidth="1"/>
    <col min="15596" max="15596" width="4.375" style="52" customWidth="1"/>
    <col min="15597" max="15597" width="11.875" style="52" customWidth="1"/>
    <col min="15598" max="15598" width="4.375" style="52" customWidth="1"/>
    <col min="15599" max="15599" width="11.875" style="52" customWidth="1"/>
    <col min="15600" max="15600" width="4.375" style="52" customWidth="1"/>
    <col min="15601" max="15601" width="11.875" style="52" customWidth="1"/>
    <col min="15602" max="15602" width="4.375" style="52" customWidth="1"/>
    <col min="15603" max="15603" width="11.875" style="52" customWidth="1"/>
    <col min="15604" max="15604" width="4.375" style="52" customWidth="1"/>
    <col min="15605" max="15605" width="11.875" style="52" customWidth="1"/>
    <col min="15606" max="15606" width="4.375" style="52" customWidth="1"/>
    <col min="15607" max="15607" width="11.875" style="52" customWidth="1"/>
    <col min="15608" max="15608" width="4.375" style="52" customWidth="1"/>
    <col min="15609" max="15609" width="11.875" style="52" customWidth="1"/>
    <col min="15610" max="15610" width="4.375" style="52" customWidth="1"/>
    <col min="15611" max="15611" width="11.875" style="52" customWidth="1"/>
    <col min="15612" max="15612" width="4.375" style="52" customWidth="1"/>
    <col min="15613" max="15613" width="11.875" style="52" customWidth="1"/>
    <col min="15614" max="15614" width="4.375" style="52" customWidth="1"/>
    <col min="15615" max="15616" width="4.375" style="52"/>
    <col min="15617" max="15620" width="1.375" style="52" customWidth="1"/>
    <col min="15621" max="15621" width="8.125" style="52" customWidth="1"/>
    <col min="15622" max="15622" width="4.375" style="52" customWidth="1"/>
    <col min="15623" max="15623" width="11.875" style="52" customWidth="1"/>
    <col min="15624" max="15624" width="4.375" style="52" customWidth="1"/>
    <col min="15625" max="15625" width="11.875" style="52" customWidth="1"/>
    <col min="15626" max="15626" width="4.375" style="52" customWidth="1"/>
    <col min="15627" max="15627" width="11.875" style="52" customWidth="1"/>
    <col min="15628" max="15628" width="4.375" style="52" customWidth="1"/>
    <col min="15629" max="15629" width="11.875" style="52" customWidth="1"/>
    <col min="15630" max="15630" width="4.375" style="52" customWidth="1"/>
    <col min="15631" max="15631" width="11.875" style="52" customWidth="1"/>
    <col min="15632" max="15632" width="4.375" style="52" customWidth="1"/>
    <col min="15633" max="15633" width="11.875" style="52" customWidth="1"/>
    <col min="15634" max="15634" width="4.375" style="52" customWidth="1"/>
    <col min="15635" max="15635" width="11.875" style="52" customWidth="1"/>
    <col min="15636" max="15636" width="4.375" style="52" customWidth="1"/>
    <col min="15637" max="15637" width="11.875" style="52" customWidth="1"/>
    <col min="15638" max="15638" width="4.375" style="52" customWidth="1"/>
    <col min="15639" max="15639" width="11.875" style="52" customWidth="1"/>
    <col min="15640" max="15640" width="4.375" style="52" customWidth="1"/>
    <col min="15641" max="15641" width="11.875" style="52" customWidth="1"/>
    <col min="15642" max="15642" width="4.375" style="52" customWidth="1"/>
    <col min="15643" max="15643" width="11.875" style="52" customWidth="1"/>
    <col min="15644" max="15644" width="4.375" style="52" customWidth="1"/>
    <col min="15645" max="15645" width="11.875" style="52" customWidth="1"/>
    <col min="15646" max="15646" width="4.375" style="52" customWidth="1"/>
    <col min="15647" max="15647" width="11.875" style="52" customWidth="1"/>
    <col min="15648" max="15648" width="4.375" style="52" customWidth="1"/>
    <col min="15649" max="15649" width="11.875" style="52" customWidth="1"/>
    <col min="15650" max="15650" width="4.375" style="52" customWidth="1"/>
    <col min="15651" max="15651" width="11.875" style="52" customWidth="1"/>
    <col min="15652" max="15652" width="4.375" style="52" customWidth="1"/>
    <col min="15653" max="15653" width="11.875" style="52" customWidth="1"/>
    <col min="15654" max="15654" width="4.375" style="52" customWidth="1"/>
    <col min="15655" max="15655" width="11.875" style="52" customWidth="1"/>
    <col min="15656" max="15656" width="4.375" style="52" customWidth="1"/>
    <col min="15657" max="15657" width="11.875" style="52" customWidth="1"/>
    <col min="15658" max="15658" width="4.375" style="52" customWidth="1"/>
    <col min="15659" max="15659" width="11.875" style="52" customWidth="1"/>
    <col min="15660" max="15660" width="4.375" style="52" customWidth="1"/>
    <col min="15661" max="15661" width="11.875" style="52" customWidth="1"/>
    <col min="15662" max="15662" width="4.375" style="52" customWidth="1"/>
    <col min="15663" max="15663" width="11.875" style="52" customWidth="1"/>
    <col min="15664" max="15664" width="4.375" style="52" customWidth="1"/>
    <col min="15665" max="15665" width="11.875" style="52" customWidth="1"/>
    <col min="15666" max="15666" width="4.375" style="52" customWidth="1"/>
    <col min="15667" max="15667" width="11.875" style="52" customWidth="1"/>
    <col min="15668" max="15668" width="4.375" style="52" customWidth="1"/>
    <col min="15669" max="15669" width="11.875" style="52" customWidth="1"/>
    <col min="15670" max="15670" width="4.375" style="52" customWidth="1"/>
    <col min="15671" max="15671" width="11.875" style="52" customWidth="1"/>
    <col min="15672" max="15672" width="4.375" style="52" customWidth="1"/>
    <col min="15673" max="15673" width="11.875" style="52" customWidth="1"/>
    <col min="15674" max="15674" width="4.375" style="52" customWidth="1"/>
    <col min="15675" max="15675" width="11.875" style="52" customWidth="1"/>
    <col min="15676" max="15676" width="4.375" style="52" customWidth="1"/>
    <col min="15677" max="15677" width="11.875" style="52" customWidth="1"/>
    <col min="15678" max="15678" width="4.375" style="52" customWidth="1"/>
    <col min="15679" max="15679" width="11.875" style="52" customWidth="1"/>
    <col min="15680" max="15680" width="4.375" style="52" customWidth="1"/>
    <col min="15681" max="15681" width="11.875" style="52" customWidth="1"/>
    <col min="15682" max="15682" width="4.375" style="52" customWidth="1"/>
    <col min="15683" max="15683" width="11.875" style="52" customWidth="1"/>
    <col min="15684" max="15684" width="4.375" style="52" customWidth="1"/>
    <col min="15685" max="15685" width="11.875" style="52" customWidth="1"/>
    <col min="15686" max="15686" width="4.375" style="52" customWidth="1"/>
    <col min="15687" max="15687" width="11.875" style="52" customWidth="1"/>
    <col min="15688" max="15688" width="4.375" style="52" customWidth="1"/>
    <col min="15689" max="15689" width="11.875" style="52" customWidth="1"/>
    <col min="15690" max="15690" width="4.375" style="52" customWidth="1"/>
    <col min="15691" max="15691" width="11.875" style="52" customWidth="1"/>
    <col min="15692" max="15692" width="4.375" style="52" customWidth="1"/>
    <col min="15693" max="15693" width="11.875" style="52" customWidth="1"/>
    <col min="15694" max="15694" width="4.375" style="52" customWidth="1"/>
    <col min="15695" max="15695" width="11.875" style="52" customWidth="1"/>
    <col min="15696" max="15696" width="4.375" style="52" customWidth="1"/>
    <col min="15697" max="15697" width="11.875" style="52" customWidth="1"/>
    <col min="15698" max="15698" width="4.375" style="52" customWidth="1"/>
    <col min="15699" max="15699" width="11.875" style="52" customWidth="1"/>
    <col min="15700" max="15700" width="4.375" style="52" customWidth="1"/>
    <col min="15701" max="15701" width="11.875" style="52" customWidth="1"/>
    <col min="15702" max="15702" width="4.375" style="52" customWidth="1"/>
    <col min="15703" max="15703" width="11.875" style="52" customWidth="1"/>
    <col min="15704" max="15704" width="4.375" style="52" customWidth="1"/>
    <col min="15705" max="15705" width="11.875" style="52" customWidth="1"/>
    <col min="15706" max="15706" width="4.375" style="52" customWidth="1"/>
    <col min="15707" max="15707" width="11.875" style="52" customWidth="1"/>
    <col min="15708" max="15708" width="4.375" style="52" customWidth="1"/>
    <col min="15709" max="15709" width="11.875" style="52" customWidth="1"/>
    <col min="15710" max="15710" width="4.375" style="52" customWidth="1"/>
    <col min="15711" max="15711" width="11.875" style="52" customWidth="1"/>
    <col min="15712" max="15712" width="4.375" style="52" customWidth="1"/>
    <col min="15713" max="15713" width="11.875" style="52" customWidth="1"/>
    <col min="15714" max="15714" width="4.375" style="52" customWidth="1"/>
    <col min="15715" max="15715" width="11.875" style="52" customWidth="1"/>
    <col min="15716" max="15716" width="4.375" style="52" customWidth="1"/>
    <col min="15717" max="15717" width="11.875" style="52" customWidth="1"/>
    <col min="15718" max="15718" width="4.375" style="52" customWidth="1"/>
    <col min="15719" max="15719" width="11.875" style="52" customWidth="1"/>
    <col min="15720" max="15720" width="4.375" style="52" customWidth="1"/>
    <col min="15721" max="15721" width="11.875" style="52" customWidth="1"/>
    <col min="15722" max="15722" width="4.375" style="52" customWidth="1"/>
    <col min="15723" max="15723" width="11.875" style="52" customWidth="1"/>
    <col min="15724" max="15724" width="4.375" style="52" customWidth="1"/>
    <col min="15725" max="15725" width="11.875" style="52" customWidth="1"/>
    <col min="15726" max="15726" width="4.375" style="52" customWidth="1"/>
    <col min="15727" max="15727" width="11.875" style="52" customWidth="1"/>
    <col min="15728" max="15728" width="4.375" style="52" customWidth="1"/>
    <col min="15729" max="15729" width="11.875" style="52" customWidth="1"/>
    <col min="15730" max="15730" width="4.375" style="52" customWidth="1"/>
    <col min="15731" max="15731" width="11.875" style="52" customWidth="1"/>
    <col min="15732" max="15732" width="4.375" style="52" customWidth="1"/>
    <col min="15733" max="15733" width="11.875" style="52" customWidth="1"/>
    <col min="15734" max="15734" width="4.375" style="52" customWidth="1"/>
    <col min="15735" max="15735" width="11.875" style="52" customWidth="1"/>
    <col min="15736" max="15736" width="4.375" style="52" customWidth="1"/>
    <col min="15737" max="15737" width="11.875" style="52" customWidth="1"/>
    <col min="15738" max="15828" width="5.375" style="52" customWidth="1"/>
    <col min="15829" max="15834" width="1.375" style="52" customWidth="1"/>
    <col min="15835" max="15835" width="8.125" style="52" customWidth="1"/>
    <col min="15836" max="15836" width="4.375" style="52" customWidth="1"/>
    <col min="15837" max="15837" width="11.875" style="52" customWidth="1"/>
    <col min="15838" max="15838" width="4.375" style="52" customWidth="1"/>
    <col min="15839" max="15839" width="11.875" style="52" customWidth="1"/>
    <col min="15840" max="15840" width="4.375" style="52" customWidth="1"/>
    <col min="15841" max="15841" width="11.875" style="52" customWidth="1"/>
    <col min="15842" max="15842" width="4.375" style="52" customWidth="1"/>
    <col min="15843" max="15843" width="11.875" style="52" customWidth="1"/>
    <col min="15844" max="15844" width="4.375" style="52" customWidth="1"/>
    <col min="15845" max="15845" width="11.875" style="52" customWidth="1"/>
    <col min="15846" max="15846" width="4.375" style="52" customWidth="1"/>
    <col min="15847" max="15847" width="11.875" style="52" customWidth="1"/>
    <col min="15848" max="15848" width="4.375" style="52" customWidth="1"/>
    <col min="15849" max="15849" width="11.875" style="52" customWidth="1"/>
    <col min="15850" max="15850" width="4.375" style="52" customWidth="1"/>
    <col min="15851" max="15851" width="11.875" style="52" customWidth="1"/>
    <col min="15852" max="15852" width="4.375" style="52" customWidth="1"/>
    <col min="15853" max="15853" width="11.875" style="52" customWidth="1"/>
    <col min="15854" max="15854" width="4.375" style="52" customWidth="1"/>
    <col min="15855" max="15855" width="11.875" style="52" customWidth="1"/>
    <col min="15856" max="15856" width="4.375" style="52" customWidth="1"/>
    <col min="15857" max="15857" width="11.875" style="52" customWidth="1"/>
    <col min="15858" max="15858" width="4.375" style="52" customWidth="1"/>
    <col min="15859" max="15859" width="11.875" style="52" customWidth="1"/>
    <col min="15860" max="15860" width="4.375" style="52" customWidth="1"/>
    <col min="15861" max="15861" width="11.875" style="52" customWidth="1"/>
    <col min="15862" max="15862" width="4.375" style="52" customWidth="1"/>
    <col min="15863" max="15863" width="11.875" style="52" customWidth="1"/>
    <col min="15864" max="15864" width="4.375" style="52" customWidth="1"/>
    <col min="15865" max="15865" width="11.875" style="52" customWidth="1"/>
    <col min="15866" max="15866" width="4.375" style="52" customWidth="1"/>
    <col min="15867" max="15867" width="11.875" style="52" customWidth="1"/>
    <col min="15868" max="15868" width="4.375" style="52" customWidth="1"/>
    <col min="15869" max="15869" width="11.875" style="52" customWidth="1"/>
    <col min="15870" max="15870" width="4.375" style="52" customWidth="1"/>
    <col min="15871" max="15872" width="4.375" style="52"/>
    <col min="15873" max="15876" width="1.375" style="52" customWidth="1"/>
    <col min="15877" max="15877" width="8.125" style="52" customWidth="1"/>
    <col min="15878" max="15878" width="4.375" style="52" customWidth="1"/>
    <col min="15879" max="15879" width="11.875" style="52" customWidth="1"/>
    <col min="15880" max="15880" width="4.375" style="52" customWidth="1"/>
    <col min="15881" max="15881" width="11.875" style="52" customWidth="1"/>
    <col min="15882" max="15882" width="4.375" style="52" customWidth="1"/>
    <col min="15883" max="15883" width="11.875" style="52" customWidth="1"/>
    <col min="15884" max="15884" width="4.375" style="52" customWidth="1"/>
    <col min="15885" max="15885" width="11.875" style="52" customWidth="1"/>
    <col min="15886" max="15886" width="4.375" style="52" customWidth="1"/>
    <col min="15887" max="15887" width="11.875" style="52" customWidth="1"/>
    <col min="15888" max="15888" width="4.375" style="52" customWidth="1"/>
    <col min="15889" max="15889" width="11.875" style="52" customWidth="1"/>
    <col min="15890" max="15890" width="4.375" style="52" customWidth="1"/>
    <col min="15891" max="15891" width="11.875" style="52" customWidth="1"/>
    <col min="15892" max="15892" width="4.375" style="52" customWidth="1"/>
    <col min="15893" max="15893" width="11.875" style="52" customWidth="1"/>
    <col min="15894" max="15894" width="4.375" style="52" customWidth="1"/>
    <col min="15895" max="15895" width="11.875" style="52" customWidth="1"/>
    <col min="15896" max="15896" width="4.375" style="52" customWidth="1"/>
    <col min="15897" max="15897" width="11.875" style="52" customWidth="1"/>
    <col min="15898" max="15898" width="4.375" style="52" customWidth="1"/>
    <col min="15899" max="15899" width="11.875" style="52" customWidth="1"/>
    <col min="15900" max="15900" width="4.375" style="52" customWidth="1"/>
    <col min="15901" max="15901" width="11.875" style="52" customWidth="1"/>
    <col min="15902" max="15902" width="4.375" style="52" customWidth="1"/>
    <col min="15903" max="15903" width="11.875" style="52" customWidth="1"/>
    <col min="15904" max="15904" width="4.375" style="52" customWidth="1"/>
    <col min="15905" max="15905" width="11.875" style="52" customWidth="1"/>
    <col min="15906" max="15906" width="4.375" style="52" customWidth="1"/>
    <col min="15907" max="15907" width="11.875" style="52" customWidth="1"/>
    <col min="15908" max="15908" width="4.375" style="52" customWidth="1"/>
    <col min="15909" max="15909" width="11.875" style="52" customWidth="1"/>
    <col min="15910" max="15910" width="4.375" style="52" customWidth="1"/>
    <col min="15911" max="15911" width="11.875" style="52" customWidth="1"/>
    <col min="15912" max="15912" width="4.375" style="52" customWidth="1"/>
    <col min="15913" max="15913" width="11.875" style="52" customWidth="1"/>
    <col min="15914" max="15914" width="4.375" style="52" customWidth="1"/>
    <col min="15915" max="15915" width="11.875" style="52" customWidth="1"/>
    <col min="15916" max="15916" width="4.375" style="52" customWidth="1"/>
    <col min="15917" max="15917" width="11.875" style="52" customWidth="1"/>
    <col min="15918" max="15918" width="4.375" style="52" customWidth="1"/>
    <col min="15919" max="15919" width="11.875" style="52" customWidth="1"/>
    <col min="15920" max="15920" width="4.375" style="52" customWidth="1"/>
    <col min="15921" max="15921" width="11.875" style="52" customWidth="1"/>
    <col min="15922" max="15922" width="4.375" style="52" customWidth="1"/>
    <col min="15923" max="15923" width="11.875" style="52" customWidth="1"/>
    <col min="15924" max="15924" width="4.375" style="52" customWidth="1"/>
    <col min="15925" max="15925" width="11.875" style="52" customWidth="1"/>
    <col min="15926" max="15926" width="4.375" style="52" customWidth="1"/>
    <col min="15927" max="15927" width="11.875" style="52" customWidth="1"/>
    <col min="15928" max="15928" width="4.375" style="52" customWidth="1"/>
    <col min="15929" max="15929" width="11.875" style="52" customWidth="1"/>
    <col min="15930" max="15930" width="4.375" style="52" customWidth="1"/>
    <col min="15931" max="15931" width="11.875" style="52" customWidth="1"/>
    <col min="15932" max="15932" width="4.375" style="52" customWidth="1"/>
    <col min="15933" max="15933" width="11.875" style="52" customWidth="1"/>
    <col min="15934" max="15934" width="4.375" style="52" customWidth="1"/>
    <col min="15935" max="15935" width="11.875" style="52" customWidth="1"/>
    <col min="15936" max="15936" width="4.375" style="52" customWidth="1"/>
    <col min="15937" max="15937" width="11.875" style="52" customWidth="1"/>
    <col min="15938" max="15938" width="4.375" style="52" customWidth="1"/>
    <col min="15939" max="15939" width="11.875" style="52" customWidth="1"/>
    <col min="15940" max="15940" width="4.375" style="52" customWidth="1"/>
    <col min="15941" max="15941" width="11.875" style="52" customWidth="1"/>
    <col min="15942" max="15942" width="4.375" style="52" customWidth="1"/>
    <col min="15943" max="15943" width="11.875" style="52" customWidth="1"/>
    <col min="15944" max="15944" width="4.375" style="52" customWidth="1"/>
    <col min="15945" max="15945" width="11.875" style="52" customWidth="1"/>
    <col min="15946" max="15946" width="4.375" style="52" customWidth="1"/>
    <col min="15947" max="15947" width="11.875" style="52" customWidth="1"/>
    <col min="15948" max="15948" width="4.375" style="52" customWidth="1"/>
    <col min="15949" max="15949" width="11.875" style="52" customWidth="1"/>
    <col min="15950" max="15950" width="4.375" style="52" customWidth="1"/>
    <col min="15951" max="15951" width="11.875" style="52" customWidth="1"/>
    <col min="15952" max="15952" width="4.375" style="52" customWidth="1"/>
    <col min="15953" max="15953" width="11.875" style="52" customWidth="1"/>
    <col min="15954" max="15954" width="4.375" style="52" customWidth="1"/>
    <col min="15955" max="15955" width="11.875" style="52" customWidth="1"/>
    <col min="15956" max="15956" width="4.375" style="52" customWidth="1"/>
    <col min="15957" max="15957" width="11.875" style="52" customWidth="1"/>
    <col min="15958" max="15958" width="4.375" style="52" customWidth="1"/>
    <col min="15959" max="15959" width="11.875" style="52" customWidth="1"/>
    <col min="15960" max="15960" width="4.375" style="52" customWidth="1"/>
    <col min="15961" max="15961" width="11.875" style="52" customWidth="1"/>
    <col min="15962" max="15962" width="4.375" style="52" customWidth="1"/>
    <col min="15963" max="15963" width="11.875" style="52" customWidth="1"/>
    <col min="15964" max="15964" width="4.375" style="52" customWidth="1"/>
    <col min="15965" max="15965" width="11.875" style="52" customWidth="1"/>
    <col min="15966" max="15966" width="4.375" style="52" customWidth="1"/>
    <col min="15967" max="15967" width="11.875" style="52" customWidth="1"/>
    <col min="15968" max="15968" width="4.375" style="52" customWidth="1"/>
    <col min="15969" max="15969" width="11.875" style="52" customWidth="1"/>
    <col min="15970" max="15970" width="4.375" style="52" customWidth="1"/>
    <col min="15971" max="15971" width="11.875" style="52" customWidth="1"/>
    <col min="15972" max="15972" width="4.375" style="52" customWidth="1"/>
    <col min="15973" max="15973" width="11.875" style="52" customWidth="1"/>
    <col min="15974" max="15974" width="4.375" style="52" customWidth="1"/>
    <col min="15975" max="15975" width="11.875" style="52" customWidth="1"/>
    <col min="15976" max="15976" width="4.375" style="52" customWidth="1"/>
    <col min="15977" max="15977" width="11.875" style="52" customWidth="1"/>
    <col min="15978" max="15978" width="4.375" style="52" customWidth="1"/>
    <col min="15979" max="15979" width="11.875" style="52" customWidth="1"/>
    <col min="15980" max="15980" width="4.375" style="52" customWidth="1"/>
    <col min="15981" max="15981" width="11.875" style="52" customWidth="1"/>
    <col min="15982" max="15982" width="4.375" style="52" customWidth="1"/>
    <col min="15983" max="15983" width="11.875" style="52" customWidth="1"/>
    <col min="15984" max="15984" width="4.375" style="52" customWidth="1"/>
    <col min="15985" max="15985" width="11.875" style="52" customWidth="1"/>
    <col min="15986" max="15986" width="4.375" style="52" customWidth="1"/>
    <col min="15987" max="15987" width="11.875" style="52" customWidth="1"/>
    <col min="15988" max="15988" width="4.375" style="52" customWidth="1"/>
    <col min="15989" max="15989" width="11.875" style="52" customWidth="1"/>
    <col min="15990" max="15990" width="4.375" style="52" customWidth="1"/>
    <col min="15991" max="15991" width="11.875" style="52" customWidth="1"/>
    <col min="15992" max="15992" width="4.375" style="52" customWidth="1"/>
    <col min="15993" max="15993" width="11.875" style="52" customWidth="1"/>
    <col min="15994" max="16084" width="5.375" style="52" customWidth="1"/>
    <col min="16085" max="16090" width="1.375" style="52" customWidth="1"/>
    <col min="16091" max="16091" width="8.125" style="52" customWidth="1"/>
    <col min="16092" max="16092" width="4.375" style="52" customWidth="1"/>
    <col min="16093" max="16093" width="11.875" style="52" customWidth="1"/>
    <col min="16094" max="16094" width="4.375" style="52" customWidth="1"/>
    <col min="16095" max="16095" width="11.875" style="52" customWidth="1"/>
    <col min="16096" max="16096" width="4.375" style="52" customWidth="1"/>
    <col min="16097" max="16097" width="11.875" style="52" customWidth="1"/>
    <col min="16098" max="16098" width="4.375" style="52" customWidth="1"/>
    <col min="16099" max="16099" width="11.875" style="52" customWidth="1"/>
    <col min="16100" max="16100" width="4.375" style="52" customWidth="1"/>
    <col min="16101" max="16101" width="11.875" style="52" customWidth="1"/>
    <col min="16102" max="16102" width="4.375" style="52" customWidth="1"/>
    <col min="16103" max="16103" width="11.875" style="52" customWidth="1"/>
    <col min="16104" max="16104" width="4.375" style="52" customWidth="1"/>
    <col min="16105" max="16105" width="11.875" style="52" customWidth="1"/>
    <col min="16106" max="16106" width="4.375" style="52" customWidth="1"/>
    <col min="16107" max="16107" width="11.875" style="52" customWidth="1"/>
    <col min="16108" max="16108" width="4.375" style="52" customWidth="1"/>
    <col min="16109" max="16109" width="11.875" style="52" customWidth="1"/>
    <col min="16110" max="16110" width="4.375" style="52" customWidth="1"/>
    <col min="16111" max="16111" width="11.875" style="52" customWidth="1"/>
    <col min="16112" max="16112" width="4.375" style="52" customWidth="1"/>
    <col min="16113" max="16113" width="11.875" style="52" customWidth="1"/>
    <col min="16114" max="16114" width="4.375" style="52" customWidth="1"/>
    <col min="16115" max="16115" width="11.875" style="52" customWidth="1"/>
    <col min="16116" max="16116" width="4.375" style="52" customWidth="1"/>
    <col min="16117" max="16117" width="11.875" style="52" customWidth="1"/>
    <col min="16118" max="16118" width="4.375" style="52" customWidth="1"/>
    <col min="16119" max="16119" width="11.875" style="52" customWidth="1"/>
    <col min="16120" max="16120" width="4.375" style="52" customWidth="1"/>
    <col min="16121" max="16121" width="11.875" style="52" customWidth="1"/>
    <col min="16122" max="16122" width="4.375" style="52" customWidth="1"/>
    <col min="16123" max="16123" width="11.875" style="52" customWidth="1"/>
    <col min="16124" max="16124" width="4.375" style="52" customWidth="1"/>
    <col min="16125" max="16125" width="11.875" style="52" customWidth="1"/>
    <col min="16126" max="16126" width="4.375" style="52" customWidth="1"/>
    <col min="16127" max="16128" width="4.375" style="52"/>
    <col min="16129" max="16132" width="1.375" style="52" customWidth="1"/>
    <col min="16133" max="16133" width="8.125" style="52" customWidth="1"/>
    <col min="16134" max="16134" width="4.375" style="52" customWidth="1"/>
    <col min="16135" max="16135" width="11.875" style="52" customWidth="1"/>
    <col min="16136" max="16136" width="4.375" style="52" customWidth="1"/>
    <col min="16137" max="16137" width="11.875" style="52" customWidth="1"/>
    <col min="16138" max="16138" width="4.375" style="52" customWidth="1"/>
    <col min="16139" max="16139" width="11.875" style="52" customWidth="1"/>
    <col min="16140" max="16140" width="4.375" style="52" customWidth="1"/>
    <col min="16141" max="16141" width="11.875" style="52" customWidth="1"/>
    <col min="16142" max="16142" width="4.375" style="52" customWidth="1"/>
    <col min="16143" max="16143" width="11.875" style="52" customWidth="1"/>
    <col min="16144" max="16144" width="4.375" style="52" customWidth="1"/>
    <col min="16145" max="16145" width="11.875" style="52" customWidth="1"/>
    <col min="16146" max="16146" width="4.375" style="52" customWidth="1"/>
    <col min="16147" max="16147" width="11.875" style="52" customWidth="1"/>
    <col min="16148" max="16148" width="4.375" style="52" customWidth="1"/>
    <col min="16149" max="16149" width="11.875" style="52" customWidth="1"/>
    <col min="16150" max="16150" width="4.375" style="52" customWidth="1"/>
    <col min="16151" max="16151" width="11.875" style="52" customWidth="1"/>
    <col min="16152" max="16152" width="4.375" style="52" customWidth="1"/>
    <col min="16153" max="16153" width="11.875" style="52" customWidth="1"/>
    <col min="16154" max="16154" width="4.375" style="52" customWidth="1"/>
    <col min="16155" max="16155" width="11.875" style="52" customWidth="1"/>
    <col min="16156" max="16156" width="4.375" style="52" customWidth="1"/>
    <col min="16157" max="16157" width="11.875" style="52" customWidth="1"/>
    <col min="16158" max="16158" width="4.375" style="52" customWidth="1"/>
    <col min="16159" max="16159" width="11.875" style="52" customWidth="1"/>
    <col min="16160" max="16160" width="4.375" style="52" customWidth="1"/>
    <col min="16161" max="16161" width="11.875" style="52" customWidth="1"/>
    <col min="16162" max="16162" width="4.375" style="52" customWidth="1"/>
    <col min="16163" max="16163" width="11.875" style="52" customWidth="1"/>
    <col min="16164" max="16164" width="4.375" style="52" customWidth="1"/>
    <col min="16165" max="16165" width="11.875" style="52" customWidth="1"/>
    <col min="16166" max="16166" width="4.375" style="52" customWidth="1"/>
    <col min="16167" max="16167" width="11.875" style="52" customWidth="1"/>
    <col min="16168" max="16168" width="4.375" style="52" customWidth="1"/>
    <col min="16169" max="16169" width="11.875" style="52" customWidth="1"/>
    <col min="16170" max="16170" width="4.375" style="52" customWidth="1"/>
    <col min="16171" max="16171" width="11.875" style="52" customWidth="1"/>
    <col min="16172" max="16172" width="4.375" style="52" customWidth="1"/>
    <col min="16173" max="16173" width="11.875" style="52" customWidth="1"/>
    <col min="16174" max="16174" width="4.375" style="52" customWidth="1"/>
    <col min="16175" max="16175" width="11.875" style="52" customWidth="1"/>
    <col min="16176" max="16176" width="4.375" style="52" customWidth="1"/>
    <col min="16177" max="16177" width="11.875" style="52" customWidth="1"/>
    <col min="16178" max="16178" width="4.375" style="52" customWidth="1"/>
    <col min="16179" max="16179" width="11.875" style="52" customWidth="1"/>
    <col min="16180" max="16180" width="4.375" style="52" customWidth="1"/>
    <col min="16181" max="16181" width="11.875" style="52" customWidth="1"/>
    <col min="16182" max="16182" width="4.375" style="52" customWidth="1"/>
    <col min="16183" max="16183" width="11.875" style="52" customWidth="1"/>
    <col min="16184" max="16184" width="4.375" style="52" customWidth="1"/>
    <col min="16185" max="16185" width="11.875" style="52" customWidth="1"/>
    <col min="16186" max="16186" width="4.375" style="52" customWidth="1"/>
    <col min="16187" max="16187" width="11.875" style="52" customWidth="1"/>
    <col min="16188" max="16188" width="4.375" style="52" customWidth="1"/>
    <col min="16189" max="16189" width="11.875" style="52" customWidth="1"/>
    <col min="16190" max="16190" width="4.375" style="52" customWidth="1"/>
    <col min="16191" max="16191" width="11.875" style="52" customWidth="1"/>
    <col min="16192" max="16192" width="4.375" style="52" customWidth="1"/>
    <col min="16193" max="16193" width="11.875" style="52" customWidth="1"/>
    <col min="16194" max="16194" width="4.375" style="52" customWidth="1"/>
    <col min="16195" max="16195" width="11.875" style="52" customWidth="1"/>
    <col min="16196" max="16196" width="4.375" style="52" customWidth="1"/>
    <col min="16197" max="16197" width="11.875" style="52" customWidth="1"/>
    <col min="16198" max="16198" width="4.375" style="52" customWidth="1"/>
    <col min="16199" max="16199" width="11.875" style="52" customWidth="1"/>
    <col min="16200" max="16200" width="4.375" style="52" customWidth="1"/>
    <col min="16201" max="16201" width="11.875" style="52" customWidth="1"/>
    <col min="16202" max="16202" width="4.375" style="52" customWidth="1"/>
    <col min="16203" max="16203" width="11.875" style="52" customWidth="1"/>
    <col min="16204" max="16204" width="4.375" style="52" customWidth="1"/>
    <col min="16205" max="16205" width="11.875" style="52" customWidth="1"/>
    <col min="16206" max="16206" width="4.375" style="52" customWidth="1"/>
    <col min="16207" max="16207" width="11.875" style="52" customWidth="1"/>
    <col min="16208" max="16208" width="4.375" style="52" customWidth="1"/>
    <col min="16209" max="16209" width="11.875" style="52" customWidth="1"/>
    <col min="16210" max="16210" width="4.375" style="52" customWidth="1"/>
    <col min="16211" max="16211" width="11.875" style="52" customWidth="1"/>
    <col min="16212" max="16212" width="4.375" style="52" customWidth="1"/>
    <col min="16213" max="16213" width="11.875" style="52" customWidth="1"/>
    <col min="16214" max="16214" width="4.375" style="52" customWidth="1"/>
    <col min="16215" max="16215" width="11.875" style="52" customWidth="1"/>
    <col min="16216" max="16216" width="4.375" style="52" customWidth="1"/>
    <col min="16217" max="16217" width="11.875" style="52" customWidth="1"/>
    <col min="16218" max="16218" width="4.375" style="52" customWidth="1"/>
    <col min="16219" max="16219" width="11.875" style="52" customWidth="1"/>
    <col min="16220" max="16220" width="4.375" style="52" customWidth="1"/>
    <col min="16221" max="16221" width="11.875" style="52" customWidth="1"/>
    <col min="16222" max="16222" width="4.375" style="52" customWidth="1"/>
    <col min="16223" max="16223" width="11.875" style="52" customWidth="1"/>
    <col min="16224" max="16224" width="4.375" style="52" customWidth="1"/>
    <col min="16225" max="16225" width="11.875" style="52" customWidth="1"/>
    <col min="16226" max="16226" width="4.375" style="52" customWidth="1"/>
    <col min="16227" max="16227" width="11.875" style="52" customWidth="1"/>
    <col min="16228" max="16228" width="4.375" style="52" customWidth="1"/>
    <col min="16229" max="16229" width="11.875" style="52" customWidth="1"/>
    <col min="16230" max="16230" width="4.375" style="52" customWidth="1"/>
    <col min="16231" max="16231" width="11.875" style="52" customWidth="1"/>
    <col min="16232" max="16232" width="4.375" style="52" customWidth="1"/>
    <col min="16233" max="16233" width="11.875" style="52" customWidth="1"/>
    <col min="16234" max="16234" width="4.375" style="52" customWidth="1"/>
    <col min="16235" max="16235" width="11.875" style="52" customWidth="1"/>
    <col min="16236" max="16236" width="4.375" style="52" customWidth="1"/>
    <col min="16237" max="16237" width="11.875" style="52" customWidth="1"/>
    <col min="16238" max="16238" width="4.375" style="52" customWidth="1"/>
    <col min="16239" max="16239" width="11.875" style="52" customWidth="1"/>
    <col min="16240" max="16240" width="4.375" style="52" customWidth="1"/>
    <col min="16241" max="16241" width="11.875" style="52" customWidth="1"/>
    <col min="16242" max="16242" width="4.375" style="52" customWidth="1"/>
    <col min="16243" max="16243" width="11.875" style="52" customWidth="1"/>
    <col min="16244" max="16244" width="4.375" style="52" customWidth="1"/>
    <col min="16245" max="16245" width="11.875" style="52" customWidth="1"/>
    <col min="16246" max="16246" width="4.375" style="52" customWidth="1"/>
    <col min="16247" max="16247" width="11.875" style="52" customWidth="1"/>
    <col min="16248" max="16248" width="4.375" style="52" customWidth="1"/>
    <col min="16249" max="16249" width="11.875" style="52" customWidth="1"/>
    <col min="16250" max="16340" width="5.375" style="52" customWidth="1"/>
    <col min="16341" max="16346" width="1.375" style="52" customWidth="1"/>
    <col min="16347" max="16347" width="8.125" style="52" customWidth="1"/>
    <col min="16348" max="16348" width="4.375" style="52" customWidth="1"/>
    <col min="16349" max="16349" width="11.875" style="52" customWidth="1"/>
    <col min="16350" max="16350" width="4.375" style="52" customWidth="1"/>
    <col min="16351" max="16351" width="11.875" style="52" customWidth="1"/>
    <col min="16352" max="16352" width="4.375" style="52" customWidth="1"/>
    <col min="16353" max="16353" width="11.875" style="52" customWidth="1"/>
    <col min="16354" max="16354" width="4.375" style="52" customWidth="1"/>
    <col min="16355" max="16355" width="11.875" style="52" customWidth="1"/>
    <col min="16356" max="16356" width="4.375" style="52" customWidth="1"/>
    <col min="16357" max="16357" width="11.875" style="52" customWidth="1"/>
    <col min="16358" max="16358" width="4.375" style="52" customWidth="1"/>
    <col min="16359" max="16359" width="11.875" style="52" customWidth="1"/>
    <col min="16360" max="16360" width="4.375" style="52" customWidth="1"/>
    <col min="16361" max="16361" width="11.875" style="52" customWidth="1"/>
    <col min="16362" max="16362" width="4.375" style="52" customWidth="1"/>
    <col min="16363" max="16363" width="11.875" style="52" customWidth="1"/>
    <col min="16364" max="16364" width="4.375" style="52" customWidth="1"/>
    <col min="16365" max="16365" width="11.875" style="52" customWidth="1"/>
    <col min="16366" max="16366" width="4.375" style="52" customWidth="1"/>
    <col min="16367" max="16367" width="11.875" style="52" customWidth="1"/>
    <col min="16368" max="16368" width="4.375" style="52" customWidth="1"/>
    <col min="16369" max="16369" width="11.875" style="52" customWidth="1"/>
    <col min="16370" max="16370" width="4.375" style="52" customWidth="1"/>
    <col min="16371" max="16371" width="11.875" style="52" customWidth="1"/>
    <col min="16372" max="16372" width="4.375" style="52" customWidth="1"/>
    <col min="16373" max="16373" width="11.875" style="52" customWidth="1"/>
    <col min="16374" max="16374" width="4.375" style="52" customWidth="1"/>
    <col min="16375" max="16375" width="11.875" style="52" customWidth="1"/>
    <col min="16376" max="16376" width="4.375" style="52" customWidth="1"/>
    <col min="16377" max="16377" width="11.875" style="52" customWidth="1"/>
    <col min="16378" max="16378" width="4.375" style="52" customWidth="1"/>
    <col min="16379" max="16379" width="11.875" style="52" customWidth="1"/>
    <col min="16380" max="16380" width="4.375" style="52" customWidth="1"/>
    <col min="16381" max="16381" width="11.875" style="52" customWidth="1"/>
    <col min="16382" max="16382" width="4.375" style="52" customWidth="1"/>
    <col min="16383" max="16384" width="4.375" style="52"/>
  </cols>
  <sheetData>
    <row r="1" spans="1:121" ht="9.9499999999999993" customHeight="1">
      <c r="A1" s="227" t="s">
        <v>388</v>
      </c>
      <c r="B1" s="228"/>
      <c r="C1" s="228"/>
      <c r="D1" s="228"/>
      <c r="E1" s="229"/>
      <c r="F1" s="225" t="s">
        <v>389</v>
      </c>
      <c r="G1" s="225"/>
      <c r="H1" s="226" t="s">
        <v>390</v>
      </c>
      <c r="I1" s="226"/>
      <c r="J1" s="226" t="s">
        <v>391</v>
      </c>
      <c r="K1" s="226"/>
      <c r="L1" s="225" t="s">
        <v>392</v>
      </c>
      <c r="M1" s="226"/>
      <c r="N1" s="225" t="s">
        <v>393</v>
      </c>
      <c r="O1" s="226"/>
      <c r="P1" s="225" t="s">
        <v>394</v>
      </c>
      <c r="Q1" s="226"/>
      <c r="R1" s="226" t="s">
        <v>395</v>
      </c>
      <c r="S1" s="226"/>
      <c r="T1" s="226" t="s">
        <v>396</v>
      </c>
      <c r="U1" s="226"/>
      <c r="V1" s="226" t="s">
        <v>397</v>
      </c>
      <c r="W1" s="226"/>
      <c r="X1" s="226" t="s">
        <v>398</v>
      </c>
      <c r="Y1" s="226"/>
      <c r="Z1" s="226" t="s">
        <v>399</v>
      </c>
      <c r="AA1" s="226"/>
      <c r="AB1" s="226" t="s">
        <v>400</v>
      </c>
      <c r="AC1" s="226"/>
      <c r="AD1" s="226" t="s">
        <v>401</v>
      </c>
      <c r="AE1" s="226"/>
      <c r="AF1" s="226" t="s">
        <v>402</v>
      </c>
      <c r="AG1" s="226"/>
      <c r="AH1" s="226" t="s">
        <v>403</v>
      </c>
      <c r="AI1" s="226"/>
      <c r="AJ1" s="226" t="s">
        <v>404</v>
      </c>
      <c r="AK1" s="226"/>
      <c r="AL1" s="226" t="s">
        <v>405</v>
      </c>
      <c r="AM1" s="226"/>
      <c r="AN1" s="226" t="s">
        <v>406</v>
      </c>
      <c r="AO1" s="226"/>
      <c r="AP1" s="226" t="s">
        <v>407</v>
      </c>
      <c r="AQ1" s="226"/>
      <c r="AR1" s="226" t="s">
        <v>408</v>
      </c>
      <c r="AS1" s="226"/>
      <c r="AT1" s="226" t="s">
        <v>409</v>
      </c>
      <c r="AU1" s="226"/>
      <c r="AV1" s="226" t="s">
        <v>410</v>
      </c>
      <c r="AW1" s="226"/>
      <c r="AX1" s="226" t="s">
        <v>411</v>
      </c>
      <c r="AY1" s="226"/>
      <c r="AZ1" s="226" t="s">
        <v>412</v>
      </c>
      <c r="BA1" s="226"/>
      <c r="BB1" s="226" t="s">
        <v>413</v>
      </c>
      <c r="BC1" s="226"/>
      <c r="BD1" s="226" t="s">
        <v>414</v>
      </c>
      <c r="BE1" s="226"/>
      <c r="BF1" s="226" t="s">
        <v>415</v>
      </c>
      <c r="BG1" s="226"/>
      <c r="BH1" s="226" t="s">
        <v>416</v>
      </c>
      <c r="BI1" s="226"/>
      <c r="BJ1" s="226" t="s">
        <v>417</v>
      </c>
      <c r="BK1" s="226"/>
      <c r="BL1" s="226" t="s">
        <v>418</v>
      </c>
      <c r="BM1" s="226"/>
      <c r="BN1" s="226" t="s">
        <v>419</v>
      </c>
      <c r="BO1" s="226"/>
      <c r="BP1" s="226" t="s">
        <v>420</v>
      </c>
      <c r="BQ1" s="226"/>
      <c r="BR1" s="226" t="s">
        <v>421</v>
      </c>
      <c r="BS1" s="226"/>
      <c r="BT1" s="225" t="s">
        <v>422</v>
      </c>
      <c r="BU1" s="225"/>
      <c r="BV1" s="226" t="s">
        <v>423</v>
      </c>
      <c r="BW1" s="226"/>
      <c r="BX1" s="226" t="s">
        <v>424</v>
      </c>
      <c r="BY1" s="226"/>
      <c r="BZ1" s="226" t="s">
        <v>425</v>
      </c>
      <c r="CA1" s="226"/>
      <c r="CB1" s="226" t="s">
        <v>426</v>
      </c>
      <c r="CC1" s="226"/>
      <c r="CD1" s="226" t="s">
        <v>427</v>
      </c>
      <c r="CE1" s="226"/>
      <c r="CF1" s="226" t="s">
        <v>428</v>
      </c>
      <c r="CG1" s="226"/>
      <c r="CH1" s="226" t="s">
        <v>429</v>
      </c>
      <c r="CI1" s="226"/>
      <c r="CJ1" s="226" t="s">
        <v>430</v>
      </c>
      <c r="CK1" s="226"/>
      <c r="CL1" s="226" t="s">
        <v>431</v>
      </c>
      <c r="CM1" s="226"/>
      <c r="CN1" s="226" t="s">
        <v>432</v>
      </c>
      <c r="CO1" s="226"/>
      <c r="CP1" s="226" t="s">
        <v>433</v>
      </c>
      <c r="CQ1" s="226"/>
      <c r="CR1" s="225" t="s">
        <v>434</v>
      </c>
      <c r="CS1" s="225"/>
      <c r="CT1" s="226" t="s">
        <v>435</v>
      </c>
      <c r="CU1" s="226"/>
      <c r="CV1" s="226" t="s">
        <v>436</v>
      </c>
      <c r="CW1" s="226"/>
      <c r="CX1" s="226" t="s">
        <v>437</v>
      </c>
      <c r="CY1" s="226"/>
      <c r="CZ1" s="226" t="s">
        <v>438</v>
      </c>
      <c r="DA1" s="226"/>
      <c r="DB1" s="226" t="s">
        <v>439</v>
      </c>
      <c r="DC1" s="226"/>
      <c r="DD1" s="226" t="s">
        <v>440</v>
      </c>
      <c r="DE1" s="226"/>
      <c r="DF1" s="226" t="s">
        <v>441</v>
      </c>
      <c r="DG1" s="226"/>
      <c r="DH1" s="234" t="s">
        <v>442</v>
      </c>
      <c r="DI1" s="235"/>
      <c r="DJ1" s="225" t="s">
        <v>443</v>
      </c>
      <c r="DK1" s="225"/>
      <c r="DL1" s="225" t="s">
        <v>444</v>
      </c>
      <c r="DM1" s="225"/>
      <c r="DN1" s="225" t="s">
        <v>445</v>
      </c>
      <c r="DO1" s="225"/>
      <c r="DP1" s="225" t="s">
        <v>446</v>
      </c>
      <c r="DQ1" s="225"/>
    </row>
    <row r="2" spans="1:121" ht="9.9499999999999993" customHeight="1">
      <c r="A2" s="230"/>
      <c r="B2" s="231"/>
      <c r="C2" s="231"/>
      <c r="D2" s="231"/>
      <c r="E2" s="232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50"/>
      <c r="DI2" s="251"/>
      <c r="DJ2" s="233" t="s">
        <v>447</v>
      </c>
      <c r="DK2" s="233"/>
      <c r="DL2" s="233" t="s">
        <v>447</v>
      </c>
      <c r="DM2" s="233"/>
      <c r="DN2" s="233" t="s">
        <v>447</v>
      </c>
      <c r="DO2" s="233"/>
      <c r="DP2" s="233" t="s">
        <v>448</v>
      </c>
      <c r="DQ2" s="233"/>
    </row>
    <row r="3" spans="1:121" ht="9.9499999999999993" customHeight="1">
      <c r="A3" s="236" t="s">
        <v>449</v>
      </c>
      <c r="B3" s="240" t="s">
        <v>450</v>
      </c>
      <c r="C3" s="243" t="s">
        <v>451</v>
      </c>
      <c r="D3" s="244"/>
      <c r="E3" s="245"/>
      <c r="F3" s="53"/>
      <c r="G3" s="54">
        <v>8</v>
      </c>
      <c r="H3" s="53"/>
      <c r="I3" s="54"/>
      <c r="J3" s="53"/>
      <c r="K3" s="54">
        <v>10</v>
      </c>
      <c r="L3" s="53"/>
      <c r="M3" s="54">
        <v>10</v>
      </c>
      <c r="N3" s="53"/>
      <c r="O3" s="54">
        <v>10</v>
      </c>
      <c r="P3" s="53"/>
      <c r="Q3" s="54"/>
      <c r="R3" s="53"/>
      <c r="S3" s="54"/>
      <c r="T3" s="53"/>
      <c r="U3" s="54"/>
      <c r="V3" s="53"/>
      <c r="W3" s="54"/>
      <c r="X3" s="53"/>
      <c r="Y3" s="54">
        <v>10</v>
      </c>
      <c r="Z3" s="53" t="s">
        <v>452</v>
      </c>
      <c r="AA3" s="54">
        <v>10</v>
      </c>
      <c r="AB3" s="53" t="s">
        <v>452</v>
      </c>
      <c r="AC3" s="54">
        <v>8</v>
      </c>
      <c r="AD3" s="53"/>
      <c r="AE3" s="54"/>
      <c r="AF3" s="53"/>
      <c r="AG3" s="54">
        <v>10</v>
      </c>
      <c r="AH3" s="53" t="s">
        <v>452</v>
      </c>
      <c r="AI3" s="54">
        <v>8</v>
      </c>
      <c r="AJ3" s="53"/>
      <c r="AK3" s="54">
        <v>5</v>
      </c>
      <c r="AL3" s="53" t="s">
        <v>453</v>
      </c>
      <c r="AM3" s="54"/>
      <c r="AN3" s="53" t="s">
        <v>452</v>
      </c>
      <c r="AO3" s="54">
        <v>10</v>
      </c>
      <c r="AP3" s="53" t="s">
        <v>454</v>
      </c>
      <c r="AQ3" s="54">
        <v>10</v>
      </c>
      <c r="AR3" s="53"/>
      <c r="AS3" s="54"/>
      <c r="AT3" s="53"/>
      <c r="AU3" s="54"/>
      <c r="AV3" s="53"/>
      <c r="AW3" s="54"/>
      <c r="AX3" s="53"/>
      <c r="AY3" s="54"/>
      <c r="AZ3" s="53"/>
      <c r="BA3" s="54">
        <v>10</v>
      </c>
      <c r="BB3" s="53"/>
      <c r="BC3" s="54"/>
      <c r="BD3" s="53"/>
      <c r="BE3" s="54"/>
      <c r="BF3" s="53"/>
      <c r="BG3" s="54">
        <v>8</v>
      </c>
      <c r="BH3" s="53"/>
      <c r="BI3" s="54">
        <v>10</v>
      </c>
      <c r="BJ3" s="53" t="s">
        <v>454</v>
      </c>
      <c r="BK3" s="54">
        <v>10</v>
      </c>
      <c r="BL3" s="53" t="s">
        <v>455</v>
      </c>
      <c r="BM3" s="54">
        <v>10</v>
      </c>
      <c r="BN3" s="53"/>
      <c r="BO3" s="54"/>
      <c r="BP3" s="53"/>
      <c r="BQ3" s="54"/>
      <c r="BR3" s="53" t="s">
        <v>455</v>
      </c>
      <c r="BS3" s="54">
        <v>10</v>
      </c>
      <c r="BT3" s="53"/>
      <c r="BU3" s="54"/>
      <c r="BV3" s="53"/>
      <c r="BW3" s="54">
        <v>8</v>
      </c>
      <c r="BX3" s="53" t="s">
        <v>452</v>
      </c>
      <c r="BY3" s="54">
        <v>10</v>
      </c>
      <c r="BZ3" s="53"/>
      <c r="CA3" s="54">
        <v>5</v>
      </c>
      <c r="CB3" s="53"/>
      <c r="CC3" s="54"/>
      <c r="CD3" s="53"/>
      <c r="CE3" s="54">
        <v>10</v>
      </c>
      <c r="CF3" s="53" t="s">
        <v>452</v>
      </c>
      <c r="CG3" s="54">
        <v>10</v>
      </c>
      <c r="CH3" s="53" t="s">
        <v>452</v>
      </c>
      <c r="CI3" s="54">
        <v>5</v>
      </c>
      <c r="CJ3" s="53"/>
      <c r="CK3" s="54">
        <v>10</v>
      </c>
      <c r="CL3" s="53" t="s">
        <v>452</v>
      </c>
      <c r="CM3" s="54">
        <v>10</v>
      </c>
      <c r="CN3" s="53"/>
      <c r="CO3" s="54">
        <v>10</v>
      </c>
      <c r="CP3" s="53"/>
      <c r="CQ3" s="54">
        <v>10</v>
      </c>
      <c r="CR3" s="53"/>
      <c r="CS3" s="54">
        <v>10</v>
      </c>
      <c r="CT3" s="53"/>
      <c r="CU3" s="54">
        <v>10</v>
      </c>
      <c r="CV3" s="53"/>
      <c r="CW3" s="54">
        <v>10</v>
      </c>
      <c r="CX3" s="53"/>
      <c r="CY3" s="54">
        <v>10</v>
      </c>
      <c r="CZ3" s="53"/>
      <c r="DA3" s="54">
        <v>10</v>
      </c>
      <c r="DB3" s="53" t="s">
        <v>452</v>
      </c>
      <c r="DC3" s="54">
        <v>10</v>
      </c>
      <c r="DD3" s="53"/>
      <c r="DE3" s="54">
        <v>10</v>
      </c>
      <c r="DF3" s="53"/>
      <c r="DG3" s="54">
        <v>10</v>
      </c>
      <c r="DH3" s="53"/>
      <c r="DI3" s="54">
        <v>5</v>
      </c>
      <c r="DJ3" s="53" t="s">
        <v>452</v>
      </c>
      <c r="DK3" s="54">
        <v>8</v>
      </c>
      <c r="DL3" s="53" t="s">
        <v>456</v>
      </c>
      <c r="DM3" s="54"/>
      <c r="DN3" s="53"/>
      <c r="DO3" s="54"/>
      <c r="DP3" s="53"/>
      <c r="DQ3" s="54">
        <v>10</v>
      </c>
    </row>
    <row r="4" spans="1:121" ht="9.9499999999999993" customHeight="1">
      <c r="A4" s="237"/>
      <c r="B4" s="241"/>
      <c r="C4" s="246" t="s">
        <v>457</v>
      </c>
      <c r="D4" s="247"/>
      <c r="E4" s="248"/>
      <c r="F4" s="55" t="s">
        <v>452</v>
      </c>
      <c r="G4" s="56">
        <v>890</v>
      </c>
      <c r="H4" s="55" t="s">
        <v>452</v>
      </c>
      <c r="I4" s="56">
        <v>250</v>
      </c>
      <c r="J4" s="55" t="s">
        <v>452</v>
      </c>
      <c r="K4" s="56">
        <v>1080</v>
      </c>
      <c r="L4" s="55" t="s">
        <v>452</v>
      </c>
      <c r="M4" s="56">
        <v>800</v>
      </c>
      <c r="N4" s="55" t="s">
        <v>455</v>
      </c>
      <c r="O4" s="56">
        <v>1090</v>
      </c>
      <c r="P4" s="55" t="s">
        <v>452</v>
      </c>
      <c r="Q4" s="56">
        <v>980</v>
      </c>
      <c r="R4" s="55" t="s">
        <v>452</v>
      </c>
      <c r="S4" s="56">
        <v>240</v>
      </c>
      <c r="T4" s="55" t="s">
        <v>452</v>
      </c>
      <c r="U4" s="56">
        <v>600</v>
      </c>
      <c r="V4" s="55" t="s">
        <v>452</v>
      </c>
      <c r="W4" s="56">
        <v>432</v>
      </c>
      <c r="X4" s="55" t="s">
        <v>452</v>
      </c>
      <c r="Y4" s="56">
        <v>680</v>
      </c>
      <c r="Z4" s="55" t="s">
        <v>458</v>
      </c>
      <c r="AA4" s="56">
        <v>750</v>
      </c>
      <c r="AB4" s="55" t="s">
        <v>458</v>
      </c>
      <c r="AC4" s="56">
        <v>850</v>
      </c>
      <c r="AD4" s="55" t="s">
        <v>452</v>
      </c>
      <c r="AE4" s="56">
        <v>450</v>
      </c>
      <c r="AF4" s="55" t="s">
        <v>455</v>
      </c>
      <c r="AG4" s="56">
        <v>1000</v>
      </c>
      <c r="AH4" s="55" t="s">
        <v>458</v>
      </c>
      <c r="AI4" s="56">
        <v>980</v>
      </c>
      <c r="AJ4" s="55" t="s">
        <v>452</v>
      </c>
      <c r="AK4" s="56">
        <v>756</v>
      </c>
      <c r="AL4" s="55" t="s">
        <v>459</v>
      </c>
      <c r="AM4" s="56">
        <v>700</v>
      </c>
      <c r="AN4" s="55" t="s">
        <v>458</v>
      </c>
      <c r="AO4" s="56">
        <v>750</v>
      </c>
      <c r="AP4" s="55" t="s">
        <v>460</v>
      </c>
      <c r="AQ4" s="56">
        <v>900</v>
      </c>
      <c r="AR4" s="55" t="s">
        <v>452</v>
      </c>
      <c r="AS4" s="56">
        <v>340</v>
      </c>
      <c r="AT4" s="55" t="s">
        <v>452</v>
      </c>
      <c r="AU4" s="56">
        <v>250</v>
      </c>
      <c r="AV4" s="55" t="s">
        <v>452</v>
      </c>
      <c r="AW4" s="56">
        <v>400</v>
      </c>
      <c r="AX4" s="55" t="s">
        <v>452</v>
      </c>
      <c r="AY4" s="56">
        <v>550</v>
      </c>
      <c r="AZ4" s="55" t="s">
        <v>452</v>
      </c>
      <c r="BA4" s="56">
        <v>714</v>
      </c>
      <c r="BB4" s="55" t="s">
        <v>452</v>
      </c>
      <c r="BC4" s="56">
        <v>470</v>
      </c>
      <c r="BD4" s="55" t="s">
        <v>452</v>
      </c>
      <c r="BE4" s="56">
        <v>910</v>
      </c>
      <c r="BF4" s="55" t="s">
        <v>452</v>
      </c>
      <c r="BG4" s="56">
        <v>800</v>
      </c>
      <c r="BH4" s="55" t="s">
        <v>452</v>
      </c>
      <c r="BI4" s="56">
        <v>900</v>
      </c>
      <c r="BJ4" s="55" t="s">
        <v>461</v>
      </c>
      <c r="BK4" s="56">
        <v>700</v>
      </c>
      <c r="BL4" s="55" t="s">
        <v>461</v>
      </c>
      <c r="BM4" s="56">
        <v>900</v>
      </c>
      <c r="BN4" s="55" t="s">
        <v>452</v>
      </c>
      <c r="BO4" s="56">
        <v>600</v>
      </c>
      <c r="BP4" s="55" t="s">
        <v>452</v>
      </c>
      <c r="BQ4" s="56">
        <v>540</v>
      </c>
      <c r="BR4" s="55" t="s">
        <v>461</v>
      </c>
      <c r="BS4" s="56">
        <v>950</v>
      </c>
      <c r="BT4" s="55" t="s">
        <v>452</v>
      </c>
      <c r="BU4" s="56">
        <v>257</v>
      </c>
      <c r="BV4" s="55" t="s">
        <v>452</v>
      </c>
      <c r="BW4" s="56">
        <v>1090</v>
      </c>
      <c r="BX4" s="55" t="s">
        <v>458</v>
      </c>
      <c r="BY4" s="56">
        <v>1200</v>
      </c>
      <c r="BZ4" s="55" t="s">
        <v>453</v>
      </c>
      <c r="CA4" s="56">
        <v>425</v>
      </c>
      <c r="CB4" s="55" t="s">
        <v>452</v>
      </c>
      <c r="CC4" s="56">
        <v>800</v>
      </c>
      <c r="CD4" s="55" t="s">
        <v>452</v>
      </c>
      <c r="CE4" s="56">
        <v>1550</v>
      </c>
      <c r="CF4" s="55" t="s">
        <v>458</v>
      </c>
      <c r="CG4" s="56">
        <v>800</v>
      </c>
      <c r="CH4" s="55" t="s">
        <v>458</v>
      </c>
      <c r="CI4" s="56">
        <v>500</v>
      </c>
      <c r="CJ4" s="55" t="s">
        <v>454</v>
      </c>
      <c r="CK4" s="56">
        <v>1000</v>
      </c>
      <c r="CL4" s="55" t="s">
        <v>458</v>
      </c>
      <c r="CM4" s="57">
        <v>680.4</v>
      </c>
      <c r="CN4" s="55" t="s">
        <v>452</v>
      </c>
      <c r="CO4" s="56">
        <v>950</v>
      </c>
      <c r="CP4" s="55" t="s">
        <v>452</v>
      </c>
      <c r="CQ4" s="56">
        <v>880</v>
      </c>
      <c r="CR4" s="55" t="s">
        <v>452</v>
      </c>
      <c r="CS4" s="56">
        <v>1270</v>
      </c>
      <c r="CT4" s="55" t="s">
        <v>452</v>
      </c>
      <c r="CU4" s="56">
        <v>1300</v>
      </c>
      <c r="CV4" s="55" t="s">
        <v>452</v>
      </c>
      <c r="CW4" s="56">
        <v>950</v>
      </c>
      <c r="CX4" s="55" t="s">
        <v>455</v>
      </c>
      <c r="CY4" s="56">
        <v>953</v>
      </c>
      <c r="CZ4" s="55" t="s">
        <v>455</v>
      </c>
      <c r="DA4" s="56">
        <v>1200</v>
      </c>
      <c r="DB4" s="55" t="s">
        <v>458</v>
      </c>
      <c r="DC4" s="56">
        <v>820</v>
      </c>
      <c r="DD4" s="55" t="s">
        <v>452</v>
      </c>
      <c r="DE4" s="56">
        <v>1165</v>
      </c>
      <c r="DF4" s="55" t="s">
        <v>452</v>
      </c>
      <c r="DG4" s="56">
        <v>1330</v>
      </c>
      <c r="DH4" s="55" t="s">
        <v>452</v>
      </c>
      <c r="DI4" s="56">
        <v>650</v>
      </c>
      <c r="DJ4" s="55" t="s">
        <v>458</v>
      </c>
      <c r="DK4" s="56">
        <v>830</v>
      </c>
      <c r="DL4" s="55" t="s">
        <v>462</v>
      </c>
      <c r="DM4" s="56">
        <v>670</v>
      </c>
      <c r="DN4" s="55" t="s">
        <v>452</v>
      </c>
      <c r="DO4" s="56">
        <v>520</v>
      </c>
      <c r="DP4" s="55" t="s">
        <v>452</v>
      </c>
      <c r="DQ4" s="56">
        <v>1500</v>
      </c>
    </row>
    <row r="5" spans="1:121" ht="9.9499999999999993" customHeight="1">
      <c r="A5" s="237"/>
      <c r="B5" s="241"/>
      <c r="C5" s="246" t="s">
        <v>463</v>
      </c>
      <c r="D5" s="247"/>
      <c r="E5" s="248"/>
      <c r="F5" s="123"/>
      <c r="G5" s="56"/>
      <c r="H5" s="123"/>
      <c r="I5" s="56"/>
      <c r="J5" s="123"/>
      <c r="K5" s="56"/>
      <c r="L5" s="123"/>
      <c r="M5" s="56"/>
      <c r="N5" s="123"/>
      <c r="O5" s="56"/>
      <c r="P5" s="123"/>
      <c r="Q5" s="56"/>
      <c r="R5" s="123"/>
      <c r="S5" s="56"/>
      <c r="T5" s="123"/>
      <c r="U5" s="56"/>
      <c r="V5" s="123"/>
      <c r="W5" s="56"/>
      <c r="X5" s="123"/>
      <c r="Y5" s="56"/>
      <c r="Z5" s="123" t="s">
        <v>464</v>
      </c>
      <c r="AA5" s="56"/>
      <c r="AB5" s="123" t="s">
        <v>465</v>
      </c>
      <c r="AC5" s="56"/>
      <c r="AD5" s="123"/>
      <c r="AE5" s="56"/>
      <c r="AF5" s="123"/>
      <c r="AG5" s="56"/>
      <c r="AH5" s="123" t="s">
        <v>465</v>
      </c>
      <c r="AI5" s="56"/>
      <c r="AJ5" s="123"/>
      <c r="AK5" s="56"/>
      <c r="AL5" s="123" t="s">
        <v>466</v>
      </c>
      <c r="AM5" s="56"/>
      <c r="AN5" s="123" t="s">
        <v>465</v>
      </c>
      <c r="AO5" s="56"/>
      <c r="AP5" s="123" t="s">
        <v>467</v>
      </c>
      <c r="AQ5" s="56"/>
      <c r="AR5" s="123"/>
      <c r="AS5" s="56"/>
      <c r="AT5" s="123"/>
      <c r="AU5" s="56"/>
      <c r="AV5" s="123"/>
      <c r="AW5" s="56"/>
      <c r="AX5" s="123"/>
      <c r="AY5" s="56"/>
      <c r="AZ5" s="123"/>
      <c r="BA5" s="56"/>
      <c r="BB5" s="123"/>
      <c r="BC5" s="56"/>
      <c r="BD5" s="123"/>
      <c r="BE5" s="56"/>
      <c r="BF5" s="123"/>
      <c r="BG5" s="56"/>
      <c r="BH5" s="123"/>
      <c r="BI5" s="56"/>
      <c r="BJ5" s="123"/>
      <c r="BK5" s="56"/>
      <c r="BL5" s="123"/>
      <c r="BM5" s="56"/>
      <c r="BN5" s="123"/>
      <c r="BO5" s="56"/>
      <c r="BP5" s="123"/>
      <c r="BQ5" s="56"/>
      <c r="BR5" s="123" t="s">
        <v>468</v>
      </c>
      <c r="BS5" s="56"/>
      <c r="BT5" s="123"/>
      <c r="BU5" s="56"/>
      <c r="BV5" s="123"/>
      <c r="BW5" s="56"/>
      <c r="BX5" s="123" t="s">
        <v>465</v>
      </c>
      <c r="BY5" s="56"/>
      <c r="BZ5" s="123"/>
      <c r="CA5" s="56"/>
      <c r="CB5" s="123"/>
      <c r="CC5" s="56"/>
      <c r="CD5" s="123"/>
      <c r="CE5" s="56"/>
      <c r="CF5" s="123" t="s">
        <v>465</v>
      </c>
      <c r="CG5" s="56"/>
      <c r="CH5" s="123" t="s">
        <v>465</v>
      </c>
      <c r="CI5" s="56"/>
      <c r="CJ5" s="123"/>
      <c r="CK5" s="56"/>
      <c r="CL5" s="123" t="s">
        <v>465</v>
      </c>
      <c r="CM5" s="56"/>
      <c r="CN5" s="123"/>
      <c r="CO5" s="56"/>
      <c r="CP5" s="123"/>
      <c r="CQ5" s="56"/>
      <c r="CR5" s="123"/>
      <c r="CS5" s="56"/>
      <c r="CT5" s="123"/>
      <c r="CU5" s="56"/>
      <c r="CV5" s="123"/>
      <c r="CW5" s="56"/>
      <c r="CX5" s="123"/>
      <c r="CY5" s="56"/>
      <c r="CZ5" s="123"/>
      <c r="DA5" s="56"/>
      <c r="DB5" s="123" t="s">
        <v>465</v>
      </c>
      <c r="DC5" s="56"/>
      <c r="DD5" s="123"/>
      <c r="DE5" s="56"/>
      <c r="DF5" s="123"/>
      <c r="DG5" s="56"/>
      <c r="DH5" s="123"/>
      <c r="DI5" s="56"/>
      <c r="DJ5" s="123" t="s">
        <v>464</v>
      </c>
      <c r="DK5" s="56"/>
      <c r="DL5" s="123"/>
      <c r="DM5" s="56"/>
      <c r="DN5" s="123"/>
      <c r="DO5" s="56"/>
      <c r="DP5" s="123"/>
      <c r="DQ5" s="56"/>
    </row>
    <row r="6" spans="1:121" ht="9.9499999999999993" customHeight="1">
      <c r="A6" s="237"/>
      <c r="B6" s="241"/>
      <c r="C6" s="246" t="s">
        <v>451</v>
      </c>
      <c r="D6" s="247"/>
      <c r="E6" s="249"/>
      <c r="F6" s="58"/>
      <c r="G6" s="56">
        <v>8</v>
      </c>
      <c r="H6" s="58"/>
      <c r="I6" s="56"/>
      <c r="J6" s="58" t="s">
        <v>469</v>
      </c>
      <c r="K6" s="56">
        <v>10</v>
      </c>
      <c r="L6" s="58"/>
      <c r="M6" s="56">
        <v>10</v>
      </c>
      <c r="N6" s="58"/>
      <c r="O6" s="56">
        <v>10</v>
      </c>
      <c r="P6" s="58"/>
      <c r="Q6" s="56"/>
      <c r="R6" s="58"/>
      <c r="S6" s="56"/>
      <c r="T6" s="58"/>
      <c r="U6" s="56"/>
      <c r="V6" s="58"/>
      <c r="W6" s="56"/>
      <c r="X6" s="58"/>
      <c r="Y6" s="56">
        <v>10</v>
      </c>
      <c r="Z6" s="58"/>
      <c r="AA6" s="56">
        <v>10</v>
      </c>
      <c r="AB6" s="58"/>
      <c r="AC6" s="56">
        <v>8</v>
      </c>
      <c r="AD6" s="58"/>
      <c r="AE6" s="56"/>
      <c r="AF6" s="58" t="s">
        <v>470</v>
      </c>
      <c r="AG6" s="56">
        <v>100</v>
      </c>
      <c r="AH6" s="58"/>
      <c r="AI6" s="56"/>
      <c r="AJ6" s="58"/>
      <c r="AK6" s="56">
        <v>5</v>
      </c>
      <c r="AL6" s="58"/>
      <c r="AM6" s="56"/>
      <c r="AN6" s="58"/>
      <c r="AO6" s="56">
        <v>10</v>
      </c>
      <c r="AP6" s="58" t="s">
        <v>471</v>
      </c>
      <c r="AQ6" s="56">
        <v>10</v>
      </c>
      <c r="AR6" s="58"/>
      <c r="AS6" s="56"/>
      <c r="AT6" s="58"/>
      <c r="AU6" s="56"/>
      <c r="AV6" s="58"/>
      <c r="AW6" s="56"/>
      <c r="AX6" s="58"/>
      <c r="AY6" s="56"/>
      <c r="AZ6" s="58"/>
      <c r="BA6" s="56">
        <v>10</v>
      </c>
      <c r="BB6" s="58"/>
      <c r="BC6" s="56"/>
      <c r="BD6" s="58"/>
      <c r="BE6" s="56"/>
      <c r="BF6" s="58"/>
      <c r="BG6" s="56">
        <v>8</v>
      </c>
      <c r="BH6" s="58"/>
      <c r="BI6" s="56">
        <v>10</v>
      </c>
      <c r="BJ6" s="58"/>
      <c r="BK6" s="56">
        <v>10</v>
      </c>
      <c r="BL6" s="58"/>
      <c r="BM6" s="56">
        <v>100</v>
      </c>
      <c r="BN6" s="58"/>
      <c r="BO6" s="56"/>
      <c r="BP6" s="58"/>
      <c r="BQ6" s="56"/>
      <c r="BR6" s="58"/>
      <c r="BS6" s="56">
        <v>10</v>
      </c>
      <c r="BT6" s="58"/>
      <c r="BU6" s="56"/>
      <c r="BV6" s="58"/>
      <c r="BW6" s="56">
        <v>8</v>
      </c>
      <c r="BX6" s="58"/>
      <c r="BY6" s="56"/>
      <c r="BZ6" s="58"/>
      <c r="CA6" s="56">
        <v>5</v>
      </c>
      <c r="CB6" s="58"/>
      <c r="CC6" s="56"/>
      <c r="CD6" s="58"/>
      <c r="CE6" s="56">
        <v>10</v>
      </c>
      <c r="CF6" s="58" t="s">
        <v>464</v>
      </c>
      <c r="CG6" s="56">
        <v>10</v>
      </c>
      <c r="CH6" s="58"/>
      <c r="CI6" s="56">
        <v>10</v>
      </c>
      <c r="CJ6" s="58" t="s">
        <v>467</v>
      </c>
      <c r="CK6" s="56">
        <v>10</v>
      </c>
      <c r="CL6" s="58"/>
      <c r="CM6" s="56">
        <v>10</v>
      </c>
      <c r="CN6" s="58"/>
      <c r="CO6" s="56">
        <v>10</v>
      </c>
      <c r="CP6" s="58"/>
      <c r="CQ6" s="56">
        <v>10</v>
      </c>
      <c r="CR6" s="58"/>
      <c r="CS6" s="56">
        <v>10</v>
      </c>
      <c r="CT6" s="58"/>
      <c r="CU6" s="56">
        <v>10</v>
      </c>
      <c r="CV6" s="58"/>
      <c r="CW6" s="56">
        <v>10</v>
      </c>
      <c r="CX6" s="58"/>
      <c r="CY6" s="56">
        <v>10</v>
      </c>
      <c r="CZ6" s="58"/>
      <c r="DA6" s="56"/>
      <c r="DB6" s="58"/>
      <c r="DC6" s="56">
        <v>20</v>
      </c>
      <c r="DD6" s="58"/>
      <c r="DE6" s="56"/>
      <c r="DF6" s="58"/>
      <c r="DG6" s="56">
        <v>10</v>
      </c>
      <c r="DH6" s="58"/>
      <c r="DI6" s="56">
        <v>5</v>
      </c>
      <c r="DJ6" s="58"/>
      <c r="DK6" s="56"/>
      <c r="DL6" s="58"/>
      <c r="DM6" s="56"/>
      <c r="DN6" s="58"/>
      <c r="DO6" s="56"/>
      <c r="DP6" s="58"/>
      <c r="DQ6" s="56">
        <v>10</v>
      </c>
    </row>
    <row r="7" spans="1:121" ht="9.9499999999999993" customHeight="1">
      <c r="A7" s="237"/>
      <c r="B7" s="241"/>
      <c r="C7" s="246" t="s">
        <v>457</v>
      </c>
      <c r="D7" s="247"/>
      <c r="E7" s="248"/>
      <c r="F7" s="55" t="s">
        <v>465</v>
      </c>
      <c r="G7" s="56">
        <v>1080</v>
      </c>
      <c r="H7" s="55" t="s">
        <v>465</v>
      </c>
      <c r="I7" s="56">
        <v>380</v>
      </c>
      <c r="J7" s="55" t="s">
        <v>458</v>
      </c>
      <c r="K7" s="59">
        <v>1134</v>
      </c>
      <c r="L7" s="55" t="s">
        <v>465</v>
      </c>
      <c r="M7" s="56">
        <v>1310</v>
      </c>
      <c r="N7" s="55" t="s">
        <v>472</v>
      </c>
      <c r="O7" s="56">
        <v>1300</v>
      </c>
      <c r="P7" s="55" t="s">
        <v>465</v>
      </c>
      <c r="Q7" s="56">
        <v>1830</v>
      </c>
      <c r="R7" s="55" t="s">
        <v>465</v>
      </c>
      <c r="S7" s="56">
        <v>420</v>
      </c>
      <c r="T7" s="55" t="s">
        <v>465</v>
      </c>
      <c r="U7" s="56">
        <v>1000</v>
      </c>
      <c r="V7" s="55" t="s">
        <v>465</v>
      </c>
      <c r="W7" s="56">
        <v>596</v>
      </c>
      <c r="X7" s="55" t="s">
        <v>465</v>
      </c>
      <c r="Y7" s="56">
        <v>990</v>
      </c>
      <c r="Z7" s="55" t="s">
        <v>473</v>
      </c>
      <c r="AA7" s="56">
        <v>5600</v>
      </c>
      <c r="AB7" s="55" t="s">
        <v>464</v>
      </c>
      <c r="AC7" s="56">
        <v>1400</v>
      </c>
      <c r="AD7" s="55" t="s">
        <v>465</v>
      </c>
      <c r="AE7" s="56">
        <v>600</v>
      </c>
      <c r="AF7" s="55" t="s">
        <v>474</v>
      </c>
      <c r="AG7" s="56">
        <v>6600</v>
      </c>
      <c r="AH7" s="55" t="s">
        <v>464</v>
      </c>
      <c r="AI7" s="56">
        <v>1500</v>
      </c>
      <c r="AJ7" s="55" t="s">
        <v>465</v>
      </c>
      <c r="AK7" s="57">
        <v>826.2</v>
      </c>
      <c r="AL7" s="55" t="s">
        <v>475</v>
      </c>
      <c r="AM7" s="56">
        <v>1650</v>
      </c>
      <c r="AN7" s="55" t="s">
        <v>464</v>
      </c>
      <c r="AO7" s="56">
        <v>2100</v>
      </c>
      <c r="AP7" s="55" t="s">
        <v>476</v>
      </c>
      <c r="AQ7" s="56">
        <v>1250</v>
      </c>
      <c r="AR7" s="55" t="s">
        <v>465</v>
      </c>
      <c r="AS7" s="56">
        <v>620</v>
      </c>
      <c r="AT7" s="55" t="s">
        <v>465</v>
      </c>
      <c r="AU7" s="56">
        <v>300</v>
      </c>
      <c r="AV7" s="55" t="s">
        <v>465</v>
      </c>
      <c r="AW7" s="56">
        <v>650</v>
      </c>
      <c r="AX7" s="55" t="s">
        <v>465</v>
      </c>
      <c r="AY7" s="56">
        <v>870</v>
      </c>
      <c r="AZ7" s="55" t="s">
        <v>465</v>
      </c>
      <c r="BA7" s="56">
        <v>857</v>
      </c>
      <c r="BB7" s="55" t="s">
        <v>465</v>
      </c>
      <c r="BC7" s="56">
        <v>670</v>
      </c>
      <c r="BD7" s="55" t="s">
        <v>465</v>
      </c>
      <c r="BE7" s="56">
        <v>1280</v>
      </c>
      <c r="BF7" s="55" t="s">
        <v>465</v>
      </c>
      <c r="BG7" s="56">
        <v>1250</v>
      </c>
      <c r="BH7" s="55" t="s">
        <v>465</v>
      </c>
      <c r="BI7" s="57">
        <v>970</v>
      </c>
      <c r="BJ7" s="55" t="s">
        <v>477</v>
      </c>
      <c r="BK7" s="56">
        <v>700</v>
      </c>
      <c r="BL7" s="55" t="s">
        <v>478</v>
      </c>
      <c r="BM7" s="56">
        <v>16000</v>
      </c>
      <c r="BN7" s="55" t="s">
        <v>465</v>
      </c>
      <c r="BO7" s="56">
        <v>700</v>
      </c>
      <c r="BP7" s="55" t="s">
        <v>465</v>
      </c>
      <c r="BQ7" s="56">
        <v>864</v>
      </c>
      <c r="BR7" s="55" t="s">
        <v>479</v>
      </c>
      <c r="BS7" s="56">
        <v>5000</v>
      </c>
      <c r="BT7" s="55" t="s">
        <v>465</v>
      </c>
      <c r="BU7" s="56">
        <v>411</v>
      </c>
      <c r="BV7" s="55" t="s">
        <v>465</v>
      </c>
      <c r="BW7" s="56">
        <v>1920</v>
      </c>
      <c r="BX7" s="55" t="s">
        <v>464</v>
      </c>
      <c r="BY7" s="56">
        <v>2000</v>
      </c>
      <c r="BZ7" s="55" t="s">
        <v>465</v>
      </c>
      <c r="CA7" s="56">
        <v>450</v>
      </c>
      <c r="CB7" s="55" t="s">
        <v>465</v>
      </c>
      <c r="CC7" s="56">
        <v>970</v>
      </c>
      <c r="CD7" s="55" t="s">
        <v>465</v>
      </c>
      <c r="CE7" s="56">
        <v>2100</v>
      </c>
      <c r="CF7" s="55" t="s">
        <v>480</v>
      </c>
      <c r="CG7" s="56">
        <v>1100</v>
      </c>
      <c r="CH7" s="55" t="s">
        <v>464</v>
      </c>
      <c r="CI7" s="56">
        <v>3000</v>
      </c>
      <c r="CJ7" s="55" t="s">
        <v>481</v>
      </c>
      <c r="CK7" s="56">
        <v>1400</v>
      </c>
      <c r="CL7" s="55" t="s">
        <v>464</v>
      </c>
      <c r="CM7" s="56">
        <v>2430</v>
      </c>
      <c r="CN7" s="55" t="s">
        <v>465</v>
      </c>
      <c r="CO7" s="56">
        <v>1100</v>
      </c>
      <c r="CP7" s="55" t="s">
        <v>465</v>
      </c>
      <c r="CQ7" s="56">
        <v>980</v>
      </c>
      <c r="CR7" s="55" t="s">
        <v>465</v>
      </c>
      <c r="CS7" s="56">
        <v>1850</v>
      </c>
      <c r="CT7" s="55" t="s">
        <v>465</v>
      </c>
      <c r="CU7" s="56">
        <v>1500</v>
      </c>
      <c r="CV7" s="55" t="s">
        <v>465</v>
      </c>
      <c r="CW7" s="56">
        <v>1300</v>
      </c>
      <c r="CX7" s="55" t="s">
        <v>479</v>
      </c>
      <c r="CY7" s="56">
        <v>1905</v>
      </c>
      <c r="CZ7" s="55"/>
      <c r="DA7" s="56"/>
      <c r="DB7" s="55" t="s">
        <v>464</v>
      </c>
      <c r="DC7" s="56">
        <v>2070</v>
      </c>
      <c r="DD7" s="55" t="s">
        <v>465</v>
      </c>
      <c r="DE7" s="56">
        <v>3725</v>
      </c>
      <c r="DF7" s="55" t="s">
        <v>465</v>
      </c>
      <c r="DG7" s="56">
        <v>1400</v>
      </c>
      <c r="DH7" s="55" t="s">
        <v>465</v>
      </c>
      <c r="DI7" s="56">
        <v>700</v>
      </c>
      <c r="DJ7" s="55" t="s">
        <v>482</v>
      </c>
      <c r="DK7" s="56">
        <v>3570</v>
      </c>
      <c r="DL7" s="55"/>
      <c r="DM7" s="56"/>
      <c r="DN7" s="55" t="s">
        <v>465</v>
      </c>
      <c r="DO7" s="56">
        <v>750</v>
      </c>
      <c r="DP7" s="55" t="s">
        <v>465</v>
      </c>
      <c r="DQ7" s="56">
        <v>2500</v>
      </c>
    </row>
    <row r="8" spans="1:121" ht="9.9499999999999993" customHeight="1">
      <c r="A8" s="237"/>
      <c r="B8" s="241"/>
      <c r="C8" s="246" t="s">
        <v>463</v>
      </c>
      <c r="D8" s="247"/>
      <c r="E8" s="248"/>
      <c r="F8" s="123"/>
      <c r="G8" s="56"/>
      <c r="H8" s="123"/>
      <c r="I8" s="56"/>
      <c r="J8" s="123" t="s">
        <v>465</v>
      </c>
      <c r="K8" s="56"/>
      <c r="L8" s="123"/>
      <c r="M8" s="56"/>
      <c r="N8" s="123"/>
      <c r="O8" s="56"/>
      <c r="P8" s="123"/>
      <c r="Q8" s="56"/>
      <c r="R8" s="123"/>
      <c r="S8" s="56"/>
      <c r="T8" s="123"/>
      <c r="U8" s="56"/>
      <c r="V8" s="123"/>
      <c r="W8" s="56"/>
      <c r="X8" s="123"/>
      <c r="Y8" s="56"/>
      <c r="Z8" s="123"/>
      <c r="AA8" s="56"/>
      <c r="AB8" s="123"/>
      <c r="AC8" s="56"/>
      <c r="AD8" s="123"/>
      <c r="AE8" s="56"/>
      <c r="AF8" s="123"/>
      <c r="AG8" s="56">
        <v>66</v>
      </c>
      <c r="AH8" s="123"/>
      <c r="AI8" s="56"/>
      <c r="AJ8" s="123"/>
      <c r="AK8" s="56"/>
      <c r="AL8" s="123"/>
      <c r="AM8" s="56"/>
      <c r="AN8" s="123"/>
      <c r="AO8" s="56"/>
      <c r="AP8" s="123" t="s">
        <v>483</v>
      </c>
      <c r="AQ8" s="56"/>
      <c r="AR8" s="123"/>
      <c r="AS8" s="56"/>
      <c r="AT8" s="123"/>
      <c r="AU8" s="56"/>
      <c r="AV8" s="123"/>
      <c r="AW8" s="56"/>
      <c r="AX8" s="123"/>
      <c r="AY8" s="56"/>
      <c r="AZ8" s="123"/>
      <c r="BA8" s="56"/>
      <c r="BB8" s="123"/>
      <c r="BC8" s="56"/>
      <c r="BD8" s="123"/>
      <c r="BE8" s="56"/>
      <c r="BF8" s="123"/>
      <c r="BG8" s="56"/>
      <c r="BH8" s="123"/>
      <c r="BI8" s="56"/>
      <c r="BJ8" s="123"/>
      <c r="BK8" s="56">
        <v>230</v>
      </c>
      <c r="BL8" s="123"/>
      <c r="BM8" s="56"/>
      <c r="BN8" s="123"/>
      <c r="BO8" s="56"/>
      <c r="BP8" s="123"/>
      <c r="BQ8" s="56"/>
      <c r="BR8" s="123"/>
      <c r="BS8" s="56">
        <v>500</v>
      </c>
      <c r="BT8" s="123"/>
      <c r="BU8" s="56"/>
      <c r="BV8" s="123"/>
      <c r="BW8" s="56"/>
      <c r="BX8" s="123"/>
      <c r="BY8" s="56"/>
      <c r="BZ8" s="123"/>
      <c r="CA8" s="56"/>
      <c r="CB8" s="123"/>
      <c r="CC8" s="56"/>
      <c r="CD8" s="123"/>
      <c r="CE8" s="56"/>
      <c r="CF8" s="123" t="s">
        <v>484</v>
      </c>
      <c r="CG8" s="56"/>
      <c r="CH8" s="123"/>
      <c r="CI8" s="56"/>
      <c r="CJ8" s="123" t="s">
        <v>485</v>
      </c>
      <c r="CK8" s="56"/>
      <c r="CL8" s="123"/>
      <c r="CM8" s="56"/>
      <c r="CN8" s="123"/>
      <c r="CO8" s="56"/>
      <c r="CP8" s="123"/>
      <c r="CQ8" s="56"/>
      <c r="CR8" s="123"/>
      <c r="CS8" s="56"/>
      <c r="CT8" s="123"/>
      <c r="CU8" s="56"/>
      <c r="CV8" s="123"/>
      <c r="CW8" s="56"/>
      <c r="CX8" s="123"/>
      <c r="CY8" s="56">
        <v>162</v>
      </c>
      <c r="CZ8" s="123"/>
      <c r="DA8" s="56"/>
      <c r="DB8" s="123"/>
      <c r="DC8" s="56"/>
      <c r="DD8" s="123"/>
      <c r="DE8" s="56"/>
      <c r="DF8" s="123"/>
      <c r="DG8" s="56"/>
      <c r="DH8" s="123"/>
      <c r="DI8" s="56"/>
      <c r="DJ8" s="123"/>
      <c r="DK8" s="56"/>
      <c r="DL8" s="123"/>
      <c r="DM8" s="56"/>
      <c r="DN8" s="123"/>
      <c r="DO8" s="56"/>
      <c r="DP8" s="123"/>
      <c r="DQ8" s="56"/>
    </row>
    <row r="9" spans="1:121" ht="9.9499999999999993" customHeight="1">
      <c r="A9" s="237"/>
      <c r="B9" s="241"/>
      <c r="C9" s="246" t="s">
        <v>451</v>
      </c>
      <c r="D9" s="247"/>
      <c r="E9" s="249"/>
      <c r="F9" s="58"/>
      <c r="G9" s="56">
        <v>8</v>
      </c>
      <c r="H9" s="58"/>
      <c r="I9" s="56"/>
      <c r="J9" s="58"/>
      <c r="K9" s="56">
        <v>10</v>
      </c>
      <c r="L9" s="58"/>
      <c r="M9" s="56">
        <v>10</v>
      </c>
      <c r="N9" s="58" t="s">
        <v>470</v>
      </c>
      <c r="O9" s="56">
        <v>100</v>
      </c>
      <c r="P9" s="58"/>
      <c r="Q9" s="56"/>
      <c r="R9" s="58"/>
      <c r="S9" s="56"/>
      <c r="T9" s="58"/>
      <c r="U9" s="56"/>
      <c r="V9" s="58"/>
      <c r="W9" s="56"/>
      <c r="X9" s="58"/>
      <c r="Y9" s="56">
        <v>10</v>
      </c>
      <c r="Z9" s="58"/>
      <c r="AA9" s="56">
        <v>10</v>
      </c>
      <c r="AB9" s="58"/>
      <c r="AC9" s="56">
        <v>8</v>
      </c>
      <c r="AD9" s="58"/>
      <c r="AE9" s="56"/>
      <c r="AF9" s="58"/>
      <c r="AG9" s="56">
        <v>10</v>
      </c>
      <c r="AH9" s="58"/>
      <c r="AI9" s="56"/>
      <c r="AJ9" s="58"/>
      <c r="AK9" s="56">
        <v>10</v>
      </c>
      <c r="AL9" s="58"/>
      <c r="AM9" s="56"/>
      <c r="AN9" s="58"/>
      <c r="AO9" s="56">
        <v>10</v>
      </c>
      <c r="AP9" s="58"/>
      <c r="AQ9" s="56">
        <v>10</v>
      </c>
      <c r="AR9" s="58"/>
      <c r="AS9" s="56"/>
      <c r="AT9" s="58"/>
      <c r="AU9" s="56"/>
      <c r="AV9" s="58"/>
      <c r="AW9" s="56"/>
      <c r="AX9" s="58"/>
      <c r="AY9" s="56"/>
      <c r="AZ9" s="58"/>
      <c r="BA9" s="56">
        <v>10</v>
      </c>
      <c r="BB9" s="58"/>
      <c r="BC9" s="56"/>
      <c r="BD9" s="58"/>
      <c r="BE9" s="56"/>
      <c r="BF9" s="58"/>
      <c r="BG9" s="56">
        <v>8</v>
      </c>
      <c r="BH9" s="58"/>
      <c r="BI9" s="56">
        <v>10</v>
      </c>
      <c r="BJ9" s="58" t="s">
        <v>486</v>
      </c>
      <c r="BK9" s="56">
        <v>40</v>
      </c>
      <c r="BL9" s="58"/>
      <c r="BM9" s="56">
        <v>50</v>
      </c>
      <c r="BN9" s="58"/>
      <c r="BO9" s="56"/>
      <c r="BP9" s="58"/>
      <c r="BQ9" s="56"/>
      <c r="BR9" s="58"/>
      <c r="BS9" s="56"/>
      <c r="BT9" s="58"/>
      <c r="BU9" s="56"/>
      <c r="BV9" s="58"/>
      <c r="BW9" s="56"/>
      <c r="BX9" s="58"/>
      <c r="BY9" s="56"/>
      <c r="BZ9" s="58"/>
      <c r="CA9" s="56">
        <v>5</v>
      </c>
      <c r="CB9" s="58"/>
      <c r="CC9" s="56"/>
      <c r="CD9" s="58"/>
      <c r="CE9" s="56">
        <v>10</v>
      </c>
      <c r="CF9" s="58"/>
      <c r="CG9" s="56">
        <v>10</v>
      </c>
      <c r="CH9" s="58"/>
      <c r="CI9" s="56">
        <v>10</v>
      </c>
      <c r="CJ9" s="58" t="s">
        <v>470</v>
      </c>
      <c r="CK9" s="56">
        <v>100</v>
      </c>
      <c r="CL9" s="58"/>
      <c r="CM9" s="56">
        <v>10</v>
      </c>
      <c r="CN9" s="58"/>
      <c r="CO9" s="56">
        <v>10</v>
      </c>
      <c r="CP9" s="58"/>
      <c r="CQ9" s="56">
        <v>10</v>
      </c>
      <c r="CR9" s="58"/>
      <c r="CS9" s="56">
        <v>10</v>
      </c>
      <c r="CT9" s="58"/>
      <c r="CU9" s="56"/>
      <c r="CV9" s="58"/>
      <c r="CW9" s="56">
        <v>10</v>
      </c>
      <c r="CX9" s="58"/>
      <c r="CY9" s="56"/>
      <c r="CZ9" s="58"/>
      <c r="DA9" s="56"/>
      <c r="DB9" s="58"/>
      <c r="DC9" s="56">
        <v>30</v>
      </c>
      <c r="DD9" s="58"/>
      <c r="DE9" s="56"/>
      <c r="DF9" s="58"/>
      <c r="DG9" s="56">
        <v>10</v>
      </c>
      <c r="DH9" s="58"/>
      <c r="DI9" s="56">
        <v>5</v>
      </c>
      <c r="DJ9" s="58"/>
      <c r="DK9" s="56"/>
      <c r="DL9" s="58"/>
      <c r="DM9" s="56"/>
      <c r="DN9" s="58"/>
      <c r="DO9" s="56"/>
      <c r="DP9" s="58"/>
      <c r="DQ9" s="56">
        <v>10</v>
      </c>
    </row>
    <row r="10" spans="1:121" ht="9.9499999999999993" customHeight="1">
      <c r="A10" s="237"/>
      <c r="B10" s="241"/>
      <c r="C10" s="246" t="s">
        <v>457</v>
      </c>
      <c r="D10" s="247"/>
      <c r="E10" s="248"/>
      <c r="F10" s="55" t="s">
        <v>464</v>
      </c>
      <c r="G10" s="56">
        <v>1750</v>
      </c>
      <c r="H10" s="55" t="s">
        <v>464</v>
      </c>
      <c r="I10" s="56">
        <v>850</v>
      </c>
      <c r="J10" s="55" t="s">
        <v>464</v>
      </c>
      <c r="K10" s="56">
        <v>1188</v>
      </c>
      <c r="L10" s="55" t="s">
        <v>464</v>
      </c>
      <c r="M10" s="56">
        <v>1690</v>
      </c>
      <c r="N10" s="55" t="s">
        <v>474</v>
      </c>
      <c r="O10" s="56">
        <v>7050</v>
      </c>
      <c r="P10" s="55" t="s">
        <v>464</v>
      </c>
      <c r="Q10" s="56">
        <v>2650</v>
      </c>
      <c r="R10" s="55" t="s">
        <v>464</v>
      </c>
      <c r="S10" s="56">
        <v>580</v>
      </c>
      <c r="T10" s="55" t="s">
        <v>464</v>
      </c>
      <c r="U10" s="56">
        <v>1800</v>
      </c>
      <c r="V10" s="55" t="s">
        <v>464</v>
      </c>
      <c r="W10" s="56">
        <v>1182</v>
      </c>
      <c r="X10" s="55" t="s">
        <v>464</v>
      </c>
      <c r="Y10" s="56">
        <v>1120</v>
      </c>
      <c r="Z10" s="55" t="s">
        <v>482</v>
      </c>
      <c r="AA10" s="56">
        <v>10100</v>
      </c>
      <c r="AB10" s="55" t="s">
        <v>473</v>
      </c>
      <c r="AC10" s="56">
        <v>2000</v>
      </c>
      <c r="AD10" s="55" t="s">
        <v>464</v>
      </c>
      <c r="AE10" s="56">
        <v>900</v>
      </c>
      <c r="AF10" s="55" t="s">
        <v>479</v>
      </c>
      <c r="AG10" s="56">
        <v>2000</v>
      </c>
      <c r="AH10" s="55" t="s">
        <v>473</v>
      </c>
      <c r="AI10" s="56">
        <v>1700</v>
      </c>
      <c r="AJ10" s="55" t="s">
        <v>464</v>
      </c>
      <c r="AK10" s="57">
        <v>2100.6</v>
      </c>
      <c r="AL10" s="55" t="s">
        <v>487</v>
      </c>
      <c r="AM10" s="56">
        <v>2640</v>
      </c>
      <c r="AN10" s="55" t="s">
        <v>473</v>
      </c>
      <c r="AO10" s="56">
        <v>3600</v>
      </c>
      <c r="AP10" s="55" t="s">
        <v>488</v>
      </c>
      <c r="AQ10" s="56">
        <v>1000</v>
      </c>
      <c r="AR10" s="55" t="s">
        <v>464</v>
      </c>
      <c r="AS10" s="56">
        <v>840</v>
      </c>
      <c r="AT10" s="55" t="s">
        <v>464</v>
      </c>
      <c r="AU10" s="56">
        <v>1250</v>
      </c>
      <c r="AV10" s="55" t="s">
        <v>464</v>
      </c>
      <c r="AW10" s="56">
        <v>1700</v>
      </c>
      <c r="AX10" s="55" t="s">
        <v>464</v>
      </c>
      <c r="AY10" s="56">
        <v>1170</v>
      </c>
      <c r="AZ10" s="55" t="s">
        <v>464</v>
      </c>
      <c r="BA10" s="56">
        <v>1000</v>
      </c>
      <c r="BB10" s="55" t="s">
        <v>464</v>
      </c>
      <c r="BC10" s="56">
        <v>1800</v>
      </c>
      <c r="BD10" s="55" t="s">
        <v>464</v>
      </c>
      <c r="BE10" s="56">
        <v>4900</v>
      </c>
      <c r="BF10" s="55" t="s">
        <v>464</v>
      </c>
      <c r="BG10" s="56">
        <v>1700</v>
      </c>
      <c r="BH10" s="55" t="s">
        <v>464</v>
      </c>
      <c r="BI10" s="56">
        <v>1200</v>
      </c>
      <c r="BJ10" s="55" t="s">
        <v>489</v>
      </c>
      <c r="BK10" s="56">
        <v>2800</v>
      </c>
      <c r="BL10" s="55" t="s">
        <v>468</v>
      </c>
      <c r="BM10" s="56">
        <v>7500</v>
      </c>
      <c r="BN10" s="55" t="s">
        <v>464</v>
      </c>
      <c r="BO10" s="56">
        <v>3000</v>
      </c>
      <c r="BP10" s="55" t="s">
        <v>464</v>
      </c>
      <c r="BQ10" s="56">
        <v>2376</v>
      </c>
      <c r="BR10" s="55"/>
      <c r="BS10" s="56"/>
      <c r="BT10" s="55" t="s">
        <v>464</v>
      </c>
      <c r="BU10" s="56">
        <v>617</v>
      </c>
      <c r="BV10" s="55" t="s">
        <v>464</v>
      </c>
      <c r="BW10" s="56">
        <v>2530</v>
      </c>
      <c r="BX10" s="55" t="s">
        <v>473</v>
      </c>
      <c r="BY10" s="56">
        <v>3300</v>
      </c>
      <c r="BZ10" s="55" t="s">
        <v>475</v>
      </c>
      <c r="CA10" s="56">
        <v>1500</v>
      </c>
      <c r="CB10" s="55" t="s">
        <v>464</v>
      </c>
      <c r="CC10" s="56">
        <v>1560</v>
      </c>
      <c r="CD10" s="55" t="s">
        <v>464</v>
      </c>
      <c r="CE10" s="56">
        <v>3100</v>
      </c>
      <c r="CF10" s="55" t="s">
        <v>490</v>
      </c>
      <c r="CG10" s="56">
        <v>1300</v>
      </c>
      <c r="CH10" s="55" t="s">
        <v>473</v>
      </c>
      <c r="CI10" s="56">
        <v>4000</v>
      </c>
      <c r="CJ10" s="55" t="s">
        <v>474</v>
      </c>
      <c r="CK10" s="56">
        <v>9600</v>
      </c>
      <c r="CL10" s="55" t="s">
        <v>473</v>
      </c>
      <c r="CM10" s="56">
        <v>4050</v>
      </c>
      <c r="CN10" s="55" t="s">
        <v>464</v>
      </c>
      <c r="CO10" s="56">
        <v>3500</v>
      </c>
      <c r="CP10" s="55" t="s">
        <v>464</v>
      </c>
      <c r="CQ10" s="56">
        <v>1880</v>
      </c>
      <c r="CR10" s="55" t="s">
        <v>464</v>
      </c>
      <c r="CS10" s="56">
        <v>2900</v>
      </c>
      <c r="CT10" s="55" t="s">
        <v>464</v>
      </c>
      <c r="CU10" s="56">
        <v>2000</v>
      </c>
      <c r="CV10" s="55" t="s">
        <v>464</v>
      </c>
      <c r="CW10" s="56">
        <v>1600</v>
      </c>
      <c r="CX10" s="55"/>
      <c r="CY10" s="56"/>
      <c r="CZ10" s="55"/>
      <c r="DA10" s="56"/>
      <c r="DB10" s="55" t="s">
        <v>473</v>
      </c>
      <c r="DC10" s="56">
        <v>3620</v>
      </c>
      <c r="DD10" s="55" t="s">
        <v>464</v>
      </c>
      <c r="DE10" s="56">
        <v>6670</v>
      </c>
      <c r="DF10" s="55" t="s">
        <v>464</v>
      </c>
      <c r="DG10" s="56">
        <v>1450</v>
      </c>
      <c r="DH10" s="55" t="s">
        <v>464</v>
      </c>
      <c r="DI10" s="56">
        <v>1550</v>
      </c>
      <c r="DJ10" s="55" t="s">
        <v>484</v>
      </c>
      <c r="DK10" s="56">
        <v>6630</v>
      </c>
      <c r="DL10" s="55"/>
      <c r="DM10" s="56"/>
      <c r="DN10" s="55" t="s">
        <v>464</v>
      </c>
      <c r="DO10" s="56">
        <v>1400</v>
      </c>
      <c r="DP10" s="55" t="s">
        <v>464</v>
      </c>
      <c r="DQ10" s="56">
        <v>3200</v>
      </c>
    </row>
    <row r="11" spans="1:121" ht="9.9499999999999993" customHeight="1">
      <c r="A11" s="237"/>
      <c r="B11" s="241"/>
      <c r="C11" s="246" t="s">
        <v>463</v>
      </c>
      <c r="D11" s="247"/>
      <c r="E11" s="248"/>
      <c r="F11" s="123"/>
      <c r="G11" s="56"/>
      <c r="H11" s="123"/>
      <c r="I11" s="56"/>
      <c r="J11" s="123"/>
      <c r="K11" s="56"/>
      <c r="L11" s="123"/>
      <c r="M11" s="56"/>
      <c r="N11" s="123"/>
      <c r="O11" s="56"/>
      <c r="P11" s="123"/>
      <c r="Q11" s="56"/>
      <c r="R11" s="123"/>
      <c r="S11" s="56"/>
      <c r="T11" s="123"/>
      <c r="U11" s="56"/>
      <c r="V11" s="123"/>
      <c r="W11" s="56"/>
      <c r="X11" s="123"/>
      <c r="Y11" s="56"/>
      <c r="Z11" s="123"/>
      <c r="AA11" s="56"/>
      <c r="AB11" s="123"/>
      <c r="AC11" s="56" t="s">
        <v>491</v>
      </c>
      <c r="AD11" s="123"/>
      <c r="AE11" s="56"/>
      <c r="AF11" s="123"/>
      <c r="AG11" s="56"/>
      <c r="AH11" s="123"/>
      <c r="AI11" s="56"/>
      <c r="AJ11" s="123"/>
      <c r="AK11" s="56"/>
      <c r="AL11" s="123"/>
      <c r="AM11" s="56"/>
      <c r="AN11" s="123"/>
      <c r="AO11" s="56"/>
      <c r="AP11" s="123"/>
      <c r="AQ11" s="56"/>
      <c r="AR11" s="123"/>
      <c r="AS11" s="56"/>
      <c r="AT11" s="123"/>
      <c r="AU11" s="56"/>
      <c r="AV11" s="123"/>
      <c r="AW11" s="56"/>
      <c r="AX11" s="123"/>
      <c r="AY11" s="56"/>
      <c r="AZ11" s="123"/>
      <c r="BA11" s="56"/>
      <c r="BB11" s="123"/>
      <c r="BC11" s="56"/>
      <c r="BD11" s="123"/>
      <c r="BE11" s="56"/>
      <c r="BF11" s="123"/>
      <c r="BG11" s="56"/>
      <c r="BH11" s="123"/>
      <c r="BI11" s="56"/>
      <c r="BJ11" s="123"/>
      <c r="BK11" s="56"/>
      <c r="BL11" s="123"/>
      <c r="BM11" s="56"/>
      <c r="BN11" s="123"/>
      <c r="BO11" s="56"/>
      <c r="BP11" s="123"/>
      <c r="BQ11" s="56"/>
      <c r="BR11" s="123"/>
      <c r="BS11" s="56"/>
      <c r="BT11" s="123"/>
      <c r="BU11" s="56"/>
      <c r="BV11" s="123"/>
      <c r="BW11" s="56"/>
      <c r="BX11" s="123"/>
      <c r="BY11" s="56"/>
      <c r="BZ11" s="123"/>
      <c r="CA11" s="56"/>
      <c r="CB11" s="123"/>
      <c r="CC11" s="56"/>
      <c r="CD11" s="123"/>
      <c r="CE11" s="56"/>
      <c r="CF11" s="123"/>
      <c r="CG11" s="56"/>
      <c r="CH11" s="123"/>
      <c r="CI11" s="56"/>
      <c r="CJ11" s="123"/>
      <c r="CK11" s="56">
        <v>130</v>
      </c>
      <c r="CL11" s="123"/>
      <c r="CM11" s="56"/>
      <c r="CN11" s="123"/>
      <c r="CO11" s="56"/>
      <c r="CP11" s="123"/>
      <c r="CQ11" s="56"/>
      <c r="CR11" s="123"/>
      <c r="CS11" s="56"/>
      <c r="CT11" s="123"/>
      <c r="CU11" s="56"/>
      <c r="CV11" s="123"/>
      <c r="CW11" s="56"/>
      <c r="CX11" s="123"/>
      <c r="CY11" s="56"/>
      <c r="CZ11" s="123"/>
      <c r="DA11" s="56"/>
      <c r="DB11" s="123"/>
      <c r="DC11" s="56"/>
      <c r="DD11" s="123"/>
      <c r="DE11" s="56"/>
      <c r="DF11" s="123"/>
      <c r="DG11" s="56"/>
      <c r="DH11" s="123"/>
      <c r="DI11" s="56"/>
      <c r="DJ11" s="123"/>
      <c r="DK11" s="56"/>
      <c r="DL11" s="123"/>
      <c r="DM11" s="56"/>
      <c r="DN11" s="123"/>
      <c r="DO11" s="56"/>
      <c r="DP11" s="123"/>
      <c r="DQ11" s="56"/>
    </row>
    <row r="12" spans="1:121" ht="9.9499999999999993" customHeight="1">
      <c r="A12" s="237"/>
      <c r="B12" s="241"/>
      <c r="C12" s="246" t="s">
        <v>451</v>
      </c>
      <c r="D12" s="247"/>
      <c r="E12" s="249"/>
      <c r="F12" s="58"/>
      <c r="G12" s="56"/>
      <c r="H12" s="58"/>
      <c r="I12" s="56"/>
      <c r="J12" s="58"/>
      <c r="K12" s="56"/>
      <c r="L12" s="58"/>
      <c r="M12" s="56"/>
      <c r="N12" s="58"/>
      <c r="O12" s="56">
        <v>10</v>
      </c>
      <c r="P12" s="58"/>
      <c r="Q12" s="56"/>
      <c r="R12" s="58"/>
      <c r="S12" s="56"/>
      <c r="T12" s="58"/>
      <c r="U12" s="56"/>
      <c r="V12" s="58"/>
      <c r="W12" s="56"/>
      <c r="X12" s="58"/>
      <c r="Y12" s="56">
        <v>10</v>
      </c>
      <c r="Z12" s="58"/>
      <c r="AA12" s="56">
        <v>10</v>
      </c>
      <c r="AB12" s="58"/>
      <c r="AC12" s="56">
        <v>8</v>
      </c>
      <c r="AD12" s="58"/>
      <c r="AE12" s="56"/>
      <c r="AF12" s="58"/>
      <c r="AG12" s="56"/>
      <c r="AH12" s="58"/>
      <c r="AI12" s="56"/>
      <c r="AJ12" s="58"/>
      <c r="AK12" s="56">
        <v>10</v>
      </c>
      <c r="AL12" s="58"/>
      <c r="AM12" s="56"/>
      <c r="AN12" s="58"/>
      <c r="AO12" s="56">
        <v>10</v>
      </c>
      <c r="AP12" s="58" t="s">
        <v>470</v>
      </c>
      <c r="AQ12" s="56">
        <v>100</v>
      </c>
      <c r="AR12" s="58"/>
      <c r="AS12" s="56"/>
      <c r="AT12" s="58"/>
      <c r="AU12" s="56"/>
      <c r="AV12" s="58"/>
      <c r="AW12" s="56"/>
      <c r="AX12" s="58"/>
      <c r="AY12" s="56"/>
      <c r="AZ12" s="58"/>
      <c r="BA12" s="56">
        <v>10</v>
      </c>
      <c r="BB12" s="58"/>
      <c r="BC12" s="56"/>
      <c r="BD12" s="58"/>
      <c r="BE12" s="56"/>
      <c r="BF12" s="58"/>
      <c r="BG12" s="56">
        <v>8</v>
      </c>
      <c r="BH12" s="58"/>
      <c r="BI12" s="56">
        <v>10</v>
      </c>
      <c r="BJ12" s="58" t="s">
        <v>470</v>
      </c>
      <c r="BK12" s="56">
        <v>40</v>
      </c>
      <c r="BL12" s="58"/>
      <c r="BM12" s="56">
        <v>100</v>
      </c>
      <c r="BN12" s="58"/>
      <c r="BO12" s="56"/>
      <c r="BP12" s="58"/>
      <c r="BQ12" s="56"/>
      <c r="BR12" s="58"/>
      <c r="BS12" s="56"/>
      <c r="BT12" s="58"/>
      <c r="BU12" s="56"/>
      <c r="BV12" s="58"/>
      <c r="BW12" s="56"/>
      <c r="BX12" s="58"/>
      <c r="BY12" s="56"/>
      <c r="BZ12" s="58"/>
      <c r="CA12" s="56"/>
      <c r="CB12" s="58"/>
      <c r="CC12" s="56"/>
      <c r="CD12" s="58"/>
      <c r="CE12" s="56">
        <v>10</v>
      </c>
      <c r="CF12" s="58"/>
      <c r="CG12" s="56"/>
      <c r="CH12" s="58"/>
      <c r="CI12" s="56">
        <v>10</v>
      </c>
      <c r="CJ12" s="58" t="s">
        <v>479</v>
      </c>
      <c r="CK12" s="56">
        <v>10</v>
      </c>
      <c r="CL12" s="58"/>
      <c r="CM12" s="56">
        <v>10</v>
      </c>
      <c r="CN12" s="58"/>
      <c r="CO12" s="56">
        <v>10</v>
      </c>
      <c r="CP12" s="58"/>
      <c r="CQ12" s="56">
        <v>10</v>
      </c>
      <c r="CR12" s="58"/>
      <c r="CS12" s="56">
        <v>10</v>
      </c>
      <c r="CT12" s="58"/>
      <c r="CU12" s="56"/>
      <c r="CV12" s="58"/>
      <c r="CW12" s="56"/>
      <c r="CX12" s="58"/>
      <c r="CY12" s="56"/>
      <c r="CZ12" s="58"/>
      <c r="DA12" s="56"/>
      <c r="DB12" s="58"/>
      <c r="DC12" s="56">
        <v>40</v>
      </c>
      <c r="DD12" s="58"/>
      <c r="DE12" s="56"/>
      <c r="DF12" s="58"/>
      <c r="DG12" s="56">
        <v>10</v>
      </c>
      <c r="DH12" s="58"/>
      <c r="DI12" s="56">
        <v>5</v>
      </c>
      <c r="DJ12" s="58"/>
      <c r="DK12" s="56"/>
      <c r="DL12" s="58"/>
      <c r="DM12" s="56"/>
      <c r="DN12" s="58"/>
      <c r="DO12" s="56"/>
      <c r="DP12" s="58"/>
      <c r="DQ12" s="56"/>
    </row>
    <row r="13" spans="1:121" ht="9.9499999999999993" customHeight="1">
      <c r="A13" s="237"/>
      <c r="B13" s="241"/>
      <c r="C13" s="246" t="s">
        <v>457</v>
      </c>
      <c r="D13" s="247"/>
      <c r="E13" s="248"/>
      <c r="F13" s="55" t="s">
        <v>482</v>
      </c>
      <c r="G13" s="56">
        <v>14800</v>
      </c>
      <c r="H13" s="55" t="s">
        <v>473</v>
      </c>
      <c r="I13" s="56">
        <v>1550</v>
      </c>
      <c r="J13" s="55" t="s">
        <v>473</v>
      </c>
      <c r="K13" s="56">
        <v>1836</v>
      </c>
      <c r="L13" s="55" t="s">
        <v>473</v>
      </c>
      <c r="M13" s="56">
        <v>2300</v>
      </c>
      <c r="N13" s="55" t="s">
        <v>479</v>
      </c>
      <c r="O13" s="56">
        <v>2000</v>
      </c>
      <c r="P13" s="55" t="s">
        <v>482</v>
      </c>
      <c r="Q13" s="56">
        <v>5490</v>
      </c>
      <c r="R13" s="55" t="s">
        <v>473</v>
      </c>
      <c r="S13" s="56">
        <v>4170</v>
      </c>
      <c r="T13" s="55" t="s">
        <v>473</v>
      </c>
      <c r="U13" s="56">
        <v>2500</v>
      </c>
      <c r="V13" s="55" t="s">
        <v>482</v>
      </c>
      <c r="W13" s="56">
        <v>3106</v>
      </c>
      <c r="X13" s="55" t="s">
        <v>473</v>
      </c>
      <c r="Y13" s="56">
        <v>2500</v>
      </c>
      <c r="Z13" s="55" t="s">
        <v>484</v>
      </c>
      <c r="AA13" s="56">
        <v>15000</v>
      </c>
      <c r="AB13" s="55" t="s">
        <v>482</v>
      </c>
      <c r="AC13" s="56">
        <v>2750</v>
      </c>
      <c r="AD13" s="55" t="s">
        <v>473</v>
      </c>
      <c r="AE13" s="56">
        <v>2400</v>
      </c>
      <c r="AF13" s="55"/>
      <c r="AG13" s="56"/>
      <c r="AH13" s="55" t="s">
        <v>482</v>
      </c>
      <c r="AI13" s="56">
        <v>2000</v>
      </c>
      <c r="AJ13" s="55" t="s">
        <v>473</v>
      </c>
      <c r="AK13" s="57">
        <v>3088.8</v>
      </c>
      <c r="AL13" s="55" t="s">
        <v>492</v>
      </c>
      <c r="AM13" s="56">
        <v>4200</v>
      </c>
      <c r="AN13" s="55" t="s">
        <v>482</v>
      </c>
      <c r="AO13" s="56">
        <v>6200</v>
      </c>
      <c r="AP13" s="55" t="s">
        <v>474</v>
      </c>
      <c r="AQ13" s="56">
        <v>9000</v>
      </c>
      <c r="AR13" s="55" t="s">
        <v>482</v>
      </c>
      <c r="AS13" s="56">
        <v>2200</v>
      </c>
      <c r="AT13" s="55" t="s">
        <v>473</v>
      </c>
      <c r="AU13" s="56">
        <v>2000</v>
      </c>
      <c r="AV13" s="55" t="s">
        <v>473</v>
      </c>
      <c r="AW13" s="56">
        <v>3400</v>
      </c>
      <c r="AX13" s="55" t="s">
        <v>473</v>
      </c>
      <c r="AY13" s="56">
        <v>2800</v>
      </c>
      <c r="AZ13" s="55" t="s">
        <v>482</v>
      </c>
      <c r="BA13" s="56">
        <v>3857</v>
      </c>
      <c r="BB13" s="55" t="s">
        <v>473</v>
      </c>
      <c r="BC13" s="56">
        <v>3600</v>
      </c>
      <c r="BD13" s="55" t="s">
        <v>473</v>
      </c>
      <c r="BE13" s="56">
        <v>8400</v>
      </c>
      <c r="BF13" s="55" t="s">
        <v>484</v>
      </c>
      <c r="BG13" s="56">
        <v>3200</v>
      </c>
      <c r="BH13" s="55" t="s">
        <v>473</v>
      </c>
      <c r="BI13" s="56">
        <v>3300</v>
      </c>
      <c r="BJ13" s="55" t="s">
        <v>474</v>
      </c>
      <c r="BK13" s="56">
        <v>2800</v>
      </c>
      <c r="BL13" s="55" t="s">
        <v>493</v>
      </c>
      <c r="BM13" s="56">
        <v>16000</v>
      </c>
      <c r="BN13" s="55" t="s">
        <v>473</v>
      </c>
      <c r="BO13" s="56">
        <v>5000</v>
      </c>
      <c r="BP13" s="55" t="s">
        <v>473</v>
      </c>
      <c r="BQ13" s="56">
        <v>3456</v>
      </c>
      <c r="BR13" s="55"/>
      <c r="BS13" s="56"/>
      <c r="BT13" s="55" t="s">
        <v>473</v>
      </c>
      <c r="BU13" s="56">
        <v>1748</v>
      </c>
      <c r="BV13" s="55" t="s">
        <v>473</v>
      </c>
      <c r="BW13" s="56">
        <v>3850</v>
      </c>
      <c r="BX13" s="55" t="s">
        <v>482</v>
      </c>
      <c r="BY13" s="56">
        <v>6000</v>
      </c>
      <c r="BZ13" s="55" t="s">
        <v>487</v>
      </c>
      <c r="CA13" s="56">
        <v>4370</v>
      </c>
      <c r="CB13" s="55" t="s">
        <v>482</v>
      </c>
      <c r="CC13" s="56">
        <v>3240</v>
      </c>
      <c r="CD13" s="55" t="s">
        <v>473</v>
      </c>
      <c r="CE13" s="56">
        <v>4200</v>
      </c>
      <c r="CF13" s="55"/>
      <c r="CG13" s="56"/>
      <c r="CH13" s="55" t="s">
        <v>482</v>
      </c>
      <c r="CI13" s="56">
        <v>7000</v>
      </c>
      <c r="CJ13" s="55" t="s">
        <v>494</v>
      </c>
      <c r="CK13" s="56">
        <v>2300</v>
      </c>
      <c r="CL13" s="55" t="s">
        <v>482</v>
      </c>
      <c r="CM13" s="56">
        <v>7020</v>
      </c>
      <c r="CN13" s="55" t="s">
        <v>473</v>
      </c>
      <c r="CO13" s="56">
        <v>6000</v>
      </c>
      <c r="CP13" s="55" t="s">
        <v>482</v>
      </c>
      <c r="CQ13" s="56">
        <v>5980</v>
      </c>
      <c r="CR13" s="55" t="s">
        <v>473</v>
      </c>
      <c r="CS13" s="56">
        <v>3950</v>
      </c>
      <c r="CT13" s="55" t="s">
        <v>473</v>
      </c>
      <c r="CU13" s="56">
        <v>4000</v>
      </c>
      <c r="CV13" s="55" t="s">
        <v>473</v>
      </c>
      <c r="CW13" s="59">
        <v>1900</v>
      </c>
      <c r="CX13" s="55"/>
      <c r="CY13" s="56"/>
      <c r="CZ13" s="55"/>
      <c r="DA13" s="56"/>
      <c r="DB13" s="55" t="s">
        <v>482</v>
      </c>
      <c r="DC13" s="56">
        <v>5520</v>
      </c>
      <c r="DD13" s="55" t="s">
        <v>473</v>
      </c>
      <c r="DE13" s="56">
        <v>10555</v>
      </c>
      <c r="DF13" s="55" t="s">
        <v>473</v>
      </c>
      <c r="DG13" s="56">
        <v>1600</v>
      </c>
      <c r="DH13" s="55" t="s">
        <v>473</v>
      </c>
      <c r="DI13" s="56">
        <v>2350</v>
      </c>
      <c r="DJ13" s="55" t="s">
        <v>490</v>
      </c>
      <c r="DK13" s="56">
        <v>11890</v>
      </c>
      <c r="DL13" s="55"/>
      <c r="DM13" s="56"/>
      <c r="DN13" s="55" t="s">
        <v>482</v>
      </c>
      <c r="DO13" s="56">
        <v>4900</v>
      </c>
      <c r="DP13" s="55" t="s">
        <v>473</v>
      </c>
      <c r="DQ13" s="56">
        <v>5000</v>
      </c>
    </row>
    <row r="14" spans="1:121" ht="9.9499999999999993" customHeight="1">
      <c r="A14" s="237"/>
      <c r="B14" s="241"/>
      <c r="C14" s="246" t="s">
        <v>463</v>
      </c>
      <c r="D14" s="247"/>
      <c r="E14" s="248"/>
      <c r="F14" s="123"/>
      <c r="G14" s="56"/>
      <c r="H14" s="123"/>
      <c r="I14" s="56"/>
      <c r="J14" s="123"/>
      <c r="K14" s="56"/>
      <c r="L14" s="123"/>
      <c r="M14" s="56"/>
      <c r="N14" s="123"/>
      <c r="O14" s="56"/>
      <c r="P14" s="123"/>
      <c r="Q14" s="56"/>
      <c r="R14" s="123"/>
      <c r="S14" s="56"/>
      <c r="T14" s="123"/>
      <c r="U14" s="56"/>
      <c r="V14" s="123"/>
      <c r="W14" s="56"/>
      <c r="X14" s="123"/>
      <c r="Y14" s="56"/>
      <c r="Z14" s="123"/>
      <c r="AA14" s="56"/>
      <c r="AB14" s="123"/>
      <c r="AC14" s="56" t="s">
        <v>491</v>
      </c>
      <c r="AD14" s="123"/>
      <c r="AE14" s="56"/>
      <c r="AF14" s="123"/>
      <c r="AG14" s="56"/>
      <c r="AH14" s="123"/>
      <c r="AI14" s="56"/>
      <c r="AJ14" s="123"/>
      <c r="AK14" s="56"/>
      <c r="AL14" s="123"/>
      <c r="AM14" s="56"/>
      <c r="AN14" s="123"/>
      <c r="AO14" s="56"/>
      <c r="AP14" s="123"/>
      <c r="AQ14" s="56">
        <v>130</v>
      </c>
      <c r="AR14" s="123"/>
      <c r="AS14" s="56"/>
      <c r="AT14" s="123"/>
      <c r="AU14" s="56"/>
      <c r="AV14" s="123"/>
      <c r="AW14" s="56"/>
      <c r="AX14" s="123"/>
      <c r="AY14" s="56"/>
      <c r="AZ14" s="123"/>
      <c r="BA14" s="56"/>
      <c r="BB14" s="123"/>
      <c r="BC14" s="56"/>
      <c r="BD14" s="123"/>
      <c r="BE14" s="56"/>
      <c r="BF14" s="123"/>
      <c r="BG14" s="56"/>
      <c r="BH14" s="123"/>
      <c r="BI14" s="56"/>
      <c r="BJ14" s="123"/>
      <c r="BK14" s="56">
        <v>100</v>
      </c>
      <c r="BL14" s="123"/>
      <c r="BM14" s="56"/>
      <c r="BN14" s="123"/>
      <c r="BO14" s="56"/>
      <c r="BP14" s="123"/>
      <c r="BQ14" s="56"/>
      <c r="BR14" s="123"/>
      <c r="BS14" s="56"/>
      <c r="BT14" s="123"/>
      <c r="BU14" s="56"/>
      <c r="BV14" s="123"/>
      <c r="BW14" s="56"/>
      <c r="BX14" s="123"/>
      <c r="BY14" s="56"/>
      <c r="BZ14" s="123"/>
      <c r="CA14" s="56"/>
      <c r="CB14" s="123"/>
      <c r="CC14" s="56"/>
      <c r="CD14" s="123"/>
      <c r="CE14" s="56"/>
      <c r="CF14" s="123"/>
      <c r="CG14" s="56"/>
      <c r="CH14" s="123"/>
      <c r="CI14" s="56"/>
      <c r="CJ14" s="123"/>
      <c r="CK14" s="56"/>
      <c r="CL14" s="123"/>
      <c r="CM14" s="56"/>
      <c r="CN14" s="123"/>
      <c r="CO14" s="56"/>
      <c r="CP14" s="123"/>
      <c r="CQ14" s="56"/>
      <c r="CR14" s="123"/>
      <c r="CS14" s="56"/>
      <c r="CT14" s="123"/>
      <c r="CU14" s="56"/>
      <c r="CV14" s="123"/>
      <c r="CW14" s="56"/>
      <c r="CX14" s="123"/>
      <c r="CY14" s="56"/>
      <c r="CZ14" s="123"/>
      <c r="DA14" s="56"/>
      <c r="DB14" s="123"/>
      <c r="DC14" s="56"/>
      <c r="DD14" s="123"/>
      <c r="DE14" s="56"/>
      <c r="DF14" s="123"/>
      <c r="DG14" s="56"/>
      <c r="DH14" s="123"/>
      <c r="DI14" s="56"/>
      <c r="DJ14" s="123"/>
      <c r="DK14" s="56"/>
      <c r="DL14" s="123"/>
      <c r="DM14" s="56"/>
      <c r="DN14" s="123"/>
      <c r="DO14" s="56"/>
      <c r="DP14" s="123"/>
      <c r="DQ14" s="56"/>
    </row>
    <row r="15" spans="1:121" ht="9.9499999999999993" customHeight="1">
      <c r="A15" s="237"/>
      <c r="B15" s="241"/>
      <c r="C15" s="246" t="s">
        <v>451</v>
      </c>
      <c r="D15" s="247"/>
      <c r="E15" s="249"/>
      <c r="F15" s="58"/>
      <c r="G15" s="56"/>
      <c r="H15" s="58"/>
      <c r="I15" s="56"/>
      <c r="J15" s="58"/>
      <c r="K15" s="56"/>
      <c r="L15" s="58"/>
      <c r="M15" s="56"/>
      <c r="N15" s="58"/>
      <c r="O15" s="56">
        <v>1</v>
      </c>
      <c r="P15" s="58"/>
      <c r="Q15" s="56"/>
      <c r="R15" s="58"/>
      <c r="S15" s="56"/>
      <c r="T15" s="58"/>
      <c r="U15" s="56"/>
      <c r="V15" s="58"/>
      <c r="W15" s="56"/>
      <c r="X15" s="58"/>
      <c r="Y15" s="56">
        <v>10</v>
      </c>
      <c r="Z15" s="58"/>
      <c r="AA15" s="56">
        <v>10</v>
      </c>
      <c r="AB15" s="58"/>
      <c r="AC15" s="56">
        <v>8</v>
      </c>
      <c r="AD15" s="58"/>
      <c r="AE15" s="56"/>
      <c r="AF15" s="58"/>
      <c r="AG15" s="56"/>
      <c r="AH15" s="58"/>
      <c r="AI15" s="56"/>
      <c r="AJ15" s="58"/>
      <c r="AK15" s="56">
        <v>10</v>
      </c>
      <c r="AL15" s="58"/>
      <c r="AM15" s="56"/>
      <c r="AN15" s="58"/>
      <c r="AO15" s="56">
        <v>10</v>
      </c>
      <c r="AP15" s="58"/>
      <c r="AQ15" s="56"/>
      <c r="AR15" s="58"/>
      <c r="AS15" s="56"/>
      <c r="AT15" s="58"/>
      <c r="AU15" s="56"/>
      <c r="AV15" s="58"/>
      <c r="AW15" s="56"/>
      <c r="AX15" s="58"/>
      <c r="AY15" s="56"/>
      <c r="AZ15" s="58"/>
      <c r="BA15" s="56">
        <v>10</v>
      </c>
      <c r="BB15" s="58"/>
      <c r="BC15" s="56"/>
      <c r="BD15" s="58"/>
      <c r="BE15" s="56"/>
      <c r="BF15" s="58"/>
      <c r="BG15" s="56">
        <v>8</v>
      </c>
      <c r="BH15" s="58"/>
      <c r="BI15" s="56">
        <v>10</v>
      </c>
      <c r="BJ15" s="58"/>
      <c r="BK15" s="56">
        <v>40</v>
      </c>
      <c r="BL15" s="58"/>
      <c r="BM15" s="56"/>
      <c r="BN15" s="58"/>
      <c r="BO15" s="56"/>
      <c r="BP15" s="58"/>
      <c r="BQ15" s="56"/>
      <c r="BR15" s="58"/>
      <c r="BS15" s="56"/>
      <c r="BT15" s="58"/>
      <c r="BU15" s="56"/>
      <c r="BV15" s="58"/>
      <c r="BW15" s="56"/>
      <c r="BX15" s="58"/>
      <c r="BY15" s="56"/>
      <c r="BZ15" s="55"/>
      <c r="CA15" s="56"/>
      <c r="CB15" s="58"/>
      <c r="CC15" s="56"/>
      <c r="CD15" s="58"/>
      <c r="CE15" s="56">
        <v>10</v>
      </c>
      <c r="CF15" s="58"/>
      <c r="CG15" s="56"/>
      <c r="CH15" s="58"/>
      <c r="CI15" s="56">
        <v>10</v>
      </c>
      <c r="CJ15" s="58"/>
      <c r="CK15" s="56"/>
      <c r="CL15" s="58"/>
      <c r="CM15" s="56">
        <v>10</v>
      </c>
      <c r="CN15" s="58"/>
      <c r="CO15" s="56">
        <v>10</v>
      </c>
      <c r="CP15" s="58"/>
      <c r="CQ15" s="56">
        <v>10</v>
      </c>
      <c r="CR15" s="58"/>
      <c r="CS15" s="56">
        <v>10</v>
      </c>
      <c r="CT15" s="58"/>
      <c r="CU15" s="56"/>
      <c r="CV15" s="58"/>
      <c r="CW15" s="56"/>
      <c r="CX15" s="58"/>
      <c r="CY15" s="56"/>
      <c r="CZ15" s="58"/>
      <c r="DA15" s="56"/>
      <c r="DB15" s="58"/>
      <c r="DC15" s="56">
        <v>50</v>
      </c>
      <c r="DD15" s="58" t="s">
        <v>482</v>
      </c>
      <c r="DE15" s="56"/>
      <c r="DF15" s="58"/>
      <c r="DG15" s="56">
        <v>10</v>
      </c>
      <c r="DH15" s="58"/>
      <c r="DI15" s="56">
        <v>5</v>
      </c>
      <c r="DJ15" s="58"/>
      <c r="DK15" s="56"/>
      <c r="DL15" s="58"/>
      <c r="DM15" s="56"/>
      <c r="DN15" s="58"/>
      <c r="DO15" s="56"/>
      <c r="DP15" s="58"/>
      <c r="DQ15" s="56"/>
    </row>
    <row r="16" spans="1:121" ht="9.9499999999999993" customHeight="1">
      <c r="A16" s="237"/>
      <c r="B16" s="241"/>
      <c r="C16" s="246" t="s">
        <v>457</v>
      </c>
      <c r="D16" s="247"/>
      <c r="E16" s="248"/>
      <c r="F16" s="55" t="s">
        <v>484</v>
      </c>
      <c r="G16" s="56">
        <v>38200</v>
      </c>
      <c r="H16" s="55" t="s">
        <v>482</v>
      </c>
      <c r="I16" s="56">
        <v>2950</v>
      </c>
      <c r="J16" s="55" t="s">
        <v>482</v>
      </c>
      <c r="K16" s="56">
        <v>3240</v>
      </c>
      <c r="L16" s="55" t="s">
        <v>482</v>
      </c>
      <c r="M16" s="56">
        <v>3700</v>
      </c>
      <c r="N16" s="55" t="s">
        <v>495</v>
      </c>
      <c r="O16" s="56">
        <v>190</v>
      </c>
      <c r="P16" s="55" t="s">
        <v>484</v>
      </c>
      <c r="Q16" s="56">
        <v>10000</v>
      </c>
      <c r="R16" s="55" t="s">
        <v>482</v>
      </c>
      <c r="S16" s="56">
        <v>7910</v>
      </c>
      <c r="T16" s="55" t="s">
        <v>482</v>
      </c>
      <c r="U16" s="56">
        <v>5200</v>
      </c>
      <c r="V16" s="55" t="s">
        <v>484</v>
      </c>
      <c r="W16" s="56">
        <v>5348</v>
      </c>
      <c r="X16" s="55" t="s">
        <v>482</v>
      </c>
      <c r="Y16" s="56">
        <v>5000</v>
      </c>
      <c r="Z16" s="55" t="s">
        <v>490</v>
      </c>
      <c r="AA16" s="56">
        <v>38600</v>
      </c>
      <c r="AB16" s="55" t="s">
        <v>484</v>
      </c>
      <c r="AC16" s="56">
        <v>5500</v>
      </c>
      <c r="AD16" s="55" t="s">
        <v>482</v>
      </c>
      <c r="AE16" s="56">
        <v>3800</v>
      </c>
      <c r="AF16" s="55"/>
      <c r="AG16" s="56"/>
      <c r="AH16" s="55" t="s">
        <v>484</v>
      </c>
      <c r="AI16" s="56">
        <v>2500</v>
      </c>
      <c r="AJ16" s="55" t="s">
        <v>482</v>
      </c>
      <c r="AK16" s="57">
        <v>5780.7</v>
      </c>
      <c r="AL16" s="55" t="s">
        <v>496</v>
      </c>
      <c r="AM16" s="56">
        <v>7010</v>
      </c>
      <c r="AN16" s="55" t="s">
        <v>484</v>
      </c>
      <c r="AO16" s="56">
        <v>9700</v>
      </c>
      <c r="AP16" s="55"/>
      <c r="AQ16" s="56"/>
      <c r="AR16" s="55" t="s">
        <v>484</v>
      </c>
      <c r="AS16" s="56">
        <v>5700</v>
      </c>
      <c r="AT16" s="55" t="s">
        <v>482</v>
      </c>
      <c r="AU16" s="56">
        <v>5500</v>
      </c>
      <c r="AV16" s="55" t="s">
        <v>482</v>
      </c>
      <c r="AW16" s="56">
        <v>6300</v>
      </c>
      <c r="AX16" s="55" t="s">
        <v>482</v>
      </c>
      <c r="AY16" s="56">
        <v>4890</v>
      </c>
      <c r="AZ16" s="55" t="s">
        <v>484</v>
      </c>
      <c r="BA16" s="56">
        <v>7286</v>
      </c>
      <c r="BB16" s="55" t="s">
        <v>482</v>
      </c>
      <c r="BC16" s="56">
        <v>7500</v>
      </c>
      <c r="BD16" s="55" t="s">
        <v>482</v>
      </c>
      <c r="BE16" s="56">
        <v>16320</v>
      </c>
      <c r="BF16" s="55" t="s">
        <v>490</v>
      </c>
      <c r="BG16" s="56">
        <v>5100</v>
      </c>
      <c r="BH16" s="55" t="s">
        <v>482</v>
      </c>
      <c r="BI16" s="56">
        <v>5500</v>
      </c>
      <c r="BJ16" s="55" t="s">
        <v>493</v>
      </c>
      <c r="BK16" s="56">
        <v>2800</v>
      </c>
      <c r="BL16" s="55"/>
      <c r="BM16" s="56"/>
      <c r="BN16" s="55" t="s">
        <v>482</v>
      </c>
      <c r="BO16" s="56">
        <v>7000</v>
      </c>
      <c r="BP16" s="55" t="s">
        <v>482</v>
      </c>
      <c r="BQ16" s="56">
        <v>7344</v>
      </c>
      <c r="BR16" s="55"/>
      <c r="BS16" s="56"/>
      <c r="BT16" s="55" t="s">
        <v>482</v>
      </c>
      <c r="BU16" s="56">
        <v>2468</v>
      </c>
      <c r="BV16" s="55" t="s">
        <v>482</v>
      </c>
      <c r="BW16" s="56">
        <v>6970</v>
      </c>
      <c r="BX16" s="55" t="s">
        <v>484</v>
      </c>
      <c r="BY16" s="56">
        <v>9000</v>
      </c>
      <c r="BZ16" s="55" t="s">
        <v>492</v>
      </c>
      <c r="CA16" s="56">
        <v>5320</v>
      </c>
      <c r="CB16" s="55" t="s">
        <v>484</v>
      </c>
      <c r="CC16" s="56">
        <v>6500</v>
      </c>
      <c r="CD16" s="55" t="s">
        <v>482</v>
      </c>
      <c r="CE16" s="56">
        <v>7700</v>
      </c>
      <c r="CF16" s="55"/>
      <c r="CG16" s="56"/>
      <c r="CH16" s="55" t="s">
        <v>484</v>
      </c>
      <c r="CI16" s="56">
        <v>11000</v>
      </c>
      <c r="CJ16" s="55"/>
      <c r="CK16" s="56"/>
      <c r="CL16" s="55" t="s">
        <v>484</v>
      </c>
      <c r="CM16" s="56">
        <v>16740</v>
      </c>
      <c r="CN16" s="55" t="s">
        <v>482</v>
      </c>
      <c r="CO16" s="56">
        <v>14000</v>
      </c>
      <c r="CP16" s="55" t="s">
        <v>484</v>
      </c>
      <c r="CQ16" s="56">
        <v>8380</v>
      </c>
      <c r="CR16" s="55" t="s">
        <v>482</v>
      </c>
      <c r="CS16" s="56">
        <v>8450</v>
      </c>
      <c r="CT16" s="55" t="s">
        <v>482</v>
      </c>
      <c r="CU16" s="56">
        <v>5000</v>
      </c>
      <c r="CV16" s="55" t="s">
        <v>482</v>
      </c>
      <c r="CW16" s="56">
        <v>2700</v>
      </c>
      <c r="CX16" s="55"/>
      <c r="CY16" s="56"/>
      <c r="CZ16" s="55"/>
      <c r="DA16" s="56"/>
      <c r="DB16" s="55" t="s">
        <v>484</v>
      </c>
      <c r="DC16" s="56">
        <v>7760</v>
      </c>
      <c r="DD16" s="55" t="s">
        <v>458</v>
      </c>
      <c r="DE16" s="56">
        <v>20180</v>
      </c>
      <c r="DF16" s="55" t="s">
        <v>482</v>
      </c>
      <c r="DG16" s="56">
        <v>1700</v>
      </c>
      <c r="DH16" s="55" t="s">
        <v>482</v>
      </c>
      <c r="DI16" s="56">
        <v>4500</v>
      </c>
      <c r="DJ16" s="55" t="s">
        <v>497</v>
      </c>
      <c r="DK16" s="56">
        <v>23490</v>
      </c>
      <c r="DL16" s="55"/>
      <c r="DM16" s="56"/>
      <c r="DN16" s="55" t="s">
        <v>484</v>
      </c>
      <c r="DO16" s="56">
        <v>8800</v>
      </c>
      <c r="DP16" s="55" t="s">
        <v>482</v>
      </c>
      <c r="DQ16" s="56">
        <v>6250</v>
      </c>
    </row>
    <row r="17" spans="1:121" ht="9.9499999999999993" customHeight="1">
      <c r="A17" s="237"/>
      <c r="B17" s="241"/>
      <c r="C17" s="246" t="s">
        <v>463</v>
      </c>
      <c r="D17" s="247"/>
      <c r="E17" s="248"/>
      <c r="F17" s="123"/>
      <c r="G17" s="56"/>
      <c r="H17" s="123"/>
      <c r="I17" s="56"/>
      <c r="J17" s="123"/>
      <c r="K17" s="56"/>
      <c r="L17" s="123"/>
      <c r="M17" s="56"/>
      <c r="N17" s="123"/>
      <c r="O17" s="56">
        <v>190</v>
      </c>
      <c r="P17" s="123"/>
      <c r="Q17" s="56"/>
      <c r="R17" s="123"/>
      <c r="S17" s="56"/>
      <c r="T17" s="123"/>
      <c r="U17" s="56"/>
      <c r="V17" s="123"/>
      <c r="W17" s="56"/>
      <c r="X17" s="123"/>
      <c r="Y17" s="56"/>
      <c r="Z17" s="123"/>
      <c r="AA17" s="56"/>
      <c r="AB17" s="123"/>
      <c r="AC17" s="56" t="s">
        <v>491</v>
      </c>
      <c r="AD17" s="123"/>
      <c r="AE17" s="56"/>
      <c r="AF17" s="123"/>
      <c r="AG17" s="56"/>
      <c r="AH17" s="123"/>
      <c r="AI17" s="56"/>
      <c r="AJ17" s="123"/>
      <c r="AK17" s="56"/>
      <c r="AL17" s="123"/>
      <c r="AM17" s="56"/>
      <c r="AN17" s="123"/>
      <c r="AO17" s="56"/>
      <c r="AP17" s="123"/>
      <c r="AQ17" s="56"/>
      <c r="AR17" s="123"/>
      <c r="AS17" s="56"/>
      <c r="AT17" s="123"/>
      <c r="AU17" s="56"/>
      <c r="AV17" s="123"/>
      <c r="AW17" s="56"/>
      <c r="AX17" s="123"/>
      <c r="AY17" s="56"/>
      <c r="AZ17" s="123"/>
      <c r="BA17" s="56"/>
      <c r="BB17" s="123"/>
      <c r="BC17" s="56"/>
      <c r="BD17" s="123"/>
      <c r="BE17" s="56"/>
      <c r="BF17" s="123"/>
      <c r="BG17" s="56"/>
      <c r="BH17" s="123"/>
      <c r="BI17" s="56"/>
      <c r="BJ17" s="123"/>
      <c r="BK17" s="56">
        <v>210</v>
      </c>
      <c r="BL17" s="123"/>
      <c r="BM17" s="56"/>
      <c r="BN17" s="123"/>
      <c r="BO17" s="56"/>
      <c r="BP17" s="123"/>
      <c r="BQ17" s="56"/>
      <c r="BR17" s="123"/>
      <c r="BS17" s="56"/>
      <c r="BT17" s="123"/>
      <c r="BU17" s="56"/>
      <c r="BV17" s="123"/>
      <c r="BW17" s="56"/>
      <c r="BX17" s="123"/>
      <c r="BY17" s="56"/>
      <c r="BZ17" s="123"/>
      <c r="CA17" s="56"/>
      <c r="CB17" s="123"/>
      <c r="CC17" s="56"/>
      <c r="CD17" s="123"/>
      <c r="CE17" s="56"/>
      <c r="CF17" s="123"/>
      <c r="CG17" s="56"/>
      <c r="CH17" s="123"/>
      <c r="CI17" s="56"/>
      <c r="CJ17" s="123"/>
      <c r="CK17" s="56"/>
      <c r="CL17" s="123"/>
      <c r="CM17" s="56"/>
      <c r="CN17" s="123"/>
      <c r="CO17" s="56"/>
      <c r="CP17" s="123"/>
      <c r="CQ17" s="56"/>
      <c r="CR17" s="123"/>
      <c r="CS17" s="56"/>
      <c r="CT17" s="123"/>
      <c r="CU17" s="56"/>
      <c r="CV17" s="123"/>
      <c r="CW17" s="56"/>
      <c r="CX17" s="123"/>
      <c r="CY17" s="56"/>
      <c r="CZ17" s="123"/>
      <c r="DA17" s="56"/>
      <c r="DB17" s="123"/>
      <c r="DC17" s="56"/>
      <c r="DD17" s="123" t="s">
        <v>484</v>
      </c>
      <c r="DE17" s="56"/>
      <c r="DF17" s="123"/>
      <c r="DG17" s="56"/>
      <c r="DH17" s="123"/>
      <c r="DI17" s="56"/>
      <c r="DJ17" s="123"/>
      <c r="DK17" s="56"/>
      <c r="DL17" s="123"/>
      <c r="DM17" s="56"/>
      <c r="DN17" s="123"/>
      <c r="DO17" s="56"/>
      <c r="DP17" s="123"/>
      <c r="DQ17" s="56"/>
    </row>
    <row r="18" spans="1:121" ht="9.9499999999999993" customHeight="1">
      <c r="A18" s="237"/>
      <c r="B18" s="241"/>
      <c r="C18" s="246" t="s">
        <v>451</v>
      </c>
      <c r="D18" s="247"/>
      <c r="E18" s="249"/>
      <c r="F18" s="55"/>
      <c r="G18" s="56"/>
      <c r="H18" s="55"/>
      <c r="I18" s="56"/>
      <c r="J18" s="55"/>
      <c r="K18" s="56"/>
      <c r="L18" s="55"/>
      <c r="M18" s="56"/>
      <c r="N18" s="55"/>
      <c r="O18" s="56"/>
      <c r="P18" s="55"/>
      <c r="Q18" s="56"/>
      <c r="R18" s="55"/>
      <c r="S18" s="56"/>
      <c r="T18" s="55"/>
      <c r="U18" s="56"/>
      <c r="V18" s="55"/>
      <c r="W18" s="56"/>
      <c r="X18" s="55"/>
      <c r="Y18" s="56">
        <v>10</v>
      </c>
      <c r="Z18" s="55"/>
      <c r="AA18" s="56">
        <v>10</v>
      </c>
      <c r="AB18" s="55"/>
      <c r="AC18" s="56">
        <v>8</v>
      </c>
      <c r="AD18" s="55"/>
      <c r="AE18" s="56"/>
      <c r="AF18" s="55"/>
      <c r="AG18" s="56"/>
      <c r="AH18" s="58"/>
      <c r="AI18" s="56"/>
      <c r="AJ18" s="55"/>
      <c r="AK18" s="56">
        <v>10</v>
      </c>
      <c r="AL18" s="55"/>
      <c r="AM18" s="56"/>
      <c r="AN18" s="55"/>
      <c r="AO18" s="56">
        <v>10</v>
      </c>
      <c r="AP18" s="55"/>
      <c r="AQ18" s="56"/>
      <c r="AR18" s="55"/>
      <c r="AS18" s="56"/>
      <c r="AT18" s="55"/>
      <c r="AU18" s="56"/>
      <c r="AV18" s="55"/>
      <c r="AW18" s="56"/>
      <c r="AX18" s="55"/>
      <c r="AY18" s="56"/>
      <c r="AZ18" s="55"/>
      <c r="BA18" s="56">
        <v>10</v>
      </c>
      <c r="BB18" s="55"/>
      <c r="BC18" s="56"/>
      <c r="BD18" s="55"/>
      <c r="BE18" s="56"/>
      <c r="BF18" s="55"/>
      <c r="BG18" s="56">
        <v>8</v>
      </c>
      <c r="BH18" s="55"/>
      <c r="BI18" s="56">
        <v>10</v>
      </c>
      <c r="BJ18" s="55"/>
      <c r="BK18" s="56">
        <v>10</v>
      </c>
      <c r="BL18" s="55"/>
      <c r="BM18" s="56"/>
      <c r="BN18" s="55"/>
      <c r="BO18" s="56"/>
      <c r="BP18" s="55"/>
      <c r="BQ18" s="56"/>
      <c r="BR18" s="55"/>
      <c r="BS18" s="56"/>
      <c r="BT18" s="55"/>
      <c r="BU18" s="56"/>
      <c r="BV18" s="55"/>
      <c r="BW18" s="56"/>
      <c r="BX18" s="55"/>
      <c r="BY18" s="56"/>
      <c r="BZ18" s="55"/>
      <c r="CA18" s="56"/>
      <c r="CB18" s="55"/>
      <c r="CC18" s="56"/>
      <c r="CD18" s="55"/>
      <c r="CE18" s="56">
        <v>10</v>
      </c>
      <c r="CF18" s="55"/>
      <c r="CG18" s="56" t="s">
        <v>498</v>
      </c>
      <c r="CH18" s="55"/>
      <c r="CI18" s="56">
        <v>10</v>
      </c>
      <c r="CJ18" s="55"/>
      <c r="CK18" s="56"/>
      <c r="CL18" s="55"/>
      <c r="CM18" s="56">
        <v>10</v>
      </c>
      <c r="CN18" s="55"/>
      <c r="CO18" s="56">
        <v>10</v>
      </c>
      <c r="CP18" s="55"/>
      <c r="CQ18" s="56">
        <v>10</v>
      </c>
      <c r="CR18" s="55"/>
      <c r="CS18" s="56">
        <v>10</v>
      </c>
      <c r="CT18" s="55"/>
      <c r="CU18" s="56"/>
      <c r="CV18" s="55"/>
      <c r="CW18" s="56"/>
      <c r="CX18" s="55"/>
      <c r="CY18" s="56"/>
      <c r="CZ18" s="55"/>
      <c r="DA18" s="56"/>
      <c r="DB18" s="55"/>
      <c r="DC18" s="56"/>
      <c r="DD18" s="55" t="s">
        <v>490</v>
      </c>
      <c r="DE18" s="56"/>
      <c r="DF18" s="55"/>
      <c r="DG18" s="56">
        <v>10</v>
      </c>
      <c r="DH18" s="55"/>
      <c r="DI18" s="56">
        <v>5</v>
      </c>
      <c r="DJ18" s="55"/>
      <c r="DK18" s="56"/>
      <c r="DL18" s="55"/>
      <c r="DM18" s="56"/>
      <c r="DN18" s="55"/>
      <c r="DO18" s="56"/>
      <c r="DP18" s="55"/>
      <c r="DQ18" s="56"/>
    </row>
    <row r="19" spans="1:121" ht="9.9499999999999993" customHeight="1">
      <c r="A19" s="237"/>
      <c r="B19" s="241"/>
      <c r="C19" s="246" t="s">
        <v>457</v>
      </c>
      <c r="D19" s="247"/>
      <c r="E19" s="248"/>
      <c r="F19" s="55" t="s">
        <v>490</v>
      </c>
      <c r="G19" s="56">
        <v>86500</v>
      </c>
      <c r="H19" s="55" t="s">
        <v>484</v>
      </c>
      <c r="I19" s="56">
        <v>5500</v>
      </c>
      <c r="J19" s="55" t="s">
        <v>484</v>
      </c>
      <c r="K19" s="56">
        <v>8100</v>
      </c>
      <c r="L19" s="55" t="s">
        <v>484</v>
      </c>
      <c r="M19" s="56">
        <v>9600</v>
      </c>
      <c r="N19" s="55"/>
      <c r="O19" s="56"/>
      <c r="P19" s="55" t="s">
        <v>490</v>
      </c>
      <c r="Q19" s="56">
        <v>21300</v>
      </c>
      <c r="R19" s="55" t="s">
        <v>484</v>
      </c>
      <c r="S19" s="56">
        <v>12350</v>
      </c>
      <c r="T19" s="55" t="s">
        <v>484</v>
      </c>
      <c r="U19" s="56">
        <v>8300</v>
      </c>
      <c r="V19" s="55" t="s">
        <v>490</v>
      </c>
      <c r="W19" s="56">
        <v>11808</v>
      </c>
      <c r="X19" s="55" t="s">
        <v>484</v>
      </c>
      <c r="Y19" s="56">
        <v>7500</v>
      </c>
      <c r="Z19" s="55" t="s">
        <v>497</v>
      </c>
      <c r="AA19" s="56">
        <v>64500</v>
      </c>
      <c r="AB19" s="55" t="s">
        <v>490</v>
      </c>
      <c r="AC19" s="56">
        <v>8000</v>
      </c>
      <c r="AD19" s="55" t="s">
        <v>484</v>
      </c>
      <c r="AE19" s="56">
        <v>11000</v>
      </c>
      <c r="AF19" s="55"/>
      <c r="AG19" s="56"/>
      <c r="AH19" s="55" t="s">
        <v>490</v>
      </c>
      <c r="AI19" s="56">
        <v>3000</v>
      </c>
      <c r="AJ19" s="55" t="s">
        <v>484</v>
      </c>
      <c r="AK19" s="59">
        <v>9045</v>
      </c>
      <c r="AL19" s="55" t="s">
        <v>499</v>
      </c>
      <c r="AM19" s="56">
        <v>15260</v>
      </c>
      <c r="AN19" s="55" t="s">
        <v>490</v>
      </c>
      <c r="AO19" s="56">
        <v>23900</v>
      </c>
      <c r="AP19" s="55"/>
      <c r="AQ19" s="56"/>
      <c r="AR19" s="55" t="s">
        <v>490</v>
      </c>
      <c r="AS19" s="56">
        <v>10500</v>
      </c>
      <c r="AT19" s="55" t="s">
        <v>484</v>
      </c>
      <c r="AU19" s="56">
        <v>16500</v>
      </c>
      <c r="AV19" s="55" t="s">
        <v>484</v>
      </c>
      <c r="AW19" s="56">
        <v>12600</v>
      </c>
      <c r="AX19" s="55" t="s">
        <v>484</v>
      </c>
      <c r="AY19" s="56">
        <v>10100</v>
      </c>
      <c r="AZ19" s="55" t="s">
        <v>490</v>
      </c>
      <c r="BA19" s="56">
        <v>14238</v>
      </c>
      <c r="BB19" s="55" t="s">
        <v>484</v>
      </c>
      <c r="BC19" s="56">
        <v>14000</v>
      </c>
      <c r="BD19" s="55" t="s">
        <v>484</v>
      </c>
      <c r="BE19" s="56">
        <v>29150</v>
      </c>
      <c r="BF19" s="55" t="s">
        <v>497</v>
      </c>
      <c r="BG19" s="56">
        <v>7600</v>
      </c>
      <c r="BH19" s="55" t="s">
        <v>484</v>
      </c>
      <c r="BI19" s="56">
        <v>9300</v>
      </c>
      <c r="BJ19" s="55" t="s">
        <v>479</v>
      </c>
      <c r="BK19" s="56">
        <v>4000</v>
      </c>
      <c r="BL19" s="55"/>
      <c r="BM19" s="56"/>
      <c r="BN19" s="55" t="s">
        <v>484</v>
      </c>
      <c r="BO19" s="56">
        <v>12000</v>
      </c>
      <c r="BP19" s="55" t="s">
        <v>484</v>
      </c>
      <c r="BQ19" s="56">
        <v>10800</v>
      </c>
      <c r="BR19" s="55"/>
      <c r="BS19" s="56"/>
      <c r="BT19" s="55" t="s">
        <v>484</v>
      </c>
      <c r="BU19" s="56">
        <v>5965</v>
      </c>
      <c r="BV19" s="55" t="s">
        <v>484</v>
      </c>
      <c r="BW19" s="56">
        <v>12430</v>
      </c>
      <c r="BX19" s="55" t="s">
        <v>490</v>
      </c>
      <c r="BY19" s="56">
        <v>21000</v>
      </c>
      <c r="BZ19" s="55" t="s">
        <v>496</v>
      </c>
      <c r="CA19" s="56">
        <v>6270</v>
      </c>
      <c r="CB19" s="55" t="s">
        <v>490</v>
      </c>
      <c r="CC19" s="56">
        <v>12600</v>
      </c>
      <c r="CD19" s="55" t="s">
        <v>484</v>
      </c>
      <c r="CE19" s="56">
        <v>11700</v>
      </c>
      <c r="CF19" s="55"/>
      <c r="CG19" s="56" t="s">
        <v>498</v>
      </c>
      <c r="CH19" s="55" t="s">
        <v>490</v>
      </c>
      <c r="CI19" s="56">
        <v>23000</v>
      </c>
      <c r="CJ19" s="55"/>
      <c r="CK19" s="56"/>
      <c r="CL19" s="55" t="s">
        <v>490</v>
      </c>
      <c r="CM19" s="56">
        <v>24300</v>
      </c>
      <c r="CN19" s="55" t="s">
        <v>484</v>
      </c>
      <c r="CO19" s="56">
        <v>29000</v>
      </c>
      <c r="CP19" s="55" t="s">
        <v>490</v>
      </c>
      <c r="CQ19" s="56">
        <v>22380</v>
      </c>
      <c r="CR19" s="55" t="s">
        <v>484</v>
      </c>
      <c r="CS19" s="56">
        <v>12700</v>
      </c>
      <c r="CT19" s="55" t="s">
        <v>484</v>
      </c>
      <c r="CU19" s="56">
        <v>6500</v>
      </c>
      <c r="CV19" s="55" t="s">
        <v>484</v>
      </c>
      <c r="CW19" s="56">
        <v>4000</v>
      </c>
      <c r="CX19" s="55"/>
      <c r="CY19" s="56"/>
      <c r="CZ19" s="55"/>
      <c r="DA19" s="56"/>
      <c r="DB19" s="55"/>
      <c r="DC19" s="56"/>
      <c r="DD19" s="55" t="s">
        <v>480</v>
      </c>
      <c r="DE19" s="56">
        <v>38810</v>
      </c>
      <c r="DF19" s="55" t="s">
        <v>484</v>
      </c>
      <c r="DG19" s="56">
        <v>2600</v>
      </c>
      <c r="DH19" s="55" t="s">
        <v>484</v>
      </c>
      <c r="DI19" s="56">
        <v>8000</v>
      </c>
      <c r="DJ19" s="55" t="s">
        <v>500</v>
      </c>
      <c r="DK19" s="56">
        <v>69660</v>
      </c>
      <c r="DL19" s="55"/>
      <c r="DM19" s="56"/>
      <c r="DN19" s="55" t="s">
        <v>490</v>
      </c>
      <c r="DO19" s="56">
        <v>25600</v>
      </c>
      <c r="DP19" s="55" t="s">
        <v>484</v>
      </c>
      <c r="DQ19" s="56">
        <v>11800</v>
      </c>
    </row>
    <row r="20" spans="1:121" s="62" customFormat="1" ht="9.9499999999999993" customHeight="1">
      <c r="A20" s="237"/>
      <c r="B20" s="242"/>
      <c r="C20" s="257" t="s">
        <v>463</v>
      </c>
      <c r="D20" s="258"/>
      <c r="E20" s="259"/>
      <c r="F20" s="60"/>
      <c r="G20" s="61"/>
      <c r="H20" s="60"/>
      <c r="I20" s="61"/>
      <c r="J20" s="60"/>
      <c r="K20" s="61"/>
      <c r="L20" s="60"/>
      <c r="M20" s="61"/>
      <c r="N20" s="60"/>
      <c r="O20" s="61"/>
      <c r="P20" s="60"/>
      <c r="Q20" s="61"/>
      <c r="R20" s="60"/>
      <c r="S20" s="61"/>
      <c r="T20" s="60"/>
      <c r="U20" s="61"/>
      <c r="V20" s="60"/>
      <c r="W20" s="61"/>
      <c r="X20" s="60"/>
      <c r="Y20" s="61"/>
      <c r="Z20" s="60"/>
      <c r="AA20" s="61"/>
      <c r="AB20" s="60"/>
      <c r="AC20" s="61"/>
      <c r="AD20" s="60"/>
      <c r="AE20" s="61"/>
      <c r="AF20" s="60"/>
      <c r="AG20" s="61"/>
      <c r="AH20" s="60"/>
      <c r="AI20" s="61"/>
      <c r="AJ20" s="60"/>
      <c r="AK20" s="61"/>
      <c r="AL20" s="60"/>
      <c r="AM20" s="61"/>
      <c r="AN20" s="60"/>
      <c r="AO20" s="61"/>
      <c r="AP20" s="60"/>
      <c r="AQ20" s="61"/>
      <c r="AR20" s="60"/>
      <c r="AS20" s="61"/>
      <c r="AT20" s="60"/>
      <c r="AU20" s="61"/>
      <c r="AV20" s="60"/>
      <c r="AW20" s="61"/>
      <c r="AX20" s="60"/>
      <c r="AY20" s="61"/>
      <c r="AZ20" s="60"/>
      <c r="BA20" s="61"/>
      <c r="BB20" s="60"/>
      <c r="BC20" s="61"/>
      <c r="BD20" s="60"/>
      <c r="BE20" s="61"/>
      <c r="BF20" s="60"/>
      <c r="BG20" s="61"/>
      <c r="BH20" s="60"/>
      <c r="BI20" s="61"/>
      <c r="BJ20" s="60"/>
      <c r="BK20" s="61">
        <v>400</v>
      </c>
      <c r="BL20" s="60"/>
      <c r="BM20" s="61"/>
      <c r="BN20" s="60"/>
      <c r="BO20" s="61"/>
      <c r="BP20" s="60"/>
      <c r="BQ20" s="61"/>
      <c r="BR20" s="60"/>
      <c r="BS20" s="61"/>
      <c r="BT20" s="60"/>
      <c r="BU20" s="61"/>
      <c r="BV20" s="60"/>
      <c r="BW20" s="61"/>
      <c r="BX20" s="60"/>
      <c r="BY20" s="61"/>
      <c r="BZ20" s="60"/>
      <c r="CA20" s="61"/>
      <c r="CB20" s="60"/>
      <c r="CC20" s="61"/>
      <c r="CD20" s="60"/>
      <c r="CE20" s="61"/>
      <c r="CF20" s="60"/>
      <c r="CG20" s="61"/>
      <c r="CH20" s="60"/>
      <c r="CI20" s="61"/>
      <c r="CJ20" s="60"/>
      <c r="CK20" s="61"/>
      <c r="CL20" s="60"/>
      <c r="CM20" s="61"/>
      <c r="CN20" s="60"/>
      <c r="CO20" s="61"/>
      <c r="CP20" s="60"/>
      <c r="CQ20" s="61"/>
      <c r="CR20" s="60"/>
      <c r="CS20" s="61"/>
      <c r="CT20" s="60"/>
      <c r="CU20" s="61"/>
      <c r="CV20" s="60"/>
      <c r="CW20" s="61"/>
      <c r="CX20" s="60"/>
      <c r="CY20" s="61"/>
      <c r="CZ20" s="60"/>
      <c r="DA20" s="61"/>
      <c r="DB20" s="60"/>
      <c r="DC20" s="61"/>
      <c r="DD20" s="60" t="s">
        <v>501</v>
      </c>
      <c r="DE20" s="61"/>
      <c r="DF20" s="60"/>
      <c r="DG20" s="61"/>
      <c r="DH20" s="60"/>
      <c r="DI20" s="61"/>
      <c r="DJ20" s="60"/>
      <c r="DK20" s="61"/>
      <c r="DL20" s="60"/>
      <c r="DM20" s="61"/>
      <c r="DN20" s="60"/>
      <c r="DO20" s="61"/>
      <c r="DP20" s="60"/>
      <c r="DQ20" s="61"/>
    </row>
    <row r="21" spans="1:121" ht="9.9499999999999993" customHeight="1">
      <c r="A21" s="237"/>
      <c r="B21" s="260" t="s">
        <v>502</v>
      </c>
      <c r="C21" s="255" t="s">
        <v>450</v>
      </c>
      <c r="D21" s="252"/>
      <c r="E21" s="253"/>
      <c r="F21" s="124" t="s">
        <v>452</v>
      </c>
      <c r="G21" s="63" t="s">
        <v>503</v>
      </c>
      <c r="H21" s="124" t="s">
        <v>452</v>
      </c>
      <c r="I21" s="63" t="s">
        <v>504</v>
      </c>
      <c r="J21" s="124" t="s">
        <v>452</v>
      </c>
      <c r="K21" s="64" t="s">
        <v>505</v>
      </c>
      <c r="L21" s="124" t="s">
        <v>452</v>
      </c>
      <c r="M21" s="64" t="s">
        <v>506</v>
      </c>
      <c r="N21" s="124" t="s">
        <v>455</v>
      </c>
      <c r="O21" s="64" t="s">
        <v>507</v>
      </c>
      <c r="P21" s="124" t="s">
        <v>452</v>
      </c>
      <c r="Q21" s="64" t="s">
        <v>508</v>
      </c>
      <c r="R21" s="124" t="s">
        <v>452</v>
      </c>
      <c r="S21" s="64" t="s">
        <v>509</v>
      </c>
      <c r="T21" s="124" t="s">
        <v>452</v>
      </c>
      <c r="U21" s="64" t="s">
        <v>510</v>
      </c>
      <c r="V21" s="124" t="s">
        <v>452</v>
      </c>
      <c r="W21" s="64" t="s">
        <v>511</v>
      </c>
      <c r="X21" s="124" t="s">
        <v>452</v>
      </c>
      <c r="Y21" s="64" t="s">
        <v>512</v>
      </c>
      <c r="Z21" s="124" t="s">
        <v>452</v>
      </c>
      <c r="AA21" s="64" t="s">
        <v>513</v>
      </c>
      <c r="AB21" s="124" t="s">
        <v>452</v>
      </c>
      <c r="AC21" s="64" t="s">
        <v>514</v>
      </c>
      <c r="AD21" s="124" t="s">
        <v>452</v>
      </c>
      <c r="AE21" s="64" t="s">
        <v>515</v>
      </c>
      <c r="AF21" s="124" t="s">
        <v>455</v>
      </c>
      <c r="AG21" s="64" t="s">
        <v>516</v>
      </c>
      <c r="AH21" s="124" t="s">
        <v>452</v>
      </c>
      <c r="AI21" s="64" t="s">
        <v>517</v>
      </c>
      <c r="AJ21" s="124" t="s">
        <v>452</v>
      </c>
      <c r="AK21" s="65" t="s">
        <v>518</v>
      </c>
      <c r="AL21" s="124" t="s">
        <v>453</v>
      </c>
      <c r="AM21" s="64" t="s">
        <v>519</v>
      </c>
      <c r="AN21" s="124" t="s">
        <v>452</v>
      </c>
      <c r="AO21" s="64" t="s">
        <v>520</v>
      </c>
      <c r="AP21" s="124" t="s">
        <v>454</v>
      </c>
      <c r="AQ21" s="64" t="s">
        <v>507</v>
      </c>
      <c r="AR21" s="124" t="s">
        <v>452</v>
      </c>
      <c r="AS21" s="64" t="s">
        <v>521</v>
      </c>
      <c r="AT21" s="124" t="s">
        <v>452</v>
      </c>
      <c r="AU21" s="64" t="s">
        <v>522</v>
      </c>
      <c r="AV21" s="124" t="s">
        <v>452</v>
      </c>
      <c r="AW21" s="64" t="s">
        <v>523</v>
      </c>
      <c r="AX21" s="124" t="s">
        <v>452</v>
      </c>
      <c r="AY21" s="64" t="s">
        <v>524</v>
      </c>
      <c r="AZ21" s="124" t="s">
        <v>452</v>
      </c>
      <c r="BA21" s="64" t="s">
        <v>525</v>
      </c>
      <c r="BB21" s="124" t="s">
        <v>452</v>
      </c>
      <c r="BC21" s="64" t="s">
        <v>526</v>
      </c>
      <c r="BD21" s="124" t="s">
        <v>452</v>
      </c>
      <c r="BE21" s="64" t="s">
        <v>527</v>
      </c>
      <c r="BF21" s="124" t="s">
        <v>452</v>
      </c>
      <c r="BG21" s="64" t="s">
        <v>528</v>
      </c>
      <c r="BH21" s="124" t="s">
        <v>452</v>
      </c>
      <c r="BI21" s="64" t="s">
        <v>529</v>
      </c>
      <c r="BJ21" s="124" t="s">
        <v>454</v>
      </c>
      <c r="BK21" s="64" t="s">
        <v>530</v>
      </c>
      <c r="BL21" s="124" t="s">
        <v>455</v>
      </c>
      <c r="BM21" s="64" t="s">
        <v>520</v>
      </c>
      <c r="BN21" s="124" t="s">
        <v>452</v>
      </c>
      <c r="BO21" s="64" t="s">
        <v>531</v>
      </c>
      <c r="BP21" s="124" t="s">
        <v>452</v>
      </c>
      <c r="BQ21" s="64" t="s">
        <v>532</v>
      </c>
      <c r="BR21" s="124" t="s">
        <v>455</v>
      </c>
      <c r="BS21" s="64" t="s">
        <v>533</v>
      </c>
      <c r="BT21" s="124" t="s">
        <v>452</v>
      </c>
      <c r="BU21" s="64" t="s">
        <v>534</v>
      </c>
      <c r="BV21" s="124" t="s">
        <v>452</v>
      </c>
      <c r="BW21" s="64" t="s">
        <v>535</v>
      </c>
      <c r="BX21" s="124" t="s">
        <v>452</v>
      </c>
      <c r="BY21" s="64" t="s">
        <v>536</v>
      </c>
      <c r="BZ21" s="124" t="s">
        <v>452</v>
      </c>
      <c r="CA21" s="64" t="s">
        <v>537</v>
      </c>
      <c r="CB21" s="124" t="s">
        <v>452</v>
      </c>
      <c r="CC21" s="64" t="s">
        <v>538</v>
      </c>
      <c r="CD21" s="124" t="s">
        <v>452</v>
      </c>
      <c r="CE21" s="64" t="s">
        <v>539</v>
      </c>
      <c r="CF21" s="124" t="s">
        <v>452</v>
      </c>
      <c r="CG21" s="64" t="s">
        <v>533</v>
      </c>
      <c r="CH21" s="124" t="s">
        <v>452</v>
      </c>
      <c r="CI21" s="64" t="s">
        <v>540</v>
      </c>
      <c r="CJ21" s="124" t="s">
        <v>454</v>
      </c>
      <c r="CK21" s="64" t="s">
        <v>516</v>
      </c>
      <c r="CL21" s="124" t="s">
        <v>452</v>
      </c>
      <c r="CM21" s="64" t="s">
        <v>541</v>
      </c>
      <c r="CN21" s="124" t="s">
        <v>452</v>
      </c>
      <c r="CO21" s="64" t="s">
        <v>542</v>
      </c>
      <c r="CP21" s="124" t="s">
        <v>452</v>
      </c>
      <c r="CQ21" s="64" t="s">
        <v>543</v>
      </c>
      <c r="CR21" s="124" t="s">
        <v>452</v>
      </c>
      <c r="CS21" s="64" t="s">
        <v>544</v>
      </c>
      <c r="CT21" s="124" t="s">
        <v>452</v>
      </c>
      <c r="CU21" s="64" t="s">
        <v>545</v>
      </c>
      <c r="CV21" s="124" t="s">
        <v>452</v>
      </c>
      <c r="CW21" s="64" t="s">
        <v>546</v>
      </c>
      <c r="CX21" s="124" t="s">
        <v>547</v>
      </c>
      <c r="CY21" s="64" t="s">
        <v>548</v>
      </c>
      <c r="CZ21" s="124"/>
      <c r="DA21" s="64" t="s">
        <v>549</v>
      </c>
      <c r="DB21" s="124" t="s">
        <v>452</v>
      </c>
      <c r="DC21" s="64" t="s">
        <v>550</v>
      </c>
      <c r="DD21" s="124" t="s">
        <v>452</v>
      </c>
      <c r="DE21" s="64" t="s">
        <v>551</v>
      </c>
      <c r="DF21" s="124" t="s">
        <v>452</v>
      </c>
      <c r="DG21" s="64" t="s">
        <v>552</v>
      </c>
      <c r="DH21" s="124" t="s">
        <v>452</v>
      </c>
      <c r="DI21" s="64" t="s">
        <v>553</v>
      </c>
      <c r="DJ21" s="124" t="s">
        <v>452</v>
      </c>
      <c r="DK21" s="64" t="s">
        <v>554</v>
      </c>
      <c r="DL21" s="124"/>
      <c r="DM21" s="64" t="s">
        <v>531</v>
      </c>
      <c r="DN21" s="124" t="s">
        <v>452</v>
      </c>
      <c r="DO21" s="64" t="s">
        <v>555</v>
      </c>
      <c r="DP21" s="124" t="s">
        <v>452</v>
      </c>
      <c r="DQ21" s="64" t="s">
        <v>556</v>
      </c>
    </row>
    <row r="22" spans="1:121" ht="9.9499999999999993" customHeight="1">
      <c r="A22" s="237"/>
      <c r="B22" s="261"/>
      <c r="C22" s="255"/>
      <c r="D22" s="252" t="s">
        <v>557</v>
      </c>
      <c r="E22" s="253"/>
      <c r="F22" s="125" t="s">
        <v>458</v>
      </c>
      <c r="G22" s="63" t="s">
        <v>558</v>
      </c>
      <c r="H22" s="125" t="s">
        <v>458</v>
      </c>
      <c r="I22" s="63" t="s">
        <v>559</v>
      </c>
      <c r="J22" s="125" t="s">
        <v>458</v>
      </c>
      <c r="K22" s="64" t="s">
        <v>560</v>
      </c>
      <c r="L22" s="125" t="s">
        <v>458</v>
      </c>
      <c r="M22" s="64" t="s">
        <v>561</v>
      </c>
      <c r="N22" s="66"/>
      <c r="O22" s="64" t="s">
        <v>562</v>
      </c>
      <c r="P22" s="125" t="s">
        <v>458</v>
      </c>
      <c r="Q22" s="64" t="s">
        <v>545</v>
      </c>
      <c r="R22" s="125" t="s">
        <v>458</v>
      </c>
      <c r="S22" s="64" t="s">
        <v>563</v>
      </c>
      <c r="T22" s="125" t="s">
        <v>458</v>
      </c>
      <c r="U22" s="64" t="s">
        <v>525</v>
      </c>
      <c r="V22" s="125" t="s">
        <v>458</v>
      </c>
      <c r="W22" s="64" t="s">
        <v>564</v>
      </c>
      <c r="X22" s="125" t="s">
        <v>458</v>
      </c>
      <c r="Y22" s="64" t="s">
        <v>565</v>
      </c>
      <c r="Z22" s="125" t="s">
        <v>458</v>
      </c>
      <c r="AA22" s="64" t="s">
        <v>566</v>
      </c>
      <c r="AB22" s="125" t="s">
        <v>458</v>
      </c>
      <c r="AC22" s="64" t="s">
        <v>567</v>
      </c>
      <c r="AD22" s="125" t="s">
        <v>458</v>
      </c>
      <c r="AE22" s="64" t="s">
        <v>568</v>
      </c>
      <c r="AF22" s="125"/>
      <c r="AG22" s="64" t="s">
        <v>569</v>
      </c>
      <c r="AH22" s="125" t="s">
        <v>458</v>
      </c>
      <c r="AI22" s="64" t="s">
        <v>570</v>
      </c>
      <c r="AJ22" s="125" t="s">
        <v>458</v>
      </c>
      <c r="AK22" s="64" t="s">
        <v>571</v>
      </c>
      <c r="AL22" s="125" t="s">
        <v>458</v>
      </c>
      <c r="AM22" s="64" t="s">
        <v>520</v>
      </c>
      <c r="AN22" s="125" t="s">
        <v>458</v>
      </c>
      <c r="AO22" s="64" t="s">
        <v>572</v>
      </c>
      <c r="AP22" s="124" t="s">
        <v>573</v>
      </c>
      <c r="AQ22" s="64" t="s">
        <v>574</v>
      </c>
      <c r="AR22" s="125" t="s">
        <v>458</v>
      </c>
      <c r="AS22" s="64" t="s">
        <v>575</v>
      </c>
      <c r="AT22" s="125" t="s">
        <v>458</v>
      </c>
      <c r="AU22" s="64" t="s">
        <v>516</v>
      </c>
      <c r="AV22" s="125" t="s">
        <v>458</v>
      </c>
      <c r="AW22" s="64" t="s">
        <v>576</v>
      </c>
      <c r="AX22" s="125" t="s">
        <v>458</v>
      </c>
      <c r="AY22" s="64" t="s">
        <v>577</v>
      </c>
      <c r="AZ22" s="125" t="s">
        <v>458</v>
      </c>
      <c r="BA22" s="64" t="s">
        <v>578</v>
      </c>
      <c r="BB22" s="125" t="s">
        <v>458</v>
      </c>
      <c r="BC22" s="64" t="s">
        <v>576</v>
      </c>
      <c r="BD22" s="125" t="s">
        <v>458</v>
      </c>
      <c r="BE22" s="64" t="s">
        <v>579</v>
      </c>
      <c r="BF22" s="125" t="s">
        <v>458</v>
      </c>
      <c r="BG22" s="64" t="s">
        <v>533</v>
      </c>
      <c r="BH22" s="125" t="s">
        <v>458</v>
      </c>
      <c r="BI22" s="64" t="s">
        <v>580</v>
      </c>
      <c r="BJ22" s="124" t="s">
        <v>461</v>
      </c>
      <c r="BK22" s="64" t="s">
        <v>581</v>
      </c>
      <c r="BL22" s="124" t="s">
        <v>461</v>
      </c>
      <c r="BM22" s="64" t="s">
        <v>581</v>
      </c>
      <c r="BN22" s="125" t="s">
        <v>458</v>
      </c>
      <c r="BO22" s="64" t="s">
        <v>533</v>
      </c>
      <c r="BP22" s="125" t="s">
        <v>458</v>
      </c>
      <c r="BQ22" s="64" t="s">
        <v>582</v>
      </c>
      <c r="BR22" s="125"/>
      <c r="BS22" s="64" t="s">
        <v>574</v>
      </c>
      <c r="BT22" s="125" t="s">
        <v>458</v>
      </c>
      <c r="BU22" s="64" t="s">
        <v>583</v>
      </c>
      <c r="BV22" s="125" t="s">
        <v>458</v>
      </c>
      <c r="BW22" s="64" t="s">
        <v>584</v>
      </c>
      <c r="BX22" s="125" t="s">
        <v>458</v>
      </c>
      <c r="BY22" s="64" t="s">
        <v>585</v>
      </c>
      <c r="BZ22" s="125" t="s">
        <v>458</v>
      </c>
      <c r="CA22" s="64" t="s">
        <v>586</v>
      </c>
      <c r="CB22" s="125" t="s">
        <v>587</v>
      </c>
      <c r="CC22" s="64" t="s">
        <v>588</v>
      </c>
      <c r="CD22" s="125" t="s">
        <v>458</v>
      </c>
      <c r="CE22" s="64" t="s">
        <v>589</v>
      </c>
      <c r="CF22" s="125" t="s">
        <v>458</v>
      </c>
      <c r="CG22" s="64" t="s">
        <v>590</v>
      </c>
      <c r="CH22" s="125" t="s">
        <v>458</v>
      </c>
      <c r="CI22" s="64" t="s">
        <v>591</v>
      </c>
      <c r="CJ22" s="125"/>
      <c r="CK22" s="64" t="s">
        <v>592</v>
      </c>
      <c r="CL22" s="125" t="s">
        <v>458</v>
      </c>
      <c r="CM22" s="64" t="s">
        <v>593</v>
      </c>
      <c r="CN22" s="125" t="s">
        <v>458</v>
      </c>
      <c r="CO22" s="64" t="s">
        <v>594</v>
      </c>
      <c r="CP22" s="125" t="s">
        <v>458</v>
      </c>
      <c r="CQ22" s="64" t="s">
        <v>595</v>
      </c>
      <c r="CR22" s="125" t="s">
        <v>458</v>
      </c>
      <c r="CS22" s="64" t="s">
        <v>596</v>
      </c>
      <c r="CT22" s="125" t="s">
        <v>458</v>
      </c>
      <c r="CU22" s="64" t="s">
        <v>597</v>
      </c>
      <c r="CV22" s="125" t="s">
        <v>458</v>
      </c>
      <c r="CW22" s="64" t="s">
        <v>598</v>
      </c>
      <c r="CX22" s="125"/>
      <c r="CY22" s="64" t="s">
        <v>599</v>
      </c>
      <c r="CZ22" s="125"/>
      <c r="DA22" s="64" t="s">
        <v>600</v>
      </c>
      <c r="DB22" s="125" t="s">
        <v>458</v>
      </c>
      <c r="DC22" s="64" t="s">
        <v>601</v>
      </c>
      <c r="DD22" s="125"/>
      <c r="DE22" s="64" t="s">
        <v>602</v>
      </c>
      <c r="DF22" s="125" t="s">
        <v>458</v>
      </c>
      <c r="DG22" s="64" t="s">
        <v>603</v>
      </c>
      <c r="DH22" s="125" t="s">
        <v>458</v>
      </c>
      <c r="DI22" s="64" t="s">
        <v>604</v>
      </c>
      <c r="DJ22" s="125" t="s">
        <v>458</v>
      </c>
      <c r="DK22" s="64" t="s">
        <v>605</v>
      </c>
      <c r="DL22" s="125"/>
      <c r="DM22" s="64" t="s">
        <v>606</v>
      </c>
      <c r="DN22" s="125" t="s">
        <v>458</v>
      </c>
      <c r="DO22" s="64" t="s">
        <v>607</v>
      </c>
      <c r="DP22" s="125" t="s">
        <v>458</v>
      </c>
      <c r="DQ22" s="64" t="s">
        <v>608</v>
      </c>
    </row>
    <row r="23" spans="1:121" ht="9.9499999999999993" customHeight="1">
      <c r="A23" s="237"/>
      <c r="B23" s="261"/>
      <c r="C23" s="255"/>
      <c r="D23" s="252"/>
      <c r="E23" s="253"/>
      <c r="F23" s="67" t="s">
        <v>464</v>
      </c>
      <c r="G23" s="63" t="s">
        <v>609</v>
      </c>
      <c r="H23" s="66"/>
      <c r="I23" s="64" t="s">
        <v>610</v>
      </c>
      <c r="J23" s="67" t="s">
        <v>464</v>
      </c>
      <c r="K23" s="64" t="s">
        <v>611</v>
      </c>
      <c r="L23" s="67" t="s">
        <v>464</v>
      </c>
      <c r="M23" s="64" t="s">
        <v>612</v>
      </c>
      <c r="N23" s="66"/>
      <c r="O23" s="64" t="s">
        <v>613</v>
      </c>
      <c r="P23" s="66"/>
      <c r="Q23" s="64" t="s">
        <v>614</v>
      </c>
      <c r="R23" s="66"/>
      <c r="S23" s="64" t="s">
        <v>615</v>
      </c>
      <c r="T23" s="66"/>
      <c r="U23" s="64" t="s">
        <v>581</v>
      </c>
      <c r="V23" s="66"/>
      <c r="W23" s="64" t="s">
        <v>616</v>
      </c>
      <c r="X23" s="124"/>
      <c r="Y23" s="64" t="s">
        <v>617</v>
      </c>
      <c r="Z23" s="124"/>
      <c r="AA23" s="64" t="s">
        <v>618</v>
      </c>
      <c r="AB23" s="124"/>
      <c r="AC23" s="64" t="s">
        <v>619</v>
      </c>
      <c r="AD23" s="124"/>
      <c r="AE23" s="64" t="s">
        <v>620</v>
      </c>
      <c r="AF23" s="124"/>
      <c r="AG23" s="64" t="s">
        <v>598</v>
      </c>
      <c r="AH23" s="124" t="s">
        <v>465</v>
      </c>
      <c r="AI23" s="64" t="s">
        <v>621</v>
      </c>
      <c r="AJ23" s="124" t="s">
        <v>465</v>
      </c>
      <c r="AK23" s="64" t="s">
        <v>622</v>
      </c>
      <c r="AL23" s="124"/>
      <c r="AM23" s="64" t="s">
        <v>623</v>
      </c>
      <c r="AN23" s="124"/>
      <c r="AO23" s="64" t="s">
        <v>624</v>
      </c>
      <c r="AP23" s="124"/>
      <c r="AQ23" s="64" t="s">
        <v>625</v>
      </c>
      <c r="AR23" s="124"/>
      <c r="AS23" s="64" t="s">
        <v>626</v>
      </c>
      <c r="AT23" s="124"/>
      <c r="AU23" s="64" t="s">
        <v>627</v>
      </c>
      <c r="AV23" s="124"/>
      <c r="AW23" s="64" t="s">
        <v>628</v>
      </c>
      <c r="AX23" s="124"/>
      <c r="AY23" s="64" t="s">
        <v>629</v>
      </c>
      <c r="AZ23" s="124"/>
      <c r="BA23" s="64" t="s">
        <v>630</v>
      </c>
      <c r="BB23" s="124"/>
      <c r="BC23" s="64" t="s">
        <v>631</v>
      </c>
      <c r="BD23" s="124"/>
      <c r="BE23" s="64" t="s">
        <v>632</v>
      </c>
      <c r="BF23" s="124"/>
      <c r="BG23" s="64" t="s">
        <v>570</v>
      </c>
      <c r="BH23" s="124"/>
      <c r="BI23" s="64" t="s">
        <v>633</v>
      </c>
      <c r="BJ23" s="124"/>
      <c r="BK23" s="64" t="s">
        <v>634</v>
      </c>
      <c r="BL23" s="124"/>
      <c r="BM23" s="64" t="s">
        <v>600</v>
      </c>
      <c r="BN23" s="124"/>
      <c r="BO23" s="64" t="s">
        <v>590</v>
      </c>
      <c r="BP23" s="124"/>
      <c r="BQ23" s="64" t="s">
        <v>635</v>
      </c>
      <c r="BR23" s="124"/>
      <c r="BS23" s="64" t="s">
        <v>636</v>
      </c>
      <c r="BT23" s="124"/>
      <c r="BU23" s="64" t="s">
        <v>637</v>
      </c>
      <c r="BV23" s="124" t="s">
        <v>638</v>
      </c>
      <c r="BW23" s="64" t="s">
        <v>639</v>
      </c>
      <c r="BX23" s="124" t="s">
        <v>638</v>
      </c>
      <c r="BY23" s="64" t="s">
        <v>640</v>
      </c>
      <c r="BZ23" s="124" t="s">
        <v>638</v>
      </c>
      <c r="CA23" s="64" t="s">
        <v>641</v>
      </c>
      <c r="CB23" s="124"/>
      <c r="CC23" s="64" t="s">
        <v>642</v>
      </c>
      <c r="CD23" s="124"/>
      <c r="CE23" s="64" t="s">
        <v>643</v>
      </c>
      <c r="CF23" s="124" t="s">
        <v>638</v>
      </c>
      <c r="CG23" s="64" t="s">
        <v>644</v>
      </c>
      <c r="CH23" s="124" t="s">
        <v>638</v>
      </c>
      <c r="CI23" s="64" t="s">
        <v>569</v>
      </c>
      <c r="CJ23" s="124"/>
      <c r="CK23" s="64" t="s">
        <v>618</v>
      </c>
      <c r="CL23" s="124"/>
      <c r="CM23" s="64" t="s">
        <v>645</v>
      </c>
      <c r="CN23" s="68"/>
      <c r="CO23" s="64" t="s">
        <v>646</v>
      </c>
      <c r="CP23" s="124"/>
      <c r="CQ23" s="64" t="s">
        <v>647</v>
      </c>
      <c r="CR23" s="124"/>
      <c r="CS23" s="64" t="s">
        <v>648</v>
      </c>
      <c r="CT23" s="124"/>
      <c r="CU23" s="64" t="s">
        <v>649</v>
      </c>
      <c r="CV23" s="124"/>
      <c r="CW23" s="64" t="s">
        <v>650</v>
      </c>
      <c r="CX23" s="124"/>
      <c r="CY23" s="69" t="s">
        <v>651</v>
      </c>
      <c r="CZ23" s="124"/>
      <c r="DA23" s="64" t="s">
        <v>652</v>
      </c>
      <c r="DB23" s="124" t="s">
        <v>638</v>
      </c>
      <c r="DC23" s="64" t="s">
        <v>653</v>
      </c>
      <c r="DD23" s="124"/>
      <c r="DE23" s="64" t="s">
        <v>654</v>
      </c>
      <c r="DF23" s="124" t="s">
        <v>638</v>
      </c>
      <c r="DG23" s="64" t="s">
        <v>655</v>
      </c>
      <c r="DH23" s="124"/>
      <c r="DI23" s="64" t="s">
        <v>656</v>
      </c>
      <c r="DJ23" s="124" t="s">
        <v>657</v>
      </c>
      <c r="DK23" s="64" t="s">
        <v>658</v>
      </c>
      <c r="DL23" s="124"/>
      <c r="DM23" s="64" t="s">
        <v>659</v>
      </c>
      <c r="DN23" s="124"/>
      <c r="DO23" s="64" t="s">
        <v>660</v>
      </c>
      <c r="DP23" s="124"/>
      <c r="DQ23" s="64" t="s">
        <v>661</v>
      </c>
    </row>
    <row r="24" spans="1:121" ht="9.9499999999999993" customHeight="1">
      <c r="A24" s="237"/>
      <c r="B24" s="261"/>
      <c r="C24" s="255"/>
      <c r="D24" s="252" t="s">
        <v>662</v>
      </c>
      <c r="E24" s="253"/>
      <c r="F24" s="66"/>
      <c r="G24" s="70"/>
      <c r="H24" s="66"/>
      <c r="I24" s="64" t="s">
        <v>663</v>
      </c>
      <c r="J24" s="125"/>
      <c r="K24" s="64" t="s">
        <v>664</v>
      </c>
      <c r="L24" s="66"/>
      <c r="M24" s="64" t="s">
        <v>665</v>
      </c>
      <c r="N24" s="124"/>
      <c r="O24" s="64" t="s">
        <v>666</v>
      </c>
      <c r="P24" s="124"/>
      <c r="Q24" s="64" t="s">
        <v>667</v>
      </c>
      <c r="R24" s="66"/>
      <c r="S24" s="64" t="s">
        <v>668</v>
      </c>
      <c r="T24" s="124"/>
      <c r="U24" s="64" t="s">
        <v>589</v>
      </c>
      <c r="V24" s="124"/>
      <c r="W24" s="64" t="s">
        <v>669</v>
      </c>
      <c r="X24" s="125"/>
      <c r="Y24" s="64" t="s">
        <v>670</v>
      </c>
      <c r="Z24" s="125"/>
      <c r="AA24" s="64" t="s">
        <v>671</v>
      </c>
      <c r="AB24" s="125"/>
      <c r="AC24" s="64" t="s">
        <v>672</v>
      </c>
      <c r="AD24" s="125"/>
      <c r="AE24" s="64" t="s">
        <v>673</v>
      </c>
      <c r="AF24" s="125"/>
      <c r="AG24" s="64" t="s">
        <v>674</v>
      </c>
      <c r="AH24" s="125"/>
      <c r="AI24" s="70" t="s">
        <v>675</v>
      </c>
      <c r="AJ24" s="125"/>
      <c r="AK24" s="64" t="s">
        <v>676</v>
      </c>
      <c r="AL24" s="125"/>
      <c r="AM24" s="64" t="s">
        <v>677</v>
      </c>
      <c r="AN24" s="125"/>
      <c r="AO24" s="64" t="s">
        <v>678</v>
      </c>
      <c r="AP24" s="125"/>
      <c r="AQ24" s="64" t="s">
        <v>679</v>
      </c>
      <c r="AR24" s="125"/>
      <c r="AS24" s="64" t="s">
        <v>598</v>
      </c>
      <c r="AT24" s="125"/>
      <c r="AU24" s="64" t="s">
        <v>680</v>
      </c>
      <c r="AV24" s="125"/>
      <c r="AW24" s="64" t="s">
        <v>681</v>
      </c>
      <c r="AX24" s="125"/>
      <c r="AY24" s="64" t="s">
        <v>682</v>
      </c>
      <c r="AZ24" s="125"/>
      <c r="BA24" s="64" t="s">
        <v>683</v>
      </c>
      <c r="BB24" s="125"/>
      <c r="BC24" s="64" t="s">
        <v>617</v>
      </c>
      <c r="BD24" s="125"/>
      <c r="BE24" s="64" t="s">
        <v>668</v>
      </c>
      <c r="BF24" s="125"/>
      <c r="BG24" s="64" t="s">
        <v>684</v>
      </c>
      <c r="BH24" s="125"/>
      <c r="BI24" s="64" t="s">
        <v>685</v>
      </c>
      <c r="BJ24" s="125"/>
      <c r="BK24" s="64" t="s">
        <v>686</v>
      </c>
      <c r="BL24" s="125"/>
      <c r="BM24" s="64" t="s">
        <v>687</v>
      </c>
      <c r="BN24" s="125"/>
      <c r="BO24" s="64" t="s">
        <v>656</v>
      </c>
      <c r="BP24" s="125"/>
      <c r="BQ24" s="64" t="s">
        <v>688</v>
      </c>
      <c r="BR24" s="125"/>
      <c r="BS24" s="64" t="s">
        <v>689</v>
      </c>
      <c r="BT24" s="125"/>
      <c r="BU24" s="64" t="s">
        <v>690</v>
      </c>
      <c r="BV24" s="125"/>
      <c r="BW24" s="64" t="s">
        <v>691</v>
      </c>
      <c r="BX24" s="125"/>
      <c r="BY24" s="64" t="s">
        <v>692</v>
      </c>
      <c r="BZ24" s="125"/>
      <c r="CA24" s="64" t="s">
        <v>693</v>
      </c>
      <c r="CB24" s="125"/>
      <c r="CC24" s="64" t="s">
        <v>694</v>
      </c>
      <c r="CD24" s="125"/>
      <c r="CE24" s="64" t="s">
        <v>695</v>
      </c>
      <c r="CF24" s="125"/>
      <c r="CG24" s="64" t="s">
        <v>696</v>
      </c>
      <c r="CH24" s="125"/>
      <c r="CI24" s="64" t="s">
        <v>697</v>
      </c>
      <c r="CJ24" s="125"/>
      <c r="CK24" s="64" t="s">
        <v>698</v>
      </c>
      <c r="CL24" s="125"/>
      <c r="CM24" s="64" t="s">
        <v>699</v>
      </c>
      <c r="CN24" s="125"/>
      <c r="CO24" s="64" t="s">
        <v>700</v>
      </c>
      <c r="CP24" s="125"/>
      <c r="CQ24" s="64" t="s">
        <v>701</v>
      </c>
      <c r="CR24" s="125"/>
      <c r="CS24" s="64" t="s">
        <v>702</v>
      </c>
      <c r="CT24" s="125"/>
      <c r="CU24" s="64" t="s">
        <v>703</v>
      </c>
      <c r="CV24" s="125"/>
      <c r="CW24" s="64" t="s">
        <v>704</v>
      </c>
      <c r="CX24" s="125"/>
      <c r="CY24" s="64" t="s">
        <v>705</v>
      </c>
      <c r="CZ24" s="125"/>
      <c r="DA24" s="64" t="s">
        <v>706</v>
      </c>
      <c r="DB24" s="125"/>
      <c r="DC24" s="64" t="s">
        <v>707</v>
      </c>
      <c r="DD24" s="125"/>
      <c r="DE24" s="64" t="s">
        <v>708</v>
      </c>
      <c r="DF24" s="125"/>
      <c r="DG24" s="64" t="s">
        <v>709</v>
      </c>
      <c r="DH24" s="125"/>
      <c r="DI24" s="64" t="s">
        <v>710</v>
      </c>
      <c r="DJ24" s="125"/>
      <c r="DK24" s="64" t="s">
        <v>711</v>
      </c>
      <c r="DL24" s="125"/>
      <c r="DM24" s="64" t="s">
        <v>687</v>
      </c>
      <c r="DN24" s="125"/>
      <c r="DO24" s="64" t="s">
        <v>712</v>
      </c>
      <c r="DP24" s="125"/>
      <c r="DQ24" s="64" t="s">
        <v>713</v>
      </c>
    </row>
    <row r="25" spans="1:121" ht="9.9499999999999993" customHeight="1">
      <c r="A25" s="237"/>
      <c r="B25" s="261"/>
      <c r="C25" s="255"/>
      <c r="D25" s="252"/>
      <c r="E25" s="253"/>
      <c r="F25" s="125"/>
      <c r="G25" s="63"/>
      <c r="H25" s="66"/>
      <c r="I25" s="64" t="s">
        <v>714</v>
      </c>
      <c r="J25" s="66"/>
      <c r="K25" s="64" t="s">
        <v>715</v>
      </c>
      <c r="L25" s="125"/>
      <c r="M25" s="64" t="s">
        <v>716</v>
      </c>
      <c r="N25" s="125"/>
      <c r="O25" s="70"/>
      <c r="P25" s="125"/>
      <c r="Q25" s="64" t="s">
        <v>717</v>
      </c>
      <c r="R25" s="66"/>
      <c r="S25" s="64" t="s">
        <v>718</v>
      </c>
      <c r="T25" s="125"/>
      <c r="U25" s="64" t="s">
        <v>719</v>
      </c>
      <c r="V25" s="125"/>
      <c r="W25" s="64" t="s">
        <v>720</v>
      </c>
      <c r="X25" s="66"/>
      <c r="Y25" s="64" t="s">
        <v>721</v>
      </c>
      <c r="Z25" s="66"/>
      <c r="AA25" s="70" t="s">
        <v>722</v>
      </c>
      <c r="AB25" s="66"/>
      <c r="AC25" s="70" t="s">
        <v>723</v>
      </c>
      <c r="AD25" s="66"/>
      <c r="AE25" s="70" t="s">
        <v>724</v>
      </c>
      <c r="AF25" s="66"/>
      <c r="AG25" s="70" t="s">
        <v>725</v>
      </c>
      <c r="AH25" s="66"/>
      <c r="AI25" s="64" t="s">
        <v>726</v>
      </c>
      <c r="AJ25" s="66"/>
      <c r="AK25" s="64" t="s">
        <v>727</v>
      </c>
      <c r="AL25" s="66"/>
      <c r="AM25" s="70" t="s">
        <v>728</v>
      </c>
      <c r="AN25" s="66"/>
      <c r="AO25" s="70"/>
      <c r="AP25" s="66"/>
      <c r="AQ25" s="70" t="s">
        <v>695</v>
      </c>
      <c r="AR25" s="66"/>
      <c r="AS25" s="70" t="s">
        <v>652</v>
      </c>
      <c r="AT25" s="66"/>
      <c r="AU25" s="70" t="s">
        <v>729</v>
      </c>
      <c r="AV25" s="66"/>
      <c r="AW25" s="70" t="s">
        <v>730</v>
      </c>
      <c r="AX25" s="66"/>
      <c r="AY25" s="70" t="s">
        <v>731</v>
      </c>
      <c r="AZ25" s="66"/>
      <c r="BA25" s="70"/>
      <c r="BB25" s="66"/>
      <c r="BC25" s="70" t="s">
        <v>732</v>
      </c>
      <c r="BD25" s="66"/>
      <c r="BE25" s="70" t="s">
        <v>733</v>
      </c>
      <c r="BF25" s="66"/>
      <c r="BG25" s="70" t="s">
        <v>734</v>
      </c>
      <c r="BH25" s="66"/>
      <c r="BI25" s="70" t="s">
        <v>735</v>
      </c>
      <c r="BJ25" s="66"/>
      <c r="BK25" s="70" t="s">
        <v>736</v>
      </c>
      <c r="BL25" s="66"/>
      <c r="BM25" s="70" t="s">
        <v>737</v>
      </c>
      <c r="BN25" s="66"/>
      <c r="BO25" s="70" t="s">
        <v>667</v>
      </c>
      <c r="BP25" s="66"/>
      <c r="BQ25" s="70" t="s">
        <v>738</v>
      </c>
      <c r="BR25" s="66"/>
      <c r="BS25" s="70" t="s">
        <v>739</v>
      </c>
      <c r="BT25" s="66"/>
      <c r="BU25" s="70" t="s">
        <v>740</v>
      </c>
      <c r="BV25" s="66"/>
      <c r="BW25" s="70" t="s">
        <v>700</v>
      </c>
      <c r="BX25" s="124"/>
      <c r="BY25" s="70" t="s">
        <v>741</v>
      </c>
      <c r="BZ25" s="66"/>
      <c r="CA25" s="70" t="s">
        <v>742</v>
      </c>
      <c r="CB25" s="66"/>
      <c r="CC25" s="70" t="s">
        <v>743</v>
      </c>
      <c r="CD25" s="66"/>
      <c r="CE25" s="70"/>
      <c r="CF25" s="66"/>
      <c r="CG25" s="70"/>
      <c r="CH25" s="66"/>
      <c r="CI25" s="64" t="s">
        <v>744</v>
      </c>
      <c r="CJ25" s="66"/>
      <c r="CK25" s="70"/>
      <c r="CL25" s="66"/>
      <c r="CM25" s="70" t="s">
        <v>745</v>
      </c>
      <c r="CN25" s="66"/>
      <c r="CO25" s="70" t="s">
        <v>746</v>
      </c>
      <c r="CP25" s="66"/>
      <c r="CQ25" s="70" t="s">
        <v>747</v>
      </c>
      <c r="CR25" s="66"/>
      <c r="CS25" s="70"/>
      <c r="CT25" s="66"/>
      <c r="CU25" s="70"/>
      <c r="CV25" s="66"/>
      <c r="CW25" s="70"/>
      <c r="CX25" s="66"/>
      <c r="CY25" s="70" t="s">
        <v>748</v>
      </c>
      <c r="CZ25" s="66"/>
      <c r="DA25" s="70" t="s">
        <v>749</v>
      </c>
      <c r="DB25" s="66"/>
      <c r="DC25" s="70" t="s">
        <v>750</v>
      </c>
      <c r="DD25" s="66"/>
      <c r="DE25" s="70"/>
      <c r="DF25" s="66"/>
      <c r="DG25" s="64" t="s">
        <v>751</v>
      </c>
      <c r="DH25" s="66"/>
      <c r="DI25" s="70" t="s">
        <v>752</v>
      </c>
      <c r="DJ25" s="66"/>
      <c r="DK25" s="70" t="s">
        <v>753</v>
      </c>
      <c r="DL25" s="66"/>
      <c r="DM25" s="70" t="s">
        <v>754</v>
      </c>
      <c r="DN25" s="66"/>
      <c r="DO25" s="70" t="s">
        <v>755</v>
      </c>
      <c r="DP25" s="66"/>
      <c r="DQ25" s="70" t="s">
        <v>756</v>
      </c>
    </row>
    <row r="26" spans="1:121" s="62" customFormat="1" ht="9.9499999999999993" customHeight="1">
      <c r="A26" s="237"/>
      <c r="B26" s="261"/>
      <c r="C26" s="255"/>
      <c r="D26" s="252"/>
      <c r="E26" s="253"/>
      <c r="F26" s="66"/>
      <c r="G26" s="63"/>
      <c r="H26" s="66"/>
      <c r="I26" s="64" t="s">
        <v>757</v>
      </c>
      <c r="J26" s="66"/>
      <c r="K26" s="70"/>
      <c r="L26" s="66"/>
      <c r="M26" s="64"/>
      <c r="N26" s="66"/>
      <c r="O26" s="64"/>
      <c r="P26" s="66"/>
      <c r="Q26" s="70"/>
      <c r="R26" s="66"/>
      <c r="S26" s="64" t="s">
        <v>758</v>
      </c>
      <c r="T26" s="66"/>
      <c r="U26" s="64" t="s">
        <v>759</v>
      </c>
      <c r="V26" s="66"/>
      <c r="W26" s="64" t="s">
        <v>760</v>
      </c>
      <c r="X26" s="66"/>
      <c r="Y26" s="64"/>
      <c r="Z26" s="66"/>
      <c r="AA26" s="64" t="s">
        <v>761</v>
      </c>
      <c r="AB26" s="66"/>
      <c r="AC26" s="64" t="s">
        <v>762</v>
      </c>
      <c r="AD26" s="66"/>
      <c r="AE26" s="64" t="s">
        <v>763</v>
      </c>
      <c r="AF26" s="66"/>
      <c r="AG26" s="64" t="s">
        <v>764</v>
      </c>
      <c r="AH26" s="66"/>
      <c r="AI26" s="64"/>
      <c r="AJ26" s="66"/>
      <c r="AK26" s="70" t="s">
        <v>765</v>
      </c>
      <c r="AL26" s="66"/>
      <c r="AM26" s="64" t="s">
        <v>766</v>
      </c>
      <c r="AN26" s="66"/>
      <c r="AO26" s="64"/>
      <c r="AP26" s="66"/>
      <c r="AQ26" s="64"/>
      <c r="AR26" s="66"/>
      <c r="AS26" s="64" t="s">
        <v>759</v>
      </c>
      <c r="AT26" s="66"/>
      <c r="AU26" s="64" t="s">
        <v>767</v>
      </c>
      <c r="AV26" s="66"/>
      <c r="AW26" s="64" t="s">
        <v>768</v>
      </c>
      <c r="AX26" s="66"/>
      <c r="AY26" s="64" t="s">
        <v>769</v>
      </c>
      <c r="AZ26" s="66"/>
      <c r="BA26" s="64"/>
      <c r="BB26" s="66"/>
      <c r="BC26" s="64"/>
      <c r="BD26" s="66"/>
      <c r="BE26" s="64" t="s">
        <v>770</v>
      </c>
      <c r="BF26" s="66"/>
      <c r="BG26" s="64"/>
      <c r="BH26" s="66"/>
      <c r="BI26" s="64"/>
      <c r="BJ26" s="66"/>
      <c r="BK26" s="64"/>
      <c r="BL26" s="66"/>
      <c r="BM26" s="64" t="s">
        <v>771</v>
      </c>
      <c r="BN26" s="66"/>
      <c r="BO26" s="64" t="s">
        <v>717</v>
      </c>
      <c r="BP26" s="66"/>
      <c r="BQ26" s="64"/>
      <c r="BR26" s="66"/>
      <c r="BS26" s="64" t="s">
        <v>772</v>
      </c>
      <c r="BT26" s="66"/>
      <c r="BU26" s="64" t="s">
        <v>773</v>
      </c>
      <c r="BV26" s="66"/>
      <c r="BW26" s="64" t="s">
        <v>774</v>
      </c>
      <c r="BX26" s="124"/>
      <c r="BY26" s="64" t="s">
        <v>775</v>
      </c>
      <c r="BZ26" s="66"/>
      <c r="CA26" s="64"/>
      <c r="CB26" s="66"/>
      <c r="CC26" s="64" t="s">
        <v>776</v>
      </c>
      <c r="CD26" s="66"/>
      <c r="CE26" s="64"/>
      <c r="CF26" s="66"/>
      <c r="CG26" s="64"/>
      <c r="CH26" s="66"/>
      <c r="CI26" s="64"/>
      <c r="CJ26" s="66"/>
      <c r="CK26" s="64"/>
      <c r="CL26" s="66"/>
      <c r="CM26" s="64"/>
      <c r="CN26" s="66"/>
      <c r="CO26" s="64" t="s">
        <v>777</v>
      </c>
      <c r="CP26" s="66"/>
      <c r="CQ26" s="64" t="s">
        <v>778</v>
      </c>
      <c r="CR26" s="66"/>
      <c r="CS26" s="64"/>
      <c r="CT26" s="66"/>
      <c r="CU26" s="64"/>
      <c r="CV26" s="66"/>
      <c r="CW26" s="64"/>
      <c r="CX26" s="66"/>
      <c r="CY26" s="64"/>
      <c r="CZ26" s="66"/>
      <c r="DA26" s="64"/>
      <c r="DB26" s="66"/>
      <c r="DC26" s="64"/>
      <c r="DD26" s="66"/>
      <c r="DE26" s="64"/>
      <c r="DF26" s="66"/>
      <c r="DG26" s="64" t="s">
        <v>779</v>
      </c>
      <c r="DH26" s="66"/>
      <c r="DI26" s="64" t="s">
        <v>780</v>
      </c>
      <c r="DJ26" s="66"/>
      <c r="DK26" s="64"/>
      <c r="DL26" s="66"/>
      <c r="DM26" s="64" t="s">
        <v>781</v>
      </c>
      <c r="DN26" s="66"/>
      <c r="DO26" s="64" t="s">
        <v>782</v>
      </c>
      <c r="DP26" s="66"/>
      <c r="DQ26" s="64"/>
    </row>
    <row r="27" spans="1:121" s="62" customFormat="1" ht="9.9499999999999993" customHeight="1">
      <c r="A27" s="237"/>
      <c r="B27" s="261"/>
      <c r="C27" s="255"/>
      <c r="D27" s="252"/>
      <c r="E27" s="253"/>
      <c r="F27" s="66"/>
      <c r="G27" s="63"/>
      <c r="H27" s="66"/>
      <c r="I27" s="64" t="s">
        <v>783</v>
      </c>
      <c r="J27" s="66"/>
      <c r="K27" s="70"/>
      <c r="L27" s="66"/>
      <c r="M27" s="64"/>
      <c r="N27" s="66"/>
      <c r="O27" s="64"/>
      <c r="P27" s="66"/>
      <c r="Q27" s="70"/>
      <c r="R27" s="66"/>
      <c r="S27" s="70" t="s">
        <v>784</v>
      </c>
      <c r="T27" s="66"/>
      <c r="U27" s="64"/>
      <c r="V27" s="66"/>
      <c r="W27" s="64"/>
      <c r="X27" s="66"/>
      <c r="Y27" s="64"/>
      <c r="Z27" s="66"/>
      <c r="AA27" s="64"/>
      <c r="AB27" s="66"/>
      <c r="AC27" s="64" t="s">
        <v>785</v>
      </c>
      <c r="AD27" s="66"/>
      <c r="AE27" s="64"/>
      <c r="AF27" s="66"/>
      <c r="AG27" s="64" t="s">
        <v>786</v>
      </c>
      <c r="AH27" s="66"/>
      <c r="AI27" s="64"/>
      <c r="AJ27" s="66"/>
      <c r="AK27" s="64"/>
      <c r="AL27" s="66"/>
      <c r="AM27" s="64"/>
      <c r="AN27" s="66"/>
      <c r="AO27" s="64"/>
      <c r="AP27" s="66"/>
      <c r="AQ27" s="64"/>
      <c r="AR27" s="66"/>
      <c r="AS27" s="64"/>
      <c r="AT27" s="66"/>
      <c r="AU27" s="64"/>
      <c r="AV27" s="66"/>
      <c r="AW27" s="64"/>
      <c r="AX27" s="66"/>
      <c r="AY27" s="64"/>
      <c r="AZ27" s="66"/>
      <c r="BA27" s="64"/>
      <c r="BB27" s="66"/>
      <c r="BC27" s="64"/>
      <c r="BD27" s="66"/>
      <c r="BE27" s="64" t="s">
        <v>787</v>
      </c>
      <c r="BF27" s="66"/>
      <c r="BG27" s="64"/>
      <c r="BH27" s="66"/>
      <c r="BI27" s="64"/>
      <c r="BJ27" s="66"/>
      <c r="BK27" s="64"/>
      <c r="BL27" s="66"/>
      <c r="BM27" s="64"/>
      <c r="BN27" s="66"/>
      <c r="BO27" s="64"/>
      <c r="BP27" s="66"/>
      <c r="BQ27" s="64"/>
      <c r="BR27" s="66"/>
      <c r="BS27" s="64"/>
      <c r="BT27" s="66"/>
      <c r="BU27" s="64"/>
      <c r="BV27" s="66"/>
      <c r="BW27" s="64" t="s">
        <v>788</v>
      </c>
      <c r="BX27" s="124"/>
      <c r="BY27" s="64"/>
      <c r="BZ27" s="66"/>
      <c r="CA27" s="64"/>
      <c r="CB27" s="66"/>
      <c r="CC27" s="69" t="s">
        <v>789</v>
      </c>
      <c r="CD27" s="66"/>
      <c r="CE27" s="64"/>
      <c r="CF27" s="66"/>
      <c r="CG27" s="64"/>
      <c r="CH27" s="66"/>
      <c r="CI27" s="64"/>
      <c r="CJ27" s="66"/>
      <c r="CK27" s="64"/>
      <c r="CL27" s="66"/>
      <c r="CM27" s="64"/>
      <c r="CN27" s="66"/>
      <c r="CO27" s="69" t="s">
        <v>790</v>
      </c>
      <c r="CP27" s="66"/>
      <c r="CQ27" s="64"/>
      <c r="CR27" s="66"/>
      <c r="CS27" s="64"/>
      <c r="CT27" s="66"/>
      <c r="CU27" s="64"/>
      <c r="CV27" s="66"/>
      <c r="CW27" s="64"/>
      <c r="CX27" s="66"/>
      <c r="CY27" s="64"/>
      <c r="CZ27" s="66"/>
      <c r="DA27" s="64"/>
      <c r="DB27" s="66"/>
      <c r="DC27" s="64"/>
      <c r="DD27" s="66"/>
      <c r="DE27" s="64"/>
      <c r="DF27" s="66"/>
      <c r="DG27" s="64"/>
      <c r="DH27" s="66"/>
      <c r="DI27" s="64" t="s">
        <v>791</v>
      </c>
      <c r="DJ27" s="66"/>
      <c r="DK27" s="64"/>
      <c r="DL27" s="66"/>
      <c r="DM27" s="64"/>
      <c r="DN27" s="66"/>
      <c r="DO27" s="64" t="s">
        <v>792</v>
      </c>
      <c r="DP27" s="66"/>
      <c r="DQ27" s="64"/>
    </row>
    <row r="28" spans="1:121" s="62" customFormat="1" ht="9.9499999999999993" customHeight="1">
      <c r="A28" s="237"/>
      <c r="B28" s="261"/>
      <c r="C28" s="256"/>
      <c r="D28" s="250"/>
      <c r="E28" s="251"/>
      <c r="F28" s="71"/>
      <c r="G28" s="72"/>
      <c r="H28" s="71"/>
      <c r="I28" s="73"/>
      <c r="J28" s="71"/>
      <c r="K28" s="74"/>
      <c r="L28" s="71"/>
      <c r="M28" s="73"/>
      <c r="N28" s="71"/>
      <c r="O28" s="73"/>
      <c r="P28" s="71"/>
      <c r="Q28" s="74"/>
      <c r="R28" s="71"/>
      <c r="S28" s="74"/>
      <c r="T28" s="71"/>
      <c r="U28" s="73"/>
      <c r="V28" s="71"/>
      <c r="W28" s="73"/>
      <c r="X28" s="71"/>
      <c r="Y28" s="73"/>
      <c r="Z28" s="71"/>
      <c r="AA28" s="73"/>
      <c r="AB28" s="71"/>
      <c r="AC28" s="73"/>
      <c r="AD28" s="71"/>
      <c r="AE28" s="73"/>
      <c r="AF28" s="71"/>
      <c r="AG28" s="73"/>
      <c r="AH28" s="71"/>
      <c r="AI28" s="73"/>
      <c r="AJ28" s="71"/>
      <c r="AK28" s="73"/>
      <c r="AL28" s="71"/>
      <c r="AM28" s="73"/>
      <c r="AN28" s="71"/>
      <c r="AO28" s="73"/>
      <c r="AP28" s="71"/>
      <c r="AQ28" s="73"/>
      <c r="AR28" s="71"/>
      <c r="AS28" s="73"/>
      <c r="AT28" s="71"/>
      <c r="AU28" s="73"/>
      <c r="AV28" s="71"/>
      <c r="AW28" s="73"/>
      <c r="AX28" s="71"/>
      <c r="AY28" s="73"/>
      <c r="AZ28" s="71"/>
      <c r="BA28" s="73"/>
      <c r="BB28" s="71"/>
      <c r="BC28" s="73"/>
      <c r="BD28" s="71"/>
      <c r="BE28" s="73" t="s">
        <v>793</v>
      </c>
      <c r="BF28" s="71"/>
      <c r="BG28" s="73"/>
      <c r="BH28" s="71"/>
      <c r="BI28" s="73"/>
      <c r="BJ28" s="71"/>
      <c r="BK28" s="73"/>
      <c r="BL28" s="71"/>
      <c r="BM28" s="73"/>
      <c r="BN28" s="71"/>
      <c r="BO28" s="73"/>
      <c r="BP28" s="71"/>
      <c r="BQ28" s="73"/>
      <c r="BR28" s="71"/>
      <c r="BS28" s="73"/>
      <c r="BT28" s="71"/>
      <c r="BU28" s="73"/>
      <c r="BV28" s="71"/>
      <c r="BW28" s="64" t="s">
        <v>794</v>
      </c>
      <c r="BX28" s="122"/>
      <c r="BY28" s="73"/>
      <c r="BZ28" s="71"/>
      <c r="CA28" s="73"/>
      <c r="CB28" s="71"/>
      <c r="CC28" s="73"/>
      <c r="CD28" s="71"/>
      <c r="CE28" s="73"/>
      <c r="CF28" s="71"/>
      <c r="CG28" s="73"/>
      <c r="CH28" s="71"/>
      <c r="CI28" s="73"/>
      <c r="CJ28" s="71"/>
      <c r="CK28" s="73"/>
      <c r="CL28" s="71"/>
      <c r="CM28" s="73"/>
      <c r="CN28" s="71"/>
      <c r="CO28" s="118" t="s">
        <v>795</v>
      </c>
      <c r="CP28" s="71"/>
      <c r="CQ28" s="73"/>
      <c r="CR28" s="71"/>
      <c r="CS28" s="73"/>
      <c r="CT28" s="71"/>
      <c r="CU28" s="73"/>
      <c r="CV28" s="71"/>
      <c r="CW28" s="73"/>
      <c r="CX28" s="71"/>
      <c r="CY28" s="73"/>
      <c r="CZ28" s="71"/>
      <c r="DA28" s="73"/>
      <c r="DB28" s="71"/>
      <c r="DC28" s="73"/>
      <c r="DD28" s="71"/>
      <c r="DE28" s="73"/>
      <c r="DF28" s="71"/>
      <c r="DG28" s="73"/>
      <c r="DH28" s="71"/>
      <c r="DI28" s="73"/>
      <c r="DJ28" s="71"/>
      <c r="DK28" s="73"/>
      <c r="DL28" s="71"/>
      <c r="DM28" s="73"/>
      <c r="DN28" s="71"/>
      <c r="DO28" s="73" t="s">
        <v>796</v>
      </c>
      <c r="DP28" s="71"/>
      <c r="DQ28" s="73"/>
    </row>
    <row r="29" spans="1:121" ht="9.9499999999999993" customHeight="1">
      <c r="A29" s="237"/>
      <c r="B29" s="261"/>
      <c r="C29" s="254" t="s">
        <v>450</v>
      </c>
      <c r="D29" s="252"/>
      <c r="E29" s="253"/>
      <c r="F29" s="124" t="s">
        <v>797</v>
      </c>
      <c r="G29" s="64" t="s">
        <v>798</v>
      </c>
      <c r="H29" s="66"/>
      <c r="I29" s="70"/>
      <c r="J29" s="67" t="s">
        <v>799</v>
      </c>
      <c r="K29" s="64" t="s">
        <v>800</v>
      </c>
      <c r="L29" s="124" t="s">
        <v>799</v>
      </c>
      <c r="M29" s="64" t="s">
        <v>801</v>
      </c>
      <c r="N29" s="124" t="s">
        <v>472</v>
      </c>
      <c r="O29" s="64" t="s">
        <v>802</v>
      </c>
      <c r="P29" s="66"/>
      <c r="Q29" s="70"/>
      <c r="R29" s="66"/>
      <c r="S29" s="70"/>
      <c r="T29" s="66"/>
      <c r="U29" s="70"/>
      <c r="V29" s="66"/>
      <c r="W29" s="70"/>
      <c r="X29" s="67"/>
      <c r="Y29" s="64"/>
      <c r="Z29" s="67"/>
      <c r="AA29" s="64"/>
      <c r="AB29" s="67"/>
      <c r="AC29" s="64"/>
      <c r="AD29" s="67"/>
      <c r="AE29" s="64"/>
      <c r="AF29" s="67" t="s">
        <v>479</v>
      </c>
      <c r="AG29" s="64" t="s">
        <v>803</v>
      </c>
      <c r="AH29" s="124"/>
      <c r="AI29" s="64"/>
      <c r="AJ29" s="124" t="s">
        <v>464</v>
      </c>
      <c r="AK29" s="64" t="s">
        <v>571</v>
      </c>
      <c r="AL29" s="67"/>
      <c r="AM29" s="70"/>
      <c r="AN29" s="67"/>
      <c r="AO29" s="64"/>
      <c r="AP29" s="67" t="s">
        <v>471</v>
      </c>
      <c r="AQ29" s="64" t="s">
        <v>804</v>
      </c>
      <c r="AR29" s="67"/>
      <c r="AS29" s="64"/>
      <c r="AT29" s="67"/>
      <c r="AU29" s="64"/>
      <c r="AV29" s="67"/>
      <c r="AW29" s="64"/>
      <c r="AX29" s="67"/>
      <c r="AY29" s="64"/>
      <c r="AZ29" s="67"/>
      <c r="BA29" s="64"/>
      <c r="BB29" s="67"/>
      <c r="BC29" s="64"/>
      <c r="BD29" s="67"/>
      <c r="BE29" s="70"/>
      <c r="BF29" s="67"/>
      <c r="BG29" s="64"/>
      <c r="BH29" s="67"/>
      <c r="BI29" s="64"/>
      <c r="BJ29" s="67" t="s">
        <v>478</v>
      </c>
      <c r="BK29" s="64" t="s">
        <v>805</v>
      </c>
      <c r="BL29" s="67" t="s">
        <v>468</v>
      </c>
      <c r="BM29" s="64" t="s">
        <v>723</v>
      </c>
      <c r="BN29" s="67"/>
      <c r="BO29" s="64"/>
      <c r="BP29" s="67"/>
      <c r="BQ29" s="64"/>
      <c r="BR29" s="67"/>
      <c r="BS29" s="64"/>
      <c r="BT29" s="67"/>
      <c r="BU29" s="64"/>
      <c r="BV29" s="67" t="s">
        <v>464</v>
      </c>
      <c r="BW29" s="75" t="s">
        <v>806</v>
      </c>
      <c r="BX29" s="67" t="s">
        <v>464</v>
      </c>
      <c r="BY29" s="64" t="s">
        <v>807</v>
      </c>
      <c r="BZ29" s="124" t="s">
        <v>464</v>
      </c>
      <c r="CA29" s="64" t="s">
        <v>808</v>
      </c>
      <c r="CB29" s="67" t="s">
        <v>464</v>
      </c>
      <c r="CC29" s="64" t="s">
        <v>809</v>
      </c>
      <c r="CD29" s="67"/>
      <c r="CE29" s="64"/>
      <c r="CF29" s="67" t="s">
        <v>464</v>
      </c>
      <c r="CG29" s="64" t="s">
        <v>520</v>
      </c>
      <c r="CH29" s="67" t="s">
        <v>464</v>
      </c>
      <c r="CI29" s="64" t="s">
        <v>810</v>
      </c>
      <c r="CJ29" s="67" t="s">
        <v>467</v>
      </c>
      <c r="CK29" s="64" t="s">
        <v>520</v>
      </c>
      <c r="CL29" s="67"/>
      <c r="CM29" s="64"/>
      <c r="CN29" s="67"/>
      <c r="CO29" s="64"/>
      <c r="CP29" s="67"/>
      <c r="CQ29" s="64"/>
      <c r="CR29" s="67"/>
      <c r="CS29" s="64"/>
      <c r="CT29" s="124"/>
      <c r="CU29" s="64"/>
      <c r="CV29" s="67"/>
      <c r="CW29" s="64"/>
      <c r="CX29" s="67"/>
      <c r="CY29" s="64"/>
      <c r="CZ29" s="67"/>
      <c r="DA29" s="64"/>
      <c r="DB29" s="67" t="s">
        <v>464</v>
      </c>
      <c r="DC29" s="64" t="s">
        <v>601</v>
      </c>
      <c r="DD29" s="67" t="s">
        <v>465</v>
      </c>
      <c r="DE29" s="64" t="s">
        <v>811</v>
      </c>
      <c r="DF29" s="67" t="s">
        <v>464</v>
      </c>
      <c r="DG29" s="64" t="s">
        <v>812</v>
      </c>
      <c r="DH29" s="67"/>
      <c r="DI29" s="64"/>
      <c r="DJ29" s="67" t="s">
        <v>482</v>
      </c>
      <c r="DK29" s="64" t="s">
        <v>813</v>
      </c>
      <c r="DL29" s="67"/>
      <c r="DM29" s="64"/>
      <c r="DN29" s="67"/>
      <c r="DO29" s="64"/>
      <c r="DP29" s="67"/>
      <c r="DQ29" s="64"/>
    </row>
    <row r="30" spans="1:121" ht="9.9499999999999993" customHeight="1">
      <c r="A30" s="237"/>
      <c r="B30" s="261"/>
      <c r="C30" s="255"/>
      <c r="D30" s="252" t="s">
        <v>557</v>
      </c>
      <c r="E30" s="253"/>
      <c r="F30" s="125" t="s">
        <v>480</v>
      </c>
      <c r="G30" s="70" t="s">
        <v>814</v>
      </c>
      <c r="H30" s="66"/>
      <c r="I30" s="70"/>
      <c r="J30" s="125" t="s">
        <v>480</v>
      </c>
      <c r="K30" s="64" t="s">
        <v>505</v>
      </c>
      <c r="L30" s="125" t="s">
        <v>480</v>
      </c>
      <c r="M30" s="64" t="s">
        <v>665</v>
      </c>
      <c r="N30" s="66"/>
      <c r="O30" s="64" t="s">
        <v>815</v>
      </c>
      <c r="P30" s="66"/>
      <c r="Q30" s="70"/>
      <c r="R30" s="66"/>
      <c r="S30" s="70"/>
      <c r="T30" s="66"/>
      <c r="U30" s="70"/>
      <c r="V30" s="66"/>
      <c r="W30" s="70"/>
      <c r="X30" s="125"/>
      <c r="Y30" s="64"/>
      <c r="Z30" s="125"/>
      <c r="AA30" s="64"/>
      <c r="AB30" s="125"/>
      <c r="AC30" s="64"/>
      <c r="AD30" s="125"/>
      <c r="AE30" s="64"/>
      <c r="AF30" s="125"/>
      <c r="AG30" s="64" t="s">
        <v>816</v>
      </c>
      <c r="AH30" s="125"/>
      <c r="AI30" s="64"/>
      <c r="AJ30" s="125" t="s">
        <v>480</v>
      </c>
      <c r="AK30" s="64" t="s">
        <v>622</v>
      </c>
      <c r="AL30" s="125"/>
      <c r="AM30" s="64"/>
      <c r="AN30" s="125"/>
      <c r="AO30" s="64"/>
      <c r="AP30" s="124" t="s">
        <v>476</v>
      </c>
      <c r="AQ30" s="64" t="s">
        <v>817</v>
      </c>
      <c r="AR30" s="125"/>
      <c r="AS30" s="64"/>
      <c r="AT30" s="125"/>
      <c r="AU30" s="64"/>
      <c r="AV30" s="125"/>
      <c r="AW30" s="64"/>
      <c r="AX30" s="125"/>
      <c r="AY30" s="64"/>
      <c r="AZ30" s="125"/>
      <c r="BA30" s="64"/>
      <c r="BB30" s="125"/>
      <c r="BC30" s="64"/>
      <c r="BD30" s="125"/>
      <c r="BE30" s="64"/>
      <c r="BF30" s="125"/>
      <c r="BG30" s="64"/>
      <c r="BH30" s="125"/>
      <c r="BI30" s="64"/>
      <c r="BJ30" s="125"/>
      <c r="BK30" s="64" t="s">
        <v>818</v>
      </c>
      <c r="BL30" s="125"/>
      <c r="BM30" s="64" t="s">
        <v>819</v>
      </c>
      <c r="BN30" s="125"/>
      <c r="BO30" s="64"/>
      <c r="BP30" s="125"/>
      <c r="BQ30" s="64"/>
      <c r="BR30" s="125"/>
      <c r="BS30" s="64"/>
      <c r="BT30" s="125"/>
      <c r="BU30" s="64"/>
      <c r="BV30" s="125" t="s">
        <v>480</v>
      </c>
      <c r="BW30" s="64" t="s">
        <v>639</v>
      </c>
      <c r="BX30" s="125"/>
      <c r="BY30" s="64" t="s">
        <v>640</v>
      </c>
      <c r="BZ30" s="125"/>
      <c r="CA30" s="64" t="s">
        <v>820</v>
      </c>
      <c r="CB30" s="125" t="s">
        <v>821</v>
      </c>
      <c r="CC30" s="64" t="s">
        <v>516</v>
      </c>
      <c r="CD30" s="125"/>
      <c r="CE30" s="64"/>
      <c r="CF30" s="125" t="s">
        <v>480</v>
      </c>
      <c r="CG30" s="64" t="s">
        <v>570</v>
      </c>
      <c r="CH30" s="125" t="s">
        <v>480</v>
      </c>
      <c r="CI30" s="64" t="s">
        <v>570</v>
      </c>
      <c r="CJ30" s="124" t="s">
        <v>481</v>
      </c>
      <c r="CK30" s="64" t="s">
        <v>570</v>
      </c>
      <c r="CL30" s="125"/>
      <c r="CM30" s="64"/>
      <c r="CN30" s="125"/>
      <c r="CO30" s="64"/>
      <c r="CP30" s="125"/>
      <c r="CQ30" s="64"/>
      <c r="CR30" s="125"/>
      <c r="CS30" s="64"/>
      <c r="CT30" s="125"/>
      <c r="CU30" s="64"/>
      <c r="CV30" s="125"/>
      <c r="CW30" s="64"/>
      <c r="CX30" s="125"/>
      <c r="CY30" s="64"/>
      <c r="CZ30" s="125"/>
      <c r="DA30" s="64"/>
      <c r="DB30" s="125"/>
      <c r="DC30" s="64" t="s">
        <v>653</v>
      </c>
      <c r="DD30" s="125" t="s">
        <v>480</v>
      </c>
      <c r="DE30" s="64" t="s">
        <v>654</v>
      </c>
      <c r="DF30" s="124"/>
      <c r="DG30" s="64" t="s">
        <v>822</v>
      </c>
      <c r="DH30" s="125"/>
      <c r="DI30" s="64"/>
      <c r="DJ30" s="125" t="s">
        <v>480</v>
      </c>
      <c r="DK30" s="64" t="s">
        <v>823</v>
      </c>
      <c r="DL30" s="125"/>
      <c r="DM30" s="64"/>
      <c r="DN30" s="125"/>
      <c r="DO30" s="64"/>
      <c r="DP30" s="125"/>
      <c r="DQ30" s="64"/>
    </row>
    <row r="31" spans="1:121" ht="9.9499999999999993" customHeight="1">
      <c r="A31" s="237"/>
      <c r="B31" s="261"/>
      <c r="C31" s="255"/>
      <c r="D31" s="252"/>
      <c r="E31" s="253"/>
      <c r="F31" s="124"/>
      <c r="G31" s="70" t="s">
        <v>824</v>
      </c>
      <c r="H31" s="66"/>
      <c r="I31" s="70"/>
      <c r="J31" s="66"/>
      <c r="K31" s="64" t="s">
        <v>560</v>
      </c>
      <c r="L31" s="66"/>
      <c r="M31" s="64" t="s">
        <v>825</v>
      </c>
      <c r="N31" s="66"/>
      <c r="O31" s="64" t="s">
        <v>826</v>
      </c>
      <c r="P31" s="66"/>
      <c r="Q31" s="70"/>
      <c r="R31" s="66"/>
      <c r="S31" s="70"/>
      <c r="T31" s="66"/>
      <c r="U31" s="70"/>
      <c r="V31" s="66"/>
      <c r="W31" s="70"/>
      <c r="X31" s="124"/>
      <c r="Y31" s="64"/>
      <c r="Z31" s="124"/>
      <c r="AA31" s="64"/>
      <c r="AB31" s="124"/>
      <c r="AC31" s="64"/>
      <c r="AD31" s="124"/>
      <c r="AE31" s="64"/>
      <c r="AF31" s="124"/>
      <c r="AG31" s="64" t="s">
        <v>827</v>
      </c>
      <c r="AH31" s="124"/>
      <c r="AI31" s="64"/>
      <c r="AJ31" s="124"/>
      <c r="AK31" s="64" t="s">
        <v>676</v>
      </c>
      <c r="AL31" s="124"/>
      <c r="AM31" s="64"/>
      <c r="AN31" s="124"/>
      <c r="AO31" s="64"/>
      <c r="AP31" s="124"/>
      <c r="AQ31" s="64" t="s">
        <v>828</v>
      </c>
      <c r="AR31" s="124"/>
      <c r="AS31" s="64"/>
      <c r="AT31" s="124"/>
      <c r="AU31" s="64"/>
      <c r="AV31" s="124"/>
      <c r="AW31" s="64"/>
      <c r="AX31" s="124"/>
      <c r="AY31" s="64"/>
      <c r="AZ31" s="124"/>
      <c r="BA31" s="64"/>
      <c r="BB31" s="124"/>
      <c r="BC31" s="64"/>
      <c r="BD31" s="124"/>
      <c r="BE31" s="64"/>
      <c r="BF31" s="124"/>
      <c r="BG31" s="64"/>
      <c r="BH31" s="124"/>
      <c r="BI31" s="64"/>
      <c r="BJ31" s="124"/>
      <c r="BK31" s="64"/>
      <c r="BL31" s="124"/>
      <c r="BM31" s="64" t="s">
        <v>829</v>
      </c>
      <c r="BN31" s="124"/>
      <c r="BO31" s="64"/>
      <c r="BP31" s="124"/>
      <c r="BQ31" s="64"/>
      <c r="BR31" s="124"/>
      <c r="BS31" s="64"/>
      <c r="BT31" s="124"/>
      <c r="BU31" s="64"/>
      <c r="BV31" s="124"/>
      <c r="BW31" s="64" t="s">
        <v>691</v>
      </c>
      <c r="BX31" s="124"/>
      <c r="BY31" s="64" t="s">
        <v>692</v>
      </c>
      <c r="BZ31" s="124"/>
      <c r="CA31" s="64" t="s">
        <v>641</v>
      </c>
      <c r="CB31" s="124"/>
      <c r="CC31" s="64" t="s">
        <v>830</v>
      </c>
      <c r="CD31" s="124"/>
      <c r="CE31" s="64"/>
      <c r="CF31" s="124" t="s">
        <v>484</v>
      </c>
      <c r="CG31" s="64" t="s">
        <v>831</v>
      </c>
      <c r="CH31" s="124"/>
      <c r="CI31" s="64" t="s">
        <v>636</v>
      </c>
      <c r="CJ31" s="124" t="s">
        <v>461</v>
      </c>
      <c r="CK31" s="64" t="s">
        <v>697</v>
      </c>
      <c r="CL31" s="124"/>
      <c r="CM31" s="64"/>
      <c r="CN31" s="124"/>
      <c r="CO31" s="64"/>
      <c r="CP31" s="124"/>
      <c r="CQ31" s="64"/>
      <c r="CR31" s="124"/>
      <c r="CS31" s="64"/>
      <c r="CT31" s="124"/>
      <c r="CU31" s="64"/>
      <c r="CV31" s="124"/>
      <c r="CW31" s="64"/>
      <c r="CX31" s="124"/>
      <c r="CY31" s="64"/>
      <c r="CZ31" s="124"/>
      <c r="DA31" s="64"/>
      <c r="DB31" s="124"/>
      <c r="DC31" s="64" t="s">
        <v>707</v>
      </c>
      <c r="DD31" s="124"/>
      <c r="DE31" s="64" t="s">
        <v>708</v>
      </c>
      <c r="DF31" s="124"/>
      <c r="DG31" s="64" t="s">
        <v>832</v>
      </c>
      <c r="DH31" s="124"/>
      <c r="DI31" s="64"/>
      <c r="DJ31" s="124"/>
      <c r="DK31" s="64" t="s">
        <v>833</v>
      </c>
      <c r="DL31" s="124"/>
      <c r="DM31" s="64"/>
      <c r="DN31" s="124"/>
      <c r="DO31" s="64"/>
      <c r="DP31" s="124"/>
      <c r="DQ31" s="64"/>
    </row>
    <row r="32" spans="1:121" ht="9.9499999999999993" customHeight="1">
      <c r="A32" s="237"/>
      <c r="B32" s="261"/>
      <c r="C32" s="255"/>
      <c r="D32" s="252" t="s">
        <v>662</v>
      </c>
      <c r="E32" s="253"/>
      <c r="F32" s="125"/>
      <c r="G32" s="70"/>
      <c r="H32" s="66"/>
      <c r="I32" s="70"/>
      <c r="J32" s="66"/>
      <c r="K32" s="64" t="s">
        <v>611</v>
      </c>
      <c r="L32" s="66"/>
      <c r="M32" s="64" t="s">
        <v>834</v>
      </c>
      <c r="N32" s="66"/>
      <c r="O32" s="64" t="s">
        <v>835</v>
      </c>
      <c r="P32" s="66"/>
      <c r="Q32" s="70"/>
      <c r="R32" s="66"/>
      <c r="S32" s="70"/>
      <c r="T32" s="66"/>
      <c r="U32" s="70"/>
      <c r="V32" s="66"/>
      <c r="W32" s="70"/>
      <c r="X32" s="125"/>
      <c r="Y32" s="64"/>
      <c r="Z32" s="125"/>
      <c r="AA32" s="64"/>
      <c r="AB32" s="125"/>
      <c r="AC32" s="64"/>
      <c r="AD32" s="125"/>
      <c r="AE32" s="64"/>
      <c r="AF32" s="125"/>
      <c r="AG32" s="64" t="s">
        <v>836</v>
      </c>
      <c r="AH32" s="125"/>
      <c r="AI32" s="64"/>
      <c r="AJ32" s="125"/>
      <c r="AK32" s="64" t="s">
        <v>727</v>
      </c>
      <c r="AL32" s="125"/>
      <c r="AM32" s="64"/>
      <c r="AN32" s="125"/>
      <c r="AO32" s="64"/>
      <c r="AP32" s="125"/>
      <c r="AQ32" s="70" t="s">
        <v>837</v>
      </c>
      <c r="AR32" s="125"/>
      <c r="AS32" s="64"/>
      <c r="AT32" s="125"/>
      <c r="AU32" s="64"/>
      <c r="AV32" s="125"/>
      <c r="AW32" s="64"/>
      <c r="AX32" s="125"/>
      <c r="AY32" s="64"/>
      <c r="AZ32" s="125"/>
      <c r="BA32" s="64"/>
      <c r="BB32" s="125"/>
      <c r="BC32" s="64"/>
      <c r="BD32" s="125"/>
      <c r="BE32" s="64"/>
      <c r="BF32" s="125"/>
      <c r="BG32" s="64"/>
      <c r="BH32" s="125"/>
      <c r="BI32" s="64"/>
      <c r="BJ32" s="125"/>
      <c r="BK32" s="64"/>
      <c r="BL32" s="125"/>
      <c r="BM32" s="64" t="s">
        <v>838</v>
      </c>
      <c r="BN32" s="125"/>
      <c r="BO32" s="64"/>
      <c r="BP32" s="125"/>
      <c r="BQ32" s="64"/>
      <c r="BR32" s="125"/>
      <c r="BS32" s="64"/>
      <c r="BT32" s="125"/>
      <c r="BU32" s="64"/>
      <c r="BV32" s="125"/>
      <c r="BW32" s="64" t="s">
        <v>700</v>
      </c>
      <c r="BX32" s="125"/>
      <c r="BY32" s="64" t="s">
        <v>741</v>
      </c>
      <c r="BZ32" s="125"/>
      <c r="CA32" s="64" t="s">
        <v>839</v>
      </c>
      <c r="CB32" s="125"/>
      <c r="CC32" s="64" t="s">
        <v>656</v>
      </c>
      <c r="CD32" s="125"/>
      <c r="CE32" s="64"/>
      <c r="CF32" s="125"/>
      <c r="CG32" s="64" t="s">
        <v>840</v>
      </c>
      <c r="CH32" s="125"/>
      <c r="CI32" s="64" t="s">
        <v>841</v>
      </c>
      <c r="CJ32" s="124" t="s">
        <v>478</v>
      </c>
      <c r="CK32" s="64" t="s">
        <v>842</v>
      </c>
      <c r="CL32" s="125"/>
      <c r="CM32" s="64"/>
      <c r="CN32" s="125"/>
      <c r="CO32" s="64"/>
      <c r="CP32" s="125"/>
      <c r="CQ32" s="64"/>
      <c r="CR32" s="125"/>
      <c r="CS32" s="64"/>
      <c r="CT32" s="125"/>
      <c r="CU32" s="64"/>
      <c r="CV32" s="125"/>
      <c r="CW32" s="64"/>
      <c r="CX32" s="125"/>
      <c r="CY32" s="64"/>
      <c r="CZ32" s="125"/>
      <c r="DA32" s="64"/>
      <c r="DB32" s="125"/>
      <c r="DC32" s="64" t="s">
        <v>750</v>
      </c>
      <c r="DD32" s="125"/>
      <c r="DE32" s="64"/>
      <c r="DF32" s="124"/>
      <c r="DG32" s="64" t="s">
        <v>843</v>
      </c>
      <c r="DH32" s="125"/>
      <c r="DI32" s="64"/>
      <c r="DJ32" s="125"/>
      <c r="DK32" s="64" t="s">
        <v>784</v>
      </c>
      <c r="DL32" s="125"/>
      <c r="DM32" s="64"/>
      <c r="DN32" s="125"/>
      <c r="DO32" s="64"/>
      <c r="DP32" s="125"/>
      <c r="DQ32" s="64"/>
    </row>
    <row r="33" spans="1:121" ht="9.9499999999999993" customHeight="1">
      <c r="A33" s="237"/>
      <c r="B33" s="261"/>
      <c r="C33" s="255"/>
      <c r="D33" s="252"/>
      <c r="E33" s="253"/>
      <c r="F33" s="66"/>
      <c r="G33" s="70"/>
      <c r="H33" s="66"/>
      <c r="I33" s="70"/>
      <c r="J33" s="66"/>
      <c r="K33" s="64" t="s">
        <v>664</v>
      </c>
      <c r="L33" s="66"/>
      <c r="M33" s="64" t="s">
        <v>844</v>
      </c>
      <c r="N33" s="66"/>
      <c r="O33" s="70"/>
      <c r="P33" s="66"/>
      <c r="Q33" s="70"/>
      <c r="R33" s="66"/>
      <c r="S33" s="70"/>
      <c r="T33" s="66"/>
      <c r="U33" s="70"/>
      <c r="V33" s="66"/>
      <c r="W33" s="70"/>
      <c r="X33" s="66"/>
      <c r="Y33" s="70"/>
      <c r="Z33" s="66"/>
      <c r="AA33" s="70"/>
      <c r="AB33" s="66"/>
      <c r="AC33" s="70"/>
      <c r="AD33" s="66"/>
      <c r="AE33" s="70"/>
      <c r="AF33" s="66"/>
      <c r="AG33" s="70" t="s">
        <v>845</v>
      </c>
      <c r="AH33" s="66"/>
      <c r="AI33" s="64"/>
      <c r="AJ33" s="66"/>
      <c r="AK33" s="70" t="s">
        <v>846</v>
      </c>
      <c r="AL33" s="66"/>
      <c r="AM33" s="70"/>
      <c r="AN33" s="66"/>
      <c r="AO33" s="70"/>
      <c r="AP33" s="66"/>
      <c r="AQ33" s="70"/>
      <c r="AR33" s="66"/>
      <c r="AS33" s="70"/>
      <c r="AT33" s="66"/>
      <c r="AU33" s="70"/>
      <c r="AV33" s="66"/>
      <c r="AW33" s="70"/>
      <c r="AX33" s="66"/>
      <c r="AY33" s="70"/>
      <c r="AZ33" s="66"/>
      <c r="BA33" s="70"/>
      <c r="BB33" s="66"/>
      <c r="BC33" s="70"/>
      <c r="BD33" s="66"/>
      <c r="BE33" s="70"/>
      <c r="BF33" s="66"/>
      <c r="BG33" s="70"/>
      <c r="BH33" s="66"/>
      <c r="BI33" s="70"/>
      <c r="BJ33" s="66"/>
      <c r="BK33" s="70"/>
      <c r="BL33" s="66"/>
      <c r="BM33" s="70"/>
      <c r="BN33" s="66"/>
      <c r="BO33" s="70"/>
      <c r="BP33" s="66"/>
      <c r="BQ33" s="70"/>
      <c r="BR33" s="66"/>
      <c r="BS33" s="70"/>
      <c r="BT33" s="66"/>
      <c r="BU33" s="70"/>
      <c r="BV33" s="66"/>
      <c r="BW33" s="70" t="s">
        <v>774</v>
      </c>
      <c r="BX33" s="124"/>
      <c r="BY33" s="70" t="s">
        <v>775</v>
      </c>
      <c r="BZ33" s="66"/>
      <c r="CA33" s="70" t="s">
        <v>742</v>
      </c>
      <c r="CB33" s="66"/>
      <c r="CC33" s="70" t="s">
        <v>847</v>
      </c>
      <c r="CD33" s="66"/>
      <c r="CE33" s="70"/>
      <c r="CF33" s="66"/>
      <c r="CG33" s="70"/>
      <c r="CH33" s="66"/>
      <c r="CI33" s="70"/>
      <c r="CJ33" s="66"/>
      <c r="CK33" s="70" t="s">
        <v>848</v>
      </c>
      <c r="CL33" s="66"/>
      <c r="CM33" s="70"/>
      <c r="CN33" s="66"/>
      <c r="CO33" s="70"/>
      <c r="CP33" s="66"/>
      <c r="CQ33" s="70"/>
      <c r="CR33" s="66"/>
      <c r="CS33" s="70"/>
      <c r="CT33" s="66"/>
      <c r="CU33" s="70"/>
      <c r="CV33" s="66"/>
      <c r="CW33" s="70"/>
      <c r="CX33" s="66"/>
      <c r="CY33" s="70"/>
      <c r="CZ33" s="66"/>
      <c r="DA33" s="70"/>
      <c r="DB33" s="66"/>
      <c r="DC33" s="70"/>
      <c r="DD33" s="66"/>
      <c r="DE33" s="70"/>
      <c r="DF33" s="124"/>
      <c r="DG33" s="64" t="s">
        <v>849</v>
      </c>
      <c r="DH33" s="66"/>
      <c r="DI33" s="70"/>
      <c r="DJ33" s="66"/>
      <c r="DK33" s="70"/>
      <c r="DL33" s="66"/>
      <c r="DM33" s="70"/>
      <c r="DN33" s="66"/>
      <c r="DO33" s="70"/>
      <c r="DP33" s="66"/>
      <c r="DQ33" s="70"/>
    </row>
    <row r="34" spans="1:121" s="62" customFormat="1" ht="9.9499999999999993" customHeight="1">
      <c r="A34" s="237"/>
      <c r="B34" s="261"/>
      <c r="C34" s="255"/>
      <c r="D34" s="252"/>
      <c r="E34" s="253"/>
      <c r="F34" s="66"/>
      <c r="G34" s="70"/>
      <c r="H34" s="66"/>
      <c r="I34" s="70"/>
      <c r="J34" s="66"/>
      <c r="K34" s="64" t="s">
        <v>715</v>
      </c>
      <c r="L34" s="66"/>
      <c r="M34" s="70"/>
      <c r="N34" s="66"/>
      <c r="O34" s="70"/>
      <c r="P34" s="66"/>
      <c r="Q34" s="70"/>
      <c r="R34" s="66"/>
      <c r="S34" s="70"/>
      <c r="T34" s="66"/>
      <c r="U34" s="70"/>
      <c r="V34" s="66"/>
      <c r="W34" s="70"/>
      <c r="X34" s="66"/>
      <c r="Y34" s="64"/>
      <c r="Z34" s="66"/>
      <c r="AA34" s="64"/>
      <c r="AB34" s="66"/>
      <c r="AC34" s="64"/>
      <c r="AD34" s="66"/>
      <c r="AE34" s="64"/>
      <c r="AF34" s="66"/>
      <c r="AG34" s="64" t="s">
        <v>850</v>
      </c>
      <c r="AH34" s="66"/>
      <c r="AI34" s="70"/>
      <c r="AJ34" s="66"/>
      <c r="AK34" s="64"/>
      <c r="AL34" s="66"/>
      <c r="AM34" s="64"/>
      <c r="AN34" s="66"/>
      <c r="AO34" s="64"/>
      <c r="AP34" s="66"/>
      <c r="AQ34" s="64"/>
      <c r="AR34" s="66"/>
      <c r="AS34" s="64"/>
      <c r="AT34" s="66"/>
      <c r="AU34" s="64"/>
      <c r="AV34" s="66"/>
      <c r="AW34" s="64"/>
      <c r="AX34" s="66"/>
      <c r="AY34" s="64"/>
      <c r="AZ34" s="66"/>
      <c r="BA34" s="64"/>
      <c r="BB34" s="66"/>
      <c r="BC34" s="64"/>
      <c r="BD34" s="66"/>
      <c r="BE34" s="64"/>
      <c r="BF34" s="66"/>
      <c r="BG34" s="64"/>
      <c r="BH34" s="66"/>
      <c r="BI34" s="64"/>
      <c r="BJ34" s="66"/>
      <c r="BK34" s="64"/>
      <c r="BL34" s="66"/>
      <c r="BM34" s="64"/>
      <c r="BN34" s="66"/>
      <c r="BO34" s="64"/>
      <c r="BP34" s="66"/>
      <c r="BQ34" s="64"/>
      <c r="BR34" s="66"/>
      <c r="BS34" s="64"/>
      <c r="BT34" s="66"/>
      <c r="BU34" s="64"/>
      <c r="BV34" s="66"/>
      <c r="BW34" s="64" t="s">
        <v>788</v>
      </c>
      <c r="BX34" s="124"/>
      <c r="BY34" s="64"/>
      <c r="BZ34" s="66"/>
      <c r="CA34" s="64"/>
      <c r="CB34" s="66"/>
      <c r="CC34" s="64" t="s">
        <v>851</v>
      </c>
      <c r="CD34" s="66"/>
      <c r="CE34" s="64"/>
      <c r="CF34" s="66"/>
      <c r="CG34" s="64"/>
      <c r="CH34" s="66"/>
      <c r="CI34" s="64"/>
      <c r="CJ34" s="66"/>
      <c r="CK34" s="64" t="s">
        <v>852</v>
      </c>
      <c r="CL34" s="66"/>
      <c r="CM34" s="64"/>
      <c r="CN34" s="66"/>
      <c r="CO34" s="64"/>
      <c r="CP34" s="66"/>
      <c r="CQ34" s="64"/>
      <c r="CR34" s="66"/>
      <c r="CS34" s="64"/>
      <c r="CT34" s="66"/>
      <c r="CU34" s="64"/>
      <c r="CV34" s="66"/>
      <c r="CW34" s="64"/>
      <c r="CX34" s="66"/>
      <c r="CY34" s="64"/>
      <c r="CZ34" s="66"/>
      <c r="DA34" s="64"/>
      <c r="DB34" s="66"/>
      <c r="DC34" s="64"/>
      <c r="DD34" s="66"/>
      <c r="DE34" s="64"/>
      <c r="DF34" s="66"/>
      <c r="DG34" s="64" t="s">
        <v>779</v>
      </c>
      <c r="DH34" s="66"/>
      <c r="DI34" s="64"/>
      <c r="DJ34" s="66"/>
      <c r="DK34" s="64"/>
      <c r="DL34" s="66"/>
      <c r="DM34" s="64"/>
      <c r="DN34" s="66"/>
      <c r="DO34" s="64"/>
      <c r="DP34" s="66"/>
      <c r="DQ34" s="64"/>
    </row>
    <row r="35" spans="1:121" s="62" customFormat="1" ht="9.9499999999999993" customHeight="1">
      <c r="A35" s="237"/>
      <c r="B35" s="261"/>
      <c r="C35" s="255"/>
      <c r="D35" s="252"/>
      <c r="E35" s="253"/>
      <c r="F35" s="66"/>
      <c r="G35" s="70"/>
      <c r="H35" s="66"/>
      <c r="I35" s="70"/>
      <c r="J35" s="66"/>
      <c r="K35" s="64"/>
      <c r="L35" s="66"/>
      <c r="M35" s="70"/>
      <c r="N35" s="66"/>
      <c r="O35" s="70"/>
      <c r="P35" s="66"/>
      <c r="Q35" s="70"/>
      <c r="R35" s="66"/>
      <c r="S35" s="70"/>
      <c r="T35" s="66"/>
      <c r="U35" s="70"/>
      <c r="V35" s="66"/>
      <c r="W35" s="70"/>
      <c r="X35" s="66"/>
      <c r="Y35" s="64"/>
      <c r="Z35" s="66"/>
      <c r="AA35" s="64"/>
      <c r="AB35" s="66"/>
      <c r="AC35" s="64"/>
      <c r="AD35" s="66"/>
      <c r="AE35" s="64"/>
      <c r="AF35" s="66"/>
      <c r="AG35" s="64" t="s">
        <v>853</v>
      </c>
      <c r="AH35" s="66"/>
      <c r="AI35" s="64"/>
      <c r="AJ35" s="66"/>
      <c r="AK35" s="64"/>
      <c r="AL35" s="66"/>
      <c r="AM35" s="64"/>
      <c r="AN35" s="66"/>
      <c r="AO35" s="64"/>
      <c r="AP35" s="66"/>
      <c r="AQ35" s="64"/>
      <c r="AR35" s="66"/>
      <c r="AS35" s="64"/>
      <c r="AT35" s="66"/>
      <c r="AU35" s="64"/>
      <c r="AV35" s="66"/>
      <c r="AW35" s="64"/>
      <c r="AX35" s="66"/>
      <c r="AY35" s="64"/>
      <c r="AZ35" s="66"/>
      <c r="BA35" s="64"/>
      <c r="BB35" s="66"/>
      <c r="BC35" s="64"/>
      <c r="BD35" s="66"/>
      <c r="BE35" s="64"/>
      <c r="BF35" s="66"/>
      <c r="BG35" s="64"/>
      <c r="BH35" s="66"/>
      <c r="BI35" s="64"/>
      <c r="BJ35" s="66"/>
      <c r="BK35" s="64"/>
      <c r="BL35" s="66"/>
      <c r="BM35" s="64"/>
      <c r="BN35" s="66"/>
      <c r="BO35" s="64"/>
      <c r="BP35" s="66"/>
      <c r="BQ35" s="64"/>
      <c r="BR35" s="66"/>
      <c r="BS35" s="64"/>
      <c r="BT35" s="66"/>
      <c r="BU35" s="64"/>
      <c r="BV35" s="66"/>
      <c r="BW35" s="64" t="s">
        <v>854</v>
      </c>
      <c r="BX35" s="124"/>
      <c r="BY35" s="64"/>
      <c r="BZ35" s="66"/>
      <c r="CA35" s="64"/>
      <c r="CB35" s="66"/>
      <c r="CC35" s="64"/>
      <c r="CD35" s="66"/>
      <c r="CE35" s="64"/>
      <c r="CF35" s="66"/>
      <c r="CG35" s="64"/>
      <c r="CH35" s="66"/>
      <c r="CI35" s="64"/>
      <c r="CJ35" s="66"/>
      <c r="CK35" s="64"/>
      <c r="CL35" s="66"/>
      <c r="CM35" s="64"/>
      <c r="CN35" s="66"/>
      <c r="CO35" s="64"/>
      <c r="CP35" s="66"/>
      <c r="CQ35" s="64"/>
      <c r="CR35" s="66"/>
      <c r="CS35" s="64"/>
      <c r="CT35" s="66"/>
      <c r="CU35" s="64"/>
      <c r="CV35" s="66"/>
      <c r="CW35" s="64"/>
      <c r="CX35" s="66"/>
      <c r="CY35" s="64"/>
      <c r="CZ35" s="66"/>
      <c r="DA35" s="64"/>
      <c r="DB35" s="66"/>
      <c r="DC35" s="64"/>
      <c r="DD35" s="66"/>
      <c r="DE35" s="64"/>
      <c r="DF35" s="66"/>
      <c r="DG35" s="64"/>
      <c r="DH35" s="66"/>
      <c r="DI35" s="64"/>
      <c r="DJ35" s="66"/>
      <c r="DK35" s="64"/>
      <c r="DL35" s="66"/>
      <c r="DM35" s="64"/>
      <c r="DN35" s="66"/>
      <c r="DO35" s="64"/>
      <c r="DP35" s="66"/>
      <c r="DQ35" s="64"/>
    </row>
    <row r="36" spans="1:121" s="62" customFormat="1" ht="9.9499999999999993" customHeight="1">
      <c r="A36" s="237"/>
      <c r="B36" s="261"/>
      <c r="C36" s="256"/>
      <c r="D36" s="250"/>
      <c r="E36" s="251"/>
      <c r="F36" s="71"/>
      <c r="G36" s="74"/>
      <c r="H36" s="71"/>
      <c r="I36" s="74"/>
      <c r="J36" s="71"/>
      <c r="K36" s="73"/>
      <c r="L36" s="71"/>
      <c r="M36" s="74"/>
      <c r="N36" s="71"/>
      <c r="O36" s="74"/>
      <c r="P36" s="71"/>
      <c r="Q36" s="74"/>
      <c r="R36" s="71"/>
      <c r="S36" s="74"/>
      <c r="T36" s="71"/>
      <c r="U36" s="74"/>
      <c r="V36" s="71"/>
      <c r="W36" s="74"/>
      <c r="X36" s="71"/>
      <c r="Y36" s="73"/>
      <c r="Z36" s="71"/>
      <c r="AA36" s="73"/>
      <c r="AB36" s="71"/>
      <c r="AC36" s="73"/>
      <c r="AD36" s="71"/>
      <c r="AE36" s="73"/>
      <c r="AF36" s="71"/>
      <c r="AG36" s="73"/>
      <c r="AH36" s="71"/>
      <c r="AI36" s="73"/>
      <c r="AJ36" s="71"/>
      <c r="AK36" s="73"/>
      <c r="AL36" s="71"/>
      <c r="AM36" s="73"/>
      <c r="AN36" s="71"/>
      <c r="AO36" s="73"/>
      <c r="AP36" s="71"/>
      <c r="AQ36" s="73"/>
      <c r="AR36" s="71"/>
      <c r="AS36" s="73"/>
      <c r="AT36" s="71"/>
      <c r="AU36" s="73"/>
      <c r="AV36" s="71"/>
      <c r="AW36" s="73"/>
      <c r="AX36" s="71"/>
      <c r="AY36" s="73"/>
      <c r="AZ36" s="71"/>
      <c r="BA36" s="73"/>
      <c r="BB36" s="71"/>
      <c r="BC36" s="73"/>
      <c r="BD36" s="71"/>
      <c r="BE36" s="73"/>
      <c r="BF36" s="71"/>
      <c r="BG36" s="73"/>
      <c r="BH36" s="71"/>
      <c r="BI36" s="73"/>
      <c r="BJ36" s="71"/>
      <c r="BK36" s="73"/>
      <c r="BL36" s="71"/>
      <c r="BM36" s="73"/>
      <c r="BN36" s="71"/>
      <c r="BO36" s="73"/>
      <c r="BP36" s="71"/>
      <c r="BQ36" s="73"/>
      <c r="BR36" s="71"/>
      <c r="BS36" s="73"/>
      <c r="BT36" s="71"/>
      <c r="BU36" s="73"/>
      <c r="BV36" s="71"/>
      <c r="BW36" s="73" t="s">
        <v>855</v>
      </c>
      <c r="BX36" s="122"/>
      <c r="BY36" s="73"/>
      <c r="BZ36" s="71"/>
      <c r="CA36" s="73"/>
      <c r="CB36" s="71"/>
      <c r="CC36" s="73"/>
      <c r="CD36" s="71"/>
      <c r="CE36" s="73"/>
      <c r="CF36" s="71"/>
      <c r="CG36" s="73"/>
      <c r="CH36" s="71"/>
      <c r="CI36" s="73"/>
      <c r="CJ36" s="71"/>
      <c r="CK36" s="73"/>
      <c r="CL36" s="71"/>
      <c r="CM36" s="73"/>
      <c r="CN36" s="71"/>
      <c r="CO36" s="73"/>
      <c r="CP36" s="71"/>
      <c r="CQ36" s="73"/>
      <c r="CR36" s="71"/>
      <c r="CS36" s="73"/>
      <c r="CT36" s="71"/>
      <c r="CU36" s="73"/>
      <c r="CV36" s="71"/>
      <c r="CW36" s="73"/>
      <c r="CX36" s="71"/>
      <c r="CY36" s="73"/>
      <c r="CZ36" s="71"/>
      <c r="DA36" s="73"/>
      <c r="DB36" s="71"/>
      <c r="DC36" s="73"/>
      <c r="DD36" s="71"/>
      <c r="DE36" s="73"/>
      <c r="DF36" s="71"/>
      <c r="DG36" s="73"/>
      <c r="DH36" s="71"/>
      <c r="DI36" s="73"/>
      <c r="DJ36" s="71"/>
      <c r="DK36" s="73"/>
      <c r="DL36" s="71"/>
      <c r="DM36" s="73"/>
      <c r="DN36" s="71"/>
      <c r="DO36" s="73"/>
      <c r="DP36" s="71"/>
      <c r="DQ36" s="73"/>
    </row>
    <row r="37" spans="1:121" ht="9.9499999999999993" customHeight="1">
      <c r="A37" s="237"/>
      <c r="B37" s="261"/>
      <c r="C37" s="254" t="s">
        <v>450</v>
      </c>
      <c r="D37" s="252"/>
      <c r="E37" s="253"/>
      <c r="F37" s="124"/>
      <c r="G37" s="63"/>
      <c r="H37" s="66"/>
      <c r="I37" s="70"/>
      <c r="J37" s="66"/>
      <c r="K37" s="70"/>
      <c r="L37" s="66"/>
      <c r="M37" s="70"/>
      <c r="N37" s="124" t="s">
        <v>479</v>
      </c>
      <c r="O37" s="64" t="s">
        <v>856</v>
      </c>
      <c r="P37" s="66"/>
      <c r="Q37" s="70"/>
      <c r="R37" s="66"/>
      <c r="S37" s="70"/>
      <c r="T37" s="66"/>
      <c r="U37" s="70"/>
      <c r="V37" s="66"/>
      <c r="W37" s="70"/>
      <c r="X37" s="124"/>
      <c r="Y37" s="64"/>
      <c r="Z37" s="124"/>
      <c r="AA37" s="64"/>
      <c r="AB37" s="124"/>
      <c r="AC37" s="64"/>
      <c r="AD37" s="124"/>
      <c r="AE37" s="64"/>
      <c r="AF37" s="124"/>
      <c r="AG37" s="64"/>
      <c r="AH37" s="124"/>
      <c r="AI37" s="64"/>
      <c r="AJ37" s="124"/>
      <c r="AK37" s="64"/>
      <c r="AL37" s="124"/>
      <c r="AM37" s="64"/>
      <c r="AN37" s="124"/>
      <c r="AO37" s="64"/>
      <c r="AP37" s="124" t="s">
        <v>461</v>
      </c>
      <c r="AQ37" s="64" t="s">
        <v>857</v>
      </c>
      <c r="AR37" s="124"/>
      <c r="AS37" s="64"/>
      <c r="AT37" s="124"/>
      <c r="AU37" s="64"/>
      <c r="AV37" s="124"/>
      <c r="AW37" s="64"/>
      <c r="AX37" s="124"/>
      <c r="AY37" s="64"/>
      <c r="AZ37" s="124"/>
      <c r="BA37" s="64"/>
      <c r="BB37" s="124"/>
      <c r="BC37" s="64"/>
      <c r="BD37" s="124"/>
      <c r="BE37" s="64"/>
      <c r="BF37" s="124"/>
      <c r="BG37" s="64"/>
      <c r="BH37" s="124"/>
      <c r="BI37" s="64"/>
      <c r="BJ37" s="124" t="s">
        <v>481</v>
      </c>
      <c r="BK37" s="64" t="s">
        <v>633</v>
      </c>
      <c r="BL37" s="124" t="s">
        <v>478</v>
      </c>
      <c r="BM37" s="64" t="s">
        <v>858</v>
      </c>
      <c r="BN37" s="124"/>
      <c r="BO37" s="64"/>
      <c r="BP37" s="124"/>
      <c r="BQ37" s="64"/>
      <c r="BR37" s="124"/>
      <c r="BS37" s="64"/>
      <c r="BT37" s="124"/>
      <c r="BU37" s="64"/>
      <c r="BV37" s="124"/>
      <c r="BW37" s="64"/>
      <c r="BX37" s="124" t="s">
        <v>473</v>
      </c>
      <c r="BY37" s="64" t="s">
        <v>859</v>
      </c>
      <c r="BZ37" s="124" t="s">
        <v>473</v>
      </c>
      <c r="CA37" s="64" t="s">
        <v>860</v>
      </c>
      <c r="CB37" s="124"/>
      <c r="CC37" s="64"/>
      <c r="CD37" s="124"/>
      <c r="CE37" s="64"/>
      <c r="CF37" s="124" t="s">
        <v>490</v>
      </c>
      <c r="CG37" s="64" t="s">
        <v>861</v>
      </c>
      <c r="CH37" s="124"/>
      <c r="CI37" s="64"/>
      <c r="CJ37" s="124" t="s">
        <v>479</v>
      </c>
      <c r="CK37" s="64" t="s">
        <v>862</v>
      </c>
      <c r="CL37" s="124"/>
      <c r="CM37" s="64"/>
      <c r="CN37" s="124"/>
      <c r="CO37" s="64"/>
      <c r="CP37" s="124"/>
      <c r="CQ37" s="64"/>
      <c r="CR37" s="124"/>
      <c r="CS37" s="64"/>
      <c r="CT37" s="124"/>
      <c r="CU37" s="64"/>
      <c r="CV37" s="124"/>
      <c r="CW37" s="64"/>
      <c r="CX37" s="124"/>
      <c r="CY37" s="64"/>
      <c r="CZ37" s="124"/>
      <c r="DA37" s="64"/>
      <c r="DB37" s="124" t="s">
        <v>473</v>
      </c>
      <c r="DC37" s="64" t="s">
        <v>653</v>
      </c>
      <c r="DD37" s="124"/>
      <c r="DE37" s="64"/>
      <c r="DF37" s="67" t="s">
        <v>473</v>
      </c>
      <c r="DG37" s="64" t="s">
        <v>863</v>
      </c>
      <c r="DH37" s="124"/>
      <c r="DI37" s="64"/>
      <c r="DJ37" s="124"/>
      <c r="DK37" s="64"/>
      <c r="DL37" s="124"/>
      <c r="DM37" s="64"/>
      <c r="DN37" s="124"/>
      <c r="DO37" s="64"/>
      <c r="DP37" s="124"/>
      <c r="DQ37" s="64"/>
    </row>
    <row r="38" spans="1:121" ht="9.9499999999999993" customHeight="1">
      <c r="A38" s="237"/>
      <c r="B38" s="261"/>
      <c r="C38" s="255"/>
      <c r="D38" s="252" t="s">
        <v>557</v>
      </c>
      <c r="E38" s="253"/>
      <c r="F38" s="125"/>
      <c r="G38" s="70"/>
      <c r="H38" s="66"/>
      <c r="I38" s="70"/>
      <c r="J38" s="66"/>
      <c r="K38" s="70"/>
      <c r="L38" s="66"/>
      <c r="M38" s="70"/>
      <c r="N38" s="66"/>
      <c r="O38" s="64" t="s">
        <v>864</v>
      </c>
      <c r="P38" s="66"/>
      <c r="Q38" s="70"/>
      <c r="R38" s="66"/>
      <c r="S38" s="70"/>
      <c r="T38" s="66"/>
      <c r="U38" s="70"/>
      <c r="V38" s="66"/>
      <c r="W38" s="70"/>
      <c r="X38" s="66"/>
      <c r="Y38" s="64"/>
      <c r="Z38" s="66"/>
      <c r="AA38" s="64"/>
      <c r="AB38" s="66"/>
      <c r="AC38" s="64"/>
      <c r="AD38" s="66"/>
      <c r="AE38" s="64"/>
      <c r="AF38" s="66"/>
      <c r="AG38" s="64"/>
      <c r="AH38" s="66"/>
      <c r="AI38" s="64"/>
      <c r="AJ38" s="66"/>
      <c r="AK38" s="64"/>
      <c r="AL38" s="66"/>
      <c r="AM38" s="64"/>
      <c r="AN38" s="66"/>
      <c r="AO38" s="64"/>
      <c r="AP38" s="66"/>
      <c r="AQ38" s="64" t="s">
        <v>865</v>
      </c>
      <c r="AR38" s="66"/>
      <c r="AS38" s="64"/>
      <c r="AT38" s="66"/>
      <c r="AU38" s="64"/>
      <c r="AV38" s="66"/>
      <c r="AW38" s="64"/>
      <c r="AX38" s="66"/>
      <c r="AY38" s="64"/>
      <c r="AZ38" s="66"/>
      <c r="BA38" s="64"/>
      <c r="BB38" s="66"/>
      <c r="BC38" s="64"/>
      <c r="BD38" s="66"/>
      <c r="BE38" s="64"/>
      <c r="BF38" s="66"/>
      <c r="BG38" s="64"/>
      <c r="BH38" s="66"/>
      <c r="BI38" s="64"/>
      <c r="BJ38" s="66"/>
      <c r="BK38" s="64" t="s">
        <v>726</v>
      </c>
      <c r="BL38" s="66"/>
      <c r="BM38" s="64" t="s">
        <v>866</v>
      </c>
      <c r="BN38" s="66"/>
      <c r="BO38" s="64"/>
      <c r="BP38" s="66"/>
      <c r="BQ38" s="64"/>
      <c r="BR38" s="66"/>
      <c r="BS38" s="64"/>
      <c r="BT38" s="66"/>
      <c r="BU38" s="64"/>
      <c r="BV38" s="66"/>
      <c r="BW38" s="64"/>
      <c r="BX38" s="125" t="s">
        <v>480</v>
      </c>
      <c r="BY38" s="64" t="s">
        <v>741</v>
      </c>
      <c r="BZ38" s="125" t="s">
        <v>480</v>
      </c>
      <c r="CA38" s="64" t="s">
        <v>641</v>
      </c>
      <c r="CB38" s="66"/>
      <c r="CC38" s="64"/>
      <c r="CD38" s="66"/>
      <c r="CE38" s="64"/>
      <c r="CF38" s="66"/>
      <c r="CG38" s="64" t="s">
        <v>867</v>
      </c>
      <c r="CH38" s="66"/>
      <c r="CI38" s="64"/>
      <c r="CJ38" s="124" t="s">
        <v>494</v>
      </c>
      <c r="CK38" s="64" t="s">
        <v>868</v>
      </c>
      <c r="CL38" s="66"/>
      <c r="CM38" s="64"/>
      <c r="CN38" s="66"/>
      <c r="CO38" s="64"/>
      <c r="CP38" s="66"/>
      <c r="CQ38" s="64"/>
      <c r="CR38" s="66"/>
      <c r="CS38" s="64"/>
      <c r="CT38" s="66"/>
      <c r="CU38" s="64"/>
      <c r="CV38" s="66"/>
      <c r="CW38" s="64"/>
      <c r="CX38" s="66"/>
      <c r="CY38" s="64"/>
      <c r="CZ38" s="66"/>
      <c r="DA38" s="64"/>
      <c r="DB38" s="66"/>
      <c r="DC38" s="64" t="s">
        <v>707</v>
      </c>
      <c r="DD38" s="66"/>
      <c r="DE38" s="64"/>
      <c r="DF38" s="124"/>
      <c r="DG38" s="64" t="s">
        <v>869</v>
      </c>
      <c r="DH38" s="66"/>
      <c r="DI38" s="64"/>
      <c r="DJ38" s="66"/>
      <c r="DK38" s="64"/>
      <c r="DL38" s="66"/>
      <c r="DM38" s="64"/>
      <c r="DN38" s="66"/>
      <c r="DO38" s="64"/>
      <c r="DP38" s="66"/>
      <c r="DQ38" s="64"/>
    </row>
    <row r="39" spans="1:121" ht="9.9499999999999993" customHeight="1">
      <c r="A39" s="237"/>
      <c r="B39" s="261"/>
      <c r="C39" s="255"/>
      <c r="D39" s="252"/>
      <c r="E39" s="253"/>
      <c r="F39" s="66"/>
      <c r="G39" s="70"/>
      <c r="H39" s="66"/>
      <c r="I39" s="70"/>
      <c r="J39" s="66"/>
      <c r="K39" s="70"/>
      <c r="L39" s="66"/>
      <c r="M39" s="70"/>
      <c r="N39" s="66"/>
      <c r="O39" s="64" t="s">
        <v>870</v>
      </c>
      <c r="P39" s="66"/>
      <c r="Q39" s="70"/>
      <c r="R39" s="66"/>
      <c r="S39" s="70"/>
      <c r="T39" s="66"/>
      <c r="U39" s="70"/>
      <c r="V39" s="66"/>
      <c r="W39" s="70"/>
      <c r="X39" s="66"/>
      <c r="Y39" s="64"/>
      <c r="Z39" s="66"/>
      <c r="AA39" s="64"/>
      <c r="AB39" s="66"/>
      <c r="AC39" s="64"/>
      <c r="AD39" s="66"/>
      <c r="AE39" s="64"/>
      <c r="AF39" s="66"/>
      <c r="AG39" s="64"/>
      <c r="AH39" s="66"/>
      <c r="AI39" s="64"/>
      <c r="AJ39" s="66"/>
      <c r="AK39" s="64"/>
      <c r="AL39" s="66"/>
      <c r="AM39" s="64"/>
      <c r="AN39" s="66"/>
      <c r="AO39" s="64"/>
      <c r="AP39" s="66"/>
      <c r="AQ39" s="64" t="s">
        <v>871</v>
      </c>
      <c r="AR39" s="66"/>
      <c r="AS39" s="64"/>
      <c r="AT39" s="66"/>
      <c r="AU39" s="64"/>
      <c r="AV39" s="66"/>
      <c r="AW39" s="64"/>
      <c r="AX39" s="66"/>
      <c r="AY39" s="64"/>
      <c r="AZ39" s="66"/>
      <c r="BA39" s="64"/>
      <c r="BB39" s="66"/>
      <c r="BC39" s="64"/>
      <c r="BD39" s="66"/>
      <c r="BE39" s="64"/>
      <c r="BF39" s="66"/>
      <c r="BG39" s="64"/>
      <c r="BH39" s="66"/>
      <c r="BI39" s="64"/>
      <c r="BJ39" s="66"/>
      <c r="BK39" s="64"/>
      <c r="BL39" s="66"/>
      <c r="BM39" s="64" t="s">
        <v>872</v>
      </c>
      <c r="BN39" s="66"/>
      <c r="BO39" s="64"/>
      <c r="BP39" s="66"/>
      <c r="BQ39" s="64"/>
      <c r="BR39" s="66"/>
      <c r="BS39" s="64"/>
      <c r="BT39" s="66"/>
      <c r="BU39" s="64"/>
      <c r="BV39" s="66"/>
      <c r="BW39" s="64"/>
      <c r="BX39" s="124" t="s">
        <v>482</v>
      </c>
      <c r="BY39" s="64" t="s">
        <v>775</v>
      </c>
      <c r="BZ39" s="124"/>
      <c r="CA39" s="64" t="s">
        <v>693</v>
      </c>
      <c r="CB39" s="66"/>
      <c r="CC39" s="64"/>
      <c r="CD39" s="66"/>
      <c r="CE39" s="64"/>
      <c r="CF39" s="66"/>
      <c r="CG39" s="64" t="s">
        <v>873</v>
      </c>
      <c r="CH39" s="66"/>
      <c r="CI39" s="64"/>
      <c r="CJ39" s="66"/>
      <c r="CK39" s="64" t="s">
        <v>874</v>
      </c>
      <c r="CL39" s="66"/>
      <c r="CM39" s="64"/>
      <c r="CN39" s="66"/>
      <c r="CO39" s="64"/>
      <c r="CP39" s="66"/>
      <c r="CQ39" s="64"/>
      <c r="CR39" s="66"/>
      <c r="CS39" s="64"/>
      <c r="CT39" s="66"/>
      <c r="CU39" s="64"/>
      <c r="CV39" s="66"/>
      <c r="CW39" s="64"/>
      <c r="CX39" s="66"/>
      <c r="CY39" s="64"/>
      <c r="CZ39" s="66"/>
      <c r="DA39" s="64"/>
      <c r="DB39" s="66"/>
      <c r="DC39" s="64" t="s">
        <v>750</v>
      </c>
      <c r="DD39" s="66"/>
      <c r="DE39" s="64"/>
      <c r="DF39" s="124"/>
      <c r="DG39" s="64" t="s">
        <v>832</v>
      </c>
      <c r="DH39" s="66"/>
      <c r="DI39" s="64"/>
      <c r="DJ39" s="66"/>
      <c r="DK39" s="64"/>
      <c r="DL39" s="66"/>
      <c r="DM39" s="64"/>
      <c r="DN39" s="66"/>
      <c r="DO39" s="64"/>
      <c r="DP39" s="66"/>
      <c r="DQ39" s="64"/>
    </row>
    <row r="40" spans="1:121" ht="9.9499999999999993" customHeight="1">
      <c r="A40" s="237"/>
      <c r="B40" s="261"/>
      <c r="C40" s="255"/>
      <c r="D40" s="252" t="s">
        <v>662</v>
      </c>
      <c r="E40" s="253"/>
      <c r="F40" s="66"/>
      <c r="G40" s="70"/>
      <c r="H40" s="66"/>
      <c r="I40" s="70"/>
      <c r="J40" s="66"/>
      <c r="K40" s="70"/>
      <c r="L40" s="66"/>
      <c r="M40" s="70"/>
      <c r="N40" s="66"/>
      <c r="O40" s="64" t="s">
        <v>766</v>
      </c>
      <c r="P40" s="66"/>
      <c r="Q40" s="70"/>
      <c r="R40" s="66"/>
      <c r="S40" s="70"/>
      <c r="T40" s="66"/>
      <c r="U40" s="70"/>
      <c r="V40" s="66"/>
      <c r="W40" s="70"/>
      <c r="X40" s="66"/>
      <c r="Y40" s="64"/>
      <c r="Z40" s="66"/>
      <c r="AA40" s="64"/>
      <c r="AB40" s="66"/>
      <c r="AC40" s="64"/>
      <c r="AD40" s="66"/>
      <c r="AE40" s="64"/>
      <c r="AF40" s="66"/>
      <c r="AG40" s="64"/>
      <c r="AH40" s="66"/>
      <c r="AI40" s="64"/>
      <c r="AJ40" s="66"/>
      <c r="AK40" s="64"/>
      <c r="AL40" s="66"/>
      <c r="AM40" s="64"/>
      <c r="AN40" s="66"/>
      <c r="AO40" s="64"/>
      <c r="AP40" s="66"/>
      <c r="AQ40" s="64" t="s">
        <v>875</v>
      </c>
      <c r="AR40" s="66"/>
      <c r="AS40" s="64"/>
      <c r="AT40" s="66"/>
      <c r="AU40" s="64"/>
      <c r="AV40" s="66"/>
      <c r="AW40" s="64"/>
      <c r="AX40" s="66"/>
      <c r="AY40" s="64"/>
      <c r="AZ40" s="66"/>
      <c r="BA40" s="64"/>
      <c r="BB40" s="66"/>
      <c r="BC40" s="64"/>
      <c r="BD40" s="66"/>
      <c r="BE40" s="64"/>
      <c r="BF40" s="66"/>
      <c r="BG40" s="64"/>
      <c r="BH40" s="66"/>
      <c r="BI40" s="64"/>
      <c r="BJ40" s="66"/>
      <c r="BK40" s="64"/>
      <c r="BL40" s="66"/>
      <c r="BM40" s="64" t="s">
        <v>876</v>
      </c>
      <c r="BN40" s="66"/>
      <c r="BO40" s="64"/>
      <c r="BP40" s="66"/>
      <c r="BQ40" s="64"/>
      <c r="BR40" s="66"/>
      <c r="BS40" s="64"/>
      <c r="BT40" s="66"/>
      <c r="BU40" s="64"/>
      <c r="BV40" s="66"/>
      <c r="BW40" s="64"/>
      <c r="BX40" s="124"/>
      <c r="BY40" s="64"/>
      <c r="BZ40" s="125"/>
      <c r="CA40" s="70" t="s">
        <v>742</v>
      </c>
      <c r="CB40" s="66"/>
      <c r="CC40" s="64"/>
      <c r="CD40" s="66"/>
      <c r="CE40" s="64"/>
      <c r="CF40" s="66"/>
      <c r="CG40" s="64"/>
      <c r="CH40" s="66"/>
      <c r="CI40" s="64"/>
      <c r="CJ40" s="66"/>
      <c r="CK40" s="64" t="s">
        <v>877</v>
      </c>
      <c r="CL40" s="66"/>
      <c r="CM40" s="64"/>
      <c r="CN40" s="66"/>
      <c r="CO40" s="64"/>
      <c r="CP40" s="66"/>
      <c r="CQ40" s="64"/>
      <c r="CR40" s="66"/>
      <c r="CS40" s="64"/>
      <c r="CT40" s="66"/>
      <c r="CU40" s="64"/>
      <c r="CV40" s="66"/>
      <c r="CW40" s="64"/>
      <c r="CX40" s="66"/>
      <c r="CY40" s="64"/>
      <c r="CZ40" s="66"/>
      <c r="DA40" s="64"/>
      <c r="DB40" s="66"/>
      <c r="DC40" s="64"/>
      <c r="DD40" s="66"/>
      <c r="DE40" s="64"/>
      <c r="DF40" s="124"/>
      <c r="DG40" s="64" t="s">
        <v>843</v>
      </c>
      <c r="DH40" s="66"/>
      <c r="DI40" s="64"/>
      <c r="DJ40" s="66"/>
      <c r="DK40" s="64"/>
      <c r="DL40" s="66"/>
      <c r="DM40" s="64"/>
      <c r="DN40" s="66"/>
      <c r="DO40" s="64"/>
      <c r="DP40" s="66"/>
      <c r="DQ40" s="64"/>
    </row>
    <row r="41" spans="1:121" ht="9.9499999999999993" customHeight="1">
      <c r="A41" s="237"/>
      <c r="B41" s="261"/>
      <c r="C41" s="255"/>
      <c r="D41" s="252"/>
      <c r="E41" s="253"/>
      <c r="F41" s="66"/>
      <c r="G41" s="70"/>
      <c r="H41" s="66"/>
      <c r="I41" s="70"/>
      <c r="J41" s="66"/>
      <c r="K41" s="70"/>
      <c r="L41" s="66"/>
      <c r="M41" s="70"/>
      <c r="N41" s="66"/>
      <c r="O41" s="70"/>
      <c r="P41" s="66"/>
      <c r="Q41" s="70"/>
      <c r="R41" s="66"/>
      <c r="S41" s="70"/>
      <c r="T41" s="66"/>
      <c r="U41" s="70"/>
      <c r="V41" s="66"/>
      <c r="W41" s="70"/>
      <c r="X41" s="66"/>
      <c r="Y41" s="70"/>
      <c r="Z41" s="66"/>
      <c r="AA41" s="70"/>
      <c r="AB41" s="66"/>
      <c r="AC41" s="70"/>
      <c r="AD41" s="66"/>
      <c r="AE41" s="70"/>
      <c r="AF41" s="66"/>
      <c r="AG41" s="70"/>
      <c r="AH41" s="66"/>
      <c r="AI41" s="70"/>
      <c r="AJ41" s="66"/>
      <c r="AK41" s="70"/>
      <c r="AL41" s="66"/>
      <c r="AM41" s="70"/>
      <c r="AN41" s="66"/>
      <c r="AO41" s="70"/>
      <c r="AP41" s="66"/>
      <c r="AQ41" s="70" t="s">
        <v>837</v>
      </c>
      <c r="AR41" s="66"/>
      <c r="AS41" s="70"/>
      <c r="AT41" s="66"/>
      <c r="AU41" s="70"/>
      <c r="AV41" s="66"/>
      <c r="AW41" s="70"/>
      <c r="AX41" s="66"/>
      <c r="AY41" s="70"/>
      <c r="AZ41" s="66"/>
      <c r="BA41" s="70"/>
      <c r="BB41" s="66"/>
      <c r="BC41" s="70"/>
      <c r="BD41" s="66"/>
      <c r="BE41" s="70"/>
      <c r="BF41" s="66"/>
      <c r="BG41" s="70"/>
      <c r="BH41" s="66"/>
      <c r="BI41" s="70"/>
      <c r="BJ41" s="66"/>
      <c r="BK41" s="70"/>
      <c r="BL41" s="66"/>
      <c r="BM41" s="70" t="s">
        <v>878</v>
      </c>
      <c r="BN41" s="66"/>
      <c r="BO41" s="70"/>
      <c r="BP41" s="66"/>
      <c r="BQ41" s="70"/>
      <c r="BR41" s="66"/>
      <c r="BS41" s="70"/>
      <c r="BT41" s="66"/>
      <c r="BU41" s="70"/>
      <c r="BV41" s="66"/>
      <c r="BW41" s="70"/>
      <c r="BX41" s="124"/>
      <c r="BY41" s="70"/>
      <c r="BZ41" s="66"/>
      <c r="CA41" s="70"/>
      <c r="CB41" s="66"/>
      <c r="CC41" s="70"/>
      <c r="CD41" s="66"/>
      <c r="CE41" s="70"/>
      <c r="CF41" s="66"/>
      <c r="CG41" s="70"/>
      <c r="CH41" s="66"/>
      <c r="CI41" s="70"/>
      <c r="CJ41" s="66"/>
      <c r="CK41" s="70"/>
      <c r="CL41" s="66"/>
      <c r="CM41" s="70"/>
      <c r="CN41" s="66"/>
      <c r="CO41" s="70"/>
      <c r="CP41" s="66"/>
      <c r="CQ41" s="70"/>
      <c r="CR41" s="66"/>
      <c r="CS41" s="70"/>
      <c r="CT41" s="66"/>
      <c r="CU41" s="70"/>
      <c r="CV41" s="66"/>
      <c r="CW41" s="70"/>
      <c r="CX41" s="66"/>
      <c r="CY41" s="70"/>
      <c r="CZ41" s="66"/>
      <c r="DA41" s="70"/>
      <c r="DB41" s="66"/>
      <c r="DC41" s="70"/>
      <c r="DD41" s="66"/>
      <c r="DE41" s="70"/>
      <c r="DF41" s="124"/>
      <c r="DG41" s="64" t="s">
        <v>879</v>
      </c>
      <c r="DH41" s="66"/>
      <c r="DI41" s="70"/>
      <c r="DJ41" s="66"/>
      <c r="DK41" s="70"/>
      <c r="DL41" s="66"/>
      <c r="DM41" s="70"/>
      <c r="DN41" s="66"/>
      <c r="DO41" s="70"/>
      <c r="DP41" s="66"/>
      <c r="DQ41" s="70"/>
    </row>
    <row r="42" spans="1:121" s="62" customFormat="1" ht="9.9499999999999993" customHeight="1">
      <c r="A42" s="237"/>
      <c r="B42" s="261"/>
      <c r="C42" s="255"/>
      <c r="D42" s="252"/>
      <c r="E42" s="253"/>
      <c r="F42" s="66"/>
      <c r="G42" s="70"/>
      <c r="H42" s="66"/>
      <c r="I42" s="70"/>
      <c r="J42" s="66"/>
      <c r="K42" s="70"/>
      <c r="L42" s="66"/>
      <c r="M42" s="70"/>
      <c r="N42" s="66"/>
      <c r="O42" s="70"/>
      <c r="P42" s="66"/>
      <c r="Q42" s="70"/>
      <c r="R42" s="66"/>
      <c r="S42" s="70"/>
      <c r="T42" s="66"/>
      <c r="U42" s="70"/>
      <c r="V42" s="66"/>
      <c r="W42" s="70"/>
      <c r="X42" s="66"/>
      <c r="Y42" s="70"/>
      <c r="Z42" s="66"/>
      <c r="AA42" s="70"/>
      <c r="AB42" s="66"/>
      <c r="AC42" s="70"/>
      <c r="AD42" s="66"/>
      <c r="AE42" s="70"/>
      <c r="AF42" s="66"/>
      <c r="AG42" s="70"/>
      <c r="AH42" s="66"/>
      <c r="AI42" s="70"/>
      <c r="AJ42" s="66"/>
      <c r="AK42" s="70"/>
      <c r="AL42" s="66"/>
      <c r="AM42" s="70"/>
      <c r="AN42" s="66"/>
      <c r="AO42" s="70"/>
      <c r="AP42" s="66"/>
      <c r="AQ42" s="70"/>
      <c r="AR42" s="66"/>
      <c r="AS42" s="70"/>
      <c r="AT42" s="66"/>
      <c r="AU42" s="70"/>
      <c r="AV42" s="66"/>
      <c r="AW42" s="70"/>
      <c r="AX42" s="66"/>
      <c r="AY42" s="70"/>
      <c r="AZ42" s="66"/>
      <c r="BA42" s="70"/>
      <c r="BB42" s="66"/>
      <c r="BC42" s="70"/>
      <c r="BD42" s="66"/>
      <c r="BE42" s="70"/>
      <c r="BF42" s="66"/>
      <c r="BG42" s="70"/>
      <c r="BH42" s="66"/>
      <c r="BI42" s="70"/>
      <c r="BJ42" s="66"/>
      <c r="BK42" s="70"/>
      <c r="BL42" s="66"/>
      <c r="BM42" s="70"/>
      <c r="BN42" s="66"/>
      <c r="BO42" s="70"/>
      <c r="BP42" s="66"/>
      <c r="BQ42" s="70"/>
      <c r="BR42" s="66"/>
      <c r="BS42" s="70"/>
      <c r="BT42" s="66"/>
      <c r="BU42" s="70"/>
      <c r="BV42" s="66"/>
      <c r="BW42" s="70"/>
      <c r="BX42" s="124"/>
      <c r="BY42" s="70"/>
      <c r="BZ42" s="66"/>
      <c r="CA42" s="70"/>
      <c r="CB42" s="66"/>
      <c r="CC42" s="70"/>
      <c r="CD42" s="66"/>
      <c r="CE42" s="70"/>
      <c r="CF42" s="66"/>
      <c r="CG42" s="70"/>
      <c r="CH42" s="66"/>
      <c r="CI42" s="70"/>
      <c r="CJ42" s="66"/>
      <c r="CK42" s="70"/>
      <c r="CL42" s="66"/>
      <c r="CM42" s="70"/>
      <c r="CN42" s="66"/>
      <c r="CO42" s="70"/>
      <c r="CP42" s="66"/>
      <c r="CQ42" s="70"/>
      <c r="CR42" s="66"/>
      <c r="CS42" s="70"/>
      <c r="CT42" s="66"/>
      <c r="CU42" s="70"/>
      <c r="CV42" s="66"/>
      <c r="CW42" s="70"/>
      <c r="CX42" s="66"/>
      <c r="CY42" s="70"/>
      <c r="CZ42" s="66"/>
      <c r="DA42" s="70"/>
      <c r="DB42" s="66"/>
      <c r="DC42" s="70"/>
      <c r="DD42" s="66"/>
      <c r="DE42" s="70"/>
      <c r="DF42" s="66"/>
      <c r="DG42" s="64" t="s">
        <v>880</v>
      </c>
      <c r="DH42" s="66"/>
      <c r="DI42" s="70"/>
      <c r="DJ42" s="66"/>
      <c r="DK42" s="70"/>
      <c r="DL42" s="66"/>
      <c r="DM42" s="70"/>
      <c r="DN42" s="66"/>
      <c r="DO42" s="70"/>
      <c r="DP42" s="66"/>
      <c r="DQ42" s="70"/>
    </row>
    <row r="43" spans="1:121" s="62" customFormat="1" ht="9.9499999999999993" customHeight="1">
      <c r="A43" s="237"/>
      <c r="B43" s="261"/>
      <c r="C43" s="255"/>
      <c r="D43" s="252"/>
      <c r="E43" s="253"/>
      <c r="F43" s="66"/>
      <c r="G43" s="70"/>
      <c r="H43" s="66"/>
      <c r="I43" s="70"/>
      <c r="J43" s="66"/>
      <c r="K43" s="70"/>
      <c r="L43" s="66"/>
      <c r="M43" s="70"/>
      <c r="N43" s="66"/>
      <c r="O43" s="70"/>
      <c r="P43" s="66"/>
      <c r="Q43" s="70"/>
      <c r="R43" s="66"/>
      <c r="S43" s="70"/>
      <c r="T43" s="66"/>
      <c r="U43" s="70"/>
      <c r="V43" s="66"/>
      <c r="W43" s="70"/>
      <c r="X43" s="66"/>
      <c r="Y43" s="70"/>
      <c r="Z43" s="66"/>
      <c r="AA43" s="70"/>
      <c r="AB43" s="66"/>
      <c r="AC43" s="70"/>
      <c r="AD43" s="66"/>
      <c r="AE43" s="70"/>
      <c r="AF43" s="66"/>
      <c r="AG43" s="70"/>
      <c r="AH43" s="66"/>
      <c r="AI43" s="70"/>
      <c r="AJ43" s="66"/>
      <c r="AK43" s="70"/>
      <c r="AL43" s="66"/>
      <c r="AM43" s="70"/>
      <c r="AN43" s="66"/>
      <c r="AO43" s="70"/>
      <c r="AP43" s="66"/>
      <c r="AQ43" s="70"/>
      <c r="AR43" s="66"/>
      <c r="AS43" s="70"/>
      <c r="AT43" s="66"/>
      <c r="AU43" s="70"/>
      <c r="AV43" s="66"/>
      <c r="AW43" s="70"/>
      <c r="AX43" s="66"/>
      <c r="AY43" s="70"/>
      <c r="AZ43" s="66"/>
      <c r="BA43" s="70"/>
      <c r="BB43" s="66"/>
      <c r="BC43" s="70"/>
      <c r="BD43" s="66"/>
      <c r="BE43" s="70"/>
      <c r="BF43" s="66"/>
      <c r="BG43" s="70"/>
      <c r="BH43" s="66"/>
      <c r="BI43" s="70"/>
      <c r="BJ43" s="66"/>
      <c r="BK43" s="70"/>
      <c r="BL43" s="66"/>
      <c r="BM43" s="70"/>
      <c r="BN43" s="66"/>
      <c r="BO43" s="70"/>
      <c r="BP43" s="66"/>
      <c r="BQ43" s="70"/>
      <c r="BR43" s="66"/>
      <c r="BS43" s="70"/>
      <c r="BT43" s="66"/>
      <c r="BU43" s="70"/>
      <c r="BV43" s="66"/>
      <c r="BW43" s="70"/>
      <c r="BX43" s="124"/>
      <c r="BY43" s="70"/>
      <c r="BZ43" s="66"/>
      <c r="CA43" s="70"/>
      <c r="CB43" s="66"/>
      <c r="CC43" s="70"/>
      <c r="CD43" s="66"/>
      <c r="CE43" s="70"/>
      <c r="CF43" s="66"/>
      <c r="CG43" s="70"/>
      <c r="CH43" s="66"/>
      <c r="CI43" s="70"/>
      <c r="CJ43" s="66"/>
      <c r="CK43" s="70"/>
      <c r="CL43" s="66"/>
      <c r="CM43" s="70"/>
      <c r="CN43" s="66"/>
      <c r="CO43" s="70"/>
      <c r="CP43" s="66"/>
      <c r="CQ43" s="70"/>
      <c r="CR43" s="66"/>
      <c r="CS43" s="70"/>
      <c r="CT43" s="66"/>
      <c r="CU43" s="70"/>
      <c r="CV43" s="66"/>
      <c r="CW43" s="70"/>
      <c r="CX43" s="66"/>
      <c r="CY43" s="70"/>
      <c r="CZ43" s="66"/>
      <c r="DA43" s="70"/>
      <c r="DB43" s="66"/>
      <c r="DC43" s="70"/>
      <c r="DD43" s="66"/>
      <c r="DE43" s="70"/>
      <c r="DF43" s="66"/>
      <c r="DG43" s="70"/>
      <c r="DH43" s="66"/>
      <c r="DI43" s="70"/>
      <c r="DJ43" s="66"/>
      <c r="DK43" s="70"/>
      <c r="DL43" s="66"/>
      <c r="DM43" s="70"/>
      <c r="DN43" s="66"/>
      <c r="DO43" s="70"/>
      <c r="DP43" s="66"/>
      <c r="DQ43" s="70"/>
    </row>
    <row r="44" spans="1:121" s="62" customFormat="1" ht="9.9499999999999993" customHeight="1">
      <c r="A44" s="237"/>
      <c r="B44" s="261"/>
      <c r="C44" s="255"/>
      <c r="D44" s="250"/>
      <c r="E44" s="251"/>
      <c r="F44" s="71"/>
      <c r="G44" s="74"/>
      <c r="H44" s="71"/>
      <c r="I44" s="74"/>
      <c r="J44" s="71"/>
      <c r="K44" s="74"/>
      <c r="L44" s="71"/>
      <c r="M44" s="74"/>
      <c r="N44" s="71"/>
      <c r="O44" s="74"/>
      <c r="P44" s="71"/>
      <c r="Q44" s="74"/>
      <c r="R44" s="71"/>
      <c r="S44" s="74"/>
      <c r="T44" s="71"/>
      <c r="U44" s="74"/>
      <c r="V44" s="71"/>
      <c r="W44" s="74"/>
      <c r="X44" s="71"/>
      <c r="Y44" s="74"/>
      <c r="Z44" s="71"/>
      <c r="AA44" s="74"/>
      <c r="AB44" s="71"/>
      <c r="AC44" s="74"/>
      <c r="AD44" s="71"/>
      <c r="AE44" s="74"/>
      <c r="AF44" s="71"/>
      <c r="AG44" s="74"/>
      <c r="AH44" s="71"/>
      <c r="AI44" s="74"/>
      <c r="AJ44" s="71"/>
      <c r="AK44" s="74"/>
      <c r="AL44" s="71"/>
      <c r="AM44" s="74"/>
      <c r="AN44" s="71"/>
      <c r="AO44" s="74"/>
      <c r="AP44" s="71"/>
      <c r="AQ44" s="74"/>
      <c r="AR44" s="71"/>
      <c r="AS44" s="74"/>
      <c r="AT44" s="71"/>
      <c r="AU44" s="74"/>
      <c r="AV44" s="71"/>
      <c r="AW44" s="74"/>
      <c r="AX44" s="71"/>
      <c r="AY44" s="74"/>
      <c r="AZ44" s="71"/>
      <c r="BA44" s="74"/>
      <c r="BB44" s="71"/>
      <c r="BC44" s="74"/>
      <c r="BD44" s="71"/>
      <c r="BE44" s="74"/>
      <c r="BF44" s="71"/>
      <c r="BG44" s="74"/>
      <c r="BH44" s="71"/>
      <c r="BI44" s="74"/>
      <c r="BJ44" s="71"/>
      <c r="BK44" s="74"/>
      <c r="BL44" s="71"/>
      <c r="BM44" s="74"/>
      <c r="BN44" s="71"/>
      <c r="BO44" s="74"/>
      <c r="BP44" s="71"/>
      <c r="BQ44" s="74"/>
      <c r="BR44" s="71"/>
      <c r="BS44" s="74"/>
      <c r="BT44" s="71"/>
      <c r="BU44" s="74"/>
      <c r="BV44" s="71"/>
      <c r="BW44" s="74"/>
      <c r="BX44" s="122"/>
      <c r="BY44" s="74"/>
      <c r="BZ44" s="71"/>
      <c r="CA44" s="74"/>
      <c r="CB44" s="71"/>
      <c r="CC44" s="74"/>
      <c r="CD44" s="71"/>
      <c r="CE44" s="74"/>
      <c r="CF44" s="71"/>
      <c r="CG44" s="74"/>
      <c r="CH44" s="71"/>
      <c r="CI44" s="74"/>
      <c r="CJ44" s="71"/>
      <c r="CK44" s="74"/>
      <c r="CL44" s="71"/>
      <c r="CM44" s="74"/>
      <c r="CN44" s="71"/>
      <c r="CO44" s="74"/>
      <c r="CP44" s="71"/>
      <c r="CQ44" s="74"/>
      <c r="CR44" s="71"/>
      <c r="CS44" s="74"/>
      <c r="CT44" s="71"/>
      <c r="CU44" s="74"/>
      <c r="CV44" s="71"/>
      <c r="CW44" s="74"/>
      <c r="CX44" s="71"/>
      <c r="CY44" s="74"/>
      <c r="CZ44" s="71"/>
      <c r="DA44" s="74"/>
      <c r="DB44" s="71"/>
      <c r="DC44" s="74"/>
      <c r="DD44" s="71"/>
      <c r="DE44" s="74"/>
      <c r="DF44" s="71"/>
      <c r="DG44" s="74"/>
      <c r="DH44" s="71"/>
      <c r="DI44" s="74"/>
      <c r="DJ44" s="71"/>
      <c r="DK44" s="74"/>
      <c r="DL44" s="71"/>
      <c r="DM44" s="74"/>
      <c r="DN44" s="71"/>
      <c r="DO44" s="74"/>
      <c r="DP44" s="71"/>
      <c r="DQ44" s="74"/>
    </row>
    <row r="45" spans="1:121" ht="9.9499999999999993" customHeight="1">
      <c r="A45" s="237"/>
      <c r="B45" s="262" t="s">
        <v>881</v>
      </c>
      <c r="C45" s="263"/>
      <c r="D45" s="264"/>
      <c r="E45" s="121" t="s">
        <v>452</v>
      </c>
      <c r="F45" s="271" t="s">
        <v>882</v>
      </c>
      <c r="G45" s="272"/>
      <c r="H45" s="271" t="s">
        <v>882</v>
      </c>
      <c r="I45" s="272"/>
      <c r="J45" s="271" t="s">
        <v>882</v>
      </c>
      <c r="K45" s="272"/>
      <c r="L45" s="271" t="s">
        <v>882</v>
      </c>
      <c r="M45" s="272"/>
      <c r="N45" s="276">
        <v>80</v>
      </c>
      <c r="O45" s="277"/>
      <c r="P45" s="271" t="s">
        <v>882</v>
      </c>
      <c r="Q45" s="272"/>
      <c r="R45" s="271" t="s">
        <v>882</v>
      </c>
      <c r="S45" s="272"/>
      <c r="T45" s="271" t="s">
        <v>882</v>
      </c>
      <c r="U45" s="272"/>
      <c r="V45" s="271" t="s">
        <v>882</v>
      </c>
      <c r="W45" s="272"/>
      <c r="X45" s="271" t="s">
        <v>882</v>
      </c>
      <c r="Y45" s="272"/>
      <c r="Z45" s="271" t="s">
        <v>882</v>
      </c>
      <c r="AA45" s="272"/>
      <c r="AB45" s="271" t="s">
        <v>882</v>
      </c>
      <c r="AC45" s="272"/>
      <c r="AD45" s="271" t="s">
        <v>882</v>
      </c>
      <c r="AE45" s="272"/>
      <c r="AF45" s="271" t="s">
        <v>882</v>
      </c>
      <c r="AG45" s="272"/>
      <c r="AH45" s="271" t="s">
        <v>882</v>
      </c>
      <c r="AI45" s="272"/>
      <c r="AJ45" s="271" t="s">
        <v>882</v>
      </c>
      <c r="AK45" s="272"/>
      <c r="AL45" s="271" t="s">
        <v>882</v>
      </c>
      <c r="AM45" s="272"/>
      <c r="AN45" s="271" t="s">
        <v>882</v>
      </c>
      <c r="AO45" s="272"/>
      <c r="AP45" s="271" t="s">
        <v>882</v>
      </c>
      <c r="AQ45" s="272"/>
      <c r="AR45" s="271" t="s">
        <v>882</v>
      </c>
      <c r="AS45" s="272"/>
      <c r="AT45" s="271" t="s">
        <v>882</v>
      </c>
      <c r="AU45" s="272"/>
      <c r="AV45" s="271" t="s">
        <v>882</v>
      </c>
      <c r="AW45" s="272"/>
      <c r="AX45" s="271" t="s">
        <v>882</v>
      </c>
      <c r="AY45" s="272"/>
      <c r="AZ45" s="271" t="s">
        <v>882</v>
      </c>
      <c r="BA45" s="272"/>
      <c r="BB45" s="271" t="s">
        <v>882</v>
      </c>
      <c r="BC45" s="272"/>
      <c r="BD45" s="271" t="s">
        <v>882</v>
      </c>
      <c r="BE45" s="272"/>
      <c r="BF45" s="271" t="s">
        <v>882</v>
      </c>
      <c r="BG45" s="272"/>
      <c r="BH45" s="275" t="s">
        <v>882</v>
      </c>
      <c r="BI45" s="275"/>
      <c r="BJ45" s="275" t="s">
        <v>882</v>
      </c>
      <c r="BK45" s="275"/>
      <c r="BL45" s="276">
        <v>55</v>
      </c>
      <c r="BM45" s="277"/>
      <c r="BN45" s="271" t="s">
        <v>882</v>
      </c>
      <c r="BO45" s="272"/>
      <c r="BP45" s="271" t="s">
        <v>882</v>
      </c>
      <c r="BQ45" s="272"/>
      <c r="BR45" s="271" t="s">
        <v>882</v>
      </c>
      <c r="BS45" s="272"/>
      <c r="BT45" s="271" t="s">
        <v>882</v>
      </c>
      <c r="BU45" s="272"/>
      <c r="BV45" s="271" t="s">
        <v>883</v>
      </c>
      <c r="BW45" s="272"/>
      <c r="BX45" s="271" t="s">
        <v>882</v>
      </c>
      <c r="BY45" s="272"/>
      <c r="BZ45" s="271" t="s">
        <v>882</v>
      </c>
      <c r="CA45" s="272"/>
      <c r="CB45" s="271" t="s">
        <v>882</v>
      </c>
      <c r="CC45" s="272"/>
      <c r="CD45" s="271" t="s">
        <v>882</v>
      </c>
      <c r="CE45" s="272"/>
      <c r="CF45" s="271" t="s">
        <v>882</v>
      </c>
      <c r="CG45" s="272"/>
      <c r="CH45" s="271" t="s">
        <v>882</v>
      </c>
      <c r="CI45" s="272"/>
      <c r="CJ45" s="276">
        <v>60</v>
      </c>
      <c r="CK45" s="278"/>
      <c r="CL45" s="276">
        <v>62</v>
      </c>
      <c r="CM45" s="278"/>
      <c r="CN45" s="271" t="s">
        <v>882</v>
      </c>
      <c r="CO45" s="272"/>
      <c r="CP45" s="271" t="s">
        <v>882</v>
      </c>
      <c r="CQ45" s="272"/>
      <c r="CR45" s="271" t="s">
        <v>882</v>
      </c>
      <c r="CS45" s="272"/>
      <c r="CT45" s="271" t="s">
        <v>882</v>
      </c>
      <c r="CU45" s="272"/>
      <c r="CV45" s="271" t="s">
        <v>882</v>
      </c>
      <c r="CW45" s="272"/>
      <c r="CX45" s="276">
        <v>58</v>
      </c>
      <c r="CY45" s="278"/>
      <c r="CZ45" s="271" t="s">
        <v>882</v>
      </c>
      <c r="DA45" s="272"/>
      <c r="DB45" s="276">
        <v>60</v>
      </c>
      <c r="DC45" s="278"/>
      <c r="DD45" s="271" t="s">
        <v>882</v>
      </c>
      <c r="DE45" s="272"/>
      <c r="DF45" s="271" t="s">
        <v>882</v>
      </c>
      <c r="DG45" s="272"/>
      <c r="DH45" s="271" t="s">
        <v>882</v>
      </c>
      <c r="DI45" s="272"/>
      <c r="DJ45" s="271" t="s">
        <v>882</v>
      </c>
      <c r="DK45" s="272"/>
      <c r="DL45" s="276">
        <v>60</v>
      </c>
      <c r="DM45" s="277"/>
      <c r="DN45" s="271" t="s">
        <v>882</v>
      </c>
      <c r="DO45" s="272"/>
      <c r="DP45" s="271" t="s">
        <v>882</v>
      </c>
      <c r="DQ45" s="272"/>
    </row>
    <row r="46" spans="1:121" ht="9.9499999999999993" customHeight="1">
      <c r="A46" s="237"/>
      <c r="B46" s="265"/>
      <c r="C46" s="266"/>
      <c r="D46" s="267"/>
      <c r="E46" s="120" t="s">
        <v>465</v>
      </c>
      <c r="F46" s="273" t="s">
        <v>882</v>
      </c>
      <c r="G46" s="274"/>
      <c r="H46" s="273" t="s">
        <v>882</v>
      </c>
      <c r="I46" s="274"/>
      <c r="J46" s="273" t="s">
        <v>882</v>
      </c>
      <c r="K46" s="274"/>
      <c r="L46" s="273" t="s">
        <v>882</v>
      </c>
      <c r="M46" s="274"/>
      <c r="N46" s="280">
        <v>150</v>
      </c>
      <c r="O46" s="281"/>
      <c r="P46" s="273" t="s">
        <v>882</v>
      </c>
      <c r="Q46" s="274"/>
      <c r="R46" s="273" t="s">
        <v>882</v>
      </c>
      <c r="S46" s="274"/>
      <c r="T46" s="273" t="s">
        <v>882</v>
      </c>
      <c r="U46" s="274"/>
      <c r="V46" s="273" t="s">
        <v>882</v>
      </c>
      <c r="W46" s="274"/>
      <c r="X46" s="273" t="s">
        <v>882</v>
      </c>
      <c r="Y46" s="274"/>
      <c r="Z46" s="273" t="s">
        <v>882</v>
      </c>
      <c r="AA46" s="274"/>
      <c r="AB46" s="273" t="s">
        <v>882</v>
      </c>
      <c r="AC46" s="274"/>
      <c r="AD46" s="273" t="s">
        <v>882</v>
      </c>
      <c r="AE46" s="274"/>
      <c r="AF46" s="273" t="s">
        <v>882</v>
      </c>
      <c r="AG46" s="274"/>
      <c r="AH46" s="273" t="s">
        <v>882</v>
      </c>
      <c r="AI46" s="274"/>
      <c r="AJ46" s="273" t="s">
        <v>882</v>
      </c>
      <c r="AK46" s="274"/>
      <c r="AL46" s="273" t="s">
        <v>882</v>
      </c>
      <c r="AM46" s="274"/>
      <c r="AN46" s="273" t="s">
        <v>882</v>
      </c>
      <c r="AO46" s="274"/>
      <c r="AP46" s="273" t="s">
        <v>882</v>
      </c>
      <c r="AQ46" s="274"/>
      <c r="AR46" s="273" t="s">
        <v>882</v>
      </c>
      <c r="AS46" s="274"/>
      <c r="AT46" s="273" t="s">
        <v>882</v>
      </c>
      <c r="AU46" s="274"/>
      <c r="AV46" s="273" t="s">
        <v>882</v>
      </c>
      <c r="AW46" s="274"/>
      <c r="AX46" s="273" t="s">
        <v>882</v>
      </c>
      <c r="AY46" s="274"/>
      <c r="AZ46" s="273" t="s">
        <v>882</v>
      </c>
      <c r="BA46" s="274"/>
      <c r="BB46" s="273" t="s">
        <v>882</v>
      </c>
      <c r="BC46" s="274"/>
      <c r="BD46" s="273" t="s">
        <v>882</v>
      </c>
      <c r="BE46" s="274"/>
      <c r="BF46" s="273" t="s">
        <v>882</v>
      </c>
      <c r="BG46" s="274"/>
      <c r="BH46" s="279" t="s">
        <v>882</v>
      </c>
      <c r="BI46" s="279"/>
      <c r="BJ46" s="279" t="s">
        <v>882</v>
      </c>
      <c r="BK46" s="279"/>
      <c r="BL46" s="280">
        <v>105</v>
      </c>
      <c r="BM46" s="281"/>
      <c r="BN46" s="273" t="s">
        <v>882</v>
      </c>
      <c r="BO46" s="274"/>
      <c r="BP46" s="273" t="s">
        <v>882</v>
      </c>
      <c r="BQ46" s="274"/>
      <c r="BR46" s="273" t="s">
        <v>882</v>
      </c>
      <c r="BS46" s="274"/>
      <c r="BT46" s="273" t="s">
        <v>882</v>
      </c>
      <c r="BU46" s="274"/>
      <c r="BV46" s="273" t="s">
        <v>883</v>
      </c>
      <c r="BW46" s="274"/>
      <c r="BX46" s="273" t="s">
        <v>882</v>
      </c>
      <c r="BY46" s="274"/>
      <c r="BZ46" s="273" t="s">
        <v>882</v>
      </c>
      <c r="CA46" s="274"/>
      <c r="CB46" s="273" t="s">
        <v>882</v>
      </c>
      <c r="CC46" s="274"/>
      <c r="CD46" s="273" t="s">
        <v>882</v>
      </c>
      <c r="CE46" s="274"/>
      <c r="CF46" s="273" t="s">
        <v>882</v>
      </c>
      <c r="CG46" s="274"/>
      <c r="CH46" s="273" t="s">
        <v>882</v>
      </c>
      <c r="CI46" s="274"/>
      <c r="CJ46" s="280">
        <v>110</v>
      </c>
      <c r="CK46" s="281"/>
      <c r="CL46" s="280">
        <v>123</v>
      </c>
      <c r="CM46" s="281"/>
      <c r="CN46" s="273" t="s">
        <v>882</v>
      </c>
      <c r="CO46" s="274"/>
      <c r="CP46" s="273" t="s">
        <v>882</v>
      </c>
      <c r="CQ46" s="274"/>
      <c r="CR46" s="273" t="s">
        <v>882</v>
      </c>
      <c r="CS46" s="274"/>
      <c r="CT46" s="273" t="s">
        <v>882</v>
      </c>
      <c r="CU46" s="274"/>
      <c r="CV46" s="273" t="s">
        <v>882</v>
      </c>
      <c r="CW46" s="274"/>
      <c r="CX46" s="280">
        <v>134</v>
      </c>
      <c r="CY46" s="281"/>
      <c r="CZ46" s="273" t="s">
        <v>882</v>
      </c>
      <c r="DA46" s="274"/>
      <c r="DB46" s="280">
        <v>100</v>
      </c>
      <c r="DC46" s="281"/>
      <c r="DD46" s="273" t="s">
        <v>882</v>
      </c>
      <c r="DE46" s="274"/>
      <c r="DF46" s="273" t="s">
        <v>882</v>
      </c>
      <c r="DG46" s="274"/>
      <c r="DH46" s="273" t="s">
        <v>882</v>
      </c>
      <c r="DI46" s="274"/>
      <c r="DJ46" s="273" t="s">
        <v>882</v>
      </c>
      <c r="DK46" s="274"/>
      <c r="DL46" s="280">
        <v>120</v>
      </c>
      <c r="DM46" s="282"/>
      <c r="DN46" s="273" t="s">
        <v>882</v>
      </c>
      <c r="DO46" s="274"/>
      <c r="DP46" s="273" t="s">
        <v>882</v>
      </c>
      <c r="DQ46" s="274"/>
    </row>
    <row r="47" spans="1:121" ht="9.9499999999999993" customHeight="1">
      <c r="A47" s="237"/>
      <c r="B47" s="265"/>
      <c r="C47" s="266"/>
      <c r="D47" s="267"/>
      <c r="E47" s="120" t="s">
        <v>464</v>
      </c>
      <c r="F47" s="273" t="s">
        <v>882</v>
      </c>
      <c r="G47" s="274"/>
      <c r="H47" s="273" t="s">
        <v>882</v>
      </c>
      <c r="I47" s="274"/>
      <c r="J47" s="273" t="s">
        <v>882</v>
      </c>
      <c r="K47" s="274"/>
      <c r="L47" s="273" t="s">
        <v>882</v>
      </c>
      <c r="M47" s="274"/>
      <c r="N47" s="280">
        <v>160</v>
      </c>
      <c r="O47" s="281"/>
      <c r="P47" s="273" t="s">
        <v>882</v>
      </c>
      <c r="Q47" s="274"/>
      <c r="R47" s="273" t="s">
        <v>882</v>
      </c>
      <c r="S47" s="274"/>
      <c r="T47" s="273" t="s">
        <v>882</v>
      </c>
      <c r="U47" s="274"/>
      <c r="V47" s="273" t="s">
        <v>882</v>
      </c>
      <c r="W47" s="274"/>
      <c r="X47" s="273" t="s">
        <v>882</v>
      </c>
      <c r="Y47" s="274"/>
      <c r="Z47" s="273" t="s">
        <v>882</v>
      </c>
      <c r="AA47" s="274"/>
      <c r="AB47" s="273" t="s">
        <v>882</v>
      </c>
      <c r="AC47" s="274"/>
      <c r="AD47" s="273" t="s">
        <v>882</v>
      </c>
      <c r="AE47" s="274"/>
      <c r="AF47" s="273" t="s">
        <v>882</v>
      </c>
      <c r="AG47" s="274"/>
      <c r="AH47" s="273" t="s">
        <v>882</v>
      </c>
      <c r="AI47" s="274"/>
      <c r="AJ47" s="273" t="s">
        <v>882</v>
      </c>
      <c r="AK47" s="274"/>
      <c r="AL47" s="273" t="s">
        <v>882</v>
      </c>
      <c r="AM47" s="274"/>
      <c r="AN47" s="273" t="s">
        <v>882</v>
      </c>
      <c r="AO47" s="274"/>
      <c r="AP47" s="273" t="s">
        <v>882</v>
      </c>
      <c r="AQ47" s="274"/>
      <c r="AR47" s="273" t="s">
        <v>882</v>
      </c>
      <c r="AS47" s="274"/>
      <c r="AT47" s="273" t="s">
        <v>882</v>
      </c>
      <c r="AU47" s="274"/>
      <c r="AV47" s="273" t="s">
        <v>882</v>
      </c>
      <c r="AW47" s="274"/>
      <c r="AX47" s="273" t="s">
        <v>882</v>
      </c>
      <c r="AY47" s="274"/>
      <c r="AZ47" s="273" t="s">
        <v>882</v>
      </c>
      <c r="BA47" s="274"/>
      <c r="BB47" s="273" t="s">
        <v>882</v>
      </c>
      <c r="BC47" s="274"/>
      <c r="BD47" s="273" t="s">
        <v>882</v>
      </c>
      <c r="BE47" s="274"/>
      <c r="BF47" s="273" t="s">
        <v>882</v>
      </c>
      <c r="BG47" s="274"/>
      <c r="BH47" s="279" t="s">
        <v>882</v>
      </c>
      <c r="BI47" s="279"/>
      <c r="BJ47" s="279" t="s">
        <v>882</v>
      </c>
      <c r="BK47" s="279"/>
      <c r="BL47" s="280">
        <v>150</v>
      </c>
      <c r="BM47" s="281"/>
      <c r="BN47" s="273" t="s">
        <v>882</v>
      </c>
      <c r="BO47" s="274"/>
      <c r="BP47" s="273" t="s">
        <v>882</v>
      </c>
      <c r="BQ47" s="274"/>
      <c r="BR47" s="273" t="s">
        <v>882</v>
      </c>
      <c r="BS47" s="274"/>
      <c r="BT47" s="273" t="s">
        <v>882</v>
      </c>
      <c r="BU47" s="274"/>
      <c r="BV47" s="273" t="s">
        <v>883</v>
      </c>
      <c r="BW47" s="274"/>
      <c r="BX47" s="273" t="s">
        <v>882</v>
      </c>
      <c r="BY47" s="274"/>
      <c r="BZ47" s="273" t="s">
        <v>882</v>
      </c>
      <c r="CA47" s="274"/>
      <c r="CB47" s="273" t="s">
        <v>882</v>
      </c>
      <c r="CC47" s="274"/>
      <c r="CD47" s="273" t="s">
        <v>882</v>
      </c>
      <c r="CE47" s="274"/>
      <c r="CF47" s="273" t="s">
        <v>882</v>
      </c>
      <c r="CG47" s="274"/>
      <c r="CH47" s="273" t="s">
        <v>882</v>
      </c>
      <c r="CI47" s="274"/>
      <c r="CJ47" s="280">
        <v>120</v>
      </c>
      <c r="CK47" s="281"/>
      <c r="CL47" s="280">
        <v>133</v>
      </c>
      <c r="CM47" s="281"/>
      <c r="CN47" s="273" t="s">
        <v>882</v>
      </c>
      <c r="CO47" s="274"/>
      <c r="CP47" s="273" t="s">
        <v>882</v>
      </c>
      <c r="CQ47" s="274"/>
      <c r="CR47" s="273" t="s">
        <v>882</v>
      </c>
      <c r="CS47" s="274"/>
      <c r="CT47" s="273" t="s">
        <v>882</v>
      </c>
      <c r="CU47" s="274"/>
      <c r="CV47" s="273" t="s">
        <v>882</v>
      </c>
      <c r="CW47" s="274"/>
      <c r="CX47" s="280">
        <v>191</v>
      </c>
      <c r="CY47" s="281"/>
      <c r="CZ47" s="273" t="s">
        <v>882</v>
      </c>
      <c r="DA47" s="274"/>
      <c r="DB47" s="280">
        <v>140</v>
      </c>
      <c r="DC47" s="281"/>
      <c r="DD47" s="273" t="s">
        <v>882</v>
      </c>
      <c r="DE47" s="274"/>
      <c r="DF47" s="273" t="s">
        <v>882</v>
      </c>
      <c r="DG47" s="274"/>
      <c r="DH47" s="273" t="s">
        <v>882</v>
      </c>
      <c r="DI47" s="274"/>
      <c r="DJ47" s="273" t="s">
        <v>882</v>
      </c>
      <c r="DK47" s="274"/>
      <c r="DL47" s="280">
        <v>150</v>
      </c>
      <c r="DM47" s="282"/>
      <c r="DN47" s="273" t="s">
        <v>882</v>
      </c>
      <c r="DO47" s="274"/>
      <c r="DP47" s="273" t="s">
        <v>882</v>
      </c>
      <c r="DQ47" s="274"/>
    </row>
    <row r="48" spans="1:121" ht="9.9499999999999993" customHeight="1">
      <c r="A48" s="237"/>
      <c r="B48" s="268"/>
      <c r="C48" s="269"/>
      <c r="D48" s="270"/>
      <c r="E48" s="119" t="s">
        <v>473</v>
      </c>
      <c r="F48" s="283" t="s">
        <v>882</v>
      </c>
      <c r="G48" s="284"/>
      <c r="H48" s="283" t="s">
        <v>882</v>
      </c>
      <c r="I48" s="284"/>
      <c r="J48" s="283" t="s">
        <v>882</v>
      </c>
      <c r="K48" s="284"/>
      <c r="L48" s="283" t="s">
        <v>882</v>
      </c>
      <c r="M48" s="284"/>
      <c r="N48" s="283" t="s">
        <v>882</v>
      </c>
      <c r="O48" s="285"/>
      <c r="P48" s="283" t="s">
        <v>882</v>
      </c>
      <c r="Q48" s="284"/>
      <c r="R48" s="283" t="s">
        <v>882</v>
      </c>
      <c r="S48" s="284"/>
      <c r="T48" s="283" t="s">
        <v>882</v>
      </c>
      <c r="U48" s="284"/>
      <c r="V48" s="283" t="s">
        <v>882</v>
      </c>
      <c r="W48" s="284"/>
      <c r="X48" s="283" t="s">
        <v>882</v>
      </c>
      <c r="Y48" s="284"/>
      <c r="Z48" s="283" t="s">
        <v>882</v>
      </c>
      <c r="AA48" s="284"/>
      <c r="AB48" s="283" t="s">
        <v>882</v>
      </c>
      <c r="AC48" s="284"/>
      <c r="AD48" s="283" t="s">
        <v>882</v>
      </c>
      <c r="AE48" s="284"/>
      <c r="AF48" s="283" t="s">
        <v>882</v>
      </c>
      <c r="AG48" s="284"/>
      <c r="AH48" s="283" t="s">
        <v>882</v>
      </c>
      <c r="AI48" s="284"/>
      <c r="AJ48" s="283" t="s">
        <v>882</v>
      </c>
      <c r="AK48" s="284"/>
      <c r="AL48" s="283" t="s">
        <v>882</v>
      </c>
      <c r="AM48" s="284"/>
      <c r="AN48" s="283" t="s">
        <v>882</v>
      </c>
      <c r="AO48" s="284"/>
      <c r="AP48" s="283" t="s">
        <v>882</v>
      </c>
      <c r="AQ48" s="284"/>
      <c r="AR48" s="283" t="s">
        <v>882</v>
      </c>
      <c r="AS48" s="284"/>
      <c r="AT48" s="283" t="s">
        <v>882</v>
      </c>
      <c r="AU48" s="284"/>
      <c r="AV48" s="283" t="s">
        <v>882</v>
      </c>
      <c r="AW48" s="284"/>
      <c r="AX48" s="283" t="s">
        <v>882</v>
      </c>
      <c r="AY48" s="284"/>
      <c r="AZ48" s="283" t="s">
        <v>882</v>
      </c>
      <c r="BA48" s="284"/>
      <c r="BB48" s="283" t="s">
        <v>882</v>
      </c>
      <c r="BC48" s="284"/>
      <c r="BD48" s="283" t="s">
        <v>882</v>
      </c>
      <c r="BE48" s="284"/>
      <c r="BF48" s="283" t="s">
        <v>882</v>
      </c>
      <c r="BG48" s="284"/>
      <c r="BH48" s="288" t="s">
        <v>882</v>
      </c>
      <c r="BI48" s="288"/>
      <c r="BJ48" s="288" t="s">
        <v>882</v>
      </c>
      <c r="BK48" s="288"/>
      <c r="BL48" s="286">
        <v>225</v>
      </c>
      <c r="BM48" s="287"/>
      <c r="BN48" s="283" t="s">
        <v>882</v>
      </c>
      <c r="BO48" s="284"/>
      <c r="BP48" s="283" t="s">
        <v>882</v>
      </c>
      <c r="BQ48" s="284"/>
      <c r="BR48" s="283" t="s">
        <v>882</v>
      </c>
      <c r="BS48" s="284"/>
      <c r="BT48" s="283" t="s">
        <v>882</v>
      </c>
      <c r="BU48" s="284"/>
      <c r="BV48" s="283" t="s">
        <v>883</v>
      </c>
      <c r="BW48" s="284"/>
      <c r="BX48" s="283" t="s">
        <v>882</v>
      </c>
      <c r="BY48" s="284"/>
      <c r="BZ48" s="283" t="s">
        <v>882</v>
      </c>
      <c r="CA48" s="284"/>
      <c r="CB48" s="283" t="s">
        <v>882</v>
      </c>
      <c r="CC48" s="284"/>
      <c r="CD48" s="283" t="s">
        <v>882</v>
      </c>
      <c r="CE48" s="284"/>
      <c r="CF48" s="283" t="s">
        <v>882</v>
      </c>
      <c r="CG48" s="284"/>
      <c r="CH48" s="283" t="s">
        <v>882</v>
      </c>
      <c r="CI48" s="284"/>
      <c r="CJ48" s="286">
        <v>200</v>
      </c>
      <c r="CK48" s="287"/>
      <c r="CL48" s="286">
        <v>195</v>
      </c>
      <c r="CM48" s="287"/>
      <c r="CN48" s="283" t="s">
        <v>882</v>
      </c>
      <c r="CO48" s="284"/>
      <c r="CP48" s="283" t="s">
        <v>882</v>
      </c>
      <c r="CQ48" s="284"/>
      <c r="CR48" s="283" t="s">
        <v>882</v>
      </c>
      <c r="CS48" s="284"/>
      <c r="CT48" s="283" t="s">
        <v>882</v>
      </c>
      <c r="CU48" s="284"/>
      <c r="CV48" s="283" t="s">
        <v>882</v>
      </c>
      <c r="CW48" s="284"/>
      <c r="CX48" s="286">
        <v>477</v>
      </c>
      <c r="CY48" s="287"/>
      <c r="CZ48" s="283" t="s">
        <v>882</v>
      </c>
      <c r="DA48" s="284"/>
      <c r="DB48" s="286">
        <v>200</v>
      </c>
      <c r="DC48" s="287"/>
      <c r="DD48" s="283" t="s">
        <v>882</v>
      </c>
      <c r="DE48" s="284"/>
      <c r="DF48" s="283" t="s">
        <v>882</v>
      </c>
      <c r="DG48" s="284"/>
      <c r="DH48" s="283" t="s">
        <v>882</v>
      </c>
      <c r="DI48" s="284"/>
      <c r="DJ48" s="283" t="s">
        <v>882</v>
      </c>
      <c r="DK48" s="284"/>
      <c r="DL48" s="286">
        <v>180</v>
      </c>
      <c r="DM48" s="296"/>
      <c r="DN48" s="283" t="s">
        <v>882</v>
      </c>
      <c r="DO48" s="284"/>
      <c r="DP48" s="283" t="s">
        <v>882</v>
      </c>
      <c r="DQ48" s="284"/>
    </row>
    <row r="49" spans="1:129" ht="9.9499999999999993" customHeight="1">
      <c r="A49" s="238"/>
      <c r="B49" s="297" t="s">
        <v>884</v>
      </c>
      <c r="C49" s="298"/>
      <c r="D49" s="298"/>
      <c r="E49" s="299"/>
      <c r="F49" s="289" t="s">
        <v>885</v>
      </c>
      <c r="G49" s="290"/>
      <c r="H49" s="289" t="s">
        <v>885</v>
      </c>
      <c r="I49" s="290"/>
      <c r="J49" s="289" t="s">
        <v>886</v>
      </c>
      <c r="K49" s="290"/>
      <c r="L49" s="289" t="s">
        <v>885</v>
      </c>
      <c r="M49" s="290"/>
      <c r="N49" s="289" t="s">
        <v>885</v>
      </c>
      <c r="O49" s="290"/>
      <c r="P49" s="289" t="s">
        <v>885</v>
      </c>
      <c r="Q49" s="290"/>
      <c r="R49" s="289" t="s">
        <v>885</v>
      </c>
      <c r="S49" s="290"/>
      <c r="T49" s="289" t="s">
        <v>885</v>
      </c>
      <c r="U49" s="290"/>
      <c r="V49" s="289" t="s">
        <v>886</v>
      </c>
      <c r="W49" s="293"/>
      <c r="X49" s="289" t="s">
        <v>885</v>
      </c>
      <c r="Y49" s="290"/>
      <c r="Z49" s="289" t="s">
        <v>885</v>
      </c>
      <c r="AA49" s="290"/>
      <c r="AB49" s="289" t="s">
        <v>885</v>
      </c>
      <c r="AC49" s="290"/>
      <c r="AD49" s="289" t="s">
        <v>885</v>
      </c>
      <c r="AE49" s="290"/>
      <c r="AF49" s="289" t="s">
        <v>885</v>
      </c>
      <c r="AG49" s="290"/>
      <c r="AH49" s="289" t="s">
        <v>885</v>
      </c>
      <c r="AI49" s="290"/>
      <c r="AJ49" s="289" t="s">
        <v>886</v>
      </c>
      <c r="AK49" s="293"/>
      <c r="AL49" s="308" t="s">
        <v>885</v>
      </c>
      <c r="AM49" s="309"/>
      <c r="AN49" s="308" t="s">
        <v>885</v>
      </c>
      <c r="AO49" s="309"/>
      <c r="AP49" s="308" t="s">
        <v>885</v>
      </c>
      <c r="AQ49" s="309"/>
      <c r="AR49" s="308" t="s">
        <v>885</v>
      </c>
      <c r="AS49" s="309"/>
      <c r="AT49" s="308" t="s">
        <v>885</v>
      </c>
      <c r="AU49" s="309"/>
      <c r="AV49" s="308" t="s">
        <v>885</v>
      </c>
      <c r="AW49" s="309"/>
      <c r="AX49" s="308" t="s">
        <v>885</v>
      </c>
      <c r="AY49" s="309"/>
      <c r="AZ49" s="308" t="s">
        <v>885</v>
      </c>
      <c r="BA49" s="309"/>
      <c r="BB49" s="308" t="s">
        <v>885</v>
      </c>
      <c r="BC49" s="309"/>
      <c r="BD49" s="308" t="s">
        <v>885</v>
      </c>
      <c r="BE49" s="309"/>
      <c r="BF49" s="308" t="s">
        <v>885</v>
      </c>
      <c r="BG49" s="309"/>
      <c r="BH49" s="308" t="s">
        <v>885</v>
      </c>
      <c r="BI49" s="309"/>
      <c r="BJ49" s="308" t="s">
        <v>885</v>
      </c>
      <c r="BK49" s="309"/>
      <c r="BL49" s="308" t="s">
        <v>885</v>
      </c>
      <c r="BM49" s="309"/>
      <c r="BN49" s="308" t="s">
        <v>885</v>
      </c>
      <c r="BO49" s="308"/>
      <c r="BP49" s="308" t="s">
        <v>887</v>
      </c>
      <c r="BQ49" s="309"/>
      <c r="BR49" s="308" t="s">
        <v>885</v>
      </c>
      <c r="BS49" s="309"/>
      <c r="BT49" s="308" t="s">
        <v>886</v>
      </c>
      <c r="BU49" s="309"/>
      <c r="BV49" s="308" t="s">
        <v>885</v>
      </c>
      <c r="BW49" s="308"/>
      <c r="BX49" s="308" t="s">
        <v>885</v>
      </c>
      <c r="BY49" s="309"/>
      <c r="BZ49" s="308" t="s">
        <v>885</v>
      </c>
      <c r="CA49" s="309"/>
      <c r="CB49" s="308" t="s">
        <v>885</v>
      </c>
      <c r="CC49" s="309"/>
      <c r="CD49" s="308" t="s">
        <v>885</v>
      </c>
      <c r="CE49" s="309"/>
      <c r="CF49" s="308" t="s">
        <v>885</v>
      </c>
      <c r="CG49" s="309"/>
      <c r="CH49" s="308" t="s">
        <v>885</v>
      </c>
      <c r="CI49" s="309"/>
      <c r="CJ49" s="308" t="s">
        <v>885</v>
      </c>
      <c r="CK49" s="309"/>
      <c r="CL49" s="308" t="s">
        <v>887</v>
      </c>
      <c r="CM49" s="309"/>
      <c r="CN49" s="308" t="s">
        <v>888</v>
      </c>
      <c r="CO49" s="309"/>
      <c r="CP49" s="308" t="s">
        <v>885</v>
      </c>
      <c r="CQ49" s="309"/>
      <c r="CR49" s="308" t="s">
        <v>885</v>
      </c>
      <c r="CS49" s="309"/>
      <c r="CT49" s="308" t="s">
        <v>885</v>
      </c>
      <c r="CU49" s="309"/>
      <c r="CV49" s="308" t="s">
        <v>885</v>
      </c>
      <c r="CW49" s="309"/>
      <c r="CX49" s="308" t="s">
        <v>888</v>
      </c>
      <c r="CY49" s="308"/>
      <c r="CZ49" s="308" t="s">
        <v>885</v>
      </c>
      <c r="DA49" s="309"/>
      <c r="DB49" s="308" t="s">
        <v>885</v>
      </c>
      <c r="DC49" s="309"/>
      <c r="DD49" s="308" t="s">
        <v>885</v>
      </c>
      <c r="DE49" s="308"/>
      <c r="DF49" s="308" t="s">
        <v>885</v>
      </c>
      <c r="DG49" s="309"/>
      <c r="DH49" s="312" t="s">
        <v>885</v>
      </c>
      <c r="DI49" s="313"/>
      <c r="DJ49" s="308" t="s">
        <v>885</v>
      </c>
      <c r="DK49" s="309"/>
      <c r="DL49" s="308" t="s">
        <v>885</v>
      </c>
      <c r="DM49" s="309"/>
      <c r="DN49" s="308" t="s">
        <v>885</v>
      </c>
      <c r="DO49" s="309"/>
      <c r="DP49" s="308" t="s">
        <v>885</v>
      </c>
      <c r="DQ49" s="309"/>
      <c r="DR49" s="62"/>
      <c r="DS49" s="62"/>
      <c r="DT49" s="62"/>
      <c r="DU49" s="62"/>
      <c r="DV49" s="62"/>
      <c r="DW49" s="62"/>
      <c r="DX49" s="62"/>
      <c r="DY49" s="62"/>
    </row>
    <row r="50" spans="1:129" ht="9.9499999999999993" customHeight="1">
      <c r="A50" s="239"/>
      <c r="B50" s="300"/>
      <c r="C50" s="301"/>
      <c r="D50" s="301"/>
      <c r="E50" s="302"/>
      <c r="F50" s="291"/>
      <c r="G50" s="292"/>
      <c r="H50" s="291"/>
      <c r="I50" s="292"/>
      <c r="J50" s="291"/>
      <c r="K50" s="292"/>
      <c r="L50" s="291"/>
      <c r="M50" s="292"/>
      <c r="N50" s="291"/>
      <c r="O50" s="292"/>
      <c r="P50" s="291"/>
      <c r="Q50" s="292"/>
      <c r="R50" s="291"/>
      <c r="S50" s="292"/>
      <c r="T50" s="291"/>
      <c r="U50" s="292"/>
      <c r="V50" s="294"/>
      <c r="W50" s="295"/>
      <c r="X50" s="291"/>
      <c r="Y50" s="292"/>
      <c r="Z50" s="291"/>
      <c r="AA50" s="292"/>
      <c r="AB50" s="291"/>
      <c r="AC50" s="292"/>
      <c r="AD50" s="291"/>
      <c r="AE50" s="292"/>
      <c r="AF50" s="291"/>
      <c r="AG50" s="292"/>
      <c r="AH50" s="291"/>
      <c r="AI50" s="292"/>
      <c r="AJ50" s="294"/>
      <c r="AK50" s="295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  <c r="BD50" s="309"/>
      <c r="BE50" s="309"/>
      <c r="BF50" s="309"/>
      <c r="BG50" s="309"/>
      <c r="BH50" s="309"/>
      <c r="BI50" s="309"/>
      <c r="BJ50" s="309"/>
      <c r="BK50" s="309"/>
      <c r="BL50" s="309"/>
      <c r="BM50" s="309"/>
      <c r="BN50" s="308"/>
      <c r="BO50" s="308"/>
      <c r="BP50" s="309"/>
      <c r="BQ50" s="309"/>
      <c r="BR50" s="309"/>
      <c r="BS50" s="309"/>
      <c r="BT50" s="309"/>
      <c r="BU50" s="309"/>
      <c r="BV50" s="308"/>
      <c r="BW50" s="308"/>
      <c r="BX50" s="309"/>
      <c r="BY50" s="309"/>
      <c r="BZ50" s="309"/>
      <c r="CA50" s="309"/>
      <c r="CB50" s="309"/>
      <c r="CC50" s="309"/>
      <c r="CD50" s="309"/>
      <c r="CE50" s="309"/>
      <c r="CF50" s="309"/>
      <c r="CG50" s="309"/>
      <c r="CH50" s="309"/>
      <c r="CI50" s="309"/>
      <c r="CJ50" s="309"/>
      <c r="CK50" s="309"/>
      <c r="CL50" s="309"/>
      <c r="CM50" s="309"/>
      <c r="CN50" s="309"/>
      <c r="CO50" s="309"/>
      <c r="CP50" s="309"/>
      <c r="CQ50" s="309"/>
      <c r="CR50" s="309"/>
      <c r="CS50" s="309"/>
      <c r="CT50" s="309"/>
      <c r="CU50" s="309"/>
      <c r="CV50" s="309"/>
      <c r="CW50" s="309"/>
      <c r="CX50" s="308"/>
      <c r="CY50" s="308"/>
      <c r="CZ50" s="309"/>
      <c r="DA50" s="309"/>
      <c r="DB50" s="309"/>
      <c r="DC50" s="309"/>
      <c r="DD50" s="308"/>
      <c r="DE50" s="308"/>
      <c r="DF50" s="309"/>
      <c r="DG50" s="309"/>
      <c r="DH50" s="250"/>
      <c r="DI50" s="251"/>
      <c r="DJ50" s="309"/>
      <c r="DK50" s="309"/>
      <c r="DL50" s="309"/>
      <c r="DM50" s="309"/>
      <c r="DN50" s="309"/>
      <c r="DO50" s="309"/>
      <c r="DP50" s="309"/>
      <c r="DQ50" s="309"/>
      <c r="DR50" s="62"/>
      <c r="DS50" s="62"/>
      <c r="DT50" s="62"/>
      <c r="DU50" s="62"/>
      <c r="DV50" s="62"/>
      <c r="DW50" s="62"/>
      <c r="DX50" s="62"/>
      <c r="DY50" s="62"/>
    </row>
    <row r="51" spans="1:129" ht="9.9499999999999993" customHeight="1">
      <c r="A51" s="240" t="s">
        <v>889</v>
      </c>
      <c r="B51" s="303" t="s">
        <v>890</v>
      </c>
      <c r="C51" s="240" t="s">
        <v>891</v>
      </c>
      <c r="D51" s="243" t="s">
        <v>452</v>
      </c>
      <c r="E51" s="245"/>
      <c r="F51" s="306">
        <v>86400</v>
      </c>
      <c r="G51" s="307"/>
      <c r="H51" s="276">
        <v>102000</v>
      </c>
      <c r="I51" s="277"/>
      <c r="J51" s="306"/>
      <c r="K51" s="306"/>
      <c r="L51" s="306">
        <v>86400</v>
      </c>
      <c r="M51" s="306"/>
      <c r="N51" s="306">
        <v>129600</v>
      </c>
      <c r="O51" s="307"/>
      <c r="P51" s="276" t="s">
        <v>892</v>
      </c>
      <c r="Q51" s="277"/>
      <c r="R51" s="306">
        <v>111240</v>
      </c>
      <c r="S51" s="307"/>
      <c r="T51" s="306">
        <v>108000</v>
      </c>
      <c r="U51" s="307"/>
      <c r="V51" s="310">
        <v>194400</v>
      </c>
      <c r="W51" s="311"/>
      <c r="X51" s="306">
        <v>102800</v>
      </c>
      <c r="Y51" s="307"/>
      <c r="Z51" s="306"/>
      <c r="AA51" s="307"/>
      <c r="AB51" s="306"/>
      <c r="AC51" s="307"/>
      <c r="AD51" s="306">
        <v>108000</v>
      </c>
      <c r="AE51" s="307"/>
      <c r="AF51" s="306">
        <v>118800</v>
      </c>
      <c r="AG51" s="307"/>
      <c r="AH51" s="306">
        <v>140400</v>
      </c>
      <c r="AI51" s="307"/>
      <c r="AJ51" s="306">
        <v>108000</v>
      </c>
      <c r="AK51" s="306"/>
      <c r="AL51" s="306">
        <v>200000</v>
      </c>
      <c r="AM51" s="306"/>
      <c r="AN51" s="306">
        <v>194400</v>
      </c>
      <c r="AO51" s="306"/>
      <c r="AP51" s="306">
        <v>108000</v>
      </c>
      <c r="AQ51" s="306"/>
      <c r="AR51" s="306">
        <v>100000</v>
      </c>
      <c r="AS51" s="306"/>
      <c r="AT51" s="306">
        <v>118800</v>
      </c>
      <c r="AU51" s="306"/>
      <c r="AV51" s="306">
        <v>129600.00000000001</v>
      </c>
      <c r="AW51" s="306"/>
      <c r="AX51" s="306">
        <v>176040</v>
      </c>
      <c r="AY51" s="306"/>
      <c r="AZ51" s="306">
        <v>102857</v>
      </c>
      <c r="BA51" s="306"/>
      <c r="BB51" s="306"/>
      <c r="BC51" s="306"/>
      <c r="BD51" s="306">
        <v>140400</v>
      </c>
      <c r="BE51" s="306"/>
      <c r="BF51" s="306"/>
      <c r="BG51" s="306"/>
      <c r="BH51" s="306">
        <v>151200</v>
      </c>
      <c r="BI51" s="306"/>
      <c r="BJ51" s="306"/>
      <c r="BK51" s="307"/>
      <c r="BL51" s="306">
        <v>200000</v>
      </c>
      <c r="BM51" s="306"/>
      <c r="BN51" s="306">
        <v>280800</v>
      </c>
      <c r="BO51" s="307"/>
      <c r="BP51" s="306">
        <v>120000</v>
      </c>
      <c r="BQ51" s="307"/>
      <c r="BR51" s="306"/>
      <c r="BS51" s="306"/>
      <c r="BT51" s="306">
        <v>125280</v>
      </c>
      <c r="BU51" s="306"/>
      <c r="BV51" s="306">
        <v>186000</v>
      </c>
      <c r="BW51" s="306"/>
      <c r="BX51" s="306"/>
      <c r="BY51" s="307"/>
      <c r="BZ51" s="306">
        <v>150000</v>
      </c>
      <c r="CA51" s="307"/>
      <c r="CB51" s="306">
        <v>100000</v>
      </c>
      <c r="CC51" s="307"/>
      <c r="CD51" s="306">
        <v>161000</v>
      </c>
      <c r="CE51" s="307"/>
      <c r="CF51" s="316">
        <v>108000</v>
      </c>
      <c r="CG51" s="317"/>
      <c r="CH51" s="306">
        <v>162000</v>
      </c>
      <c r="CI51" s="306"/>
      <c r="CJ51" s="306">
        <v>84000</v>
      </c>
      <c r="CK51" s="307"/>
      <c r="CL51" s="276"/>
      <c r="CM51" s="277"/>
      <c r="CN51" s="306"/>
      <c r="CO51" s="307"/>
      <c r="CP51" s="306">
        <v>108000</v>
      </c>
      <c r="CQ51" s="306"/>
      <c r="CR51" s="306">
        <v>162000</v>
      </c>
      <c r="CS51" s="306"/>
      <c r="CT51" s="306"/>
      <c r="CU51" s="307"/>
      <c r="CV51" s="306">
        <v>90720</v>
      </c>
      <c r="CW51" s="306"/>
      <c r="CX51" s="276">
        <v>95239</v>
      </c>
      <c r="CY51" s="277"/>
      <c r="CZ51" s="306">
        <v>108000</v>
      </c>
      <c r="DA51" s="306"/>
      <c r="DB51" s="306">
        <v>140400</v>
      </c>
      <c r="DC51" s="306"/>
      <c r="DD51" s="306">
        <v>173250</v>
      </c>
      <c r="DE51" s="306"/>
      <c r="DF51" s="306">
        <v>324000</v>
      </c>
      <c r="DG51" s="306"/>
      <c r="DH51" s="276">
        <v>262500</v>
      </c>
      <c r="DI51" s="277"/>
      <c r="DJ51" s="306"/>
      <c r="DK51" s="307"/>
      <c r="DL51" s="306">
        <v>194400</v>
      </c>
      <c r="DM51" s="307"/>
      <c r="DN51" s="306">
        <v>80000</v>
      </c>
      <c r="DO51" s="306"/>
      <c r="DP51" s="306">
        <v>162000</v>
      </c>
      <c r="DQ51" s="306"/>
    </row>
    <row r="52" spans="1:129" ht="9.9499999999999993" customHeight="1">
      <c r="A52" s="241"/>
      <c r="B52" s="304"/>
      <c r="C52" s="241"/>
      <c r="D52" s="246" t="s">
        <v>465</v>
      </c>
      <c r="E52" s="249"/>
      <c r="F52" s="314">
        <v>108000</v>
      </c>
      <c r="G52" s="315"/>
      <c r="H52" s="280">
        <v>224000</v>
      </c>
      <c r="I52" s="282"/>
      <c r="J52" s="314"/>
      <c r="K52" s="314"/>
      <c r="L52" s="314">
        <v>172800</v>
      </c>
      <c r="M52" s="315"/>
      <c r="N52" s="314">
        <v>259200</v>
      </c>
      <c r="O52" s="315"/>
      <c r="P52" s="280">
        <v>190000</v>
      </c>
      <c r="Q52" s="282"/>
      <c r="R52" s="314">
        <v>228960</v>
      </c>
      <c r="S52" s="315"/>
      <c r="T52" s="314">
        <v>216000</v>
      </c>
      <c r="U52" s="315"/>
      <c r="V52" s="318">
        <v>313200</v>
      </c>
      <c r="W52" s="319"/>
      <c r="X52" s="314">
        <v>226200</v>
      </c>
      <c r="Y52" s="315"/>
      <c r="Z52" s="314"/>
      <c r="AA52" s="315"/>
      <c r="AB52" s="314"/>
      <c r="AC52" s="315"/>
      <c r="AD52" s="314">
        <v>237600</v>
      </c>
      <c r="AE52" s="315"/>
      <c r="AF52" s="314">
        <v>237600</v>
      </c>
      <c r="AG52" s="315"/>
      <c r="AH52" s="314">
        <v>205200</v>
      </c>
      <c r="AI52" s="315"/>
      <c r="AJ52" s="314">
        <v>172800</v>
      </c>
      <c r="AK52" s="315"/>
      <c r="AL52" s="314">
        <v>200000</v>
      </c>
      <c r="AM52" s="315"/>
      <c r="AN52" s="314">
        <v>205200</v>
      </c>
      <c r="AO52" s="314"/>
      <c r="AP52" s="314">
        <v>194400</v>
      </c>
      <c r="AQ52" s="314"/>
      <c r="AR52" s="314">
        <v>160000</v>
      </c>
      <c r="AS52" s="314"/>
      <c r="AT52" s="314">
        <v>237600</v>
      </c>
      <c r="AU52" s="315"/>
      <c r="AV52" s="314">
        <v>270000</v>
      </c>
      <c r="AW52" s="315"/>
      <c r="AX52" s="314">
        <v>378000</v>
      </c>
      <c r="AY52" s="314"/>
      <c r="AZ52" s="314">
        <v>154285</v>
      </c>
      <c r="BA52" s="315"/>
      <c r="BB52" s="314"/>
      <c r="BC52" s="314"/>
      <c r="BD52" s="314">
        <v>378000</v>
      </c>
      <c r="BE52" s="315"/>
      <c r="BF52" s="314"/>
      <c r="BG52" s="314"/>
      <c r="BH52" s="314">
        <v>270000</v>
      </c>
      <c r="BI52" s="314"/>
      <c r="BJ52" s="314"/>
      <c r="BK52" s="315"/>
      <c r="BL52" s="314">
        <v>300000</v>
      </c>
      <c r="BM52" s="315"/>
      <c r="BN52" s="314">
        <v>367200</v>
      </c>
      <c r="BO52" s="315"/>
      <c r="BP52" s="314">
        <v>180000</v>
      </c>
      <c r="BQ52" s="315"/>
      <c r="BR52" s="314"/>
      <c r="BS52" s="314"/>
      <c r="BT52" s="314">
        <v>233280</v>
      </c>
      <c r="BU52" s="314"/>
      <c r="BV52" s="314">
        <v>380000</v>
      </c>
      <c r="BW52" s="315"/>
      <c r="BX52" s="314"/>
      <c r="BY52" s="315"/>
      <c r="BZ52" s="314">
        <v>200000</v>
      </c>
      <c r="CA52" s="315"/>
      <c r="CB52" s="314">
        <v>200000</v>
      </c>
      <c r="CC52" s="315"/>
      <c r="CD52" s="314">
        <v>219000</v>
      </c>
      <c r="CE52" s="315"/>
      <c r="CF52" s="320">
        <v>216000</v>
      </c>
      <c r="CG52" s="321"/>
      <c r="CH52" s="314">
        <v>378000</v>
      </c>
      <c r="CI52" s="315"/>
      <c r="CJ52" s="314">
        <v>178500</v>
      </c>
      <c r="CK52" s="315"/>
      <c r="CL52" s="280"/>
      <c r="CM52" s="282"/>
      <c r="CN52" s="314"/>
      <c r="CO52" s="315"/>
      <c r="CP52" s="314">
        <v>216000</v>
      </c>
      <c r="CQ52" s="314"/>
      <c r="CR52" s="314">
        <v>216000</v>
      </c>
      <c r="CS52" s="314"/>
      <c r="CT52" s="314"/>
      <c r="CU52" s="315"/>
      <c r="CV52" s="314">
        <v>216000</v>
      </c>
      <c r="CW52" s="314"/>
      <c r="CX52" s="280">
        <v>200000</v>
      </c>
      <c r="CY52" s="282"/>
      <c r="CZ52" s="314">
        <v>226800</v>
      </c>
      <c r="DA52" s="314"/>
      <c r="DB52" s="314">
        <v>270000</v>
      </c>
      <c r="DC52" s="314"/>
      <c r="DD52" s="314">
        <v>420000</v>
      </c>
      <c r="DE52" s="315"/>
      <c r="DF52" s="314">
        <v>410400</v>
      </c>
      <c r="DG52" s="314"/>
      <c r="DH52" s="280">
        <v>388500</v>
      </c>
      <c r="DI52" s="282"/>
      <c r="DJ52" s="314"/>
      <c r="DK52" s="315"/>
      <c r="DL52" s="314">
        <v>194400</v>
      </c>
      <c r="DM52" s="315"/>
      <c r="DN52" s="314">
        <v>120000</v>
      </c>
      <c r="DO52" s="315"/>
      <c r="DP52" s="314">
        <v>410400</v>
      </c>
      <c r="DQ52" s="315"/>
    </row>
    <row r="53" spans="1:129" ht="9.9499999999999993" customHeight="1">
      <c r="A53" s="241"/>
      <c r="B53" s="304"/>
      <c r="C53" s="241"/>
      <c r="D53" s="246" t="s">
        <v>464</v>
      </c>
      <c r="E53" s="249"/>
      <c r="F53" s="314">
        <v>540000</v>
      </c>
      <c r="G53" s="315"/>
      <c r="H53" s="280">
        <v>428000</v>
      </c>
      <c r="I53" s="282"/>
      <c r="J53" s="314"/>
      <c r="K53" s="314"/>
      <c r="L53" s="314">
        <v>313200</v>
      </c>
      <c r="M53" s="314"/>
      <c r="N53" s="314">
        <v>453600</v>
      </c>
      <c r="O53" s="315"/>
      <c r="P53" s="280">
        <v>317000</v>
      </c>
      <c r="Q53" s="282"/>
      <c r="R53" s="314">
        <v>433080</v>
      </c>
      <c r="S53" s="315"/>
      <c r="T53" s="314">
        <v>453600</v>
      </c>
      <c r="U53" s="315"/>
      <c r="V53" s="318">
        <v>550800</v>
      </c>
      <c r="W53" s="319"/>
      <c r="X53" s="314">
        <v>493700</v>
      </c>
      <c r="Y53" s="315"/>
      <c r="Z53" s="314"/>
      <c r="AA53" s="315"/>
      <c r="AB53" s="314"/>
      <c r="AC53" s="315"/>
      <c r="AD53" s="314">
        <v>388800</v>
      </c>
      <c r="AE53" s="315"/>
      <c r="AF53" s="314">
        <v>475200</v>
      </c>
      <c r="AG53" s="315"/>
      <c r="AH53" s="314">
        <v>388800</v>
      </c>
      <c r="AI53" s="315"/>
      <c r="AJ53" s="314">
        <v>410400</v>
      </c>
      <c r="AK53" s="315"/>
      <c r="AL53" s="314">
        <v>450000</v>
      </c>
      <c r="AM53" s="315"/>
      <c r="AN53" s="314">
        <v>421200</v>
      </c>
      <c r="AO53" s="314"/>
      <c r="AP53" s="314">
        <v>540000</v>
      </c>
      <c r="AQ53" s="314"/>
      <c r="AR53" s="314">
        <v>400000</v>
      </c>
      <c r="AS53" s="314"/>
      <c r="AT53" s="314">
        <v>486000</v>
      </c>
      <c r="AU53" s="315"/>
      <c r="AV53" s="314">
        <v>540000</v>
      </c>
      <c r="AW53" s="315"/>
      <c r="AX53" s="314">
        <v>797040</v>
      </c>
      <c r="AY53" s="314"/>
      <c r="AZ53" s="314">
        <v>205714</v>
      </c>
      <c r="BA53" s="315"/>
      <c r="BB53" s="314"/>
      <c r="BC53" s="314"/>
      <c r="BD53" s="314">
        <v>648000</v>
      </c>
      <c r="BE53" s="315"/>
      <c r="BF53" s="314"/>
      <c r="BG53" s="314"/>
      <c r="BH53" s="314">
        <v>432000</v>
      </c>
      <c r="BI53" s="314"/>
      <c r="BJ53" s="314"/>
      <c r="BK53" s="315"/>
      <c r="BL53" s="314">
        <v>982000</v>
      </c>
      <c r="BM53" s="315"/>
      <c r="BN53" s="314">
        <v>831600</v>
      </c>
      <c r="BO53" s="315"/>
      <c r="BP53" s="314">
        <v>240000</v>
      </c>
      <c r="BQ53" s="315"/>
      <c r="BR53" s="314"/>
      <c r="BS53" s="314"/>
      <c r="BT53" s="314">
        <v>466560</v>
      </c>
      <c r="BU53" s="314"/>
      <c r="BV53" s="314">
        <v>980000</v>
      </c>
      <c r="BW53" s="315"/>
      <c r="BX53" s="314"/>
      <c r="BY53" s="315"/>
      <c r="BZ53" s="314">
        <v>350000</v>
      </c>
      <c r="CA53" s="315"/>
      <c r="CB53" s="314">
        <v>350000</v>
      </c>
      <c r="CC53" s="315"/>
      <c r="CD53" s="314">
        <v>447000</v>
      </c>
      <c r="CE53" s="315"/>
      <c r="CF53" s="320">
        <v>410400</v>
      </c>
      <c r="CG53" s="321"/>
      <c r="CH53" s="314">
        <v>583200</v>
      </c>
      <c r="CI53" s="315"/>
      <c r="CJ53" s="314">
        <v>329700</v>
      </c>
      <c r="CK53" s="315"/>
      <c r="CL53" s="280"/>
      <c r="CM53" s="282"/>
      <c r="CN53" s="314"/>
      <c r="CO53" s="315"/>
      <c r="CP53" s="314">
        <v>432000</v>
      </c>
      <c r="CQ53" s="314"/>
      <c r="CR53" s="314">
        <v>486000</v>
      </c>
      <c r="CS53" s="314"/>
      <c r="CT53" s="314"/>
      <c r="CU53" s="315"/>
      <c r="CV53" s="314">
        <v>356400</v>
      </c>
      <c r="CW53" s="314"/>
      <c r="CX53" s="280">
        <v>523810</v>
      </c>
      <c r="CY53" s="282"/>
      <c r="CZ53" s="314">
        <v>594000</v>
      </c>
      <c r="DA53" s="314"/>
      <c r="DB53" s="314">
        <v>637200</v>
      </c>
      <c r="DC53" s="314"/>
      <c r="DD53" s="314">
        <v>714000</v>
      </c>
      <c r="DE53" s="315"/>
      <c r="DF53" s="314">
        <v>1080000</v>
      </c>
      <c r="DG53" s="314"/>
      <c r="DH53" s="280">
        <v>945000</v>
      </c>
      <c r="DI53" s="282"/>
      <c r="DJ53" s="314"/>
      <c r="DK53" s="315"/>
      <c r="DL53" s="314">
        <v>874800</v>
      </c>
      <c r="DM53" s="315"/>
      <c r="DN53" s="314">
        <v>200000</v>
      </c>
      <c r="DO53" s="315"/>
      <c r="DP53" s="314">
        <v>756000</v>
      </c>
      <c r="DQ53" s="315"/>
    </row>
    <row r="54" spans="1:129" ht="9.9499999999999993" customHeight="1">
      <c r="A54" s="241"/>
      <c r="B54" s="304"/>
      <c r="C54" s="241"/>
      <c r="D54" s="246" t="s">
        <v>473</v>
      </c>
      <c r="E54" s="249"/>
      <c r="F54" s="279" t="s">
        <v>882</v>
      </c>
      <c r="G54" s="322"/>
      <c r="H54" s="280">
        <v>694000</v>
      </c>
      <c r="I54" s="282"/>
      <c r="J54" s="314"/>
      <c r="K54" s="314"/>
      <c r="L54" s="314">
        <v>496800</v>
      </c>
      <c r="M54" s="315"/>
      <c r="N54" s="279" t="s">
        <v>882</v>
      </c>
      <c r="O54" s="322"/>
      <c r="P54" s="280">
        <v>1020000</v>
      </c>
      <c r="Q54" s="282"/>
      <c r="R54" s="314">
        <v>699840</v>
      </c>
      <c r="S54" s="315"/>
      <c r="T54" s="314">
        <v>777600</v>
      </c>
      <c r="U54" s="315"/>
      <c r="V54" s="318">
        <v>1015200</v>
      </c>
      <c r="W54" s="319"/>
      <c r="X54" s="279" t="s">
        <v>882</v>
      </c>
      <c r="Y54" s="322"/>
      <c r="Z54" s="314"/>
      <c r="AA54" s="315"/>
      <c r="AB54" s="314"/>
      <c r="AC54" s="315"/>
      <c r="AD54" s="314">
        <v>583200</v>
      </c>
      <c r="AE54" s="315"/>
      <c r="AF54" s="279" t="s">
        <v>882</v>
      </c>
      <c r="AG54" s="322"/>
      <c r="AH54" s="314">
        <v>572400</v>
      </c>
      <c r="AI54" s="315"/>
      <c r="AJ54" s="314">
        <v>799200</v>
      </c>
      <c r="AK54" s="315"/>
      <c r="AL54" s="314">
        <v>700000</v>
      </c>
      <c r="AM54" s="315"/>
      <c r="AN54" s="314">
        <v>615600</v>
      </c>
      <c r="AO54" s="314"/>
      <c r="AP54" s="279" t="s">
        <v>882</v>
      </c>
      <c r="AQ54" s="322"/>
      <c r="AR54" s="279" t="s">
        <v>882</v>
      </c>
      <c r="AS54" s="322"/>
      <c r="AT54" s="314">
        <v>756000</v>
      </c>
      <c r="AU54" s="315"/>
      <c r="AV54" s="314">
        <v>918000.00000000012</v>
      </c>
      <c r="AW54" s="315"/>
      <c r="AX54" s="314">
        <v>1310040</v>
      </c>
      <c r="AY54" s="314"/>
      <c r="AZ54" s="279" t="s">
        <v>882</v>
      </c>
      <c r="BA54" s="322"/>
      <c r="BB54" s="314"/>
      <c r="BC54" s="314"/>
      <c r="BD54" s="314">
        <v>1004400</v>
      </c>
      <c r="BE54" s="315"/>
      <c r="BF54" s="314"/>
      <c r="BG54" s="314"/>
      <c r="BH54" s="314">
        <v>810000</v>
      </c>
      <c r="BI54" s="314"/>
      <c r="BJ54" s="314"/>
      <c r="BK54" s="315"/>
      <c r="BL54" s="314">
        <v>1572000</v>
      </c>
      <c r="BM54" s="315"/>
      <c r="BN54" s="314">
        <v>1296000</v>
      </c>
      <c r="BO54" s="315"/>
      <c r="BP54" s="314">
        <v>480000</v>
      </c>
      <c r="BQ54" s="315"/>
      <c r="BR54" s="314"/>
      <c r="BS54" s="314"/>
      <c r="BT54" s="314">
        <v>855360</v>
      </c>
      <c r="BU54" s="314"/>
      <c r="BV54" s="314">
        <v>1523000</v>
      </c>
      <c r="BW54" s="315"/>
      <c r="BX54" s="314"/>
      <c r="BY54" s="315"/>
      <c r="BZ54" s="314">
        <v>600000</v>
      </c>
      <c r="CA54" s="315"/>
      <c r="CB54" s="279" t="s">
        <v>882</v>
      </c>
      <c r="CC54" s="322"/>
      <c r="CD54" s="314">
        <v>771000</v>
      </c>
      <c r="CE54" s="315"/>
      <c r="CF54" s="320">
        <v>648000</v>
      </c>
      <c r="CG54" s="321"/>
      <c r="CH54" s="314">
        <v>853200</v>
      </c>
      <c r="CI54" s="315"/>
      <c r="CJ54" s="314">
        <v>624750</v>
      </c>
      <c r="CK54" s="315"/>
      <c r="CL54" s="280"/>
      <c r="CM54" s="282"/>
      <c r="CN54" s="314"/>
      <c r="CO54" s="315"/>
      <c r="CP54" s="279" t="s">
        <v>882</v>
      </c>
      <c r="CQ54" s="322"/>
      <c r="CR54" s="314">
        <v>1134000</v>
      </c>
      <c r="CS54" s="314"/>
      <c r="CT54" s="314"/>
      <c r="CU54" s="315"/>
      <c r="CV54" s="314">
        <v>734400</v>
      </c>
      <c r="CW54" s="314"/>
      <c r="CX54" s="280">
        <v>857143</v>
      </c>
      <c r="CY54" s="282"/>
      <c r="CZ54" s="314">
        <v>972000</v>
      </c>
      <c r="DA54" s="314"/>
      <c r="DB54" s="314">
        <v>1015200</v>
      </c>
      <c r="DC54" s="314"/>
      <c r="DD54" s="314">
        <v>1139250</v>
      </c>
      <c r="DE54" s="315"/>
      <c r="DF54" s="314">
        <v>1620000</v>
      </c>
      <c r="DG54" s="314"/>
      <c r="DH54" s="280">
        <v>1890000</v>
      </c>
      <c r="DI54" s="282"/>
      <c r="DJ54" s="314"/>
      <c r="DK54" s="315"/>
      <c r="DL54" s="314">
        <v>1328400</v>
      </c>
      <c r="DM54" s="315"/>
      <c r="DN54" s="279" t="s">
        <v>882</v>
      </c>
      <c r="DO54" s="322"/>
      <c r="DP54" s="314">
        <v>1188000</v>
      </c>
      <c r="DQ54" s="315"/>
    </row>
    <row r="55" spans="1:129" ht="9.9499999999999993" customHeight="1">
      <c r="A55" s="241"/>
      <c r="B55" s="304"/>
      <c r="C55" s="241"/>
      <c r="D55" s="246" t="s">
        <v>482</v>
      </c>
      <c r="E55" s="249"/>
      <c r="F55" s="314">
        <v>1328400</v>
      </c>
      <c r="G55" s="315"/>
      <c r="H55" s="280">
        <v>1522000</v>
      </c>
      <c r="I55" s="282"/>
      <c r="J55" s="314"/>
      <c r="K55" s="314"/>
      <c r="L55" s="314">
        <v>1058400</v>
      </c>
      <c r="M55" s="315"/>
      <c r="N55" s="314">
        <v>1425600</v>
      </c>
      <c r="O55" s="315"/>
      <c r="P55" s="280">
        <v>1020000</v>
      </c>
      <c r="Q55" s="282"/>
      <c r="R55" s="314">
        <v>1274400</v>
      </c>
      <c r="S55" s="315"/>
      <c r="T55" s="314">
        <v>1404000</v>
      </c>
      <c r="U55" s="315"/>
      <c r="V55" s="318">
        <v>2181600</v>
      </c>
      <c r="W55" s="319"/>
      <c r="X55" s="314">
        <v>1512000</v>
      </c>
      <c r="Y55" s="315"/>
      <c r="Z55" s="314"/>
      <c r="AA55" s="315"/>
      <c r="AB55" s="314"/>
      <c r="AC55" s="315"/>
      <c r="AD55" s="314">
        <v>1101600</v>
      </c>
      <c r="AE55" s="315"/>
      <c r="AF55" s="314">
        <v>1425600</v>
      </c>
      <c r="AG55" s="315"/>
      <c r="AH55" s="314">
        <v>1371600</v>
      </c>
      <c r="AI55" s="315"/>
      <c r="AJ55" s="314">
        <v>1447200</v>
      </c>
      <c r="AK55" s="315"/>
      <c r="AL55" s="314">
        <v>1400000</v>
      </c>
      <c r="AM55" s="315"/>
      <c r="AN55" s="314">
        <v>1144800</v>
      </c>
      <c r="AO55" s="314"/>
      <c r="AP55" s="314">
        <v>1296000</v>
      </c>
      <c r="AQ55" s="314"/>
      <c r="AR55" s="314">
        <v>1300000</v>
      </c>
      <c r="AS55" s="314"/>
      <c r="AT55" s="314">
        <v>1620000</v>
      </c>
      <c r="AU55" s="315"/>
      <c r="AV55" s="314">
        <v>1749600</v>
      </c>
      <c r="AW55" s="315"/>
      <c r="AX55" s="314">
        <v>2390040</v>
      </c>
      <c r="AY55" s="314"/>
      <c r="AZ55" s="314">
        <v>1028570</v>
      </c>
      <c r="BA55" s="315"/>
      <c r="BB55" s="314"/>
      <c r="BC55" s="314"/>
      <c r="BD55" s="314">
        <v>2030400</v>
      </c>
      <c r="BE55" s="315"/>
      <c r="BF55" s="314"/>
      <c r="BG55" s="314"/>
      <c r="BH55" s="314">
        <v>1544400</v>
      </c>
      <c r="BI55" s="314"/>
      <c r="BJ55" s="314"/>
      <c r="BK55" s="315"/>
      <c r="BL55" s="314">
        <v>3383000</v>
      </c>
      <c r="BM55" s="315"/>
      <c r="BN55" s="314">
        <v>2484000</v>
      </c>
      <c r="BO55" s="315"/>
      <c r="BP55" s="314">
        <v>720000</v>
      </c>
      <c r="BQ55" s="315"/>
      <c r="BR55" s="314"/>
      <c r="BS55" s="314"/>
      <c r="BT55" s="314">
        <v>1555200</v>
      </c>
      <c r="BU55" s="314"/>
      <c r="BV55" s="314">
        <v>3238000</v>
      </c>
      <c r="BW55" s="315"/>
      <c r="BX55" s="314"/>
      <c r="BY55" s="315"/>
      <c r="BZ55" s="314">
        <v>1200000</v>
      </c>
      <c r="CA55" s="315"/>
      <c r="CB55" s="314">
        <v>1200000</v>
      </c>
      <c r="CC55" s="315"/>
      <c r="CD55" s="314">
        <v>1085000</v>
      </c>
      <c r="CE55" s="315"/>
      <c r="CF55" s="320">
        <v>1404000</v>
      </c>
      <c r="CG55" s="321"/>
      <c r="CH55" s="314">
        <v>1512000</v>
      </c>
      <c r="CI55" s="315"/>
      <c r="CJ55" s="314">
        <v>1204350</v>
      </c>
      <c r="CK55" s="315"/>
      <c r="CL55" s="280"/>
      <c r="CM55" s="282"/>
      <c r="CN55" s="314"/>
      <c r="CO55" s="315"/>
      <c r="CP55" s="314">
        <v>1512000</v>
      </c>
      <c r="CQ55" s="314"/>
      <c r="CR55" s="314">
        <v>2268000</v>
      </c>
      <c r="CS55" s="314"/>
      <c r="CT55" s="314"/>
      <c r="CU55" s="315"/>
      <c r="CV55" s="314">
        <v>1242000</v>
      </c>
      <c r="CW55" s="314"/>
      <c r="CX55" s="280">
        <v>1819048</v>
      </c>
      <c r="CY55" s="282"/>
      <c r="CZ55" s="314">
        <v>2073600</v>
      </c>
      <c r="DA55" s="314"/>
      <c r="DB55" s="314">
        <v>1987200</v>
      </c>
      <c r="DC55" s="314"/>
      <c r="DD55" s="314">
        <v>2168250</v>
      </c>
      <c r="DE55" s="315"/>
      <c r="DF55" s="314">
        <v>3564000</v>
      </c>
      <c r="DG55" s="314"/>
      <c r="DH55" s="280">
        <v>3780000</v>
      </c>
      <c r="DI55" s="282"/>
      <c r="DJ55" s="314"/>
      <c r="DK55" s="315"/>
      <c r="DL55" s="314">
        <v>2624400</v>
      </c>
      <c r="DM55" s="315"/>
      <c r="DN55" s="314">
        <v>800000</v>
      </c>
      <c r="DO55" s="315"/>
      <c r="DP55" s="314">
        <v>2160000</v>
      </c>
      <c r="DQ55" s="315"/>
    </row>
    <row r="56" spans="1:129" ht="9.9499999999999993" customHeight="1">
      <c r="A56" s="241"/>
      <c r="B56" s="304"/>
      <c r="C56" s="241"/>
      <c r="D56" s="246" t="s">
        <v>484</v>
      </c>
      <c r="E56" s="249"/>
      <c r="F56" s="314">
        <v>2397600</v>
      </c>
      <c r="G56" s="315"/>
      <c r="H56" s="280">
        <v>2258000</v>
      </c>
      <c r="I56" s="282"/>
      <c r="J56" s="314"/>
      <c r="K56" s="314"/>
      <c r="L56" s="314">
        <v>1879200</v>
      </c>
      <c r="M56" s="315"/>
      <c r="N56" s="314">
        <v>2397600</v>
      </c>
      <c r="O56" s="315"/>
      <c r="P56" s="280">
        <v>1520000</v>
      </c>
      <c r="Q56" s="282"/>
      <c r="R56" s="314">
        <v>2160000</v>
      </c>
      <c r="S56" s="315"/>
      <c r="T56" s="314">
        <v>2160000</v>
      </c>
      <c r="U56" s="315"/>
      <c r="V56" s="318">
        <v>3726000</v>
      </c>
      <c r="W56" s="319"/>
      <c r="X56" s="314">
        <v>2700000</v>
      </c>
      <c r="Y56" s="315"/>
      <c r="Z56" s="314"/>
      <c r="AA56" s="315"/>
      <c r="AB56" s="314"/>
      <c r="AC56" s="315"/>
      <c r="AD56" s="314">
        <v>1976400</v>
      </c>
      <c r="AE56" s="315"/>
      <c r="AF56" s="314">
        <v>2732400</v>
      </c>
      <c r="AG56" s="315"/>
      <c r="AH56" s="314">
        <v>2721600</v>
      </c>
      <c r="AI56" s="315"/>
      <c r="AJ56" s="314">
        <v>2224800</v>
      </c>
      <c r="AK56" s="315"/>
      <c r="AL56" s="314">
        <v>2400000</v>
      </c>
      <c r="AM56" s="315"/>
      <c r="AN56" s="314">
        <v>1890000</v>
      </c>
      <c r="AO56" s="314"/>
      <c r="AP56" s="314">
        <v>2160000</v>
      </c>
      <c r="AQ56" s="314"/>
      <c r="AR56" s="314">
        <v>2200000</v>
      </c>
      <c r="AS56" s="314"/>
      <c r="AT56" s="314">
        <v>2484000</v>
      </c>
      <c r="AU56" s="315"/>
      <c r="AV56" s="314">
        <v>2991600</v>
      </c>
      <c r="AW56" s="315"/>
      <c r="AX56" s="314">
        <v>4253040</v>
      </c>
      <c r="AY56" s="314"/>
      <c r="AZ56" s="314">
        <v>2057141</v>
      </c>
      <c r="BA56" s="315"/>
      <c r="BB56" s="314"/>
      <c r="BC56" s="314"/>
      <c r="BD56" s="314">
        <v>3477600</v>
      </c>
      <c r="BE56" s="315"/>
      <c r="BF56" s="314"/>
      <c r="BG56" s="314"/>
      <c r="BH56" s="314">
        <v>2646000</v>
      </c>
      <c r="BI56" s="314"/>
      <c r="BJ56" s="314"/>
      <c r="BK56" s="315"/>
      <c r="BL56" s="314">
        <v>6083000</v>
      </c>
      <c r="BM56" s="315"/>
      <c r="BN56" s="314">
        <v>4320000</v>
      </c>
      <c r="BO56" s="315"/>
      <c r="BP56" s="314">
        <v>1800000</v>
      </c>
      <c r="BQ56" s="315"/>
      <c r="BR56" s="314"/>
      <c r="BS56" s="314"/>
      <c r="BT56" s="323">
        <v>2332800</v>
      </c>
      <c r="BU56" s="315"/>
      <c r="BV56" s="314">
        <v>6095000</v>
      </c>
      <c r="BW56" s="315"/>
      <c r="BX56" s="314"/>
      <c r="BY56" s="315"/>
      <c r="BZ56" s="314">
        <v>1800000</v>
      </c>
      <c r="CA56" s="315"/>
      <c r="CB56" s="314">
        <v>2000000</v>
      </c>
      <c r="CC56" s="315"/>
      <c r="CD56" s="314">
        <v>2723000</v>
      </c>
      <c r="CE56" s="315"/>
      <c r="CF56" s="320">
        <v>2160000</v>
      </c>
      <c r="CG56" s="321"/>
      <c r="CH56" s="314">
        <v>2268000</v>
      </c>
      <c r="CI56" s="315"/>
      <c r="CJ56" s="314">
        <v>1785000</v>
      </c>
      <c r="CK56" s="315"/>
      <c r="CL56" s="280"/>
      <c r="CM56" s="282"/>
      <c r="CN56" s="314"/>
      <c r="CO56" s="315"/>
      <c r="CP56" s="314">
        <v>2160000</v>
      </c>
      <c r="CQ56" s="314"/>
      <c r="CR56" s="314">
        <v>3888000</v>
      </c>
      <c r="CS56" s="314"/>
      <c r="CT56" s="314"/>
      <c r="CU56" s="315"/>
      <c r="CV56" s="314">
        <v>2106000</v>
      </c>
      <c r="CW56" s="314"/>
      <c r="CX56" s="280">
        <v>3285715</v>
      </c>
      <c r="CY56" s="282"/>
      <c r="CZ56" s="314">
        <v>3726000</v>
      </c>
      <c r="DA56" s="314"/>
      <c r="DB56" s="314">
        <v>3240000</v>
      </c>
      <c r="DC56" s="314"/>
      <c r="DD56" s="314">
        <v>3465000</v>
      </c>
      <c r="DE56" s="315"/>
      <c r="DF56" s="314">
        <v>6480000</v>
      </c>
      <c r="DG56" s="314"/>
      <c r="DH56" s="280">
        <v>6048000</v>
      </c>
      <c r="DI56" s="282"/>
      <c r="DJ56" s="314"/>
      <c r="DK56" s="315"/>
      <c r="DL56" s="314">
        <v>4028400</v>
      </c>
      <c r="DM56" s="315"/>
      <c r="DN56" s="314">
        <v>1500000</v>
      </c>
      <c r="DO56" s="315"/>
      <c r="DP56" s="314">
        <v>3672000</v>
      </c>
      <c r="DQ56" s="315"/>
    </row>
    <row r="57" spans="1:129" ht="9.9499999999999993" customHeight="1">
      <c r="A57" s="241"/>
      <c r="B57" s="304"/>
      <c r="C57" s="241"/>
      <c r="D57" s="246" t="s">
        <v>490</v>
      </c>
      <c r="E57" s="249"/>
      <c r="F57" s="314">
        <v>6685200</v>
      </c>
      <c r="G57" s="315"/>
      <c r="H57" s="280">
        <v>5650000</v>
      </c>
      <c r="I57" s="282"/>
      <c r="J57" s="314"/>
      <c r="K57" s="314"/>
      <c r="L57" s="314">
        <v>4222800</v>
      </c>
      <c r="M57" s="315"/>
      <c r="N57" s="314">
        <v>6480000</v>
      </c>
      <c r="O57" s="315"/>
      <c r="P57" s="280">
        <v>4560000</v>
      </c>
      <c r="Q57" s="282"/>
      <c r="R57" s="314">
        <v>6264000</v>
      </c>
      <c r="S57" s="315"/>
      <c r="T57" s="314">
        <v>5400000</v>
      </c>
      <c r="U57" s="315"/>
      <c r="V57" s="318">
        <v>10044000</v>
      </c>
      <c r="W57" s="319"/>
      <c r="X57" s="314">
        <v>6804000</v>
      </c>
      <c r="Y57" s="315"/>
      <c r="Z57" s="314"/>
      <c r="AA57" s="315"/>
      <c r="AB57" s="314"/>
      <c r="AC57" s="315"/>
      <c r="AD57" s="314">
        <v>5162400</v>
      </c>
      <c r="AE57" s="315"/>
      <c r="AF57" s="314">
        <v>6890400</v>
      </c>
      <c r="AG57" s="315"/>
      <c r="AH57" s="314">
        <v>5454000</v>
      </c>
      <c r="AI57" s="315"/>
      <c r="AJ57" s="314">
        <v>5400000</v>
      </c>
      <c r="AK57" s="315"/>
      <c r="AL57" s="314">
        <v>6700000</v>
      </c>
      <c r="AM57" s="315"/>
      <c r="AN57" s="314">
        <v>4395600</v>
      </c>
      <c r="AO57" s="314"/>
      <c r="AP57" s="314">
        <v>6480000</v>
      </c>
      <c r="AQ57" s="314"/>
      <c r="AR57" s="314">
        <v>5500000</v>
      </c>
      <c r="AS57" s="314"/>
      <c r="AT57" s="314">
        <v>6264000</v>
      </c>
      <c r="AU57" s="315"/>
      <c r="AV57" s="314">
        <v>8100000.0000000009</v>
      </c>
      <c r="AW57" s="315"/>
      <c r="AX57" s="314">
        <v>9828000</v>
      </c>
      <c r="AY57" s="314"/>
      <c r="AZ57" s="314">
        <v>4114284</v>
      </c>
      <c r="BA57" s="315"/>
      <c r="BB57" s="314"/>
      <c r="BC57" s="314"/>
      <c r="BD57" s="314">
        <v>9385200</v>
      </c>
      <c r="BE57" s="315"/>
      <c r="BF57" s="314"/>
      <c r="BG57" s="314"/>
      <c r="BH57" s="314">
        <v>7668000</v>
      </c>
      <c r="BI57" s="314"/>
      <c r="BJ57" s="314"/>
      <c r="BK57" s="315"/>
      <c r="BL57" s="314">
        <v>17600000</v>
      </c>
      <c r="BM57" s="315"/>
      <c r="BN57" s="314">
        <v>11880000</v>
      </c>
      <c r="BO57" s="315"/>
      <c r="BP57" s="320">
        <v>5400000</v>
      </c>
      <c r="BQ57" s="321"/>
      <c r="BR57" s="314"/>
      <c r="BS57" s="314"/>
      <c r="BT57" s="314">
        <v>4665600</v>
      </c>
      <c r="BU57" s="314"/>
      <c r="BV57" s="314">
        <v>17142000</v>
      </c>
      <c r="BW57" s="315"/>
      <c r="BX57" s="314"/>
      <c r="BY57" s="315"/>
      <c r="BZ57" s="314">
        <v>4500000</v>
      </c>
      <c r="CA57" s="315"/>
      <c r="CB57" s="314">
        <v>5000000</v>
      </c>
      <c r="CC57" s="315"/>
      <c r="CD57" s="314">
        <v>5000000</v>
      </c>
      <c r="CE57" s="315"/>
      <c r="CF57" s="320">
        <v>5184000</v>
      </c>
      <c r="CG57" s="321"/>
      <c r="CH57" s="314">
        <v>5400000</v>
      </c>
      <c r="CI57" s="315"/>
      <c r="CJ57" s="314">
        <v>4462500</v>
      </c>
      <c r="CK57" s="315"/>
      <c r="CL57" s="273"/>
      <c r="CM57" s="274"/>
      <c r="CN57" s="314"/>
      <c r="CO57" s="315"/>
      <c r="CP57" s="314">
        <v>5400000</v>
      </c>
      <c r="CQ57" s="315"/>
      <c r="CR57" s="314">
        <v>10692000</v>
      </c>
      <c r="CS57" s="314"/>
      <c r="CT57" s="314"/>
      <c r="CU57" s="315"/>
      <c r="CV57" s="314">
        <v>5929200</v>
      </c>
      <c r="CW57" s="314"/>
      <c r="CX57" s="273" t="s">
        <v>882</v>
      </c>
      <c r="CY57" s="274"/>
      <c r="CZ57" s="279" t="s">
        <v>882</v>
      </c>
      <c r="DA57" s="322"/>
      <c r="DB57" s="279" t="s">
        <v>882</v>
      </c>
      <c r="DC57" s="322"/>
      <c r="DD57" s="279" t="s">
        <v>883</v>
      </c>
      <c r="DE57" s="322"/>
      <c r="DF57" s="314">
        <v>18360000</v>
      </c>
      <c r="DG57" s="314"/>
      <c r="DH57" s="280">
        <v>17010000</v>
      </c>
      <c r="DI57" s="282"/>
      <c r="DJ57" s="314"/>
      <c r="DK57" s="315"/>
      <c r="DL57" s="314">
        <v>9720000</v>
      </c>
      <c r="DM57" s="315"/>
      <c r="DN57" s="314">
        <v>3000000</v>
      </c>
      <c r="DO57" s="315"/>
      <c r="DP57" s="314">
        <v>9936000</v>
      </c>
      <c r="DQ57" s="315"/>
    </row>
    <row r="58" spans="1:129" ht="9.9499999999999993" customHeight="1">
      <c r="A58" s="241"/>
      <c r="B58" s="304"/>
      <c r="C58" s="241"/>
      <c r="D58" s="246" t="s">
        <v>497</v>
      </c>
      <c r="E58" s="249"/>
      <c r="F58" s="314">
        <v>11523600</v>
      </c>
      <c r="G58" s="315"/>
      <c r="H58" s="280">
        <v>9636000</v>
      </c>
      <c r="I58" s="282"/>
      <c r="J58" s="314"/>
      <c r="K58" s="314"/>
      <c r="L58" s="314">
        <v>8942400</v>
      </c>
      <c r="M58" s="315"/>
      <c r="N58" s="314">
        <v>11664000</v>
      </c>
      <c r="O58" s="315"/>
      <c r="P58" s="280">
        <v>8150000</v>
      </c>
      <c r="Q58" s="282"/>
      <c r="R58" s="314">
        <v>8964000</v>
      </c>
      <c r="S58" s="315"/>
      <c r="T58" s="314">
        <v>8640000</v>
      </c>
      <c r="U58" s="315"/>
      <c r="V58" s="318">
        <v>20574000</v>
      </c>
      <c r="W58" s="319"/>
      <c r="X58" s="279" t="s">
        <v>882</v>
      </c>
      <c r="Y58" s="322"/>
      <c r="Z58" s="314"/>
      <c r="AA58" s="315"/>
      <c r="AB58" s="314"/>
      <c r="AC58" s="315"/>
      <c r="AD58" s="314">
        <v>9504000</v>
      </c>
      <c r="AE58" s="315"/>
      <c r="AF58" s="314">
        <v>13780800</v>
      </c>
      <c r="AG58" s="315"/>
      <c r="AH58" s="279" t="s">
        <v>882</v>
      </c>
      <c r="AI58" s="322"/>
      <c r="AJ58" s="314">
        <v>9201600</v>
      </c>
      <c r="AK58" s="315"/>
      <c r="AL58" s="314">
        <v>10000000</v>
      </c>
      <c r="AM58" s="315"/>
      <c r="AN58" s="314">
        <v>7905600</v>
      </c>
      <c r="AO58" s="314"/>
      <c r="AP58" s="314">
        <v>12960000</v>
      </c>
      <c r="AQ58" s="314"/>
      <c r="AR58" s="314">
        <v>10430000</v>
      </c>
      <c r="AS58" s="314"/>
      <c r="AT58" s="314">
        <v>10584000</v>
      </c>
      <c r="AU58" s="315"/>
      <c r="AV58" s="314">
        <v>14968800.000000002</v>
      </c>
      <c r="AW58" s="315"/>
      <c r="AX58" s="314">
        <v>21870000</v>
      </c>
      <c r="AY58" s="314"/>
      <c r="AZ58" s="314">
        <v>8228570</v>
      </c>
      <c r="BA58" s="315"/>
      <c r="BB58" s="314"/>
      <c r="BC58" s="314"/>
      <c r="BD58" s="314">
        <v>19256400</v>
      </c>
      <c r="BE58" s="315"/>
      <c r="BF58" s="314"/>
      <c r="BG58" s="314"/>
      <c r="BH58" s="314">
        <v>10908000</v>
      </c>
      <c r="BI58" s="314"/>
      <c r="BJ58" s="314"/>
      <c r="BK58" s="315"/>
      <c r="BL58" s="314">
        <v>37488000</v>
      </c>
      <c r="BM58" s="315"/>
      <c r="BN58" s="323">
        <v>23760000</v>
      </c>
      <c r="BO58" s="315"/>
      <c r="BP58" s="320">
        <v>8400000</v>
      </c>
      <c r="BQ58" s="321"/>
      <c r="BR58" s="314"/>
      <c r="BS58" s="314"/>
      <c r="BT58" s="314">
        <v>9979200</v>
      </c>
      <c r="BU58" s="314"/>
      <c r="BV58" s="314">
        <v>35238000</v>
      </c>
      <c r="BW58" s="315"/>
      <c r="BX58" s="314"/>
      <c r="BY58" s="315"/>
      <c r="BZ58" s="314">
        <v>9000000</v>
      </c>
      <c r="CA58" s="315"/>
      <c r="CB58" s="314">
        <v>8000000</v>
      </c>
      <c r="CC58" s="315"/>
      <c r="CD58" s="314">
        <v>10000000</v>
      </c>
      <c r="CE58" s="315"/>
      <c r="CF58" s="320">
        <v>8640000</v>
      </c>
      <c r="CG58" s="321"/>
      <c r="CH58" s="314">
        <v>9180000</v>
      </c>
      <c r="CI58" s="315"/>
      <c r="CJ58" s="314">
        <v>7586250</v>
      </c>
      <c r="CK58" s="315"/>
      <c r="CL58" s="273"/>
      <c r="CM58" s="274"/>
      <c r="CN58" s="314"/>
      <c r="CO58" s="315"/>
      <c r="CP58" s="279" t="s">
        <v>882</v>
      </c>
      <c r="CQ58" s="322"/>
      <c r="CR58" s="279" t="s">
        <v>882</v>
      </c>
      <c r="CS58" s="322"/>
      <c r="CT58" s="314"/>
      <c r="CU58" s="315"/>
      <c r="CV58" s="279" t="s">
        <v>882</v>
      </c>
      <c r="CW58" s="322"/>
      <c r="CX58" s="273" t="s">
        <v>882</v>
      </c>
      <c r="CY58" s="274"/>
      <c r="CZ58" s="279" t="s">
        <v>882</v>
      </c>
      <c r="DA58" s="322"/>
      <c r="DB58" s="279" t="s">
        <v>882</v>
      </c>
      <c r="DC58" s="322"/>
      <c r="DD58" s="279" t="s">
        <v>883</v>
      </c>
      <c r="DE58" s="322"/>
      <c r="DF58" s="314">
        <v>38880000</v>
      </c>
      <c r="DG58" s="314"/>
      <c r="DH58" s="280">
        <v>36855000</v>
      </c>
      <c r="DI58" s="282"/>
      <c r="DJ58" s="314"/>
      <c r="DK58" s="315"/>
      <c r="DL58" s="314">
        <v>16567200</v>
      </c>
      <c r="DM58" s="315"/>
      <c r="DN58" s="314">
        <v>5000000</v>
      </c>
      <c r="DO58" s="315"/>
      <c r="DP58" s="279" t="s">
        <v>882</v>
      </c>
      <c r="DQ58" s="322"/>
    </row>
    <row r="59" spans="1:129" ht="9.9499999999999993" customHeight="1">
      <c r="A59" s="241"/>
      <c r="B59" s="304"/>
      <c r="C59" s="241"/>
      <c r="D59" s="246" t="s">
        <v>500</v>
      </c>
      <c r="E59" s="249"/>
      <c r="F59" s="314">
        <v>36936000</v>
      </c>
      <c r="G59" s="315"/>
      <c r="H59" s="280">
        <v>21112000</v>
      </c>
      <c r="I59" s="282"/>
      <c r="J59" s="314"/>
      <c r="K59" s="314"/>
      <c r="L59" s="314">
        <v>25574400</v>
      </c>
      <c r="M59" s="315"/>
      <c r="N59" s="279" t="s">
        <v>882</v>
      </c>
      <c r="O59" s="322"/>
      <c r="P59" s="280">
        <v>21320000</v>
      </c>
      <c r="Q59" s="282"/>
      <c r="R59" s="314">
        <v>19656000</v>
      </c>
      <c r="S59" s="315"/>
      <c r="T59" s="314">
        <v>17280000</v>
      </c>
      <c r="U59" s="315"/>
      <c r="V59" s="318">
        <v>31428000</v>
      </c>
      <c r="W59" s="319"/>
      <c r="X59" s="279" t="s">
        <v>882</v>
      </c>
      <c r="Y59" s="322"/>
      <c r="Z59" s="314"/>
      <c r="AA59" s="315"/>
      <c r="AB59" s="314"/>
      <c r="AC59" s="315"/>
      <c r="AD59" s="314">
        <v>16740000</v>
      </c>
      <c r="AE59" s="315"/>
      <c r="AF59" s="279" t="s">
        <v>882</v>
      </c>
      <c r="AG59" s="322"/>
      <c r="AH59" s="279" t="s">
        <v>882</v>
      </c>
      <c r="AI59" s="322"/>
      <c r="AJ59" s="314">
        <v>20109600</v>
      </c>
      <c r="AK59" s="315"/>
      <c r="AL59" s="279" t="s">
        <v>882</v>
      </c>
      <c r="AM59" s="322"/>
      <c r="AN59" s="279" t="s">
        <v>882</v>
      </c>
      <c r="AO59" s="322"/>
      <c r="AP59" s="279" t="s">
        <v>882</v>
      </c>
      <c r="AQ59" s="322"/>
      <c r="AR59" s="314">
        <v>22600000</v>
      </c>
      <c r="AS59" s="314"/>
      <c r="AT59" s="279" t="s">
        <v>882</v>
      </c>
      <c r="AU59" s="322"/>
      <c r="AV59" s="314">
        <v>18705600</v>
      </c>
      <c r="AW59" s="315"/>
      <c r="AX59" s="279" t="s">
        <v>882</v>
      </c>
      <c r="AY59" s="322"/>
      <c r="AZ59" s="314">
        <v>16457142</v>
      </c>
      <c r="BA59" s="315"/>
      <c r="BB59" s="279"/>
      <c r="BC59" s="322"/>
      <c r="BD59" s="279" t="s">
        <v>882</v>
      </c>
      <c r="BE59" s="322"/>
      <c r="BF59" s="314"/>
      <c r="BG59" s="314"/>
      <c r="BH59" s="314">
        <v>23760000</v>
      </c>
      <c r="BI59" s="314"/>
      <c r="BJ59" s="314"/>
      <c r="BK59" s="315"/>
      <c r="BL59" s="314">
        <v>107712000</v>
      </c>
      <c r="BM59" s="315"/>
      <c r="BN59" s="273" t="s">
        <v>882</v>
      </c>
      <c r="BO59" s="328"/>
      <c r="BP59" s="279" t="s">
        <v>882</v>
      </c>
      <c r="BQ59" s="322"/>
      <c r="BR59" s="279"/>
      <c r="BS59" s="322"/>
      <c r="BT59" s="279" t="s">
        <v>882</v>
      </c>
      <c r="BU59" s="322"/>
      <c r="BV59" s="279" t="s">
        <v>882</v>
      </c>
      <c r="BW59" s="322"/>
      <c r="BX59" s="314"/>
      <c r="BY59" s="315"/>
      <c r="BZ59" s="314">
        <v>18000000</v>
      </c>
      <c r="CA59" s="315"/>
      <c r="CB59" s="279" t="s">
        <v>882</v>
      </c>
      <c r="CC59" s="322"/>
      <c r="CD59" s="273" t="s">
        <v>882</v>
      </c>
      <c r="CE59" s="328"/>
      <c r="CF59" s="320">
        <v>19440000</v>
      </c>
      <c r="CG59" s="321"/>
      <c r="CH59" s="279" t="s">
        <v>882</v>
      </c>
      <c r="CI59" s="322"/>
      <c r="CJ59" s="279" t="s">
        <v>882</v>
      </c>
      <c r="CK59" s="322"/>
      <c r="CL59" s="273"/>
      <c r="CM59" s="274"/>
      <c r="CN59" s="314"/>
      <c r="CO59" s="315"/>
      <c r="CP59" s="279" t="s">
        <v>882</v>
      </c>
      <c r="CQ59" s="322"/>
      <c r="CR59" s="279" t="s">
        <v>882</v>
      </c>
      <c r="CS59" s="322"/>
      <c r="CT59" s="314"/>
      <c r="CU59" s="315"/>
      <c r="CV59" s="279" t="s">
        <v>882</v>
      </c>
      <c r="CW59" s="322"/>
      <c r="CX59" s="273" t="s">
        <v>882</v>
      </c>
      <c r="CY59" s="274"/>
      <c r="CZ59" s="279" t="s">
        <v>882</v>
      </c>
      <c r="DA59" s="322"/>
      <c r="DB59" s="279" t="s">
        <v>882</v>
      </c>
      <c r="DC59" s="322"/>
      <c r="DD59" s="279" t="s">
        <v>882</v>
      </c>
      <c r="DE59" s="322"/>
      <c r="DF59" s="279" t="s">
        <v>882</v>
      </c>
      <c r="DG59" s="322"/>
      <c r="DH59" s="273" t="s">
        <v>882</v>
      </c>
      <c r="DI59" s="274"/>
      <c r="DJ59" s="314"/>
      <c r="DK59" s="315"/>
      <c r="DL59" s="314">
        <v>36223200</v>
      </c>
      <c r="DM59" s="315"/>
      <c r="DN59" s="314">
        <v>10000000</v>
      </c>
      <c r="DO59" s="315"/>
      <c r="DP59" s="279" t="s">
        <v>882</v>
      </c>
      <c r="DQ59" s="322"/>
    </row>
    <row r="60" spans="1:129" ht="9.9499999999999993" customHeight="1">
      <c r="A60" s="241"/>
      <c r="B60" s="305"/>
      <c r="C60" s="242"/>
      <c r="D60" s="257" t="s">
        <v>893</v>
      </c>
      <c r="E60" s="324"/>
      <c r="F60" s="325">
        <v>88776000</v>
      </c>
      <c r="G60" s="326"/>
      <c r="H60" s="288" t="s">
        <v>882</v>
      </c>
      <c r="I60" s="327"/>
      <c r="J60" s="325"/>
      <c r="K60" s="325"/>
      <c r="L60" s="325"/>
      <c r="M60" s="326"/>
      <c r="N60" s="288" t="s">
        <v>882</v>
      </c>
      <c r="O60" s="327"/>
      <c r="P60" s="288" t="s">
        <v>882</v>
      </c>
      <c r="Q60" s="327"/>
      <c r="R60" s="325">
        <v>39312000</v>
      </c>
      <c r="S60" s="326"/>
      <c r="T60" s="288" t="s">
        <v>882</v>
      </c>
      <c r="U60" s="327"/>
      <c r="V60" s="288" t="s">
        <v>882</v>
      </c>
      <c r="W60" s="327"/>
      <c r="X60" s="288" t="s">
        <v>882</v>
      </c>
      <c r="Y60" s="327"/>
      <c r="Z60" s="325"/>
      <c r="AA60" s="326"/>
      <c r="AB60" s="325"/>
      <c r="AC60" s="326"/>
      <c r="AD60" s="288" t="s">
        <v>882</v>
      </c>
      <c r="AE60" s="327"/>
      <c r="AF60" s="288" t="s">
        <v>882</v>
      </c>
      <c r="AG60" s="327"/>
      <c r="AH60" s="288" t="s">
        <v>882</v>
      </c>
      <c r="AI60" s="327"/>
      <c r="AJ60" s="288" t="s">
        <v>882</v>
      </c>
      <c r="AK60" s="327"/>
      <c r="AL60" s="288" t="s">
        <v>882</v>
      </c>
      <c r="AM60" s="327"/>
      <c r="AN60" s="288" t="s">
        <v>882</v>
      </c>
      <c r="AO60" s="327"/>
      <c r="AP60" s="288" t="s">
        <v>882</v>
      </c>
      <c r="AQ60" s="327"/>
      <c r="AR60" s="288" t="s">
        <v>882</v>
      </c>
      <c r="AS60" s="327"/>
      <c r="AT60" s="288" t="s">
        <v>882</v>
      </c>
      <c r="AU60" s="327"/>
      <c r="AV60" s="325">
        <v>24948000</v>
      </c>
      <c r="AW60" s="326"/>
      <c r="AX60" s="288" t="s">
        <v>882</v>
      </c>
      <c r="AY60" s="327"/>
      <c r="AZ60" s="288" t="s">
        <v>882</v>
      </c>
      <c r="BA60" s="327"/>
      <c r="BB60" s="288"/>
      <c r="BC60" s="327"/>
      <c r="BD60" s="288" t="s">
        <v>882</v>
      </c>
      <c r="BE60" s="327"/>
      <c r="BF60" s="325"/>
      <c r="BG60" s="325"/>
      <c r="BH60" s="288" t="s">
        <v>882</v>
      </c>
      <c r="BI60" s="288"/>
      <c r="BJ60" s="325"/>
      <c r="BK60" s="326"/>
      <c r="BL60" s="288" t="s">
        <v>882</v>
      </c>
      <c r="BM60" s="327"/>
      <c r="BN60" s="288" t="s">
        <v>882</v>
      </c>
      <c r="BO60" s="327"/>
      <c r="BP60" s="288" t="s">
        <v>882</v>
      </c>
      <c r="BQ60" s="327"/>
      <c r="BR60" s="288"/>
      <c r="BS60" s="327"/>
      <c r="BT60" s="288" t="s">
        <v>882</v>
      </c>
      <c r="BU60" s="327"/>
      <c r="BV60" s="288" t="s">
        <v>882</v>
      </c>
      <c r="BW60" s="327"/>
      <c r="BX60" s="288"/>
      <c r="BY60" s="327"/>
      <c r="BZ60" s="288" t="s">
        <v>882</v>
      </c>
      <c r="CA60" s="327"/>
      <c r="CB60" s="288" t="s">
        <v>882</v>
      </c>
      <c r="CC60" s="327"/>
      <c r="CD60" s="288" t="s">
        <v>883</v>
      </c>
      <c r="CE60" s="327"/>
      <c r="CF60" s="331">
        <v>28080000</v>
      </c>
      <c r="CG60" s="332"/>
      <c r="CH60" s="288" t="s">
        <v>882</v>
      </c>
      <c r="CI60" s="327"/>
      <c r="CJ60" s="288" t="s">
        <v>882</v>
      </c>
      <c r="CK60" s="327"/>
      <c r="CL60" s="283"/>
      <c r="CM60" s="284"/>
      <c r="CN60" s="325"/>
      <c r="CO60" s="326"/>
      <c r="CP60" s="288" t="s">
        <v>882</v>
      </c>
      <c r="CQ60" s="327"/>
      <c r="CR60" s="288" t="s">
        <v>882</v>
      </c>
      <c r="CS60" s="327"/>
      <c r="CT60" s="325"/>
      <c r="CU60" s="326"/>
      <c r="CV60" s="288" t="s">
        <v>882</v>
      </c>
      <c r="CW60" s="327"/>
      <c r="CX60" s="283" t="s">
        <v>882</v>
      </c>
      <c r="CY60" s="284"/>
      <c r="CZ60" s="288" t="s">
        <v>882</v>
      </c>
      <c r="DA60" s="327"/>
      <c r="DB60" s="288" t="s">
        <v>882</v>
      </c>
      <c r="DC60" s="327"/>
      <c r="DD60" s="288" t="s">
        <v>882</v>
      </c>
      <c r="DE60" s="327"/>
      <c r="DF60" s="288" t="s">
        <v>882</v>
      </c>
      <c r="DG60" s="327"/>
      <c r="DH60" s="283" t="s">
        <v>882</v>
      </c>
      <c r="DI60" s="284"/>
      <c r="DJ60" s="325"/>
      <c r="DK60" s="326"/>
      <c r="DL60" s="288" t="s">
        <v>882</v>
      </c>
      <c r="DM60" s="327"/>
      <c r="DN60" s="288" t="s">
        <v>882</v>
      </c>
      <c r="DO60" s="327"/>
      <c r="DP60" s="288" t="s">
        <v>882</v>
      </c>
      <c r="DQ60" s="327"/>
    </row>
    <row r="61" spans="1:129" ht="9.9499999999999993" customHeight="1">
      <c r="A61" s="241"/>
      <c r="B61" s="240" t="s">
        <v>894</v>
      </c>
      <c r="C61" s="240" t="s">
        <v>891</v>
      </c>
      <c r="D61" s="243" t="s">
        <v>452</v>
      </c>
      <c r="E61" s="245"/>
      <c r="F61" s="329"/>
      <c r="G61" s="307"/>
      <c r="H61" s="330" t="s">
        <v>895</v>
      </c>
      <c r="I61" s="330"/>
      <c r="J61" s="306">
        <v>108000</v>
      </c>
      <c r="K61" s="306"/>
      <c r="L61" s="306"/>
      <c r="M61" s="307"/>
      <c r="N61" s="306"/>
      <c r="O61" s="307"/>
      <c r="P61" s="306"/>
      <c r="Q61" s="307"/>
      <c r="R61" s="275"/>
      <c r="S61" s="275"/>
      <c r="T61" s="306"/>
      <c r="U61" s="307"/>
      <c r="V61" s="306"/>
      <c r="W61" s="307"/>
      <c r="X61" s="306"/>
      <c r="Y61" s="307"/>
      <c r="Z61" s="306">
        <v>75000</v>
      </c>
      <c r="AA61" s="307"/>
      <c r="AB61" s="306">
        <v>246240</v>
      </c>
      <c r="AC61" s="307"/>
      <c r="AD61" s="330" t="s">
        <v>895</v>
      </c>
      <c r="AE61" s="330"/>
      <c r="AF61" s="306"/>
      <c r="AG61" s="307"/>
      <c r="AH61" s="306"/>
      <c r="AI61" s="307"/>
      <c r="AJ61" s="306"/>
      <c r="AK61" s="307"/>
      <c r="AL61" s="330" t="s">
        <v>895</v>
      </c>
      <c r="AM61" s="330"/>
      <c r="AN61" s="275" t="s">
        <v>895</v>
      </c>
      <c r="AO61" s="275"/>
      <c r="AP61" s="306"/>
      <c r="AQ61" s="307"/>
      <c r="AR61" s="306"/>
      <c r="AS61" s="307"/>
      <c r="AT61" s="310" t="s">
        <v>895</v>
      </c>
      <c r="AU61" s="310"/>
      <c r="AV61" s="306"/>
      <c r="AW61" s="307"/>
      <c r="AX61" s="306"/>
      <c r="AY61" s="307"/>
      <c r="AZ61" s="306"/>
      <c r="BA61" s="307"/>
      <c r="BB61" s="306">
        <v>129600</v>
      </c>
      <c r="BC61" s="306"/>
      <c r="BD61" s="306"/>
      <c r="BE61" s="307"/>
      <c r="BF61" s="306">
        <v>151200</v>
      </c>
      <c r="BG61" s="306"/>
      <c r="BH61" s="275"/>
      <c r="BI61" s="275"/>
      <c r="BJ61" s="306">
        <v>216000</v>
      </c>
      <c r="BK61" s="306"/>
      <c r="BL61" s="275" t="s">
        <v>895</v>
      </c>
      <c r="BM61" s="275"/>
      <c r="BN61" s="275" t="s">
        <v>895</v>
      </c>
      <c r="BO61" s="275"/>
      <c r="BP61" s="306"/>
      <c r="BQ61" s="307"/>
      <c r="BR61" s="276">
        <v>324000</v>
      </c>
      <c r="BS61" s="277"/>
      <c r="BT61" s="330"/>
      <c r="BU61" s="330"/>
      <c r="BV61" s="275" t="s">
        <v>895</v>
      </c>
      <c r="BW61" s="275"/>
      <c r="BX61" s="306">
        <v>216000</v>
      </c>
      <c r="BY61" s="306"/>
      <c r="BZ61" s="330" t="s">
        <v>895</v>
      </c>
      <c r="CA61" s="330"/>
      <c r="CB61" s="275"/>
      <c r="CC61" s="275"/>
      <c r="CD61" s="275"/>
      <c r="CE61" s="275"/>
      <c r="CF61" s="275" t="s">
        <v>895</v>
      </c>
      <c r="CG61" s="275"/>
      <c r="CH61" s="275"/>
      <c r="CI61" s="275"/>
      <c r="CJ61" s="333" t="s">
        <v>895</v>
      </c>
      <c r="CK61" s="311"/>
      <c r="CL61" s="276">
        <v>151200</v>
      </c>
      <c r="CM61" s="277"/>
      <c r="CN61" s="306">
        <v>162000</v>
      </c>
      <c r="CO61" s="306"/>
      <c r="CP61" s="306"/>
      <c r="CQ61" s="307"/>
      <c r="CR61" s="306"/>
      <c r="CS61" s="307"/>
      <c r="CT61" s="306">
        <v>262500</v>
      </c>
      <c r="CU61" s="306"/>
      <c r="CV61" s="306"/>
      <c r="CW61" s="307"/>
      <c r="CX61" s="276"/>
      <c r="CY61" s="277"/>
      <c r="CZ61" s="306"/>
      <c r="DA61" s="307"/>
      <c r="DB61" s="306"/>
      <c r="DC61" s="307"/>
      <c r="DD61" s="275" t="s">
        <v>895</v>
      </c>
      <c r="DE61" s="275"/>
      <c r="DF61" s="306"/>
      <c r="DG61" s="307"/>
      <c r="DH61" s="334"/>
      <c r="DI61" s="335"/>
      <c r="DJ61" s="306">
        <v>237600</v>
      </c>
      <c r="DK61" s="307"/>
      <c r="DL61" s="275" t="s">
        <v>895</v>
      </c>
      <c r="DM61" s="275"/>
      <c r="DN61" s="306"/>
      <c r="DO61" s="307"/>
      <c r="DP61" s="306"/>
      <c r="DQ61" s="307"/>
    </row>
    <row r="62" spans="1:129" ht="9.9499999999999993" customHeight="1">
      <c r="A62" s="241"/>
      <c r="B62" s="241"/>
      <c r="C62" s="241"/>
      <c r="D62" s="246" t="s">
        <v>465</v>
      </c>
      <c r="E62" s="249"/>
      <c r="F62" s="314"/>
      <c r="G62" s="315"/>
      <c r="H62" s="314"/>
      <c r="I62" s="315"/>
      <c r="J62" s="314">
        <v>172800</v>
      </c>
      <c r="K62" s="314"/>
      <c r="L62" s="314"/>
      <c r="M62" s="315"/>
      <c r="N62" s="314"/>
      <c r="O62" s="315"/>
      <c r="P62" s="314"/>
      <c r="Q62" s="315"/>
      <c r="R62" s="314"/>
      <c r="S62" s="315"/>
      <c r="T62" s="314"/>
      <c r="U62" s="315"/>
      <c r="V62" s="314"/>
      <c r="W62" s="315"/>
      <c r="X62" s="314"/>
      <c r="Y62" s="315"/>
      <c r="Z62" s="314">
        <v>209000</v>
      </c>
      <c r="AA62" s="315"/>
      <c r="AB62" s="314">
        <v>246240</v>
      </c>
      <c r="AC62" s="315"/>
      <c r="AD62" s="314"/>
      <c r="AE62" s="314"/>
      <c r="AF62" s="314"/>
      <c r="AG62" s="315"/>
      <c r="AH62" s="314"/>
      <c r="AI62" s="315"/>
      <c r="AJ62" s="314"/>
      <c r="AK62" s="315"/>
      <c r="AL62" s="314"/>
      <c r="AM62" s="315"/>
      <c r="AN62" s="314"/>
      <c r="AO62" s="315"/>
      <c r="AP62" s="314"/>
      <c r="AQ62" s="315"/>
      <c r="AR62" s="314"/>
      <c r="AS62" s="315"/>
      <c r="AT62" s="314"/>
      <c r="AU62" s="315"/>
      <c r="AV62" s="314"/>
      <c r="AW62" s="315"/>
      <c r="AX62" s="314"/>
      <c r="AY62" s="315"/>
      <c r="AZ62" s="314"/>
      <c r="BA62" s="315"/>
      <c r="BB62" s="314">
        <v>226800</v>
      </c>
      <c r="BC62" s="314"/>
      <c r="BD62" s="314"/>
      <c r="BE62" s="315"/>
      <c r="BF62" s="314">
        <v>216000</v>
      </c>
      <c r="BG62" s="314"/>
      <c r="BH62" s="279"/>
      <c r="BI62" s="279"/>
      <c r="BJ62" s="314">
        <v>270000</v>
      </c>
      <c r="BK62" s="315"/>
      <c r="BL62" s="279"/>
      <c r="BM62" s="279"/>
      <c r="BN62" s="279"/>
      <c r="BO62" s="279"/>
      <c r="BP62" s="279"/>
      <c r="BQ62" s="279"/>
      <c r="BR62" s="314">
        <v>324000</v>
      </c>
      <c r="BS62" s="314"/>
      <c r="BT62" s="279"/>
      <c r="BU62" s="279"/>
      <c r="BV62" s="314"/>
      <c r="BW62" s="315"/>
      <c r="BX62" s="314">
        <v>216000</v>
      </c>
      <c r="BY62" s="314"/>
      <c r="BZ62" s="279"/>
      <c r="CA62" s="279"/>
      <c r="CB62" s="279"/>
      <c r="CC62" s="279"/>
      <c r="CD62" s="318"/>
      <c r="CE62" s="319"/>
      <c r="CF62" s="318"/>
      <c r="CG62" s="319"/>
      <c r="CH62" s="318"/>
      <c r="CI62" s="319"/>
      <c r="CJ62" s="318"/>
      <c r="CK62" s="319"/>
      <c r="CL62" s="280">
        <v>199800</v>
      </c>
      <c r="CM62" s="282"/>
      <c r="CN62" s="314">
        <v>216000</v>
      </c>
      <c r="CO62" s="314"/>
      <c r="CP62" s="314"/>
      <c r="CQ62" s="315"/>
      <c r="CR62" s="314"/>
      <c r="CS62" s="315"/>
      <c r="CT62" s="314">
        <v>433807</v>
      </c>
      <c r="CU62" s="314"/>
      <c r="CV62" s="314"/>
      <c r="CW62" s="315"/>
      <c r="CX62" s="280"/>
      <c r="CY62" s="282"/>
      <c r="CZ62" s="314"/>
      <c r="DA62" s="315"/>
      <c r="DB62" s="314"/>
      <c r="DC62" s="315"/>
      <c r="DD62" s="314"/>
      <c r="DE62" s="315"/>
      <c r="DF62" s="314"/>
      <c r="DG62" s="315"/>
      <c r="DH62" s="280"/>
      <c r="DI62" s="282"/>
      <c r="DJ62" s="314">
        <v>237600</v>
      </c>
      <c r="DK62" s="315"/>
      <c r="DL62" s="314"/>
      <c r="DM62" s="315"/>
      <c r="DN62" s="314"/>
      <c r="DO62" s="315"/>
      <c r="DP62" s="314"/>
      <c r="DQ62" s="315"/>
    </row>
    <row r="63" spans="1:129" ht="9.9499999999999993" customHeight="1">
      <c r="A63" s="241"/>
      <c r="B63" s="241"/>
      <c r="C63" s="241"/>
      <c r="D63" s="246" t="s">
        <v>464</v>
      </c>
      <c r="E63" s="249"/>
      <c r="F63" s="314"/>
      <c r="G63" s="315"/>
      <c r="H63" s="314"/>
      <c r="I63" s="315"/>
      <c r="J63" s="314">
        <v>410400</v>
      </c>
      <c r="K63" s="314"/>
      <c r="L63" s="314"/>
      <c r="M63" s="315"/>
      <c r="N63" s="314"/>
      <c r="O63" s="315"/>
      <c r="P63" s="314"/>
      <c r="Q63" s="315"/>
      <c r="R63" s="314"/>
      <c r="S63" s="315"/>
      <c r="T63" s="314"/>
      <c r="U63" s="315"/>
      <c r="V63" s="314"/>
      <c r="W63" s="315"/>
      <c r="X63" s="314"/>
      <c r="Y63" s="315"/>
      <c r="Z63" s="314">
        <v>334000</v>
      </c>
      <c r="AA63" s="315"/>
      <c r="AB63" s="314">
        <v>534600</v>
      </c>
      <c r="AC63" s="315"/>
      <c r="AD63" s="314"/>
      <c r="AE63" s="314"/>
      <c r="AF63" s="314"/>
      <c r="AG63" s="315"/>
      <c r="AH63" s="314"/>
      <c r="AI63" s="315"/>
      <c r="AJ63" s="314"/>
      <c r="AK63" s="315"/>
      <c r="AL63" s="314"/>
      <c r="AM63" s="315"/>
      <c r="AN63" s="314"/>
      <c r="AO63" s="315"/>
      <c r="AP63" s="314"/>
      <c r="AQ63" s="315"/>
      <c r="AR63" s="314"/>
      <c r="AS63" s="315"/>
      <c r="AT63" s="314"/>
      <c r="AU63" s="315"/>
      <c r="AV63" s="314"/>
      <c r="AW63" s="315"/>
      <c r="AX63" s="314"/>
      <c r="AY63" s="315"/>
      <c r="AZ63" s="314"/>
      <c r="BA63" s="315"/>
      <c r="BB63" s="314">
        <v>453600</v>
      </c>
      <c r="BC63" s="314"/>
      <c r="BD63" s="314"/>
      <c r="BE63" s="315"/>
      <c r="BF63" s="314">
        <v>356400</v>
      </c>
      <c r="BG63" s="314"/>
      <c r="BH63" s="279"/>
      <c r="BI63" s="279"/>
      <c r="BJ63" s="314">
        <v>486000</v>
      </c>
      <c r="BK63" s="315"/>
      <c r="BL63" s="279"/>
      <c r="BM63" s="279"/>
      <c r="BN63" s="279"/>
      <c r="BO63" s="279"/>
      <c r="BP63" s="279"/>
      <c r="BQ63" s="279"/>
      <c r="BR63" s="314">
        <v>756000</v>
      </c>
      <c r="BS63" s="314"/>
      <c r="BT63" s="279"/>
      <c r="BU63" s="279"/>
      <c r="BV63" s="314"/>
      <c r="BW63" s="315"/>
      <c r="BX63" s="314">
        <v>388800</v>
      </c>
      <c r="BY63" s="314"/>
      <c r="BZ63" s="279"/>
      <c r="CA63" s="279"/>
      <c r="CB63" s="279"/>
      <c r="CC63" s="279"/>
      <c r="CD63" s="318"/>
      <c r="CE63" s="319"/>
      <c r="CF63" s="318"/>
      <c r="CG63" s="319"/>
      <c r="CH63" s="318"/>
      <c r="CI63" s="319"/>
      <c r="CJ63" s="318"/>
      <c r="CK63" s="319"/>
      <c r="CL63" s="280">
        <v>432000</v>
      </c>
      <c r="CM63" s="282"/>
      <c r="CN63" s="314">
        <v>540000</v>
      </c>
      <c r="CO63" s="314"/>
      <c r="CP63" s="314"/>
      <c r="CQ63" s="315"/>
      <c r="CR63" s="314"/>
      <c r="CS63" s="315"/>
      <c r="CT63" s="314">
        <v>608580</v>
      </c>
      <c r="CU63" s="314"/>
      <c r="CV63" s="314"/>
      <c r="CW63" s="315"/>
      <c r="CX63" s="280"/>
      <c r="CY63" s="282"/>
      <c r="CZ63" s="314"/>
      <c r="DA63" s="315"/>
      <c r="DB63" s="314"/>
      <c r="DC63" s="315"/>
      <c r="DD63" s="314"/>
      <c r="DE63" s="315"/>
      <c r="DF63" s="314"/>
      <c r="DG63" s="315"/>
      <c r="DH63" s="280"/>
      <c r="DI63" s="282"/>
      <c r="DJ63" s="314">
        <v>464400</v>
      </c>
      <c r="DK63" s="315"/>
      <c r="DL63" s="314"/>
      <c r="DM63" s="315"/>
      <c r="DN63" s="314"/>
      <c r="DO63" s="315"/>
      <c r="DP63" s="314"/>
      <c r="DQ63" s="315"/>
    </row>
    <row r="64" spans="1:129" ht="9.9499999999999993" customHeight="1">
      <c r="A64" s="241"/>
      <c r="B64" s="241"/>
      <c r="C64" s="241"/>
      <c r="D64" s="246" t="s">
        <v>473</v>
      </c>
      <c r="E64" s="249"/>
      <c r="F64" s="314"/>
      <c r="G64" s="315"/>
      <c r="H64" s="314"/>
      <c r="I64" s="315"/>
      <c r="J64" s="314">
        <v>680400</v>
      </c>
      <c r="K64" s="314"/>
      <c r="L64" s="314"/>
      <c r="M64" s="315"/>
      <c r="N64" s="279"/>
      <c r="O64" s="322"/>
      <c r="P64" s="314"/>
      <c r="Q64" s="315"/>
      <c r="R64" s="314"/>
      <c r="S64" s="315"/>
      <c r="T64" s="314"/>
      <c r="U64" s="315"/>
      <c r="V64" s="314"/>
      <c r="W64" s="315"/>
      <c r="X64" s="314"/>
      <c r="Y64" s="315"/>
      <c r="Z64" s="314">
        <v>562000</v>
      </c>
      <c r="AA64" s="315"/>
      <c r="AB64" s="314">
        <v>750600</v>
      </c>
      <c r="AC64" s="315"/>
      <c r="AD64" s="314"/>
      <c r="AE64" s="314"/>
      <c r="AF64" s="314"/>
      <c r="AG64" s="315"/>
      <c r="AH64" s="314"/>
      <c r="AI64" s="315"/>
      <c r="AJ64" s="314"/>
      <c r="AK64" s="315"/>
      <c r="AL64" s="314"/>
      <c r="AM64" s="315"/>
      <c r="AN64" s="314"/>
      <c r="AO64" s="315"/>
      <c r="AP64" s="314"/>
      <c r="AQ64" s="315"/>
      <c r="AR64" s="314"/>
      <c r="AS64" s="315"/>
      <c r="AT64" s="314"/>
      <c r="AU64" s="315"/>
      <c r="AV64" s="314"/>
      <c r="AW64" s="315"/>
      <c r="AX64" s="314"/>
      <c r="AY64" s="315"/>
      <c r="AZ64" s="314"/>
      <c r="BA64" s="315"/>
      <c r="BB64" s="314">
        <v>777600</v>
      </c>
      <c r="BC64" s="314"/>
      <c r="BD64" s="314"/>
      <c r="BE64" s="315"/>
      <c r="BF64" s="279" t="s">
        <v>882</v>
      </c>
      <c r="BG64" s="279"/>
      <c r="BH64" s="279"/>
      <c r="BI64" s="279"/>
      <c r="BJ64" s="314">
        <v>756000</v>
      </c>
      <c r="BK64" s="315"/>
      <c r="BL64" s="279"/>
      <c r="BM64" s="279"/>
      <c r="BN64" s="279"/>
      <c r="BO64" s="279"/>
      <c r="BP64" s="279"/>
      <c r="BQ64" s="279"/>
      <c r="BR64" s="314">
        <v>1512000</v>
      </c>
      <c r="BS64" s="314"/>
      <c r="BT64" s="279"/>
      <c r="BU64" s="279"/>
      <c r="BV64" s="314"/>
      <c r="BW64" s="315"/>
      <c r="BX64" s="314">
        <v>604800</v>
      </c>
      <c r="BY64" s="314"/>
      <c r="BZ64" s="279"/>
      <c r="CA64" s="279"/>
      <c r="CB64" s="279"/>
      <c r="CC64" s="279"/>
      <c r="CD64" s="318"/>
      <c r="CE64" s="319"/>
      <c r="CF64" s="318"/>
      <c r="CG64" s="319"/>
      <c r="CH64" s="318"/>
      <c r="CI64" s="319"/>
      <c r="CJ64" s="318"/>
      <c r="CK64" s="319"/>
      <c r="CL64" s="280">
        <v>675000</v>
      </c>
      <c r="CM64" s="282"/>
      <c r="CN64" s="314">
        <v>864000</v>
      </c>
      <c r="CO64" s="314"/>
      <c r="CP64" s="314"/>
      <c r="CQ64" s="315"/>
      <c r="CR64" s="314"/>
      <c r="CS64" s="315"/>
      <c r="CT64" s="314">
        <v>822412</v>
      </c>
      <c r="CU64" s="314"/>
      <c r="CV64" s="314"/>
      <c r="CW64" s="315"/>
      <c r="CX64" s="280"/>
      <c r="CY64" s="282"/>
      <c r="CZ64" s="314"/>
      <c r="DA64" s="315"/>
      <c r="DB64" s="314"/>
      <c r="DC64" s="315"/>
      <c r="DD64" s="314"/>
      <c r="DE64" s="315"/>
      <c r="DF64" s="314"/>
      <c r="DG64" s="315"/>
      <c r="DH64" s="280"/>
      <c r="DI64" s="282"/>
      <c r="DJ64" s="279" t="s">
        <v>882</v>
      </c>
      <c r="DK64" s="322"/>
      <c r="DL64" s="314"/>
      <c r="DM64" s="315"/>
      <c r="DN64" s="314"/>
      <c r="DO64" s="315"/>
      <c r="DP64" s="314"/>
      <c r="DQ64" s="315"/>
    </row>
    <row r="65" spans="1:121" ht="9.9499999999999993" customHeight="1">
      <c r="A65" s="241"/>
      <c r="B65" s="241"/>
      <c r="C65" s="241"/>
      <c r="D65" s="246" t="s">
        <v>482</v>
      </c>
      <c r="E65" s="249"/>
      <c r="F65" s="314"/>
      <c r="G65" s="315"/>
      <c r="H65" s="314"/>
      <c r="I65" s="315"/>
      <c r="J65" s="314">
        <v>1188000</v>
      </c>
      <c r="K65" s="314"/>
      <c r="L65" s="314"/>
      <c r="M65" s="315"/>
      <c r="N65" s="314"/>
      <c r="O65" s="315"/>
      <c r="P65" s="314"/>
      <c r="Q65" s="315"/>
      <c r="R65" s="314"/>
      <c r="S65" s="315"/>
      <c r="T65" s="314"/>
      <c r="U65" s="315"/>
      <c r="V65" s="314"/>
      <c r="W65" s="315"/>
      <c r="X65" s="314"/>
      <c r="Y65" s="315"/>
      <c r="Z65" s="314">
        <v>1008000</v>
      </c>
      <c r="AA65" s="315"/>
      <c r="AB65" s="314">
        <v>1419120</v>
      </c>
      <c r="AC65" s="315"/>
      <c r="AD65" s="314"/>
      <c r="AE65" s="314"/>
      <c r="AF65" s="314"/>
      <c r="AG65" s="315"/>
      <c r="AH65" s="314"/>
      <c r="AI65" s="315"/>
      <c r="AJ65" s="314"/>
      <c r="AK65" s="315"/>
      <c r="AL65" s="314"/>
      <c r="AM65" s="315"/>
      <c r="AN65" s="314"/>
      <c r="AO65" s="315"/>
      <c r="AP65" s="314"/>
      <c r="AQ65" s="315"/>
      <c r="AR65" s="314"/>
      <c r="AS65" s="315"/>
      <c r="AT65" s="314"/>
      <c r="AU65" s="315"/>
      <c r="AV65" s="314"/>
      <c r="AW65" s="315"/>
      <c r="AX65" s="314"/>
      <c r="AY65" s="315"/>
      <c r="AZ65" s="314"/>
      <c r="BA65" s="315"/>
      <c r="BB65" s="314">
        <v>1576800</v>
      </c>
      <c r="BC65" s="314"/>
      <c r="BD65" s="314"/>
      <c r="BE65" s="315"/>
      <c r="BF65" s="279" t="s">
        <v>882</v>
      </c>
      <c r="BG65" s="279"/>
      <c r="BH65" s="279"/>
      <c r="BI65" s="279"/>
      <c r="BJ65" s="314">
        <v>1620000</v>
      </c>
      <c r="BK65" s="315"/>
      <c r="BL65" s="279"/>
      <c r="BM65" s="279"/>
      <c r="BN65" s="279"/>
      <c r="BO65" s="279"/>
      <c r="BP65" s="279"/>
      <c r="BQ65" s="279"/>
      <c r="BR65" s="314">
        <v>3024000</v>
      </c>
      <c r="BS65" s="314"/>
      <c r="BT65" s="279"/>
      <c r="BU65" s="279"/>
      <c r="BV65" s="314"/>
      <c r="BW65" s="315"/>
      <c r="BX65" s="314">
        <v>1339200</v>
      </c>
      <c r="BY65" s="314"/>
      <c r="BZ65" s="279"/>
      <c r="CA65" s="279"/>
      <c r="CB65" s="279"/>
      <c r="CC65" s="279"/>
      <c r="CD65" s="318"/>
      <c r="CE65" s="319"/>
      <c r="CF65" s="318"/>
      <c r="CG65" s="319"/>
      <c r="CH65" s="318"/>
      <c r="CI65" s="319"/>
      <c r="CJ65" s="318"/>
      <c r="CK65" s="319"/>
      <c r="CL65" s="280">
        <v>1350000</v>
      </c>
      <c r="CM65" s="282"/>
      <c r="CN65" s="314">
        <v>1620000</v>
      </c>
      <c r="CO65" s="314"/>
      <c r="CP65" s="314"/>
      <c r="CQ65" s="315"/>
      <c r="CR65" s="314"/>
      <c r="CS65" s="315"/>
      <c r="CT65" s="314">
        <v>1335862</v>
      </c>
      <c r="CU65" s="314"/>
      <c r="CV65" s="314"/>
      <c r="CW65" s="315"/>
      <c r="CX65" s="280"/>
      <c r="CY65" s="282"/>
      <c r="CZ65" s="314"/>
      <c r="DA65" s="315"/>
      <c r="DB65" s="314"/>
      <c r="DC65" s="315"/>
      <c r="DD65" s="314"/>
      <c r="DE65" s="315"/>
      <c r="DF65" s="314"/>
      <c r="DG65" s="315"/>
      <c r="DH65" s="280"/>
      <c r="DI65" s="282"/>
      <c r="DJ65" s="314">
        <v>1555200</v>
      </c>
      <c r="DK65" s="315"/>
      <c r="DL65" s="314"/>
      <c r="DM65" s="315"/>
      <c r="DN65" s="314"/>
      <c r="DO65" s="315"/>
      <c r="DP65" s="314"/>
      <c r="DQ65" s="315"/>
    </row>
    <row r="66" spans="1:121" ht="9.9499999999999993" customHeight="1">
      <c r="A66" s="241"/>
      <c r="B66" s="241"/>
      <c r="C66" s="241"/>
      <c r="D66" s="246" t="s">
        <v>484</v>
      </c>
      <c r="E66" s="249"/>
      <c r="F66" s="314"/>
      <c r="G66" s="315"/>
      <c r="H66" s="314"/>
      <c r="I66" s="315"/>
      <c r="J66" s="314">
        <v>1944000</v>
      </c>
      <c r="K66" s="314"/>
      <c r="L66" s="314"/>
      <c r="M66" s="315"/>
      <c r="N66" s="314"/>
      <c r="O66" s="315"/>
      <c r="P66" s="314"/>
      <c r="Q66" s="315"/>
      <c r="R66" s="314"/>
      <c r="S66" s="315"/>
      <c r="T66" s="314"/>
      <c r="U66" s="315"/>
      <c r="V66" s="314"/>
      <c r="W66" s="315"/>
      <c r="X66" s="314"/>
      <c r="Y66" s="315"/>
      <c r="Z66" s="314">
        <v>1555000</v>
      </c>
      <c r="AA66" s="315"/>
      <c r="AB66" s="314">
        <v>2344680</v>
      </c>
      <c r="AC66" s="315"/>
      <c r="AD66" s="314"/>
      <c r="AE66" s="314"/>
      <c r="AF66" s="314"/>
      <c r="AG66" s="315"/>
      <c r="AH66" s="314"/>
      <c r="AI66" s="315"/>
      <c r="AJ66" s="314"/>
      <c r="AK66" s="315"/>
      <c r="AL66" s="314"/>
      <c r="AM66" s="315"/>
      <c r="AN66" s="314"/>
      <c r="AO66" s="315"/>
      <c r="AP66" s="314"/>
      <c r="AQ66" s="315"/>
      <c r="AR66" s="314"/>
      <c r="AS66" s="315"/>
      <c r="AT66" s="314"/>
      <c r="AU66" s="315"/>
      <c r="AV66" s="314"/>
      <c r="AW66" s="315"/>
      <c r="AX66" s="314"/>
      <c r="AY66" s="315"/>
      <c r="AZ66" s="314"/>
      <c r="BA66" s="315"/>
      <c r="BB66" s="314">
        <v>3142800</v>
      </c>
      <c r="BC66" s="314"/>
      <c r="BD66" s="314"/>
      <c r="BE66" s="315"/>
      <c r="BF66" s="314">
        <v>1836000</v>
      </c>
      <c r="BG66" s="314"/>
      <c r="BH66" s="279"/>
      <c r="BI66" s="279"/>
      <c r="BJ66" s="314">
        <v>2916000</v>
      </c>
      <c r="BK66" s="315"/>
      <c r="BL66" s="279"/>
      <c r="BM66" s="279"/>
      <c r="BN66" s="279"/>
      <c r="BO66" s="279"/>
      <c r="BP66" s="279"/>
      <c r="BQ66" s="279"/>
      <c r="BR66" s="314">
        <v>4212000</v>
      </c>
      <c r="BS66" s="314"/>
      <c r="BT66" s="279"/>
      <c r="BU66" s="279"/>
      <c r="BV66" s="314"/>
      <c r="BW66" s="315"/>
      <c r="BX66" s="314">
        <v>2397600</v>
      </c>
      <c r="BY66" s="314"/>
      <c r="BZ66" s="279"/>
      <c r="CA66" s="279"/>
      <c r="CB66" s="279"/>
      <c r="CC66" s="279"/>
      <c r="CD66" s="318"/>
      <c r="CE66" s="319"/>
      <c r="CF66" s="318"/>
      <c r="CG66" s="319"/>
      <c r="CH66" s="318"/>
      <c r="CI66" s="319"/>
      <c r="CJ66" s="318"/>
      <c r="CK66" s="319"/>
      <c r="CL66" s="280">
        <v>2700000</v>
      </c>
      <c r="CM66" s="282"/>
      <c r="CN66" s="314">
        <v>3240000</v>
      </c>
      <c r="CO66" s="314"/>
      <c r="CP66" s="314"/>
      <c r="CQ66" s="315"/>
      <c r="CR66" s="314"/>
      <c r="CS66" s="315"/>
      <c r="CT66" s="314">
        <v>2003190</v>
      </c>
      <c r="CU66" s="314"/>
      <c r="CV66" s="314"/>
      <c r="CW66" s="315"/>
      <c r="CX66" s="280"/>
      <c r="CY66" s="282"/>
      <c r="CZ66" s="314"/>
      <c r="DA66" s="315"/>
      <c r="DB66" s="314"/>
      <c r="DC66" s="315"/>
      <c r="DD66" s="314"/>
      <c r="DE66" s="315"/>
      <c r="DF66" s="314"/>
      <c r="DG66" s="315"/>
      <c r="DH66" s="280"/>
      <c r="DI66" s="282"/>
      <c r="DJ66" s="314">
        <v>2646000</v>
      </c>
      <c r="DK66" s="315"/>
      <c r="DL66" s="314"/>
      <c r="DM66" s="315"/>
      <c r="DN66" s="314"/>
      <c r="DO66" s="315"/>
      <c r="DP66" s="314"/>
      <c r="DQ66" s="315"/>
    </row>
    <row r="67" spans="1:121" ht="9.9499999999999993" customHeight="1">
      <c r="A67" s="241"/>
      <c r="B67" s="241"/>
      <c r="C67" s="241"/>
      <c r="D67" s="246" t="s">
        <v>490</v>
      </c>
      <c r="E67" s="249"/>
      <c r="F67" s="314"/>
      <c r="G67" s="315"/>
      <c r="H67" s="314"/>
      <c r="I67" s="315"/>
      <c r="J67" s="314">
        <v>5076000</v>
      </c>
      <c r="K67" s="314"/>
      <c r="L67" s="314"/>
      <c r="M67" s="315"/>
      <c r="N67" s="314"/>
      <c r="O67" s="315"/>
      <c r="P67" s="314"/>
      <c r="Q67" s="315"/>
      <c r="R67" s="314"/>
      <c r="S67" s="315"/>
      <c r="T67" s="314"/>
      <c r="U67" s="315"/>
      <c r="V67" s="314"/>
      <c r="W67" s="315"/>
      <c r="X67" s="314"/>
      <c r="Y67" s="315"/>
      <c r="Z67" s="314">
        <v>3750000</v>
      </c>
      <c r="AA67" s="315"/>
      <c r="AB67" s="314">
        <v>6048000</v>
      </c>
      <c r="AC67" s="315"/>
      <c r="AD67" s="314"/>
      <c r="AE67" s="314"/>
      <c r="AF67" s="314"/>
      <c r="AG67" s="315"/>
      <c r="AH67" s="314"/>
      <c r="AI67" s="315"/>
      <c r="AJ67" s="314"/>
      <c r="AK67" s="315"/>
      <c r="AL67" s="314"/>
      <c r="AM67" s="315"/>
      <c r="AN67" s="314"/>
      <c r="AO67" s="315"/>
      <c r="AP67" s="314"/>
      <c r="AQ67" s="315"/>
      <c r="AR67" s="314"/>
      <c r="AS67" s="315"/>
      <c r="AT67" s="314"/>
      <c r="AU67" s="315"/>
      <c r="AV67" s="314"/>
      <c r="AW67" s="315"/>
      <c r="AX67" s="314"/>
      <c r="AY67" s="315"/>
      <c r="AZ67" s="314"/>
      <c r="BA67" s="315"/>
      <c r="BB67" s="314">
        <v>8899200</v>
      </c>
      <c r="BC67" s="314"/>
      <c r="BD67" s="314"/>
      <c r="BE67" s="315"/>
      <c r="BF67" s="314">
        <v>4860000</v>
      </c>
      <c r="BG67" s="314"/>
      <c r="BH67" s="279"/>
      <c r="BI67" s="279"/>
      <c r="BJ67" s="314">
        <v>8640000</v>
      </c>
      <c r="BK67" s="315"/>
      <c r="BL67" s="279"/>
      <c r="BM67" s="279"/>
      <c r="BN67" s="279"/>
      <c r="BO67" s="279"/>
      <c r="BP67" s="279"/>
      <c r="BQ67" s="279"/>
      <c r="BR67" s="314">
        <v>12636000</v>
      </c>
      <c r="BS67" s="314"/>
      <c r="BT67" s="279"/>
      <c r="BU67" s="279"/>
      <c r="BV67" s="314"/>
      <c r="BW67" s="315"/>
      <c r="BX67" s="314">
        <v>6976800</v>
      </c>
      <c r="BY67" s="314"/>
      <c r="BZ67" s="279"/>
      <c r="CA67" s="279"/>
      <c r="CB67" s="279"/>
      <c r="CC67" s="279"/>
      <c r="CD67" s="318"/>
      <c r="CE67" s="319"/>
      <c r="CF67" s="318"/>
      <c r="CG67" s="319"/>
      <c r="CH67" s="318"/>
      <c r="CI67" s="319"/>
      <c r="CJ67" s="318"/>
      <c r="CK67" s="319"/>
      <c r="CL67" s="280">
        <v>5400000</v>
      </c>
      <c r="CM67" s="282"/>
      <c r="CN67" s="279" t="s">
        <v>882</v>
      </c>
      <c r="CO67" s="279"/>
      <c r="CP67" s="314"/>
      <c r="CQ67" s="315"/>
      <c r="CR67" s="314"/>
      <c r="CS67" s="315"/>
      <c r="CT67" s="314">
        <v>4311562</v>
      </c>
      <c r="CU67" s="314"/>
      <c r="CV67" s="314"/>
      <c r="CW67" s="315"/>
      <c r="CX67" s="280"/>
      <c r="CY67" s="282"/>
      <c r="CZ67" s="314"/>
      <c r="DA67" s="315"/>
      <c r="DB67" s="314"/>
      <c r="DC67" s="315"/>
      <c r="DD67" s="314"/>
      <c r="DE67" s="315"/>
      <c r="DF67" s="314"/>
      <c r="DG67" s="315"/>
      <c r="DH67" s="280"/>
      <c r="DI67" s="282"/>
      <c r="DJ67" s="314">
        <v>6804000</v>
      </c>
      <c r="DK67" s="315"/>
      <c r="DL67" s="314"/>
      <c r="DM67" s="315"/>
      <c r="DN67" s="314"/>
      <c r="DO67" s="315"/>
      <c r="DP67" s="314"/>
      <c r="DQ67" s="315"/>
    </row>
    <row r="68" spans="1:121" ht="9.9499999999999993" customHeight="1">
      <c r="A68" s="241"/>
      <c r="B68" s="241"/>
      <c r="C68" s="241"/>
      <c r="D68" s="246" t="s">
        <v>497</v>
      </c>
      <c r="E68" s="249"/>
      <c r="F68" s="314"/>
      <c r="G68" s="315"/>
      <c r="H68" s="314"/>
      <c r="I68" s="315"/>
      <c r="J68" s="314">
        <v>9612000</v>
      </c>
      <c r="K68" s="314"/>
      <c r="L68" s="314"/>
      <c r="M68" s="315"/>
      <c r="N68" s="314"/>
      <c r="O68" s="315"/>
      <c r="P68" s="314"/>
      <c r="Q68" s="315"/>
      <c r="R68" s="314"/>
      <c r="S68" s="315"/>
      <c r="T68" s="314"/>
      <c r="U68" s="315"/>
      <c r="V68" s="314"/>
      <c r="W68" s="315"/>
      <c r="X68" s="314"/>
      <c r="Y68" s="315"/>
      <c r="Z68" s="314">
        <v>6390000</v>
      </c>
      <c r="AA68" s="315"/>
      <c r="AB68" s="314">
        <v>12116520</v>
      </c>
      <c r="AC68" s="315"/>
      <c r="AD68" s="314"/>
      <c r="AE68" s="314"/>
      <c r="AF68" s="314"/>
      <c r="AG68" s="315"/>
      <c r="AH68" s="279"/>
      <c r="AI68" s="322"/>
      <c r="AJ68" s="314"/>
      <c r="AK68" s="315"/>
      <c r="AL68" s="314"/>
      <c r="AM68" s="315"/>
      <c r="AN68" s="314"/>
      <c r="AO68" s="315"/>
      <c r="AP68" s="314"/>
      <c r="AQ68" s="315"/>
      <c r="AR68" s="314"/>
      <c r="AS68" s="315"/>
      <c r="AT68" s="314"/>
      <c r="AU68" s="315"/>
      <c r="AV68" s="314"/>
      <c r="AW68" s="315"/>
      <c r="AX68" s="314"/>
      <c r="AY68" s="315"/>
      <c r="AZ68" s="314"/>
      <c r="BA68" s="315"/>
      <c r="BB68" s="314">
        <v>17496000</v>
      </c>
      <c r="BC68" s="314"/>
      <c r="BD68" s="314"/>
      <c r="BE68" s="315"/>
      <c r="BF68" s="314">
        <v>9720000</v>
      </c>
      <c r="BG68" s="314"/>
      <c r="BH68" s="279"/>
      <c r="BI68" s="279"/>
      <c r="BJ68" s="314">
        <v>18360000</v>
      </c>
      <c r="BK68" s="315"/>
      <c r="BL68" s="279"/>
      <c r="BM68" s="279"/>
      <c r="BN68" s="279"/>
      <c r="BO68" s="279"/>
      <c r="BP68" s="279"/>
      <c r="BQ68" s="279"/>
      <c r="BR68" s="314">
        <v>25272000</v>
      </c>
      <c r="BS68" s="314"/>
      <c r="BT68" s="279"/>
      <c r="BU68" s="279"/>
      <c r="BV68" s="314"/>
      <c r="BW68" s="315"/>
      <c r="BX68" s="314">
        <v>14904000</v>
      </c>
      <c r="BY68" s="314"/>
      <c r="BZ68" s="279"/>
      <c r="CA68" s="279"/>
      <c r="CB68" s="279"/>
      <c r="CC68" s="279"/>
      <c r="CD68" s="318"/>
      <c r="CE68" s="319"/>
      <c r="CF68" s="318"/>
      <c r="CG68" s="319"/>
      <c r="CH68" s="318"/>
      <c r="CI68" s="319"/>
      <c r="CJ68" s="318"/>
      <c r="CK68" s="319"/>
      <c r="CL68" s="280">
        <v>10800000</v>
      </c>
      <c r="CM68" s="282"/>
      <c r="CN68" s="279" t="s">
        <v>882</v>
      </c>
      <c r="CO68" s="279"/>
      <c r="CP68" s="314"/>
      <c r="CQ68" s="315"/>
      <c r="CR68" s="314"/>
      <c r="CS68" s="315"/>
      <c r="CT68" s="314">
        <v>7516582</v>
      </c>
      <c r="CU68" s="314"/>
      <c r="CV68" s="314"/>
      <c r="CW68" s="315"/>
      <c r="CX68" s="280"/>
      <c r="CY68" s="282"/>
      <c r="CZ68" s="314"/>
      <c r="DA68" s="315"/>
      <c r="DB68" s="314"/>
      <c r="DC68" s="315"/>
      <c r="DD68" s="314"/>
      <c r="DE68" s="315"/>
      <c r="DF68" s="314"/>
      <c r="DG68" s="315"/>
      <c r="DH68" s="280"/>
      <c r="DI68" s="282"/>
      <c r="DJ68" s="314">
        <v>12960000</v>
      </c>
      <c r="DK68" s="315"/>
      <c r="DL68" s="314"/>
      <c r="DM68" s="315"/>
      <c r="DN68" s="314"/>
      <c r="DO68" s="315"/>
      <c r="DP68" s="314"/>
      <c r="DQ68" s="315"/>
    </row>
    <row r="69" spans="1:121" ht="9.9499999999999993" customHeight="1">
      <c r="A69" s="241"/>
      <c r="B69" s="241"/>
      <c r="C69" s="241"/>
      <c r="D69" s="246" t="s">
        <v>500</v>
      </c>
      <c r="E69" s="249"/>
      <c r="F69" s="314"/>
      <c r="G69" s="315"/>
      <c r="H69" s="314"/>
      <c r="I69" s="315"/>
      <c r="J69" s="314">
        <v>23760000</v>
      </c>
      <c r="K69" s="314"/>
      <c r="L69" s="314"/>
      <c r="M69" s="315"/>
      <c r="N69" s="279"/>
      <c r="O69" s="322"/>
      <c r="P69" s="314"/>
      <c r="Q69" s="315"/>
      <c r="R69" s="314"/>
      <c r="S69" s="315"/>
      <c r="T69" s="314"/>
      <c r="U69" s="315"/>
      <c r="V69" s="314"/>
      <c r="W69" s="315"/>
      <c r="X69" s="314"/>
      <c r="Y69" s="315"/>
      <c r="Z69" s="314">
        <v>13972000</v>
      </c>
      <c r="AA69" s="315"/>
      <c r="AB69" s="314">
        <v>32996160</v>
      </c>
      <c r="AC69" s="315"/>
      <c r="AD69" s="314"/>
      <c r="AE69" s="314"/>
      <c r="AF69" s="314"/>
      <c r="AG69" s="315"/>
      <c r="AH69" s="279"/>
      <c r="AI69" s="322"/>
      <c r="AJ69" s="314"/>
      <c r="AK69" s="315"/>
      <c r="AL69" s="314"/>
      <c r="AM69" s="315"/>
      <c r="AN69" s="314"/>
      <c r="AO69" s="315"/>
      <c r="AP69" s="314"/>
      <c r="AQ69" s="315"/>
      <c r="AR69" s="314"/>
      <c r="AS69" s="315"/>
      <c r="AT69" s="314"/>
      <c r="AU69" s="315"/>
      <c r="AV69" s="314"/>
      <c r="AW69" s="315"/>
      <c r="AX69" s="314"/>
      <c r="AY69" s="315"/>
      <c r="AZ69" s="314"/>
      <c r="BA69" s="315"/>
      <c r="BB69" s="279" t="s">
        <v>882</v>
      </c>
      <c r="BC69" s="322"/>
      <c r="BD69" s="314"/>
      <c r="BE69" s="315"/>
      <c r="BF69" s="279" t="s">
        <v>882</v>
      </c>
      <c r="BG69" s="279"/>
      <c r="BH69" s="279"/>
      <c r="BI69" s="279"/>
      <c r="BJ69" s="279" t="s">
        <v>882</v>
      </c>
      <c r="BK69" s="322"/>
      <c r="BL69" s="279"/>
      <c r="BM69" s="279"/>
      <c r="BN69" s="279"/>
      <c r="BO69" s="279"/>
      <c r="BP69" s="279"/>
      <c r="BQ69" s="279"/>
      <c r="BR69" s="279" t="s">
        <v>896</v>
      </c>
      <c r="BS69" s="279"/>
      <c r="BT69" s="279"/>
      <c r="BU69" s="279"/>
      <c r="BV69" s="314"/>
      <c r="BW69" s="315"/>
      <c r="BX69" s="314">
        <v>43200000</v>
      </c>
      <c r="BY69" s="314"/>
      <c r="BZ69" s="279"/>
      <c r="CA69" s="279"/>
      <c r="CB69" s="279"/>
      <c r="CC69" s="279"/>
      <c r="CD69" s="318"/>
      <c r="CE69" s="319"/>
      <c r="CF69" s="318"/>
      <c r="CG69" s="319"/>
      <c r="CH69" s="318"/>
      <c r="CI69" s="319"/>
      <c r="CJ69" s="318"/>
      <c r="CK69" s="319"/>
      <c r="CL69" s="273" t="s">
        <v>896</v>
      </c>
      <c r="CM69" s="274"/>
      <c r="CN69" s="279" t="s">
        <v>882</v>
      </c>
      <c r="CO69" s="279"/>
      <c r="CP69" s="314"/>
      <c r="CQ69" s="315"/>
      <c r="CR69" s="314"/>
      <c r="CS69" s="315"/>
      <c r="CT69" s="279" t="s">
        <v>882</v>
      </c>
      <c r="CU69" s="322"/>
      <c r="CV69" s="314"/>
      <c r="CW69" s="315"/>
      <c r="CX69" s="280"/>
      <c r="CY69" s="282"/>
      <c r="CZ69" s="314"/>
      <c r="DA69" s="315"/>
      <c r="DB69" s="314"/>
      <c r="DC69" s="315"/>
      <c r="DD69" s="314"/>
      <c r="DE69" s="315"/>
      <c r="DF69" s="314"/>
      <c r="DG69" s="315"/>
      <c r="DH69" s="280"/>
      <c r="DI69" s="282"/>
      <c r="DJ69" s="279" t="s">
        <v>882</v>
      </c>
      <c r="DK69" s="322"/>
      <c r="DL69" s="314"/>
      <c r="DM69" s="315"/>
      <c r="DN69" s="314"/>
      <c r="DO69" s="315"/>
      <c r="DP69" s="314"/>
      <c r="DQ69" s="315"/>
    </row>
    <row r="70" spans="1:121" ht="9.9499999999999993" customHeight="1">
      <c r="A70" s="241"/>
      <c r="B70" s="242"/>
      <c r="C70" s="242"/>
      <c r="D70" s="257" t="s">
        <v>893</v>
      </c>
      <c r="E70" s="324"/>
      <c r="F70" s="325"/>
      <c r="G70" s="325"/>
      <c r="H70" s="325"/>
      <c r="I70" s="326"/>
      <c r="J70" s="288" t="s">
        <v>883</v>
      </c>
      <c r="K70" s="327"/>
      <c r="L70" s="325"/>
      <c r="M70" s="326"/>
      <c r="N70" s="288"/>
      <c r="O70" s="327"/>
      <c r="P70" s="325"/>
      <c r="Q70" s="326"/>
      <c r="R70" s="325"/>
      <c r="S70" s="326"/>
      <c r="T70" s="325"/>
      <c r="U70" s="326"/>
      <c r="V70" s="325"/>
      <c r="W70" s="326"/>
      <c r="X70" s="325"/>
      <c r="Y70" s="326"/>
      <c r="Z70" s="288" t="s">
        <v>882</v>
      </c>
      <c r="AA70" s="327"/>
      <c r="AB70" s="288" t="s">
        <v>882</v>
      </c>
      <c r="AC70" s="327"/>
      <c r="AD70" s="325"/>
      <c r="AE70" s="325"/>
      <c r="AF70" s="325"/>
      <c r="AG70" s="326"/>
      <c r="AH70" s="288"/>
      <c r="AI70" s="327"/>
      <c r="AJ70" s="325"/>
      <c r="AK70" s="326"/>
      <c r="AL70" s="325"/>
      <c r="AM70" s="326"/>
      <c r="AN70" s="325"/>
      <c r="AO70" s="326"/>
      <c r="AP70" s="325"/>
      <c r="AQ70" s="326"/>
      <c r="AR70" s="325"/>
      <c r="AS70" s="326"/>
      <c r="AT70" s="325"/>
      <c r="AU70" s="326"/>
      <c r="AV70" s="325"/>
      <c r="AW70" s="326"/>
      <c r="AX70" s="325"/>
      <c r="AY70" s="326"/>
      <c r="AZ70" s="325"/>
      <c r="BA70" s="326"/>
      <c r="BB70" s="288" t="s">
        <v>882</v>
      </c>
      <c r="BC70" s="327"/>
      <c r="BD70" s="325"/>
      <c r="BE70" s="326"/>
      <c r="BF70" s="288" t="s">
        <v>882</v>
      </c>
      <c r="BG70" s="288"/>
      <c r="BH70" s="288"/>
      <c r="BI70" s="288"/>
      <c r="BJ70" s="288" t="s">
        <v>882</v>
      </c>
      <c r="BK70" s="327"/>
      <c r="BL70" s="288"/>
      <c r="BM70" s="288"/>
      <c r="BN70" s="288"/>
      <c r="BO70" s="288"/>
      <c r="BP70" s="288"/>
      <c r="BQ70" s="288"/>
      <c r="BR70" s="288" t="s">
        <v>896</v>
      </c>
      <c r="BS70" s="288"/>
      <c r="BT70" s="288"/>
      <c r="BU70" s="288"/>
      <c r="BV70" s="325"/>
      <c r="BW70" s="326"/>
      <c r="BX70" s="288" t="s">
        <v>882</v>
      </c>
      <c r="BY70" s="327"/>
      <c r="BZ70" s="288"/>
      <c r="CA70" s="288"/>
      <c r="CB70" s="288"/>
      <c r="CC70" s="288"/>
      <c r="CD70" s="336"/>
      <c r="CE70" s="337"/>
      <c r="CF70" s="336"/>
      <c r="CG70" s="337"/>
      <c r="CH70" s="336"/>
      <c r="CI70" s="337"/>
      <c r="CJ70" s="336"/>
      <c r="CK70" s="337"/>
      <c r="CL70" s="283" t="s">
        <v>896</v>
      </c>
      <c r="CM70" s="284"/>
      <c r="CN70" s="288" t="s">
        <v>882</v>
      </c>
      <c r="CO70" s="288"/>
      <c r="CP70" s="325"/>
      <c r="CQ70" s="326"/>
      <c r="CR70" s="325"/>
      <c r="CS70" s="326"/>
      <c r="CT70" s="288" t="s">
        <v>882</v>
      </c>
      <c r="CU70" s="327"/>
      <c r="CV70" s="325"/>
      <c r="CW70" s="326"/>
      <c r="CX70" s="286"/>
      <c r="CY70" s="296"/>
      <c r="CZ70" s="325"/>
      <c r="DA70" s="326"/>
      <c r="DB70" s="325"/>
      <c r="DC70" s="326"/>
      <c r="DD70" s="325"/>
      <c r="DE70" s="326"/>
      <c r="DF70" s="325"/>
      <c r="DG70" s="326"/>
      <c r="DH70" s="286"/>
      <c r="DI70" s="296"/>
      <c r="DJ70" s="288" t="s">
        <v>882</v>
      </c>
      <c r="DK70" s="327"/>
      <c r="DL70" s="325"/>
      <c r="DM70" s="326"/>
      <c r="DN70" s="325"/>
      <c r="DO70" s="326"/>
      <c r="DP70" s="325"/>
      <c r="DQ70" s="326"/>
    </row>
    <row r="71" spans="1:121" ht="9.9499999999999993" customHeight="1">
      <c r="A71" s="241"/>
      <c r="B71" s="338" t="s">
        <v>897</v>
      </c>
      <c r="C71" s="339"/>
      <c r="D71" s="339"/>
      <c r="E71" s="340"/>
      <c r="F71" s="308" t="s">
        <v>898</v>
      </c>
      <c r="G71" s="308"/>
      <c r="H71" s="308" t="s">
        <v>899</v>
      </c>
      <c r="I71" s="308"/>
      <c r="J71" s="308" t="s">
        <v>898</v>
      </c>
      <c r="K71" s="308"/>
      <c r="L71" s="308" t="s">
        <v>899</v>
      </c>
      <c r="M71" s="308"/>
      <c r="N71" s="308" t="s">
        <v>899</v>
      </c>
      <c r="O71" s="308"/>
      <c r="P71" s="308" t="s">
        <v>899</v>
      </c>
      <c r="Q71" s="308"/>
      <c r="R71" s="308" t="s">
        <v>899</v>
      </c>
      <c r="S71" s="308"/>
      <c r="T71" s="308" t="s">
        <v>899</v>
      </c>
      <c r="U71" s="308"/>
      <c r="V71" s="308" t="s">
        <v>900</v>
      </c>
      <c r="W71" s="308"/>
      <c r="X71" s="308" t="s">
        <v>899</v>
      </c>
      <c r="Y71" s="308"/>
      <c r="Z71" s="308" t="s">
        <v>899</v>
      </c>
      <c r="AA71" s="308"/>
      <c r="AB71" s="308" t="s">
        <v>898</v>
      </c>
      <c r="AC71" s="308"/>
      <c r="AD71" s="308" t="s">
        <v>899</v>
      </c>
      <c r="AE71" s="308"/>
      <c r="AF71" s="308" t="s">
        <v>899</v>
      </c>
      <c r="AG71" s="308"/>
      <c r="AH71" s="308" t="s">
        <v>899</v>
      </c>
      <c r="AI71" s="308"/>
      <c r="AJ71" s="308" t="s">
        <v>899</v>
      </c>
      <c r="AK71" s="308"/>
      <c r="AL71" s="308" t="s">
        <v>898</v>
      </c>
      <c r="AM71" s="308"/>
      <c r="AN71" s="308" t="s">
        <v>900</v>
      </c>
      <c r="AO71" s="308"/>
      <c r="AP71" s="308" t="s">
        <v>901</v>
      </c>
      <c r="AQ71" s="308"/>
      <c r="AR71" s="308" t="s">
        <v>898</v>
      </c>
      <c r="AS71" s="308"/>
      <c r="AT71" s="308" t="s">
        <v>899</v>
      </c>
      <c r="AU71" s="308"/>
      <c r="AV71" s="308" t="s">
        <v>899</v>
      </c>
      <c r="AW71" s="308"/>
      <c r="AX71" s="308" t="s">
        <v>899</v>
      </c>
      <c r="AY71" s="308"/>
      <c r="AZ71" s="308" t="s">
        <v>899</v>
      </c>
      <c r="BA71" s="308"/>
      <c r="BB71" s="308" t="s">
        <v>898</v>
      </c>
      <c r="BC71" s="308"/>
      <c r="BD71" s="308" t="s">
        <v>899</v>
      </c>
      <c r="BE71" s="308"/>
      <c r="BF71" s="308" t="s">
        <v>898</v>
      </c>
      <c r="BG71" s="308"/>
      <c r="BH71" s="308" t="s">
        <v>899</v>
      </c>
      <c r="BI71" s="308"/>
      <c r="BJ71" s="308" t="s">
        <v>898</v>
      </c>
      <c r="BK71" s="308"/>
      <c r="BL71" s="308" t="s">
        <v>899</v>
      </c>
      <c r="BM71" s="308"/>
      <c r="BN71" s="308" t="s">
        <v>898</v>
      </c>
      <c r="BO71" s="308"/>
      <c r="BP71" s="308" t="s">
        <v>900</v>
      </c>
      <c r="BQ71" s="308"/>
      <c r="BR71" s="308" t="s">
        <v>898</v>
      </c>
      <c r="BS71" s="308"/>
      <c r="BT71" s="308" t="s">
        <v>899</v>
      </c>
      <c r="BU71" s="308"/>
      <c r="BV71" s="308" t="s">
        <v>899</v>
      </c>
      <c r="BW71" s="308"/>
      <c r="BX71" s="308" t="s">
        <v>899</v>
      </c>
      <c r="BY71" s="308"/>
      <c r="BZ71" s="308" t="s">
        <v>899</v>
      </c>
      <c r="CA71" s="308"/>
      <c r="CB71" s="308" t="s">
        <v>899</v>
      </c>
      <c r="CC71" s="308"/>
      <c r="CD71" s="308" t="s">
        <v>899</v>
      </c>
      <c r="CE71" s="308"/>
      <c r="CF71" s="308" t="s">
        <v>899</v>
      </c>
      <c r="CG71" s="308"/>
      <c r="CH71" s="308" t="s">
        <v>899</v>
      </c>
      <c r="CI71" s="308"/>
      <c r="CJ71" s="308" t="s">
        <v>902</v>
      </c>
      <c r="CK71" s="308"/>
      <c r="CL71" s="342" t="s">
        <v>898</v>
      </c>
      <c r="CM71" s="343"/>
      <c r="CN71" s="308" t="s">
        <v>899</v>
      </c>
      <c r="CO71" s="308"/>
      <c r="CP71" s="308" t="s">
        <v>899</v>
      </c>
      <c r="CQ71" s="308"/>
      <c r="CR71" s="308" t="s">
        <v>899</v>
      </c>
      <c r="CS71" s="308"/>
      <c r="CT71" s="308" t="s">
        <v>898</v>
      </c>
      <c r="CU71" s="308"/>
      <c r="CV71" s="308" t="s">
        <v>899</v>
      </c>
      <c r="CW71" s="308"/>
      <c r="CX71" s="342" t="s">
        <v>899</v>
      </c>
      <c r="CY71" s="343"/>
      <c r="CZ71" s="308" t="s">
        <v>899</v>
      </c>
      <c r="DA71" s="308"/>
      <c r="DB71" s="308" t="s">
        <v>899</v>
      </c>
      <c r="DC71" s="308"/>
      <c r="DD71" s="308" t="s">
        <v>898</v>
      </c>
      <c r="DE71" s="308"/>
      <c r="DF71" s="308" t="s">
        <v>898</v>
      </c>
      <c r="DG71" s="308"/>
      <c r="DH71" s="342" t="s">
        <v>899</v>
      </c>
      <c r="DI71" s="343"/>
      <c r="DJ71" s="308" t="s">
        <v>898</v>
      </c>
      <c r="DK71" s="308"/>
      <c r="DL71" s="308" t="s">
        <v>898</v>
      </c>
      <c r="DM71" s="308"/>
      <c r="DN71" s="308" t="s">
        <v>899</v>
      </c>
      <c r="DO71" s="308"/>
      <c r="DP71" s="308" t="s">
        <v>899</v>
      </c>
      <c r="DQ71" s="308"/>
    </row>
    <row r="72" spans="1:121" ht="9.9499999999999993" customHeight="1">
      <c r="A72" s="241"/>
      <c r="B72" s="338" t="s">
        <v>903</v>
      </c>
      <c r="C72" s="339"/>
      <c r="D72" s="339"/>
      <c r="E72" s="340"/>
      <c r="F72" s="341">
        <v>41730</v>
      </c>
      <c r="G72" s="341"/>
      <c r="H72" s="341">
        <v>41730</v>
      </c>
      <c r="I72" s="341"/>
      <c r="J72" s="341">
        <v>41730</v>
      </c>
      <c r="K72" s="341"/>
      <c r="L72" s="341">
        <v>41730</v>
      </c>
      <c r="M72" s="341"/>
      <c r="N72" s="341">
        <v>41730</v>
      </c>
      <c r="O72" s="341"/>
      <c r="P72" s="341">
        <v>41913</v>
      </c>
      <c r="Q72" s="341"/>
      <c r="R72" s="341">
        <v>41730</v>
      </c>
      <c r="S72" s="341"/>
      <c r="T72" s="341">
        <v>42095</v>
      </c>
      <c r="U72" s="341"/>
      <c r="V72" s="341">
        <v>41730</v>
      </c>
      <c r="W72" s="341"/>
      <c r="X72" s="341">
        <v>41730</v>
      </c>
      <c r="Y72" s="341"/>
      <c r="Z72" s="341">
        <v>41730</v>
      </c>
      <c r="AA72" s="341"/>
      <c r="AB72" s="341">
        <v>41730</v>
      </c>
      <c r="AC72" s="341"/>
      <c r="AD72" s="341">
        <v>41730</v>
      </c>
      <c r="AE72" s="341"/>
      <c r="AF72" s="341">
        <v>41730</v>
      </c>
      <c r="AG72" s="341"/>
      <c r="AH72" s="341">
        <v>41730</v>
      </c>
      <c r="AI72" s="341"/>
      <c r="AJ72" s="341">
        <v>41730</v>
      </c>
      <c r="AK72" s="341"/>
      <c r="AL72" s="341">
        <v>41913</v>
      </c>
      <c r="AM72" s="341"/>
      <c r="AN72" s="341">
        <v>41730</v>
      </c>
      <c r="AO72" s="341"/>
      <c r="AP72" s="341">
        <v>41730</v>
      </c>
      <c r="AQ72" s="341"/>
      <c r="AR72" s="341">
        <v>41730</v>
      </c>
      <c r="AS72" s="341"/>
      <c r="AT72" s="341">
        <v>41730</v>
      </c>
      <c r="AU72" s="341"/>
      <c r="AV72" s="341">
        <v>41730</v>
      </c>
      <c r="AW72" s="341"/>
      <c r="AX72" s="341">
        <v>41730</v>
      </c>
      <c r="AY72" s="341"/>
      <c r="AZ72" s="341">
        <v>41730</v>
      </c>
      <c r="BA72" s="341"/>
      <c r="BB72" s="341">
        <v>41730</v>
      </c>
      <c r="BC72" s="341"/>
      <c r="BD72" s="341">
        <v>41730</v>
      </c>
      <c r="BE72" s="341"/>
      <c r="BF72" s="341">
        <v>41730</v>
      </c>
      <c r="BG72" s="341"/>
      <c r="BH72" s="341">
        <v>41730</v>
      </c>
      <c r="BI72" s="341"/>
      <c r="BJ72" s="341">
        <v>41730</v>
      </c>
      <c r="BK72" s="341"/>
      <c r="BL72" s="341">
        <v>41730</v>
      </c>
      <c r="BM72" s="341"/>
      <c r="BN72" s="341">
        <v>41730</v>
      </c>
      <c r="BO72" s="341"/>
      <c r="BP72" s="341">
        <v>41730</v>
      </c>
      <c r="BQ72" s="341"/>
      <c r="BR72" s="341">
        <v>41730</v>
      </c>
      <c r="BS72" s="341"/>
      <c r="BT72" s="341">
        <v>41730</v>
      </c>
      <c r="BU72" s="341"/>
      <c r="BV72" s="341">
        <v>41730</v>
      </c>
      <c r="BW72" s="341"/>
      <c r="BX72" s="341">
        <v>41730</v>
      </c>
      <c r="BY72" s="341"/>
      <c r="BZ72" s="341">
        <v>41730</v>
      </c>
      <c r="CA72" s="341"/>
      <c r="CB72" s="341">
        <v>41730</v>
      </c>
      <c r="CC72" s="341"/>
      <c r="CD72" s="341">
        <v>42095</v>
      </c>
      <c r="CE72" s="341"/>
      <c r="CF72" s="341">
        <v>41730</v>
      </c>
      <c r="CG72" s="341"/>
      <c r="CH72" s="341">
        <v>41730</v>
      </c>
      <c r="CI72" s="341"/>
      <c r="CJ72" s="341">
        <v>41730</v>
      </c>
      <c r="CK72" s="341"/>
      <c r="CL72" s="341">
        <v>41730</v>
      </c>
      <c r="CM72" s="341"/>
      <c r="CN72" s="341">
        <v>41730</v>
      </c>
      <c r="CO72" s="341"/>
      <c r="CP72" s="341">
        <v>41730</v>
      </c>
      <c r="CQ72" s="341"/>
      <c r="CR72" s="341">
        <v>41730</v>
      </c>
      <c r="CS72" s="341"/>
      <c r="CT72" s="341">
        <v>41730</v>
      </c>
      <c r="CU72" s="341"/>
      <c r="CV72" s="341">
        <v>41730</v>
      </c>
      <c r="CW72" s="341"/>
      <c r="CX72" s="341">
        <v>41730</v>
      </c>
      <c r="CY72" s="341"/>
      <c r="CZ72" s="341">
        <v>41730</v>
      </c>
      <c r="DA72" s="341"/>
      <c r="DB72" s="341">
        <v>41730</v>
      </c>
      <c r="DC72" s="341"/>
      <c r="DD72" s="341">
        <v>41730</v>
      </c>
      <c r="DE72" s="341"/>
      <c r="DF72" s="341">
        <v>41730</v>
      </c>
      <c r="DG72" s="341"/>
      <c r="DH72" s="341">
        <v>41730</v>
      </c>
      <c r="DI72" s="341"/>
      <c r="DJ72" s="341">
        <v>41730</v>
      </c>
      <c r="DK72" s="341"/>
      <c r="DL72" s="341">
        <v>41730</v>
      </c>
      <c r="DM72" s="341"/>
      <c r="DN72" s="341">
        <v>41730</v>
      </c>
      <c r="DO72" s="341"/>
      <c r="DP72" s="341">
        <v>35521</v>
      </c>
      <c r="DQ72" s="341"/>
    </row>
    <row r="73" spans="1:121" ht="9.9499999999999993" customHeight="1">
      <c r="A73" s="241"/>
      <c r="B73" s="240" t="s">
        <v>904</v>
      </c>
      <c r="C73" s="344" t="s">
        <v>905</v>
      </c>
      <c r="D73" s="346" t="s">
        <v>906</v>
      </c>
      <c r="E73" s="347"/>
      <c r="F73" s="275" t="s">
        <v>907</v>
      </c>
      <c r="G73" s="275"/>
      <c r="H73" s="275" t="s">
        <v>907</v>
      </c>
      <c r="I73" s="275"/>
      <c r="J73" s="275" t="s">
        <v>907</v>
      </c>
      <c r="K73" s="275"/>
      <c r="L73" s="275" t="s">
        <v>907</v>
      </c>
      <c r="M73" s="275"/>
      <c r="N73" s="275" t="s">
        <v>907</v>
      </c>
      <c r="O73" s="275"/>
      <c r="P73" s="275" t="s">
        <v>907</v>
      </c>
      <c r="Q73" s="275"/>
      <c r="R73" s="275" t="s">
        <v>907</v>
      </c>
      <c r="S73" s="275"/>
      <c r="T73" s="275" t="s">
        <v>907</v>
      </c>
      <c r="U73" s="275"/>
      <c r="V73" s="275" t="s">
        <v>907</v>
      </c>
      <c r="W73" s="275"/>
      <c r="X73" s="275" t="s">
        <v>907</v>
      </c>
      <c r="Y73" s="275"/>
      <c r="Z73" s="275" t="s">
        <v>907</v>
      </c>
      <c r="AA73" s="275"/>
      <c r="AB73" s="275" t="s">
        <v>907</v>
      </c>
      <c r="AC73" s="275"/>
      <c r="AD73" s="275" t="s">
        <v>907</v>
      </c>
      <c r="AE73" s="275"/>
      <c r="AF73" s="275" t="s">
        <v>907</v>
      </c>
      <c r="AG73" s="275"/>
      <c r="AH73" s="275" t="s">
        <v>907</v>
      </c>
      <c r="AI73" s="275"/>
      <c r="AJ73" s="275" t="s">
        <v>907</v>
      </c>
      <c r="AK73" s="275"/>
      <c r="AL73" s="275" t="s">
        <v>907</v>
      </c>
      <c r="AM73" s="275"/>
      <c r="AN73" s="275" t="s">
        <v>907</v>
      </c>
      <c r="AO73" s="275"/>
      <c r="AP73" s="275" t="s">
        <v>907</v>
      </c>
      <c r="AQ73" s="275"/>
      <c r="AR73" s="275" t="s">
        <v>907</v>
      </c>
      <c r="AS73" s="275"/>
      <c r="AT73" s="275" t="s">
        <v>907</v>
      </c>
      <c r="AU73" s="275"/>
      <c r="AV73" s="275" t="s">
        <v>907</v>
      </c>
      <c r="AW73" s="275"/>
      <c r="AX73" s="275" t="s">
        <v>907</v>
      </c>
      <c r="AY73" s="275"/>
      <c r="AZ73" s="275" t="s">
        <v>907</v>
      </c>
      <c r="BA73" s="275"/>
      <c r="BB73" s="275" t="s">
        <v>907</v>
      </c>
      <c r="BC73" s="275"/>
      <c r="BD73" s="275" t="s">
        <v>907</v>
      </c>
      <c r="BE73" s="275"/>
      <c r="BF73" s="275" t="s">
        <v>907</v>
      </c>
      <c r="BG73" s="275"/>
      <c r="BH73" s="275" t="s">
        <v>907</v>
      </c>
      <c r="BI73" s="275"/>
      <c r="BJ73" s="275" t="s">
        <v>907</v>
      </c>
      <c r="BK73" s="275"/>
      <c r="BL73" s="275" t="s">
        <v>907</v>
      </c>
      <c r="BM73" s="275"/>
      <c r="BN73" s="275" t="s">
        <v>907</v>
      </c>
      <c r="BO73" s="275"/>
      <c r="BP73" s="275" t="s">
        <v>907</v>
      </c>
      <c r="BQ73" s="275"/>
      <c r="BR73" s="275" t="s">
        <v>907</v>
      </c>
      <c r="BS73" s="275"/>
      <c r="BT73" s="275" t="s">
        <v>907</v>
      </c>
      <c r="BU73" s="275"/>
      <c r="BV73" s="275" t="s">
        <v>907</v>
      </c>
      <c r="BW73" s="275"/>
      <c r="BX73" s="275" t="s">
        <v>907</v>
      </c>
      <c r="BY73" s="275"/>
      <c r="BZ73" s="275" t="s">
        <v>907</v>
      </c>
      <c r="CA73" s="275"/>
      <c r="CB73" s="275" t="s">
        <v>907</v>
      </c>
      <c r="CC73" s="275"/>
      <c r="CD73" s="275" t="s">
        <v>907</v>
      </c>
      <c r="CE73" s="275"/>
      <c r="CF73" s="275" t="s">
        <v>907</v>
      </c>
      <c r="CG73" s="275"/>
      <c r="CH73" s="275" t="s">
        <v>907</v>
      </c>
      <c r="CI73" s="275"/>
      <c r="CJ73" s="275" t="s">
        <v>907</v>
      </c>
      <c r="CK73" s="275"/>
      <c r="CL73" s="275"/>
      <c r="CM73" s="275"/>
      <c r="CN73" s="275" t="s">
        <v>907</v>
      </c>
      <c r="CO73" s="275"/>
      <c r="CP73" s="275" t="s">
        <v>907</v>
      </c>
      <c r="CQ73" s="275"/>
      <c r="CR73" s="275" t="s">
        <v>907</v>
      </c>
      <c r="CS73" s="275"/>
      <c r="CT73" s="275" t="s">
        <v>907</v>
      </c>
      <c r="CU73" s="275"/>
      <c r="CV73" s="275" t="s">
        <v>907</v>
      </c>
      <c r="CW73" s="275"/>
      <c r="CX73" s="275" t="s">
        <v>907</v>
      </c>
      <c r="CY73" s="275"/>
      <c r="CZ73" s="275" t="s">
        <v>907</v>
      </c>
      <c r="DA73" s="275"/>
      <c r="DB73" s="275" t="s">
        <v>907</v>
      </c>
      <c r="DC73" s="275"/>
      <c r="DD73" s="275"/>
      <c r="DE73" s="275"/>
      <c r="DF73" s="275"/>
      <c r="DG73" s="275"/>
      <c r="DH73" s="271" t="s">
        <v>907</v>
      </c>
      <c r="DI73" s="272"/>
      <c r="DJ73" s="275" t="s">
        <v>907</v>
      </c>
      <c r="DK73" s="275"/>
      <c r="DL73" s="275" t="s">
        <v>907</v>
      </c>
      <c r="DM73" s="275"/>
      <c r="DN73" s="275" t="s">
        <v>907</v>
      </c>
      <c r="DO73" s="275"/>
      <c r="DP73" s="275" t="s">
        <v>907</v>
      </c>
      <c r="DQ73" s="275"/>
    </row>
    <row r="74" spans="1:121" ht="9.9499999999999993" customHeight="1">
      <c r="A74" s="241"/>
      <c r="B74" s="241"/>
      <c r="C74" s="345"/>
      <c r="D74" s="348" t="s">
        <v>908</v>
      </c>
      <c r="E74" s="249"/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79"/>
      <c r="T74" s="279"/>
      <c r="U74" s="279"/>
      <c r="V74" s="279"/>
      <c r="W74" s="279"/>
      <c r="X74" s="279"/>
      <c r="Y74" s="279"/>
      <c r="Z74" s="279"/>
      <c r="AA74" s="279"/>
      <c r="AB74" s="279"/>
      <c r="AC74" s="279"/>
      <c r="AD74" s="279"/>
      <c r="AE74" s="279"/>
      <c r="AF74" s="279"/>
      <c r="AG74" s="279"/>
      <c r="AH74" s="279"/>
      <c r="AI74" s="279"/>
      <c r="AJ74" s="279"/>
      <c r="AK74" s="279"/>
      <c r="AL74" s="279"/>
      <c r="AM74" s="279"/>
      <c r="AN74" s="279"/>
      <c r="AO74" s="279"/>
      <c r="AP74" s="279"/>
      <c r="AQ74" s="279"/>
      <c r="AR74" s="279"/>
      <c r="AS74" s="279"/>
      <c r="AT74" s="279"/>
      <c r="AU74" s="279"/>
      <c r="AV74" s="279"/>
      <c r="AW74" s="279"/>
      <c r="AX74" s="279"/>
      <c r="AY74" s="279"/>
      <c r="AZ74" s="279"/>
      <c r="BA74" s="279"/>
      <c r="BB74" s="279"/>
      <c r="BC74" s="279"/>
      <c r="BD74" s="279"/>
      <c r="BE74" s="279"/>
      <c r="BF74" s="279"/>
      <c r="BG74" s="279"/>
      <c r="BH74" s="279"/>
      <c r="BI74" s="279"/>
      <c r="BJ74" s="279"/>
      <c r="BK74" s="279"/>
      <c r="BL74" s="279"/>
      <c r="BM74" s="279"/>
      <c r="BN74" s="279"/>
      <c r="BO74" s="279"/>
      <c r="BP74" s="279"/>
      <c r="BQ74" s="279"/>
      <c r="BR74" s="279"/>
      <c r="BS74" s="279"/>
      <c r="BT74" s="279"/>
      <c r="BU74" s="279"/>
      <c r="BV74" s="279"/>
      <c r="BW74" s="279"/>
      <c r="BX74" s="279"/>
      <c r="BY74" s="279"/>
      <c r="BZ74" s="279"/>
      <c r="CA74" s="279"/>
      <c r="CB74" s="279"/>
      <c r="CC74" s="279"/>
      <c r="CD74" s="279"/>
      <c r="CE74" s="279"/>
      <c r="CF74" s="279"/>
      <c r="CG74" s="279"/>
      <c r="CH74" s="279"/>
      <c r="CI74" s="279"/>
      <c r="CJ74" s="279"/>
      <c r="CK74" s="279"/>
      <c r="CL74" s="279" t="s">
        <v>907</v>
      </c>
      <c r="CM74" s="279"/>
      <c r="CN74" s="279"/>
      <c r="CO74" s="279"/>
      <c r="CP74" s="279"/>
      <c r="CQ74" s="279"/>
      <c r="CR74" s="279"/>
      <c r="CS74" s="279"/>
      <c r="CT74" s="279"/>
      <c r="CU74" s="279"/>
      <c r="CV74" s="279"/>
      <c r="CW74" s="279"/>
      <c r="CX74" s="279"/>
      <c r="CY74" s="279"/>
      <c r="CZ74" s="279"/>
      <c r="DA74" s="279"/>
      <c r="DB74" s="279"/>
      <c r="DC74" s="279"/>
      <c r="DD74" s="279" t="s">
        <v>907</v>
      </c>
      <c r="DE74" s="279"/>
      <c r="DF74" s="279" t="s">
        <v>907</v>
      </c>
      <c r="DG74" s="279"/>
      <c r="DH74" s="273"/>
      <c r="DI74" s="274"/>
      <c r="DJ74" s="279"/>
      <c r="DK74" s="279"/>
      <c r="DL74" s="279"/>
      <c r="DM74" s="279"/>
      <c r="DN74" s="279"/>
      <c r="DO74" s="279"/>
      <c r="DP74" s="279"/>
      <c r="DQ74" s="279"/>
    </row>
    <row r="75" spans="1:121" ht="9.9499999999999993" customHeight="1">
      <c r="A75" s="241"/>
      <c r="B75" s="241"/>
      <c r="C75" s="247" t="s">
        <v>909</v>
      </c>
      <c r="D75" s="247"/>
      <c r="E75" s="249"/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  <c r="T75" s="279"/>
      <c r="U75" s="279"/>
      <c r="V75" s="279"/>
      <c r="W75" s="279"/>
      <c r="X75" s="279"/>
      <c r="Y75" s="279"/>
      <c r="Z75" s="279"/>
      <c r="AA75" s="279"/>
      <c r="AB75" s="279"/>
      <c r="AC75" s="279"/>
      <c r="AD75" s="279"/>
      <c r="AE75" s="279"/>
      <c r="AF75" s="279"/>
      <c r="AG75" s="279"/>
      <c r="AH75" s="279"/>
      <c r="AI75" s="279"/>
      <c r="AJ75" s="279"/>
      <c r="AK75" s="279"/>
      <c r="AL75" s="279"/>
      <c r="AM75" s="279"/>
      <c r="AN75" s="279"/>
      <c r="AO75" s="279"/>
      <c r="AP75" s="279"/>
      <c r="AQ75" s="279"/>
      <c r="AR75" s="279"/>
      <c r="AS75" s="279"/>
      <c r="AT75" s="279"/>
      <c r="AU75" s="279"/>
      <c r="AV75" s="279"/>
      <c r="AW75" s="279"/>
      <c r="AX75" s="279"/>
      <c r="AY75" s="279"/>
      <c r="AZ75" s="279"/>
      <c r="BA75" s="279"/>
      <c r="BB75" s="279"/>
      <c r="BC75" s="279"/>
      <c r="BD75" s="279"/>
      <c r="BE75" s="279"/>
      <c r="BF75" s="279"/>
      <c r="BG75" s="279"/>
      <c r="BH75" s="279"/>
      <c r="BI75" s="279"/>
      <c r="BJ75" s="279"/>
      <c r="BK75" s="279"/>
      <c r="BL75" s="279"/>
      <c r="BM75" s="279"/>
      <c r="BN75" s="279"/>
      <c r="BO75" s="279"/>
      <c r="BP75" s="279"/>
      <c r="BQ75" s="279"/>
      <c r="BR75" s="279"/>
      <c r="BS75" s="279"/>
      <c r="BT75" s="279"/>
      <c r="BU75" s="279"/>
      <c r="BV75" s="279"/>
      <c r="BW75" s="279"/>
      <c r="BX75" s="279"/>
      <c r="BY75" s="279"/>
      <c r="BZ75" s="279"/>
      <c r="CA75" s="279"/>
      <c r="CB75" s="279"/>
      <c r="CC75" s="279"/>
      <c r="CD75" s="279"/>
      <c r="CE75" s="279"/>
      <c r="CF75" s="279"/>
      <c r="CG75" s="279"/>
      <c r="CH75" s="279"/>
      <c r="CI75" s="279"/>
      <c r="CJ75" s="279"/>
      <c r="CK75" s="279"/>
      <c r="CL75" s="279"/>
      <c r="CM75" s="279"/>
      <c r="CN75" s="279"/>
      <c r="CO75" s="279"/>
      <c r="CP75" s="279"/>
      <c r="CQ75" s="279"/>
      <c r="CR75" s="279"/>
      <c r="CS75" s="279"/>
      <c r="CT75" s="279"/>
      <c r="CU75" s="279"/>
      <c r="CV75" s="279"/>
      <c r="CW75" s="279"/>
      <c r="CX75" s="279"/>
      <c r="CY75" s="279"/>
      <c r="CZ75" s="279"/>
      <c r="DA75" s="279"/>
      <c r="DB75" s="279"/>
      <c r="DC75" s="279"/>
      <c r="DD75" s="279"/>
      <c r="DE75" s="279"/>
      <c r="DF75" s="279"/>
      <c r="DG75" s="279"/>
      <c r="DH75" s="273"/>
      <c r="DI75" s="274"/>
      <c r="DJ75" s="279"/>
      <c r="DK75" s="279"/>
      <c r="DL75" s="279"/>
      <c r="DM75" s="279"/>
      <c r="DN75" s="279"/>
      <c r="DO75" s="279"/>
      <c r="DP75" s="279"/>
      <c r="DQ75" s="279"/>
    </row>
    <row r="76" spans="1:121" ht="9.9499999999999993" customHeight="1">
      <c r="A76" s="241"/>
      <c r="B76" s="241"/>
      <c r="C76" s="349" t="s">
        <v>284</v>
      </c>
      <c r="D76" s="349"/>
      <c r="E76" s="350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279"/>
      <c r="Y76" s="279"/>
      <c r="Z76" s="279"/>
      <c r="AA76" s="279"/>
      <c r="AB76" s="279"/>
      <c r="AC76" s="279"/>
      <c r="AD76" s="279"/>
      <c r="AE76" s="279"/>
      <c r="AF76" s="279"/>
      <c r="AG76" s="279"/>
      <c r="AH76" s="279"/>
      <c r="AI76" s="279"/>
      <c r="AJ76" s="279"/>
      <c r="AK76" s="279"/>
      <c r="AL76" s="279"/>
      <c r="AM76" s="279"/>
      <c r="AN76" s="279"/>
      <c r="AO76" s="279"/>
      <c r="AP76" s="279"/>
      <c r="AQ76" s="279"/>
      <c r="AR76" s="279"/>
      <c r="AS76" s="279"/>
      <c r="AT76" s="279"/>
      <c r="AU76" s="279"/>
      <c r="AV76" s="279"/>
      <c r="AW76" s="279"/>
      <c r="AX76" s="279"/>
      <c r="AY76" s="279"/>
      <c r="AZ76" s="279"/>
      <c r="BA76" s="279"/>
      <c r="BB76" s="279"/>
      <c r="BC76" s="279"/>
      <c r="BD76" s="279"/>
      <c r="BE76" s="279"/>
      <c r="BF76" s="279"/>
      <c r="BG76" s="279"/>
      <c r="BH76" s="279"/>
      <c r="BI76" s="279"/>
      <c r="BJ76" s="279"/>
      <c r="BK76" s="279"/>
      <c r="BL76" s="279"/>
      <c r="BM76" s="279"/>
      <c r="BN76" s="279"/>
      <c r="BO76" s="279"/>
      <c r="BP76" s="279"/>
      <c r="BQ76" s="279"/>
      <c r="BR76" s="279"/>
      <c r="BS76" s="279"/>
      <c r="BT76" s="279"/>
      <c r="BU76" s="279"/>
      <c r="BV76" s="279"/>
      <c r="BW76" s="279"/>
      <c r="BX76" s="279"/>
      <c r="BY76" s="279"/>
      <c r="BZ76" s="279"/>
      <c r="CA76" s="279"/>
      <c r="CB76" s="279"/>
      <c r="CC76" s="279"/>
      <c r="CD76" s="279"/>
      <c r="CE76" s="279"/>
      <c r="CF76" s="279"/>
      <c r="CG76" s="279"/>
      <c r="CH76" s="279"/>
      <c r="CI76" s="279"/>
      <c r="CJ76" s="279"/>
      <c r="CK76" s="279"/>
      <c r="CL76" s="279"/>
      <c r="CM76" s="279"/>
      <c r="CN76" s="279"/>
      <c r="CO76" s="279"/>
      <c r="CP76" s="279"/>
      <c r="CQ76" s="279"/>
      <c r="CR76" s="279"/>
      <c r="CS76" s="279"/>
      <c r="CT76" s="279"/>
      <c r="CU76" s="279"/>
      <c r="CV76" s="279"/>
      <c r="CW76" s="279"/>
      <c r="CX76" s="279"/>
      <c r="CY76" s="279"/>
      <c r="CZ76" s="279"/>
      <c r="DA76" s="279"/>
      <c r="DB76" s="279"/>
      <c r="DC76" s="279"/>
      <c r="DD76" s="279"/>
      <c r="DE76" s="279"/>
      <c r="DF76" s="279"/>
      <c r="DG76" s="279"/>
      <c r="DH76" s="273"/>
      <c r="DI76" s="274"/>
      <c r="DJ76" s="279"/>
      <c r="DK76" s="279"/>
      <c r="DL76" s="279"/>
      <c r="DM76" s="279"/>
      <c r="DN76" s="279"/>
      <c r="DO76" s="279"/>
      <c r="DP76" s="279"/>
      <c r="DQ76" s="279"/>
    </row>
    <row r="77" spans="1:121" ht="9.9499999999999993" customHeight="1">
      <c r="A77" s="242"/>
      <c r="B77" s="242"/>
      <c r="C77" s="351"/>
      <c r="D77" s="351"/>
      <c r="E77" s="352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288"/>
      <c r="Z77" s="288"/>
      <c r="AA77" s="288"/>
      <c r="AB77" s="288"/>
      <c r="AC77" s="288"/>
      <c r="AD77" s="288"/>
      <c r="AE77" s="288"/>
      <c r="AF77" s="288"/>
      <c r="AG77" s="288"/>
      <c r="AH77" s="288"/>
      <c r="AI77" s="288"/>
      <c r="AJ77" s="288"/>
      <c r="AK77" s="288"/>
      <c r="AL77" s="288"/>
      <c r="AM77" s="288"/>
      <c r="AN77" s="288"/>
      <c r="AO77" s="288"/>
      <c r="AP77" s="288"/>
      <c r="AQ77" s="288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  <c r="BC77" s="288"/>
      <c r="BD77" s="288"/>
      <c r="BE77" s="288"/>
      <c r="BF77" s="288"/>
      <c r="BG77" s="288"/>
      <c r="BH77" s="288"/>
      <c r="BI77" s="288"/>
      <c r="BJ77" s="288"/>
      <c r="BK77" s="288"/>
      <c r="BL77" s="288"/>
      <c r="BM77" s="288"/>
      <c r="BN77" s="288"/>
      <c r="BO77" s="288"/>
      <c r="BP77" s="288"/>
      <c r="BQ77" s="288"/>
      <c r="BR77" s="288"/>
      <c r="BS77" s="288"/>
      <c r="BT77" s="288"/>
      <c r="BU77" s="288"/>
      <c r="BV77" s="288"/>
      <c r="BW77" s="288"/>
      <c r="BX77" s="288"/>
      <c r="BY77" s="288"/>
      <c r="BZ77" s="288"/>
      <c r="CA77" s="288"/>
      <c r="CB77" s="288"/>
      <c r="CC77" s="288"/>
      <c r="CD77" s="288"/>
      <c r="CE77" s="288"/>
      <c r="CF77" s="288"/>
      <c r="CG77" s="288"/>
      <c r="CH77" s="288"/>
      <c r="CI77" s="288"/>
      <c r="CJ77" s="288"/>
      <c r="CK77" s="288"/>
      <c r="CL77" s="288"/>
      <c r="CM77" s="288"/>
      <c r="CN77" s="288"/>
      <c r="CO77" s="288"/>
      <c r="CP77" s="288"/>
      <c r="CQ77" s="288"/>
      <c r="CR77" s="288"/>
      <c r="CS77" s="288"/>
      <c r="CT77" s="288"/>
      <c r="CU77" s="288"/>
      <c r="CV77" s="288"/>
      <c r="CW77" s="288"/>
      <c r="CX77" s="288"/>
      <c r="CY77" s="288"/>
      <c r="CZ77" s="288"/>
      <c r="DA77" s="288"/>
      <c r="DB77" s="288"/>
      <c r="DC77" s="288"/>
      <c r="DD77" s="288"/>
      <c r="DE77" s="288"/>
      <c r="DF77" s="288"/>
      <c r="DG77" s="288"/>
      <c r="DH77" s="283"/>
      <c r="DI77" s="284"/>
      <c r="DJ77" s="288"/>
      <c r="DK77" s="288"/>
      <c r="DL77" s="288"/>
      <c r="DM77" s="288"/>
      <c r="DN77" s="288"/>
      <c r="DO77" s="288"/>
      <c r="DP77" s="288"/>
      <c r="DQ77" s="288"/>
    </row>
  </sheetData>
  <mergeCells count="2056">
    <mergeCell ref="DJ77:DK77"/>
    <mergeCell ref="DL77:DM77"/>
    <mergeCell ref="DN77:DO77"/>
    <mergeCell ref="DP77:DQ77"/>
    <mergeCell ref="CX77:CY77"/>
    <mergeCell ref="CZ77:DA77"/>
    <mergeCell ref="DB77:DC77"/>
    <mergeCell ref="DD77:DE77"/>
    <mergeCell ref="DF77:DG77"/>
    <mergeCell ref="DH77:DI77"/>
    <mergeCell ref="CL77:CM77"/>
    <mergeCell ref="CN77:CO77"/>
    <mergeCell ref="CP77:CQ77"/>
    <mergeCell ref="CR77:CS77"/>
    <mergeCell ref="CT77:CU77"/>
    <mergeCell ref="CV77:CW77"/>
    <mergeCell ref="BZ77:CA77"/>
    <mergeCell ref="CB77:CC77"/>
    <mergeCell ref="CD77:CE77"/>
    <mergeCell ref="CF77:CG77"/>
    <mergeCell ref="CH77:CI77"/>
    <mergeCell ref="CJ77:CK77"/>
    <mergeCell ref="BN77:BO77"/>
    <mergeCell ref="BP77:BQ77"/>
    <mergeCell ref="BR77:BS77"/>
    <mergeCell ref="BT77:BU77"/>
    <mergeCell ref="BV77:BW77"/>
    <mergeCell ref="BX77:BY77"/>
    <mergeCell ref="BB77:BC77"/>
    <mergeCell ref="BD77:BE77"/>
    <mergeCell ref="BF77:BG77"/>
    <mergeCell ref="BH77:BI77"/>
    <mergeCell ref="BJ77:BK77"/>
    <mergeCell ref="BL77:BM77"/>
    <mergeCell ref="AP77:AQ77"/>
    <mergeCell ref="AR77:AS77"/>
    <mergeCell ref="AT77:AU77"/>
    <mergeCell ref="AV77:AW77"/>
    <mergeCell ref="AX77:AY77"/>
    <mergeCell ref="AZ77:BA77"/>
    <mergeCell ref="AD77:AE77"/>
    <mergeCell ref="AF77:AG77"/>
    <mergeCell ref="AH77:AI77"/>
    <mergeCell ref="AJ77:AK77"/>
    <mergeCell ref="AL77:AM77"/>
    <mergeCell ref="AN77:AO77"/>
    <mergeCell ref="R77:S77"/>
    <mergeCell ref="T77:U77"/>
    <mergeCell ref="V77:W77"/>
    <mergeCell ref="X77:Y77"/>
    <mergeCell ref="Z77:AA77"/>
    <mergeCell ref="AB77:AC77"/>
    <mergeCell ref="DJ76:DK76"/>
    <mergeCell ref="DL76:DM76"/>
    <mergeCell ref="DN76:DO76"/>
    <mergeCell ref="DP76:DQ76"/>
    <mergeCell ref="F77:G77"/>
    <mergeCell ref="H77:I77"/>
    <mergeCell ref="J77:K77"/>
    <mergeCell ref="L77:M77"/>
    <mergeCell ref="N77:O77"/>
    <mergeCell ref="P77:Q77"/>
    <mergeCell ref="CX76:CY76"/>
    <mergeCell ref="CZ76:DA76"/>
    <mergeCell ref="DB76:DC76"/>
    <mergeCell ref="DD76:DE76"/>
    <mergeCell ref="DF76:DG76"/>
    <mergeCell ref="DH76:DI76"/>
    <mergeCell ref="CL76:CM76"/>
    <mergeCell ref="CN76:CO76"/>
    <mergeCell ref="CP76:CQ76"/>
    <mergeCell ref="CR76:CS76"/>
    <mergeCell ref="CT76:CU76"/>
    <mergeCell ref="CV76:CW76"/>
    <mergeCell ref="BZ76:CA76"/>
    <mergeCell ref="CB76:CC76"/>
    <mergeCell ref="CD76:CE76"/>
    <mergeCell ref="CF76:CG76"/>
    <mergeCell ref="CH76:CI76"/>
    <mergeCell ref="CJ76:CK76"/>
    <mergeCell ref="BN76:BO76"/>
    <mergeCell ref="BP76:BQ76"/>
    <mergeCell ref="BR76:BS76"/>
    <mergeCell ref="BT76:BU76"/>
    <mergeCell ref="BV76:BW76"/>
    <mergeCell ref="BX76:BY76"/>
    <mergeCell ref="BB76:BC76"/>
    <mergeCell ref="BD76:BE76"/>
    <mergeCell ref="BF76:BG76"/>
    <mergeCell ref="BH76:BI76"/>
    <mergeCell ref="BJ76:BK76"/>
    <mergeCell ref="BL76:BM76"/>
    <mergeCell ref="AP76:AQ76"/>
    <mergeCell ref="AR76:AS76"/>
    <mergeCell ref="AT76:AU76"/>
    <mergeCell ref="AV76:AW76"/>
    <mergeCell ref="AX76:AY76"/>
    <mergeCell ref="AZ76:BA76"/>
    <mergeCell ref="AD76:AE76"/>
    <mergeCell ref="AF76:AG76"/>
    <mergeCell ref="AH76:AI76"/>
    <mergeCell ref="AJ76:AK76"/>
    <mergeCell ref="AL76:AM76"/>
    <mergeCell ref="AN76:AO76"/>
    <mergeCell ref="R76:S76"/>
    <mergeCell ref="T76:U76"/>
    <mergeCell ref="V76:W76"/>
    <mergeCell ref="X76:Y76"/>
    <mergeCell ref="Z76:AA76"/>
    <mergeCell ref="AB76:AC76"/>
    <mergeCell ref="DL75:DM75"/>
    <mergeCell ref="DN75:DO75"/>
    <mergeCell ref="DP75:DQ75"/>
    <mergeCell ref="C76:E77"/>
    <mergeCell ref="F76:G76"/>
    <mergeCell ref="H76:I76"/>
    <mergeCell ref="J76:K76"/>
    <mergeCell ref="L76:M76"/>
    <mergeCell ref="N76:O76"/>
    <mergeCell ref="P76:Q76"/>
    <mergeCell ref="CZ75:DA75"/>
    <mergeCell ref="DB75:DC75"/>
    <mergeCell ref="DD75:DE75"/>
    <mergeCell ref="DF75:DG75"/>
    <mergeCell ref="DH75:DI75"/>
    <mergeCell ref="DJ75:DK75"/>
    <mergeCell ref="CN75:CO75"/>
    <mergeCell ref="CP75:CQ75"/>
    <mergeCell ref="CR75:CS75"/>
    <mergeCell ref="CT75:CU75"/>
    <mergeCell ref="CV75:CW75"/>
    <mergeCell ref="CX75:CY75"/>
    <mergeCell ref="CB75:CC75"/>
    <mergeCell ref="CD75:CE75"/>
    <mergeCell ref="CF75:CG75"/>
    <mergeCell ref="CH75:CI75"/>
    <mergeCell ref="CJ75:CK75"/>
    <mergeCell ref="CL75:CM75"/>
    <mergeCell ref="BP75:BQ75"/>
    <mergeCell ref="BR75:BS75"/>
    <mergeCell ref="BT75:BU75"/>
    <mergeCell ref="BV75:BW75"/>
    <mergeCell ref="BX75:BY75"/>
    <mergeCell ref="BZ75:CA75"/>
    <mergeCell ref="BD75:BE75"/>
    <mergeCell ref="BF75:BG75"/>
    <mergeCell ref="BH75:BI75"/>
    <mergeCell ref="BJ75:BK75"/>
    <mergeCell ref="BL75:BM75"/>
    <mergeCell ref="BN75:BO75"/>
    <mergeCell ref="AR75:AS75"/>
    <mergeCell ref="AT75:AU75"/>
    <mergeCell ref="AV75:AW75"/>
    <mergeCell ref="AX75:AY75"/>
    <mergeCell ref="AZ75:BA75"/>
    <mergeCell ref="BB75:BC75"/>
    <mergeCell ref="AF75:AG75"/>
    <mergeCell ref="AH75:AI75"/>
    <mergeCell ref="AJ75:AK75"/>
    <mergeCell ref="AL75:AM75"/>
    <mergeCell ref="AN75:AO75"/>
    <mergeCell ref="AP75:AQ75"/>
    <mergeCell ref="T75:U75"/>
    <mergeCell ref="V75:W75"/>
    <mergeCell ref="X75:Y75"/>
    <mergeCell ref="Z75:AA75"/>
    <mergeCell ref="AB75:AC75"/>
    <mergeCell ref="AD75:AE75"/>
    <mergeCell ref="DN74:DO74"/>
    <mergeCell ref="DP74:DQ74"/>
    <mergeCell ref="C75:E75"/>
    <mergeCell ref="F75:G75"/>
    <mergeCell ref="H75:I75"/>
    <mergeCell ref="J75:K75"/>
    <mergeCell ref="L75:M75"/>
    <mergeCell ref="N75:O75"/>
    <mergeCell ref="P75:Q75"/>
    <mergeCell ref="R75:S75"/>
    <mergeCell ref="DB74:DC74"/>
    <mergeCell ref="DD74:DE74"/>
    <mergeCell ref="DF74:DG74"/>
    <mergeCell ref="DH74:DI74"/>
    <mergeCell ref="DJ74:DK74"/>
    <mergeCell ref="DL74:DM74"/>
    <mergeCell ref="CP74:CQ74"/>
    <mergeCell ref="CR74:CS74"/>
    <mergeCell ref="CT74:CU74"/>
    <mergeCell ref="CV74:CW74"/>
    <mergeCell ref="CX74:CY74"/>
    <mergeCell ref="CZ74:DA74"/>
    <mergeCell ref="CD74:CE74"/>
    <mergeCell ref="CF74:CG74"/>
    <mergeCell ref="CH74:CI74"/>
    <mergeCell ref="CJ74:CK74"/>
    <mergeCell ref="CL74:CM74"/>
    <mergeCell ref="CN74:CO74"/>
    <mergeCell ref="BR74:BS74"/>
    <mergeCell ref="BT74:BU74"/>
    <mergeCell ref="BV74:BW74"/>
    <mergeCell ref="BX74:BY74"/>
    <mergeCell ref="BZ74:CA74"/>
    <mergeCell ref="CB74:CC74"/>
    <mergeCell ref="BF74:BG74"/>
    <mergeCell ref="BH74:BI74"/>
    <mergeCell ref="BJ74:BK74"/>
    <mergeCell ref="BL74:BM74"/>
    <mergeCell ref="BN74:BO74"/>
    <mergeCell ref="BP74:BQ74"/>
    <mergeCell ref="AT74:AU74"/>
    <mergeCell ref="AV74:AW74"/>
    <mergeCell ref="AX74:AY74"/>
    <mergeCell ref="AZ74:BA74"/>
    <mergeCell ref="BB74:BC74"/>
    <mergeCell ref="BD74:BE74"/>
    <mergeCell ref="AH74:AI74"/>
    <mergeCell ref="AJ74:AK74"/>
    <mergeCell ref="AL74:AM74"/>
    <mergeCell ref="AN74:AO74"/>
    <mergeCell ref="AP74:AQ74"/>
    <mergeCell ref="AR74:AS74"/>
    <mergeCell ref="V74:W74"/>
    <mergeCell ref="X74:Y74"/>
    <mergeCell ref="Z74:AA74"/>
    <mergeCell ref="AB74:AC74"/>
    <mergeCell ref="AD74:AE74"/>
    <mergeCell ref="AF74:AG74"/>
    <mergeCell ref="DP73:DQ73"/>
    <mergeCell ref="D74:E74"/>
    <mergeCell ref="F74:G74"/>
    <mergeCell ref="H74:I74"/>
    <mergeCell ref="J74:K74"/>
    <mergeCell ref="L74:M74"/>
    <mergeCell ref="N74:O74"/>
    <mergeCell ref="P74:Q74"/>
    <mergeCell ref="R74:S74"/>
    <mergeCell ref="T74:U74"/>
    <mergeCell ref="DD73:DE73"/>
    <mergeCell ref="DF73:DG73"/>
    <mergeCell ref="DH73:DI73"/>
    <mergeCell ref="DJ73:DK73"/>
    <mergeCell ref="DL73:DM73"/>
    <mergeCell ref="DN73:DO73"/>
    <mergeCell ref="CR73:CS73"/>
    <mergeCell ref="CT73:CU73"/>
    <mergeCell ref="CV73:CW73"/>
    <mergeCell ref="CX73:CY73"/>
    <mergeCell ref="CZ73:DA73"/>
    <mergeCell ref="DB73:DC73"/>
    <mergeCell ref="CF73:CG73"/>
    <mergeCell ref="CH73:CI73"/>
    <mergeCell ref="CJ73:CK73"/>
    <mergeCell ref="CL73:CM73"/>
    <mergeCell ref="CN73:CO73"/>
    <mergeCell ref="CP73:CQ73"/>
    <mergeCell ref="BT73:BU73"/>
    <mergeCell ref="BV73:BW73"/>
    <mergeCell ref="BX73:BY73"/>
    <mergeCell ref="BZ73:CA73"/>
    <mergeCell ref="CB73:CC73"/>
    <mergeCell ref="CD73:CE73"/>
    <mergeCell ref="BH73:BI73"/>
    <mergeCell ref="BJ73:BK73"/>
    <mergeCell ref="BL73:BM73"/>
    <mergeCell ref="BN73:BO73"/>
    <mergeCell ref="BP73:BQ73"/>
    <mergeCell ref="BR73:BS73"/>
    <mergeCell ref="AV73:AW73"/>
    <mergeCell ref="AX73:AY73"/>
    <mergeCell ref="AZ73:BA73"/>
    <mergeCell ref="BB73:BC73"/>
    <mergeCell ref="BD73:BE73"/>
    <mergeCell ref="BF73:BG73"/>
    <mergeCell ref="AJ73:AK73"/>
    <mergeCell ref="AL73:AM73"/>
    <mergeCell ref="AN73:AO73"/>
    <mergeCell ref="AP73:AQ73"/>
    <mergeCell ref="AR73:AS73"/>
    <mergeCell ref="AT73:AU73"/>
    <mergeCell ref="X73:Y73"/>
    <mergeCell ref="Z73:AA73"/>
    <mergeCell ref="AB73:AC73"/>
    <mergeCell ref="AD73:AE73"/>
    <mergeCell ref="AF73:AG73"/>
    <mergeCell ref="AH73:AI73"/>
    <mergeCell ref="L73:M73"/>
    <mergeCell ref="N73:O73"/>
    <mergeCell ref="P73:Q73"/>
    <mergeCell ref="R73:S73"/>
    <mergeCell ref="T73:U73"/>
    <mergeCell ref="V73:W73"/>
    <mergeCell ref="B73:B77"/>
    <mergeCell ref="C73:C74"/>
    <mergeCell ref="D73:E73"/>
    <mergeCell ref="F73:G73"/>
    <mergeCell ref="H73:I73"/>
    <mergeCell ref="J73:K73"/>
    <mergeCell ref="DF72:DG72"/>
    <mergeCell ref="DH72:DI72"/>
    <mergeCell ref="DJ72:DK72"/>
    <mergeCell ref="DL72:DM72"/>
    <mergeCell ref="DN72:DO72"/>
    <mergeCell ref="BJ72:BK72"/>
    <mergeCell ref="BL72:BM72"/>
    <mergeCell ref="BN72:BO72"/>
    <mergeCell ref="BP72:BQ72"/>
    <mergeCell ref="BR72:BS72"/>
    <mergeCell ref="BT72:BU72"/>
    <mergeCell ref="AX72:AY72"/>
    <mergeCell ref="AZ72:BA72"/>
    <mergeCell ref="BB72:BC72"/>
    <mergeCell ref="BD72:BE72"/>
    <mergeCell ref="BF72:BG72"/>
    <mergeCell ref="BH72:BI72"/>
    <mergeCell ref="AL72:AM72"/>
    <mergeCell ref="AN72:AO72"/>
    <mergeCell ref="AP72:AQ72"/>
    <mergeCell ref="DP72:DQ72"/>
    <mergeCell ref="CT72:CU72"/>
    <mergeCell ref="CV72:CW72"/>
    <mergeCell ref="CX72:CY72"/>
    <mergeCell ref="CZ72:DA72"/>
    <mergeCell ref="DB72:DC72"/>
    <mergeCell ref="DD72:DE72"/>
    <mergeCell ref="CH72:CI72"/>
    <mergeCell ref="CJ72:CK72"/>
    <mergeCell ref="CL72:CM72"/>
    <mergeCell ref="CN72:CO72"/>
    <mergeCell ref="CP72:CQ72"/>
    <mergeCell ref="CR72:CS72"/>
    <mergeCell ref="BV72:BW72"/>
    <mergeCell ref="BX72:BY72"/>
    <mergeCell ref="BZ72:CA72"/>
    <mergeCell ref="CB72:CC72"/>
    <mergeCell ref="CD72:CE72"/>
    <mergeCell ref="CF72:CG72"/>
    <mergeCell ref="AR72:AS72"/>
    <mergeCell ref="AT72:AU72"/>
    <mergeCell ref="AV72:AW72"/>
    <mergeCell ref="Z72:AA72"/>
    <mergeCell ref="AB72:AC72"/>
    <mergeCell ref="AD72:AE72"/>
    <mergeCell ref="AF72:AG72"/>
    <mergeCell ref="AH72:AI72"/>
    <mergeCell ref="AJ72:AK72"/>
    <mergeCell ref="N72:O72"/>
    <mergeCell ref="P72:Q72"/>
    <mergeCell ref="R72:S72"/>
    <mergeCell ref="T72:U72"/>
    <mergeCell ref="V72:W72"/>
    <mergeCell ref="X72:Y72"/>
    <mergeCell ref="DH71:DI71"/>
    <mergeCell ref="DJ71:DK71"/>
    <mergeCell ref="AZ71:BA71"/>
    <mergeCell ref="BB71:BC71"/>
    <mergeCell ref="BD71:BE71"/>
    <mergeCell ref="BF71:BG71"/>
    <mergeCell ref="BH71:BI71"/>
    <mergeCell ref="BJ71:BK71"/>
    <mergeCell ref="AN71:AO71"/>
    <mergeCell ref="AP71:AQ71"/>
    <mergeCell ref="AR71:AS71"/>
    <mergeCell ref="AT71:AU71"/>
    <mergeCell ref="AV71:AW71"/>
    <mergeCell ref="AX71:AY71"/>
    <mergeCell ref="AB71:AC71"/>
    <mergeCell ref="AD71:AE71"/>
    <mergeCell ref="AF71:AG71"/>
    <mergeCell ref="DL71:DM71"/>
    <mergeCell ref="DN71:DO71"/>
    <mergeCell ref="DP71:DQ71"/>
    <mergeCell ref="B72:E72"/>
    <mergeCell ref="F72:G72"/>
    <mergeCell ref="H72:I72"/>
    <mergeCell ref="J72:K72"/>
    <mergeCell ref="L72:M72"/>
    <mergeCell ref="CV71:CW71"/>
    <mergeCell ref="CX71:CY71"/>
    <mergeCell ref="CZ71:DA71"/>
    <mergeCell ref="DB71:DC71"/>
    <mergeCell ref="DD71:DE71"/>
    <mergeCell ref="DF71:DG71"/>
    <mergeCell ref="CJ71:CK71"/>
    <mergeCell ref="CL71:CM71"/>
    <mergeCell ref="CN71:CO71"/>
    <mergeCell ref="CP71:CQ71"/>
    <mergeCell ref="CR71:CS71"/>
    <mergeCell ref="CT71:CU71"/>
    <mergeCell ref="BX71:BY71"/>
    <mergeCell ref="BZ71:CA71"/>
    <mergeCell ref="CB71:CC71"/>
    <mergeCell ref="CD71:CE71"/>
    <mergeCell ref="CF71:CG71"/>
    <mergeCell ref="CH71:CI71"/>
    <mergeCell ref="BL71:BM71"/>
    <mergeCell ref="BN71:BO71"/>
    <mergeCell ref="BP71:BQ71"/>
    <mergeCell ref="BR71:BS71"/>
    <mergeCell ref="BT71:BU71"/>
    <mergeCell ref="BV71:BW71"/>
    <mergeCell ref="AH71:AI71"/>
    <mergeCell ref="AJ71:AK71"/>
    <mergeCell ref="AL71:AM71"/>
    <mergeCell ref="P71:Q71"/>
    <mergeCell ref="R71:S71"/>
    <mergeCell ref="T71:U71"/>
    <mergeCell ref="V71:W71"/>
    <mergeCell ref="X71:Y71"/>
    <mergeCell ref="Z71:AA71"/>
    <mergeCell ref="DJ70:DK70"/>
    <mergeCell ref="DL70:DM70"/>
    <mergeCell ref="DN70:DO70"/>
    <mergeCell ref="DP70:DQ70"/>
    <mergeCell ref="B71:E71"/>
    <mergeCell ref="F71:G71"/>
    <mergeCell ref="H71:I71"/>
    <mergeCell ref="J71:K71"/>
    <mergeCell ref="L71:M71"/>
    <mergeCell ref="N71:O71"/>
    <mergeCell ref="CX70:CY70"/>
    <mergeCell ref="CZ70:DA70"/>
    <mergeCell ref="DB70:DC70"/>
    <mergeCell ref="DD70:DE70"/>
    <mergeCell ref="DF70:DG70"/>
    <mergeCell ref="DH70:DI70"/>
    <mergeCell ref="CL70:CM70"/>
    <mergeCell ref="CN70:CO70"/>
    <mergeCell ref="CP70:CQ70"/>
    <mergeCell ref="CR70:CS70"/>
    <mergeCell ref="CT70:CU70"/>
    <mergeCell ref="CV70:CW70"/>
    <mergeCell ref="BZ70:CA70"/>
    <mergeCell ref="CB70:CC70"/>
    <mergeCell ref="CD70:CE70"/>
    <mergeCell ref="CF70:CG70"/>
    <mergeCell ref="CH70:CI70"/>
    <mergeCell ref="CJ70:CK70"/>
    <mergeCell ref="BN70:BO70"/>
    <mergeCell ref="BP70:BQ70"/>
    <mergeCell ref="BR70:BS70"/>
    <mergeCell ref="BT70:BU70"/>
    <mergeCell ref="BV70:BW70"/>
    <mergeCell ref="BX70:BY70"/>
    <mergeCell ref="BB70:BC70"/>
    <mergeCell ref="BD70:BE70"/>
    <mergeCell ref="BF70:BG70"/>
    <mergeCell ref="BH70:BI70"/>
    <mergeCell ref="BJ70:BK70"/>
    <mergeCell ref="BL70:BM70"/>
    <mergeCell ref="AP70:AQ70"/>
    <mergeCell ref="AR70:AS70"/>
    <mergeCell ref="AT70:AU70"/>
    <mergeCell ref="AV70:AW70"/>
    <mergeCell ref="AX70:AY70"/>
    <mergeCell ref="AZ70:BA70"/>
    <mergeCell ref="AD70:AE70"/>
    <mergeCell ref="AF70:AG70"/>
    <mergeCell ref="AH70:AI70"/>
    <mergeCell ref="AJ70:AK70"/>
    <mergeCell ref="AL70:AM70"/>
    <mergeCell ref="AN70:AO70"/>
    <mergeCell ref="R70:S70"/>
    <mergeCell ref="T70:U70"/>
    <mergeCell ref="V70:W70"/>
    <mergeCell ref="X70:Y70"/>
    <mergeCell ref="Z70:AA70"/>
    <mergeCell ref="AB70:AC70"/>
    <mergeCell ref="DL69:DM69"/>
    <mergeCell ref="DN69:DO69"/>
    <mergeCell ref="DP69:DQ69"/>
    <mergeCell ref="D70:E70"/>
    <mergeCell ref="F70:G70"/>
    <mergeCell ref="H70:I70"/>
    <mergeCell ref="J70:K70"/>
    <mergeCell ref="L70:M70"/>
    <mergeCell ref="N70:O70"/>
    <mergeCell ref="P70:Q70"/>
    <mergeCell ref="CZ69:DA69"/>
    <mergeCell ref="DB69:DC69"/>
    <mergeCell ref="DD69:DE69"/>
    <mergeCell ref="DF69:DG69"/>
    <mergeCell ref="DH69:DI69"/>
    <mergeCell ref="DJ69:DK69"/>
    <mergeCell ref="CN69:CO69"/>
    <mergeCell ref="CP69:CQ69"/>
    <mergeCell ref="CR69:CS69"/>
    <mergeCell ref="CT69:CU69"/>
    <mergeCell ref="CV69:CW69"/>
    <mergeCell ref="CX69:CY69"/>
    <mergeCell ref="CB69:CC69"/>
    <mergeCell ref="CD69:CE69"/>
    <mergeCell ref="CF69:CG69"/>
    <mergeCell ref="CH69:CI69"/>
    <mergeCell ref="CJ69:CK69"/>
    <mergeCell ref="CL69:CM69"/>
    <mergeCell ref="BP69:BQ69"/>
    <mergeCell ref="BR69:BS69"/>
    <mergeCell ref="BT69:BU69"/>
    <mergeCell ref="BV69:BW69"/>
    <mergeCell ref="BX69:BY69"/>
    <mergeCell ref="BZ69:CA69"/>
    <mergeCell ref="BD69:BE69"/>
    <mergeCell ref="BF69:BG69"/>
    <mergeCell ref="BH69:BI69"/>
    <mergeCell ref="BJ69:BK69"/>
    <mergeCell ref="BL69:BM69"/>
    <mergeCell ref="BN69:BO69"/>
    <mergeCell ref="AR69:AS69"/>
    <mergeCell ref="AT69:AU69"/>
    <mergeCell ref="AV69:AW69"/>
    <mergeCell ref="AX69:AY69"/>
    <mergeCell ref="AZ69:BA69"/>
    <mergeCell ref="BB69:BC69"/>
    <mergeCell ref="AF69:AG69"/>
    <mergeCell ref="AH69:AI69"/>
    <mergeCell ref="AJ69:AK69"/>
    <mergeCell ref="AL69:AM69"/>
    <mergeCell ref="AN69:AO69"/>
    <mergeCell ref="AP69:AQ69"/>
    <mergeCell ref="T69:U69"/>
    <mergeCell ref="V69:W69"/>
    <mergeCell ref="X69:Y69"/>
    <mergeCell ref="Z69:AA69"/>
    <mergeCell ref="AB69:AC69"/>
    <mergeCell ref="AD69:AE69"/>
    <mergeCell ref="DN68:DO68"/>
    <mergeCell ref="DP68:DQ68"/>
    <mergeCell ref="D69:E69"/>
    <mergeCell ref="F69:G69"/>
    <mergeCell ref="H69:I69"/>
    <mergeCell ref="J69:K69"/>
    <mergeCell ref="L69:M69"/>
    <mergeCell ref="N69:O69"/>
    <mergeCell ref="P69:Q69"/>
    <mergeCell ref="R69:S69"/>
    <mergeCell ref="DB68:DC68"/>
    <mergeCell ref="DD68:DE68"/>
    <mergeCell ref="DF68:DG68"/>
    <mergeCell ref="DH68:DI68"/>
    <mergeCell ref="DJ68:DK68"/>
    <mergeCell ref="DL68:DM68"/>
    <mergeCell ref="CP68:CQ68"/>
    <mergeCell ref="CR68:CS68"/>
    <mergeCell ref="CT68:CU68"/>
    <mergeCell ref="CV68:CW68"/>
    <mergeCell ref="CX68:CY68"/>
    <mergeCell ref="CZ68:DA68"/>
    <mergeCell ref="CD68:CE68"/>
    <mergeCell ref="CF68:CG68"/>
    <mergeCell ref="CH68:CI68"/>
    <mergeCell ref="CJ68:CK68"/>
    <mergeCell ref="CL68:CM68"/>
    <mergeCell ref="CN68:CO68"/>
    <mergeCell ref="BR68:BS68"/>
    <mergeCell ref="BT68:BU68"/>
    <mergeCell ref="BV68:BW68"/>
    <mergeCell ref="BX68:BY68"/>
    <mergeCell ref="BZ68:CA68"/>
    <mergeCell ref="CB68:CC68"/>
    <mergeCell ref="BF68:BG68"/>
    <mergeCell ref="BH68:BI68"/>
    <mergeCell ref="BJ68:BK68"/>
    <mergeCell ref="BL68:BM68"/>
    <mergeCell ref="BN68:BO68"/>
    <mergeCell ref="BP68:BQ68"/>
    <mergeCell ref="AT68:AU68"/>
    <mergeCell ref="AV68:AW68"/>
    <mergeCell ref="AX68:AY68"/>
    <mergeCell ref="AZ68:BA68"/>
    <mergeCell ref="BB68:BC68"/>
    <mergeCell ref="BD68:BE68"/>
    <mergeCell ref="AH68:AI68"/>
    <mergeCell ref="AJ68:AK68"/>
    <mergeCell ref="AL68:AM68"/>
    <mergeCell ref="AN68:AO68"/>
    <mergeCell ref="AP68:AQ68"/>
    <mergeCell ref="AR68:AS68"/>
    <mergeCell ref="V68:W68"/>
    <mergeCell ref="X68:Y68"/>
    <mergeCell ref="Z68:AA68"/>
    <mergeCell ref="AB68:AC68"/>
    <mergeCell ref="AD68:AE68"/>
    <mergeCell ref="AF68:AG68"/>
    <mergeCell ref="DP67:DQ67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DD67:DE67"/>
    <mergeCell ref="DF67:DG67"/>
    <mergeCell ref="DH67:DI67"/>
    <mergeCell ref="DJ67:DK67"/>
    <mergeCell ref="DL67:DM67"/>
    <mergeCell ref="DN67:DO67"/>
    <mergeCell ref="CR67:CS67"/>
    <mergeCell ref="CT67:CU67"/>
    <mergeCell ref="CV67:CW67"/>
    <mergeCell ref="CX67:CY67"/>
    <mergeCell ref="CZ67:DA67"/>
    <mergeCell ref="DB67:DC67"/>
    <mergeCell ref="CF67:CG67"/>
    <mergeCell ref="CH67:CI67"/>
    <mergeCell ref="CJ67:CK67"/>
    <mergeCell ref="CL67:CM67"/>
    <mergeCell ref="CN67:CO67"/>
    <mergeCell ref="CP67:CQ67"/>
    <mergeCell ref="BT67:BU67"/>
    <mergeCell ref="BV67:BW67"/>
    <mergeCell ref="BX67:BY67"/>
    <mergeCell ref="BZ67:CA67"/>
    <mergeCell ref="CB67:CC67"/>
    <mergeCell ref="CD67:CE67"/>
    <mergeCell ref="BH67:BI67"/>
    <mergeCell ref="BJ67:BK67"/>
    <mergeCell ref="BL67:BM67"/>
    <mergeCell ref="BN67:BO67"/>
    <mergeCell ref="BP67:BQ67"/>
    <mergeCell ref="BR67:BS67"/>
    <mergeCell ref="AV67:AW67"/>
    <mergeCell ref="AX67:AY67"/>
    <mergeCell ref="AZ67:BA67"/>
    <mergeCell ref="BB67:BC67"/>
    <mergeCell ref="BD67:BE67"/>
    <mergeCell ref="BF67:BG67"/>
    <mergeCell ref="AJ67:AK67"/>
    <mergeCell ref="AL67:AM67"/>
    <mergeCell ref="AN67:AO67"/>
    <mergeCell ref="AP67:AQ67"/>
    <mergeCell ref="AR67:AS67"/>
    <mergeCell ref="AT67:AU67"/>
    <mergeCell ref="X67:Y67"/>
    <mergeCell ref="Z67:AA67"/>
    <mergeCell ref="AB67:AC67"/>
    <mergeCell ref="AD67:AE67"/>
    <mergeCell ref="AF67:AG67"/>
    <mergeCell ref="AH67:AI67"/>
    <mergeCell ref="L67:M67"/>
    <mergeCell ref="N67:O67"/>
    <mergeCell ref="P67:Q67"/>
    <mergeCell ref="R67:S67"/>
    <mergeCell ref="T67:U67"/>
    <mergeCell ref="V67:W67"/>
    <mergeCell ref="DF66:DG66"/>
    <mergeCell ref="DH66:DI66"/>
    <mergeCell ref="DJ66:DK66"/>
    <mergeCell ref="DL66:DM66"/>
    <mergeCell ref="DN66:DO66"/>
    <mergeCell ref="DP66:DQ66"/>
    <mergeCell ref="CT66:CU66"/>
    <mergeCell ref="CV66:CW66"/>
    <mergeCell ref="CX66:CY66"/>
    <mergeCell ref="CZ66:DA66"/>
    <mergeCell ref="DB66:DC66"/>
    <mergeCell ref="DD66:DE66"/>
    <mergeCell ref="CH66:CI66"/>
    <mergeCell ref="CJ66:CK66"/>
    <mergeCell ref="CL66:CM66"/>
    <mergeCell ref="CN66:CO66"/>
    <mergeCell ref="CP66:CQ66"/>
    <mergeCell ref="CR66:CS66"/>
    <mergeCell ref="BV66:BW66"/>
    <mergeCell ref="BX66:BY66"/>
    <mergeCell ref="BZ66:CA66"/>
    <mergeCell ref="CB66:CC66"/>
    <mergeCell ref="CD66:CE66"/>
    <mergeCell ref="CF66:CG66"/>
    <mergeCell ref="BJ66:BK66"/>
    <mergeCell ref="BL66:BM66"/>
    <mergeCell ref="BN66:BO66"/>
    <mergeCell ref="BP66:BQ66"/>
    <mergeCell ref="BR66:BS66"/>
    <mergeCell ref="BT66:BU66"/>
    <mergeCell ref="AX66:AY66"/>
    <mergeCell ref="AZ66:BA66"/>
    <mergeCell ref="BB66:BC66"/>
    <mergeCell ref="BD66:BE66"/>
    <mergeCell ref="BF66:BG66"/>
    <mergeCell ref="BH66:BI66"/>
    <mergeCell ref="AL66:AM66"/>
    <mergeCell ref="AN66:AO66"/>
    <mergeCell ref="AP66:AQ66"/>
    <mergeCell ref="AR66:AS66"/>
    <mergeCell ref="AT66:AU66"/>
    <mergeCell ref="AV66:AW66"/>
    <mergeCell ref="Z66:AA66"/>
    <mergeCell ref="AB66:AC66"/>
    <mergeCell ref="AD66:AE66"/>
    <mergeCell ref="AF66:AG66"/>
    <mergeCell ref="AH66:AI66"/>
    <mergeCell ref="AJ66:AK66"/>
    <mergeCell ref="N66:O66"/>
    <mergeCell ref="P66:Q66"/>
    <mergeCell ref="R66:S66"/>
    <mergeCell ref="T66:U66"/>
    <mergeCell ref="V66:W66"/>
    <mergeCell ref="X66:Y66"/>
    <mergeCell ref="DH65:DI65"/>
    <mergeCell ref="DJ65:DK65"/>
    <mergeCell ref="DL65:DM65"/>
    <mergeCell ref="DN65:DO65"/>
    <mergeCell ref="DP65:DQ65"/>
    <mergeCell ref="D66:E66"/>
    <mergeCell ref="F66:G66"/>
    <mergeCell ref="H66:I66"/>
    <mergeCell ref="J66:K66"/>
    <mergeCell ref="L66:M66"/>
    <mergeCell ref="CV65:CW65"/>
    <mergeCell ref="CX65:CY65"/>
    <mergeCell ref="CZ65:DA65"/>
    <mergeCell ref="DB65:DC65"/>
    <mergeCell ref="DD65:DE65"/>
    <mergeCell ref="DF65:DG65"/>
    <mergeCell ref="CJ65:CK65"/>
    <mergeCell ref="CL65:CM65"/>
    <mergeCell ref="CN65:CO65"/>
    <mergeCell ref="CP65:CQ65"/>
    <mergeCell ref="CR65:CS65"/>
    <mergeCell ref="CT65:CU65"/>
    <mergeCell ref="BX65:BY65"/>
    <mergeCell ref="BZ65:CA65"/>
    <mergeCell ref="CB65:CC65"/>
    <mergeCell ref="CD65:CE65"/>
    <mergeCell ref="CF65:CG65"/>
    <mergeCell ref="CH65:CI65"/>
    <mergeCell ref="BL65:BM65"/>
    <mergeCell ref="BN65:BO65"/>
    <mergeCell ref="BP65:BQ65"/>
    <mergeCell ref="BR65:BS65"/>
    <mergeCell ref="BT65:BU65"/>
    <mergeCell ref="BV65:BW65"/>
    <mergeCell ref="AZ65:BA65"/>
    <mergeCell ref="BB65:BC65"/>
    <mergeCell ref="BD65:BE65"/>
    <mergeCell ref="BF65:BG65"/>
    <mergeCell ref="BH65:BI65"/>
    <mergeCell ref="BJ65:BK65"/>
    <mergeCell ref="AN65:AO65"/>
    <mergeCell ref="AP65:AQ65"/>
    <mergeCell ref="AR65:AS65"/>
    <mergeCell ref="AT65:AU65"/>
    <mergeCell ref="AV65:AW65"/>
    <mergeCell ref="AX65:AY65"/>
    <mergeCell ref="AB65:AC65"/>
    <mergeCell ref="AD65:AE65"/>
    <mergeCell ref="AF65:AG65"/>
    <mergeCell ref="AH65:AI65"/>
    <mergeCell ref="AJ65:AK65"/>
    <mergeCell ref="AL65:AM65"/>
    <mergeCell ref="P65:Q65"/>
    <mergeCell ref="R65:S65"/>
    <mergeCell ref="T65:U65"/>
    <mergeCell ref="V65:W65"/>
    <mergeCell ref="X65:Y65"/>
    <mergeCell ref="Z65:AA65"/>
    <mergeCell ref="DJ64:DK64"/>
    <mergeCell ref="DL64:DM64"/>
    <mergeCell ref="DN64:DO64"/>
    <mergeCell ref="DP64:DQ64"/>
    <mergeCell ref="D65:E65"/>
    <mergeCell ref="F65:G65"/>
    <mergeCell ref="H65:I65"/>
    <mergeCell ref="J65:K65"/>
    <mergeCell ref="L65:M65"/>
    <mergeCell ref="N65:O65"/>
    <mergeCell ref="CX64:CY64"/>
    <mergeCell ref="CZ64:DA64"/>
    <mergeCell ref="DB64:DC64"/>
    <mergeCell ref="DD64:DE64"/>
    <mergeCell ref="DF64:DG64"/>
    <mergeCell ref="DH64:DI64"/>
    <mergeCell ref="CL64:CM64"/>
    <mergeCell ref="CN64:CO64"/>
    <mergeCell ref="CP64:CQ64"/>
    <mergeCell ref="CR64:CS64"/>
    <mergeCell ref="CT64:CU64"/>
    <mergeCell ref="CV64:CW64"/>
    <mergeCell ref="BZ64:CA64"/>
    <mergeCell ref="CB64:CC64"/>
    <mergeCell ref="CD64:CE64"/>
    <mergeCell ref="CF64:CG64"/>
    <mergeCell ref="CH64:CI64"/>
    <mergeCell ref="CJ64:CK64"/>
    <mergeCell ref="BN64:BO64"/>
    <mergeCell ref="BP64:BQ64"/>
    <mergeCell ref="BR64:BS64"/>
    <mergeCell ref="BT64:BU64"/>
    <mergeCell ref="BV64:BW64"/>
    <mergeCell ref="BX64:BY64"/>
    <mergeCell ref="BB64:BC64"/>
    <mergeCell ref="BD64:BE64"/>
    <mergeCell ref="BF64:BG64"/>
    <mergeCell ref="BH64:BI64"/>
    <mergeCell ref="BJ64:BK64"/>
    <mergeCell ref="BL64:BM64"/>
    <mergeCell ref="AP64:AQ64"/>
    <mergeCell ref="AR64:AS64"/>
    <mergeCell ref="AT64:AU64"/>
    <mergeCell ref="AV64:AW64"/>
    <mergeCell ref="AX64:AY64"/>
    <mergeCell ref="AZ64:BA64"/>
    <mergeCell ref="AD64:AE64"/>
    <mergeCell ref="AF64:AG64"/>
    <mergeCell ref="AH64:AI64"/>
    <mergeCell ref="AJ64:AK64"/>
    <mergeCell ref="AL64:AM64"/>
    <mergeCell ref="AN64:AO64"/>
    <mergeCell ref="R64:S64"/>
    <mergeCell ref="T64:U64"/>
    <mergeCell ref="V64:W64"/>
    <mergeCell ref="X64:Y64"/>
    <mergeCell ref="Z64:AA64"/>
    <mergeCell ref="AB64:AC64"/>
    <mergeCell ref="DL63:DM63"/>
    <mergeCell ref="DN63:DO63"/>
    <mergeCell ref="DP63:DQ63"/>
    <mergeCell ref="D64:E64"/>
    <mergeCell ref="F64:G64"/>
    <mergeCell ref="H64:I64"/>
    <mergeCell ref="J64:K64"/>
    <mergeCell ref="L64:M64"/>
    <mergeCell ref="N64:O64"/>
    <mergeCell ref="P64:Q64"/>
    <mergeCell ref="CZ63:DA63"/>
    <mergeCell ref="DB63:DC63"/>
    <mergeCell ref="DD63:DE63"/>
    <mergeCell ref="DF63:DG63"/>
    <mergeCell ref="DH63:DI63"/>
    <mergeCell ref="DJ63:DK63"/>
    <mergeCell ref="CN63:CO63"/>
    <mergeCell ref="CP63:CQ63"/>
    <mergeCell ref="CR63:CS63"/>
    <mergeCell ref="CT63:CU63"/>
    <mergeCell ref="CV63:CW63"/>
    <mergeCell ref="CX63:CY63"/>
    <mergeCell ref="CB63:CC63"/>
    <mergeCell ref="CD63:CE63"/>
    <mergeCell ref="CF63:CG63"/>
    <mergeCell ref="CH63:CI63"/>
    <mergeCell ref="CJ63:CK63"/>
    <mergeCell ref="CL63:CM63"/>
    <mergeCell ref="BP63:BQ63"/>
    <mergeCell ref="BR63:BS63"/>
    <mergeCell ref="BT63:BU63"/>
    <mergeCell ref="BV63:BW63"/>
    <mergeCell ref="BX63:BY63"/>
    <mergeCell ref="BZ63:CA63"/>
    <mergeCell ref="BD63:BE63"/>
    <mergeCell ref="BF63:BG63"/>
    <mergeCell ref="BH63:BI63"/>
    <mergeCell ref="BJ63:BK63"/>
    <mergeCell ref="BL63:BM63"/>
    <mergeCell ref="BN63:BO63"/>
    <mergeCell ref="AR63:AS63"/>
    <mergeCell ref="AT63:AU63"/>
    <mergeCell ref="AV63:AW63"/>
    <mergeCell ref="AX63:AY63"/>
    <mergeCell ref="AZ63:BA63"/>
    <mergeCell ref="BB63:BC63"/>
    <mergeCell ref="AF63:AG63"/>
    <mergeCell ref="AH63:AI63"/>
    <mergeCell ref="AJ63:AK63"/>
    <mergeCell ref="AL63:AM63"/>
    <mergeCell ref="AN63:AO63"/>
    <mergeCell ref="AP63:AQ63"/>
    <mergeCell ref="T63:U63"/>
    <mergeCell ref="V63:W63"/>
    <mergeCell ref="X63:Y63"/>
    <mergeCell ref="Z63:AA63"/>
    <mergeCell ref="AB63:AC63"/>
    <mergeCell ref="AD63:AE63"/>
    <mergeCell ref="DN62:DO62"/>
    <mergeCell ref="DP62:DQ62"/>
    <mergeCell ref="D63:E63"/>
    <mergeCell ref="F63:G63"/>
    <mergeCell ref="H63:I63"/>
    <mergeCell ref="J63:K63"/>
    <mergeCell ref="L63:M63"/>
    <mergeCell ref="N63:O63"/>
    <mergeCell ref="P63:Q63"/>
    <mergeCell ref="R63:S63"/>
    <mergeCell ref="DB62:DC62"/>
    <mergeCell ref="DD62:DE62"/>
    <mergeCell ref="DF62:DG62"/>
    <mergeCell ref="DH62:DI62"/>
    <mergeCell ref="DJ62:DK62"/>
    <mergeCell ref="DL62:DM62"/>
    <mergeCell ref="CP62:CQ62"/>
    <mergeCell ref="CR62:CS62"/>
    <mergeCell ref="CT62:CU62"/>
    <mergeCell ref="CV62:CW62"/>
    <mergeCell ref="CX62:CY62"/>
    <mergeCell ref="CZ62:DA62"/>
    <mergeCell ref="CD62:CE62"/>
    <mergeCell ref="CF62:CG62"/>
    <mergeCell ref="CH62:CI62"/>
    <mergeCell ref="CJ62:CK62"/>
    <mergeCell ref="CL62:CM62"/>
    <mergeCell ref="CN62:CO62"/>
    <mergeCell ref="BR62:BS62"/>
    <mergeCell ref="BT62:BU62"/>
    <mergeCell ref="BV62:BW62"/>
    <mergeCell ref="BX62:BY62"/>
    <mergeCell ref="BZ62:CA62"/>
    <mergeCell ref="CB62:CC62"/>
    <mergeCell ref="BF62:BG62"/>
    <mergeCell ref="BH62:BI62"/>
    <mergeCell ref="BJ62:BK62"/>
    <mergeCell ref="BL62:BM62"/>
    <mergeCell ref="BN62:BO62"/>
    <mergeCell ref="BP62:BQ62"/>
    <mergeCell ref="AT62:AU62"/>
    <mergeCell ref="AV62:AW62"/>
    <mergeCell ref="AX62:AY62"/>
    <mergeCell ref="AZ62:BA62"/>
    <mergeCell ref="BB62:BC62"/>
    <mergeCell ref="BD62:BE62"/>
    <mergeCell ref="AH62:AI62"/>
    <mergeCell ref="AJ62:AK62"/>
    <mergeCell ref="AL62:AM62"/>
    <mergeCell ref="AN62:AO62"/>
    <mergeCell ref="AP62:AQ62"/>
    <mergeCell ref="AR62:AS62"/>
    <mergeCell ref="V62:W62"/>
    <mergeCell ref="X62:Y62"/>
    <mergeCell ref="Z62:AA62"/>
    <mergeCell ref="AB62:AC62"/>
    <mergeCell ref="AD62:AE62"/>
    <mergeCell ref="AF62:AG62"/>
    <mergeCell ref="DP61:DQ61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DD61:DE61"/>
    <mergeCell ref="DF61:DG61"/>
    <mergeCell ref="DH61:DI61"/>
    <mergeCell ref="DJ61:DK61"/>
    <mergeCell ref="DL61:DM61"/>
    <mergeCell ref="DN61:DO61"/>
    <mergeCell ref="CR61:CS61"/>
    <mergeCell ref="CT61:CU61"/>
    <mergeCell ref="CV61:CW61"/>
    <mergeCell ref="CX61:CY61"/>
    <mergeCell ref="CZ61:DA61"/>
    <mergeCell ref="DB61:DC61"/>
    <mergeCell ref="CF61:CG61"/>
    <mergeCell ref="CH61:CI61"/>
    <mergeCell ref="CJ61:CK61"/>
    <mergeCell ref="CL61:CM61"/>
    <mergeCell ref="CN61:CO61"/>
    <mergeCell ref="CP61:CQ61"/>
    <mergeCell ref="BT61:BU61"/>
    <mergeCell ref="BV61:BW61"/>
    <mergeCell ref="BX61:BY61"/>
    <mergeCell ref="BZ61:CA61"/>
    <mergeCell ref="CB61:CC61"/>
    <mergeCell ref="CD61:CE61"/>
    <mergeCell ref="BH61:BI61"/>
    <mergeCell ref="BJ61:BK61"/>
    <mergeCell ref="BL61:BM61"/>
    <mergeCell ref="BN61:BO61"/>
    <mergeCell ref="BP61:BQ61"/>
    <mergeCell ref="BR61:BS61"/>
    <mergeCell ref="AV61:AW61"/>
    <mergeCell ref="AX61:AY61"/>
    <mergeCell ref="AZ61:BA61"/>
    <mergeCell ref="BB61:BC61"/>
    <mergeCell ref="BD61:BE61"/>
    <mergeCell ref="BF61:BG61"/>
    <mergeCell ref="AJ61:AK61"/>
    <mergeCell ref="AL61:AM61"/>
    <mergeCell ref="AN61:AO61"/>
    <mergeCell ref="AP61:AQ61"/>
    <mergeCell ref="AR61:AS61"/>
    <mergeCell ref="AT61:AU61"/>
    <mergeCell ref="X61:Y61"/>
    <mergeCell ref="Z61:AA61"/>
    <mergeCell ref="AB61:AC61"/>
    <mergeCell ref="AD61:AE61"/>
    <mergeCell ref="AF61:AG61"/>
    <mergeCell ref="AH61:AI61"/>
    <mergeCell ref="L61:M61"/>
    <mergeCell ref="N61:O61"/>
    <mergeCell ref="P61:Q61"/>
    <mergeCell ref="R61:S61"/>
    <mergeCell ref="T61:U61"/>
    <mergeCell ref="V61:W61"/>
    <mergeCell ref="B61:B70"/>
    <mergeCell ref="C61:C70"/>
    <mergeCell ref="D61:E61"/>
    <mergeCell ref="F61:G61"/>
    <mergeCell ref="H61:I61"/>
    <mergeCell ref="J61:K61"/>
    <mergeCell ref="D67:E67"/>
    <mergeCell ref="F67:G67"/>
    <mergeCell ref="H67:I67"/>
    <mergeCell ref="J67:K67"/>
    <mergeCell ref="DF60:DG60"/>
    <mergeCell ref="BV60:BW60"/>
    <mergeCell ref="BX60:BY60"/>
    <mergeCell ref="BZ60:CA60"/>
    <mergeCell ref="CB60:CC60"/>
    <mergeCell ref="CD60:CE60"/>
    <mergeCell ref="CF60:CG60"/>
    <mergeCell ref="BJ60:BK60"/>
    <mergeCell ref="BL60:BM60"/>
    <mergeCell ref="BN60:BO60"/>
    <mergeCell ref="BP60:BQ60"/>
    <mergeCell ref="BR60:BS60"/>
    <mergeCell ref="BT60:BU60"/>
    <mergeCell ref="AX60:AY60"/>
    <mergeCell ref="AZ60:BA60"/>
    <mergeCell ref="BB60:BC60"/>
    <mergeCell ref="DH60:DI60"/>
    <mergeCell ref="DJ60:DK60"/>
    <mergeCell ref="DL60:DM60"/>
    <mergeCell ref="DN60:DO60"/>
    <mergeCell ref="DP60:DQ60"/>
    <mergeCell ref="CT60:CU60"/>
    <mergeCell ref="CV60:CW60"/>
    <mergeCell ref="CX60:CY60"/>
    <mergeCell ref="CZ60:DA60"/>
    <mergeCell ref="DB60:DC60"/>
    <mergeCell ref="DD60:DE60"/>
    <mergeCell ref="CH60:CI60"/>
    <mergeCell ref="CJ60:CK60"/>
    <mergeCell ref="CL60:CM60"/>
    <mergeCell ref="CN60:CO60"/>
    <mergeCell ref="CP60:CQ60"/>
    <mergeCell ref="CR60:CS60"/>
    <mergeCell ref="BD60:BE60"/>
    <mergeCell ref="BF60:BG60"/>
    <mergeCell ref="BH60:BI60"/>
    <mergeCell ref="AL60:AM60"/>
    <mergeCell ref="AN60:AO60"/>
    <mergeCell ref="AP60:AQ60"/>
    <mergeCell ref="AR60:AS60"/>
    <mergeCell ref="AT60:AU60"/>
    <mergeCell ref="AV60:AW60"/>
    <mergeCell ref="Z60:AA60"/>
    <mergeCell ref="AB60:AC60"/>
    <mergeCell ref="AD60:AE60"/>
    <mergeCell ref="AF60:AG60"/>
    <mergeCell ref="AH60:AI60"/>
    <mergeCell ref="AJ60:AK60"/>
    <mergeCell ref="N60:O60"/>
    <mergeCell ref="P60:Q60"/>
    <mergeCell ref="R60:S60"/>
    <mergeCell ref="T60:U60"/>
    <mergeCell ref="V60:W60"/>
    <mergeCell ref="X60:Y60"/>
    <mergeCell ref="DH59:DI59"/>
    <mergeCell ref="DJ59:DK59"/>
    <mergeCell ref="DL59:DM59"/>
    <mergeCell ref="DN59:DO59"/>
    <mergeCell ref="DP59:DQ59"/>
    <mergeCell ref="D60:E60"/>
    <mergeCell ref="F60:G60"/>
    <mergeCell ref="H60:I60"/>
    <mergeCell ref="J60:K60"/>
    <mergeCell ref="L60:M60"/>
    <mergeCell ref="CV59:CW59"/>
    <mergeCell ref="CX59:CY59"/>
    <mergeCell ref="CZ59:DA59"/>
    <mergeCell ref="DB59:DC59"/>
    <mergeCell ref="DD59:DE59"/>
    <mergeCell ref="DF59:DG59"/>
    <mergeCell ref="CJ59:CK59"/>
    <mergeCell ref="CL59:CM59"/>
    <mergeCell ref="CN59:CO59"/>
    <mergeCell ref="CP59:CQ59"/>
    <mergeCell ref="CR59:CS59"/>
    <mergeCell ref="CT59:CU59"/>
    <mergeCell ref="BX59:BY59"/>
    <mergeCell ref="BZ59:CA59"/>
    <mergeCell ref="CB59:CC59"/>
    <mergeCell ref="CD59:CE59"/>
    <mergeCell ref="CF59:CG59"/>
    <mergeCell ref="CH59:CI59"/>
    <mergeCell ref="BL59:BM59"/>
    <mergeCell ref="BN59:BO59"/>
    <mergeCell ref="BP59:BQ59"/>
    <mergeCell ref="BR59:BS59"/>
    <mergeCell ref="BT59:BU59"/>
    <mergeCell ref="BV59:BW59"/>
    <mergeCell ref="AZ59:BA59"/>
    <mergeCell ref="BB59:BC59"/>
    <mergeCell ref="BD59:BE59"/>
    <mergeCell ref="BF59:BG59"/>
    <mergeCell ref="BH59:BI59"/>
    <mergeCell ref="BJ59:BK59"/>
    <mergeCell ref="AN59:AO59"/>
    <mergeCell ref="AP59:AQ59"/>
    <mergeCell ref="AR59:AS59"/>
    <mergeCell ref="AT59:AU59"/>
    <mergeCell ref="AV59:AW59"/>
    <mergeCell ref="AX59:AY59"/>
    <mergeCell ref="AB59:AC59"/>
    <mergeCell ref="AD59:AE59"/>
    <mergeCell ref="AF59:AG59"/>
    <mergeCell ref="AH59:AI59"/>
    <mergeCell ref="AJ59:AK59"/>
    <mergeCell ref="AL59:AM59"/>
    <mergeCell ref="P59:Q59"/>
    <mergeCell ref="R59:S59"/>
    <mergeCell ref="T59:U59"/>
    <mergeCell ref="V59:W59"/>
    <mergeCell ref="X59:Y59"/>
    <mergeCell ref="Z59:AA59"/>
    <mergeCell ref="D59:E59"/>
    <mergeCell ref="F59:G59"/>
    <mergeCell ref="H59:I59"/>
    <mergeCell ref="J59:K59"/>
    <mergeCell ref="L59:M59"/>
    <mergeCell ref="N59:O59"/>
    <mergeCell ref="DF58:DG58"/>
    <mergeCell ref="DH58:DI58"/>
    <mergeCell ref="DJ58:DK58"/>
    <mergeCell ref="DL58:DM58"/>
    <mergeCell ref="DN58:DO58"/>
    <mergeCell ref="BJ58:BK58"/>
    <mergeCell ref="BL58:BM58"/>
    <mergeCell ref="BN58:BO58"/>
    <mergeCell ref="BP58:BQ58"/>
    <mergeCell ref="BR58:BS58"/>
    <mergeCell ref="BT58:BU58"/>
    <mergeCell ref="AX58:AY58"/>
    <mergeCell ref="AZ58:BA58"/>
    <mergeCell ref="BB58:BC58"/>
    <mergeCell ref="BD58:BE58"/>
    <mergeCell ref="BF58:BG58"/>
    <mergeCell ref="BH58:BI58"/>
    <mergeCell ref="AL58:AM58"/>
    <mergeCell ref="AN58:AO58"/>
    <mergeCell ref="AP58:AQ58"/>
    <mergeCell ref="DP58:DQ58"/>
    <mergeCell ref="CT58:CU58"/>
    <mergeCell ref="CV58:CW58"/>
    <mergeCell ref="CX58:CY58"/>
    <mergeCell ref="CZ58:DA58"/>
    <mergeCell ref="DB58:DC58"/>
    <mergeCell ref="DD58:DE58"/>
    <mergeCell ref="CH58:CI58"/>
    <mergeCell ref="CJ58:CK58"/>
    <mergeCell ref="CL58:CM58"/>
    <mergeCell ref="CN58:CO58"/>
    <mergeCell ref="CP58:CQ58"/>
    <mergeCell ref="CR58:CS58"/>
    <mergeCell ref="BV58:BW58"/>
    <mergeCell ref="BX58:BY58"/>
    <mergeCell ref="BZ58:CA58"/>
    <mergeCell ref="CB58:CC58"/>
    <mergeCell ref="CD58:CE58"/>
    <mergeCell ref="CF58:CG58"/>
    <mergeCell ref="AR58:AS58"/>
    <mergeCell ref="AT58:AU58"/>
    <mergeCell ref="AV58:AW58"/>
    <mergeCell ref="Z58:AA58"/>
    <mergeCell ref="AB58:AC58"/>
    <mergeCell ref="AD58:AE58"/>
    <mergeCell ref="AF58:AG58"/>
    <mergeCell ref="AH58:AI58"/>
    <mergeCell ref="AJ58:AK58"/>
    <mergeCell ref="N58:O58"/>
    <mergeCell ref="P58:Q58"/>
    <mergeCell ref="R58:S58"/>
    <mergeCell ref="T58:U58"/>
    <mergeCell ref="V58:W58"/>
    <mergeCell ref="X58:Y58"/>
    <mergeCell ref="DH57:DI57"/>
    <mergeCell ref="DJ57:DK57"/>
    <mergeCell ref="AZ57:BA57"/>
    <mergeCell ref="BB57:BC57"/>
    <mergeCell ref="BD57:BE57"/>
    <mergeCell ref="BF57:BG57"/>
    <mergeCell ref="BH57:BI57"/>
    <mergeCell ref="BJ57:BK57"/>
    <mergeCell ref="AN57:AO57"/>
    <mergeCell ref="AP57:AQ57"/>
    <mergeCell ref="AR57:AS57"/>
    <mergeCell ref="AT57:AU57"/>
    <mergeCell ref="AV57:AW57"/>
    <mergeCell ref="AX57:AY57"/>
    <mergeCell ref="AB57:AC57"/>
    <mergeCell ref="AD57:AE57"/>
    <mergeCell ref="AF57:AG57"/>
    <mergeCell ref="DL57:DM57"/>
    <mergeCell ref="DN57:DO57"/>
    <mergeCell ref="DP57:DQ57"/>
    <mergeCell ref="D58:E58"/>
    <mergeCell ref="F58:G58"/>
    <mergeCell ref="H58:I58"/>
    <mergeCell ref="J58:K58"/>
    <mergeCell ref="L58:M58"/>
    <mergeCell ref="CV57:CW57"/>
    <mergeCell ref="CX57:CY57"/>
    <mergeCell ref="CZ57:DA57"/>
    <mergeCell ref="DB57:DC57"/>
    <mergeCell ref="DD57:DE57"/>
    <mergeCell ref="DF57:DG57"/>
    <mergeCell ref="CJ57:CK57"/>
    <mergeCell ref="CL57:CM57"/>
    <mergeCell ref="CN57:CO57"/>
    <mergeCell ref="CP57:CQ57"/>
    <mergeCell ref="CR57:CS57"/>
    <mergeCell ref="CT57:CU57"/>
    <mergeCell ref="BX57:BY57"/>
    <mergeCell ref="BZ57:CA57"/>
    <mergeCell ref="CB57:CC57"/>
    <mergeCell ref="CD57:CE57"/>
    <mergeCell ref="CF57:CG57"/>
    <mergeCell ref="CH57:CI57"/>
    <mergeCell ref="BL57:BM57"/>
    <mergeCell ref="BN57:BO57"/>
    <mergeCell ref="BP57:BQ57"/>
    <mergeCell ref="BR57:BS57"/>
    <mergeCell ref="BT57:BU57"/>
    <mergeCell ref="BV57:BW57"/>
    <mergeCell ref="AH57:AI57"/>
    <mergeCell ref="AJ57:AK57"/>
    <mergeCell ref="AL57:AM57"/>
    <mergeCell ref="P57:Q57"/>
    <mergeCell ref="R57:S57"/>
    <mergeCell ref="T57:U57"/>
    <mergeCell ref="V57:W57"/>
    <mergeCell ref="X57:Y57"/>
    <mergeCell ref="Z57:AA57"/>
    <mergeCell ref="D57:E57"/>
    <mergeCell ref="F57:G57"/>
    <mergeCell ref="H57:I57"/>
    <mergeCell ref="J57:K57"/>
    <mergeCell ref="L57:M57"/>
    <mergeCell ref="N57:O57"/>
    <mergeCell ref="DF56:DG56"/>
    <mergeCell ref="DH56:DI56"/>
    <mergeCell ref="BJ56:BK56"/>
    <mergeCell ref="BL56:BM56"/>
    <mergeCell ref="BN56:BO56"/>
    <mergeCell ref="BP56:BQ56"/>
    <mergeCell ref="BR56:BS56"/>
    <mergeCell ref="BT56:BU56"/>
    <mergeCell ref="AX56:AY56"/>
    <mergeCell ref="AZ56:BA56"/>
    <mergeCell ref="BB56:BC56"/>
    <mergeCell ref="BD56:BE56"/>
    <mergeCell ref="BF56:BG56"/>
    <mergeCell ref="BH56:BI56"/>
    <mergeCell ref="AL56:AM56"/>
    <mergeCell ref="AN56:AO56"/>
    <mergeCell ref="AP56:AQ56"/>
    <mergeCell ref="DJ56:DK56"/>
    <mergeCell ref="DL56:DM56"/>
    <mergeCell ref="DN56:DO56"/>
    <mergeCell ref="DP56:DQ56"/>
    <mergeCell ref="CT56:CU56"/>
    <mergeCell ref="CV56:CW56"/>
    <mergeCell ref="CX56:CY56"/>
    <mergeCell ref="CZ56:DA56"/>
    <mergeCell ref="DB56:DC56"/>
    <mergeCell ref="DD56:DE56"/>
    <mergeCell ref="CH56:CI56"/>
    <mergeCell ref="CJ56:CK56"/>
    <mergeCell ref="CL56:CM56"/>
    <mergeCell ref="CN56:CO56"/>
    <mergeCell ref="CP56:CQ56"/>
    <mergeCell ref="CR56:CS56"/>
    <mergeCell ref="BV56:BW56"/>
    <mergeCell ref="BX56:BY56"/>
    <mergeCell ref="BZ56:CA56"/>
    <mergeCell ref="CB56:CC56"/>
    <mergeCell ref="CD56:CE56"/>
    <mergeCell ref="CF56:CG56"/>
    <mergeCell ref="AR56:AS56"/>
    <mergeCell ref="AT56:AU56"/>
    <mergeCell ref="AV56:AW56"/>
    <mergeCell ref="Z56:AA56"/>
    <mergeCell ref="AB56:AC56"/>
    <mergeCell ref="AD56:AE56"/>
    <mergeCell ref="AF56:AG56"/>
    <mergeCell ref="AH56:AI56"/>
    <mergeCell ref="AJ56:AK56"/>
    <mergeCell ref="N56:O56"/>
    <mergeCell ref="P56:Q56"/>
    <mergeCell ref="R56:S56"/>
    <mergeCell ref="T56:U56"/>
    <mergeCell ref="V56:W56"/>
    <mergeCell ref="X56:Y56"/>
    <mergeCell ref="DH55:DI55"/>
    <mergeCell ref="DJ55:DK55"/>
    <mergeCell ref="AZ55:BA55"/>
    <mergeCell ref="BB55:BC55"/>
    <mergeCell ref="BD55:BE55"/>
    <mergeCell ref="BF55:BG55"/>
    <mergeCell ref="BH55:BI55"/>
    <mergeCell ref="BJ55:BK55"/>
    <mergeCell ref="AN55:AO55"/>
    <mergeCell ref="AP55:AQ55"/>
    <mergeCell ref="AR55:AS55"/>
    <mergeCell ref="AT55:AU55"/>
    <mergeCell ref="AV55:AW55"/>
    <mergeCell ref="AX55:AY55"/>
    <mergeCell ref="AB55:AC55"/>
    <mergeCell ref="AD55:AE55"/>
    <mergeCell ref="AF55:AG55"/>
    <mergeCell ref="DL55:DM55"/>
    <mergeCell ref="DN55:DO55"/>
    <mergeCell ref="DP55:DQ55"/>
    <mergeCell ref="D56:E56"/>
    <mergeCell ref="F56:G56"/>
    <mergeCell ref="H56:I56"/>
    <mergeCell ref="J56:K56"/>
    <mergeCell ref="L56:M56"/>
    <mergeCell ref="CV55:CW55"/>
    <mergeCell ref="CX55:CY55"/>
    <mergeCell ref="CZ55:DA55"/>
    <mergeCell ref="DB55:DC55"/>
    <mergeCell ref="DD55:DE55"/>
    <mergeCell ref="DF55:DG55"/>
    <mergeCell ref="CJ55:CK55"/>
    <mergeCell ref="CL55:CM55"/>
    <mergeCell ref="CN55:CO55"/>
    <mergeCell ref="CP55:CQ55"/>
    <mergeCell ref="CR55:CS55"/>
    <mergeCell ref="CT55:CU55"/>
    <mergeCell ref="BX55:BY55"/>
    <mergeCell ref="BZ55:CA55"/>
    <mergeCell ref="CB55:CC55"/>
    <mergeCell ref="CD55:CE55"/>
    <mergeCell ref="CF55:CG55"/>
    <mergeCell ref="CH55:CI55"/>
    <mergeCell ref="BL55:BM55"/>
    <mergeCell ref="BN55:BO55"/>
    <mergeCell ref="BP55:BQ55"/>
    <mergeCell ref="BR55:BS55"/>
    <mergeCell ref="BT55:BU55"/>
    <mergeCell ref="BV55:BW55"/>
    <mergeCell ref="AH55:AI55"/>
    <mergeCell ref="AJ55:AK55"/>
    <mergeCell ref="AL55:AM55"/>
    <mergeCell ref="P55:Q55"/>
    <mergeCell ref="R55:S55"/>
    <mergeCell ref="T55:U55"/>
    <mergeCell ref="V55:W55"/>
    <mergeCell ref="X55:Y55"/>
    <mergeCell ref="Z55:AA55"/>
    <mergeCell ref="D55:E55"/>
    <mergeCell ref="F55:G55"/>
    <mergeCell ref="H55:I55"/>
    <mergeCell ref="J55:K55"/>
    <mergeCell ref="L55:M55"/>
    <mergeCell ref="N55:O55"/>
    <mergeCell ref="DF54:DG54"/>
    <mergeCell ref="DH54:DI54"/>
    <mergeCell ref="BJ54:BK54"/>
    <mergeCell ref="BL54:BM54"/>
    <mergeCell ref="BN54:BO54"/>
    <mergeCell ref="BP54:BQ54"/>
    <mergeCell ref="BR54:BS54"/>
    <mergeCell ref="BT54:BU54"/>
    <mergeCell ref="AX54:AY54"/>
    <mergeCell ref="AZ54:BA54"/>
    <mergeCell ref="BB54:BC54"/>
    <mergeCell ref="BD54:BE54"/>
    <mergeCell ref="BF54:BG54"/>
    <mergeCell ref="BH54:BI54"/>
    <mergeCell ref="AL54:AM54"/>
    <mergeCell ref="AN54:AO54"/>
    <mergeCell ref="AP54:AQ54"/>
    <mergeCell ref="DJ54:DK54"/>
    <mergeCell ref="DL54:DM54"/>
    <mergeCell ref="DN54:DO54"/>
    <mergeCell ref="DP54:DQ54"/>
    <mergeCell ref="CT54:CU54"/>
    <mergeCell ref="CV54:CW54"/>
    <mergeCell ref="CX54:CY54"/>
    <mergeCell ref="CZ54:DA54"/>
    <mergeCell ref="DB54:DC54"/>
    <mergeCell ref="DD54:DE54"/>
    <mergeCell ref="CH54:CI54"/>
    <mergeCell ref="CJ54:CK54"/>
    <mergeCell ref="CL54:CM54"/>
    <mergeCell ref="CN54:CO54"/>
    <mergeCell ref="CP54:CQ54"/>
    <mergeCell ref="CR54:CS54"/>
    <mergeCell ref="BV54:BW54"/>
    <mergeCell ref="BX54:BY54"/>
    <mergeCell ref="BZ54:CA54"/>
    <mergeCell ref="CB54:CC54"/>
    <mergeCell ref="CD54:CE54"/>
    <mergeCell ref="CF54:CG54"/>
    <mergeCell ref="AR54:AS54"/>
    <mergeCell ref="AT54:AU54"/>
    <mergeCell ref="AV54:AW54"/>
    <mergeCell ref="Z54:AA54"/>
    <mergeCell ref="AB54:AC54"/>
    <mergeCell ref="AD54:AE54"/>
    <mergeCell ref="AF54:AG54"/>
    <mergeCell ref="AH54:AI54"/>
    <mergeCell ref="AJ54:AK54"/>
    <mergeCell ref="N54:O54"/>
    <mergeCell ref="P54:Q54"/>
    <mergeCell ref="R54:S54"/>
    <mergeCell ref="T54:U54"/>
    <mergeCell ref="V54:W54"/>
    <mergeCell ref="X54:Y54"/>
    <mergeCell ref="DH53:DI53"/>
    <mergeCell ref="DJ53:DK53"/>
    <mergeCell ref="AZ53:BA53"/>
    <mergeCell ref="BB53:BC53"/>
    <mergeCell ref="BD53:BE53"/>
    <mergeCell ref="BF53:BG53"/>
    <mergeCell ref="BH53:BI53"/>
    <mergeCell ref="BJ53:BK53"/>
    <mergeCell ref="AN53:AO53"/>
    <mergeCell ref="AP53:AQ53"/>
    <mergeCell ref="AR53:AS53"/>
    <mergeCell ref="AT53:AU53"/>
    <mergeCell ref="AV53:AW53"/>
    <mergeCell ref="AX53:AY53"/>
    <mergeCell ref="AB53:AC53"/>
    <mergeCell ref="AD53:AE53"/>
    <mergeCell ref="AF53:AG53"/>
    <mergeCell ref="DL53:DM53"/>
    <mergeCell ref="DN53:DO53"/>
    <mergeCell ref="DP53:DQ53"/>
    <mergeCell ref="D54:E54"/>
    <mergeCell ref="F54:G54"/>
    <mergeCell ref="H54:I54"/>
    <mergeCell ref="J54:K54"/>
    <mergeCell ref="L54:M54"/>
    <mergeCell ref="CV53:CW53"/>
    <mergeCell ref="CX53:CY53"/>
    <mergeCell ref="CZ53:DA53"/>
    <mergeCell ref="DB53:DC53"/>
    <mergeCell ref="DD53:DE53"/>
    <mergeCell ref="DF53:DG53"/>
    <mergeCell ref="CJ53:CK53"/>
    <mergeCell ref="CL53:CM53"/>
    <mergeCell ref="CN53:CO53"/>
    <mergeCell ref="CP53:CQ53"/>
    <mergeCell ref="CR53:CS53"/>
    <mergeCell ref="CT53:CU53"/>
    <mergeCell ref="BX53:BY53"/>
    <mergeCell ref="BZ53:CA53"/>
    <mergeCell ref="CB53:CC53"/>
    <mergeCell ref="CD53:CE53"/>
    <mergeCell ref="CF53:CG53"/>
    <mergeCell ref="CH53:CI53"/>
    <mergeCell ref="BL53:BM53"/>
    <mergeCell ref="BN53:BO53"/>
    <mergeCell ref="BP53:BQ53"/>
    <mergeCell ref="BR53:BS53"/>
    <mergeCell ref="BT53:BU53"/>
    <mergeCell ref="BV53:BW53"/>
    <mergeCell ref="AH53:AI53"/>
    <mergeCell ref="AJ53:AK53"/>
    <mergeCell ref="AL53:AM53"/>
    <mergeCell ref="P53:Q53"/>
    <mergeCell ref="R53:S53"/>
    <mergeCell ref="T53:U53"/>
    <mergeCell ref="V53:W53"/>
    <mergeCell ref="X53:Y53"/>
    <mergeCell ref="Z53:AA53"/>
    <mergeCell ref="DJ52:DK52"/>
    <mergeCell ref="DL52:DM52"/>
    <mergeCell ref="DN52:DO52"/>
    <mergeCell ref="DP52:DQ52"/>
    <mergeCell ref="D53:E53"/>
    <mergeCell ref="F53:G53"/>
    <mergeCell ref="H53:I53"/>
    <mergeCell ref="J53:K53"/>
    <mergeCell ref="L53:M53"/>
    <mergeCell ref="N53:O53"/>
    <mergeCell ref="CX52:CY52"/>
    <mergeCell ref="CZ52:DA52"/>
    <mergeCell ref="DB52:DC52"/>
    <mergeCell ref="DD52:DE52"/>
    <mergeCell ref="DF52:DG52"/>
    <mergeCell ref="DH52:DI52"/>
    <mergeCell ref="CL52:CM52"/>
    <mergeCell ref="CN52:CO52"/>
    <mergeCell ref="CP52:CQ52"/>
    <mergeCell ref="CR52:CS52"/>
    <mergeCell ref="CT52:CU52"/>
    <mergeCell ref="CV52:CW52"/>
    <mergeCell ref="BZ52:CA52"/>
    <mergeCell ref="CB52:CC52"/>
    <mergeCell ref="CD52:CE52"/>
    <mergeCell ref="CF52:CG52"/>
    <mergeCell ref="CH52:CI52"/>
    <mergeCell ref="CJ52:CK52"/>
    <mergeCell ref="BN52:BO52"/>
    <mergeCell ref="BP52:BQ52"/>
    <mergeCell ref="BR52:BS52"/>
    <mergeCell ref="BT52:BU52"/>
    <mergeCell ref="BV52:BW52"/>
    <mergeCell ref="BX52:BY52"/>
    <mergeCell ref="BB52:BC52"/>
    <mergeCell ref="BD52:BE52"/>
    <mergeCell ref="BF52:BG52"/>
    <mergeCell ref="BH52:BI52"/>
    <mergeCell ref="BJ52:BK52"/>
    <mergeCell ref="BL52:BM52"/>
    <mergeCell ref="AP52:AQ52"/>
    <mergeCell ref="AR52:AS52"/>
    <mergeCell ref="AT52:AU52"/>
    <mergeCell ref="AV52:AW52"/>
    <mergeCell ref="AX52:AY52"/>
    <mergeCell ref="AZ52:BA52"/>
    <mergeCell ref="AD52:AE52"/>
    <mergeCell ref="AF52:AG52"/>
    <mergeCell ref="AH52:AI52"/>
    <mergeCell ref="AJ52:AK52"/>
    <mergeCell ref="AL52:AM52"/>
    <mergeCell ref="AN52:AO52"/>
    <mergeCell ref="R52:S52"/>
    <mergeCell ref="T52:U52"/>
    <mergeCell ref="V52:W52"/>
    <mergeCell ref="X52:Y52"/>
    <mergeCell ref="Z52:AA52"/>
    <mergeCell ref="AB52:AC52"/>
    <mergeCell ref="DL51:DM51"/>
    <mergeCell ref="DN51:DO51"/>
    <mergeCell ref="DP51:DQ51"/>
    <mergeCell ref="D52:E52"/>
    <mergeCell ref="F52:G52"/>
    <mergeCell ref="H52:I52"/>
    <mergeCell ref="J52:K52"/>
    <mergeCell ref="L52:M52"/>
    <mergeCell ref="N52:O52"/>
    <mergeCell ref="P52:Q52"/>
    <mergeCell ref="CZ51:DA51"/>
    <mergeCell ref="DB51:DC51"/>
    <mergeCell ref="DD51:DE51"/>
    <mergeCell ref="DF51:DG51"/>
    <mergeCell ref="DH51:DI51"/>
    <mergeCell ref="DJ51:DK51"/>
    <mergeCell ref="CN51:CO51"/>
    <mergeCell ref="CP51:CQ51"/>
    <mergeCell ref="CR51:CS51"/>
    <mergeCell ref="CT51:CU51"/>
    <mergeCell ref="CV51:CW51"/>
    <mergeCell ref="CX51:CY51"/>
    <mergeCell ref="CB51:CC51"/>
    <mergeCell ref="CD51:CE51"/>
    <mergeCell ref="CF51:CG51"/>
    <mergeCell ref="CH51:CI51"/>
    <mergeCell ref="CJ51:CK51"/>
    <mergeCell ref="CL51:CM51"/>
    <mergeCell ref="BP51:BQ51"/>
    <mergeCell ref="BR51:BS51"/>
    <mergeCell ref="BT51:BU51"/>
    <mergeCell ref="BV51:BW51"/>
    <mergeCell ref="BX51:BY51"/>
    <mergeCell ref="BZ51:CA51"/>
    <mergeCell ref="BD51:BE51"/>
    <mergeCell ref="BF51:BG51"/>
    <mergeCell ref="BH51:BI51"/>
    <mergeCell ref="BJ51:BK51"/>
    <mergeCell ref="BL51:BM51"/>
    <mergeCell ref="BN51:BO51"/>
    <mergeCell ref="AR51:AS51"/>
    <mergeCell ref="AT51:AU51"/>
    <mergeCell ref="AV51:AW51"/>
    <mergeCell ref="AX51:AY51"/>
    <mergeCell ref="AZ51:BA51"/>
    <mergeCell ref="BB51:BC51"/>
    <mergeCell ref="AF51:AG51"/>
    <mergeCell ref="AH51:AI51"/>
    <mergeCell ref="AJ51:AK51"/>
    <mergeCell ref="AL51:AM51"/>
    <mergeCell ref="AN51:AO51"/>
    <mergeCell ref="AP51:AQ51"/>
    <mergeCell ref="T51:U51"/>
    <mergeCell ref="V51:W51"/>
    <mergeCell ref="X51:Y51"/>
    <mergeCell ref="Z51:AA51"/>
    <mergeCell ref="AB51:AC51"/>
    <mergeCell ref="AD51:AE51"/>
    <mergeCell ref="H51:I51"/>
    <mergeCell ref="J51:K51"/>
    <mergeCell ref="L51:M51"/>
    <mergeCell ref="N51:O51"/>
    <mergeCell ref="P51:Q51"/>
    <mergeCell ref="R51:S51"/>
    <mergeCell ref="DH49:DI50"/>
    <mergeCell ref="DJ49:DK50"/>
    <mergeCell ref="DL49:DM50"/>
    <mergeCell ref="DN49:DO50"/>
    <mergeCell ref="DP49:DQ50"/>
    <mergeCell ref="BF49:BG50"/>
    <mergeCell ref="BH49:BI50"/>
    <mergeCell ref="BJ49:BK50"/>
    <mergeCell ref="AN49:AO50"/>
    <mergeCell ref="AP49:AQ50"/>
    <mergeCell ref="AR49:AS50"/>
    <mergeCell ref="AT49:AU50"/>
    <mergeCell ref="AV49:AW50"/>
    <mergeCell ref="AX49:AY50"/>
    <mergeCell ref="AB49:AC50"/>
    <mergeCell ref="AD49:AE50"/>
    <mergeCell ref="AF49:AG50"/>
    <mergeCell ref="AH49:AI50"/>
    <mergeCell ref="AJ49:AK50"/>
    <mergeCell ref="AL49:AM50"/>
    <mergeCell ref="A51:A77"/>
    <mergeCell ref="B51:B60"/>
    <mergeCell ref="C51:C60"/>
    <mergeCell ref="D51:E51"/>
    <mergeCell ref="F51:G51"/>
    <mergeCell ref="CV49:CW50"/>
    <mergeCell ref="CX49:CY50"/>
    <mergeCell ref="CZ49:DA50"/>
    <mergeCell ref="DB49:DC50"/>
    <mergeCell ref="DD49:DE50"/>
    <mergeCell ref="DF49:DG50"/>
    <mergeCell ref="CJ49:CK50"/>
    <mergeCell ref="CL49:CM50"/>
    <mergeCell ref="CN49:CO50"/>
    <mergeCell ref="CP49:CQ50"/>
    <mergeCell ref="CR49:CS50"/>
    <mergeCell ref="CT49:CU50"/>
    <mergeCell ref="BX49:BY50"/>
    <mergeCell ref="BZ49:CA50"/>
    <mergeCell ref="CB49:CC50"/>
    <mergeCell ref="CD49:CE50"/>
    <mergeCell ref="CF49:CG50"/>
    <mergeCell ref="CH49:CI50"/>
    <mergeCell ref="BL49:BM50"/>
    <mergeCell ref="BN49:BO50"/>
    <mergeCell ref="BP49:BQ50"/>
    <mergeCell ref="BR49:BS50"/>
    <mergeCell ref="BT49:BU50"/>
    <mergeCell ref="BV49:BW50"/>
    <mergeCell ref="AZ49:BA50"/>
    <mergeCell ref="BB49:BC50"/>
    <mergeCell ref="BD49:BE50"/>
    <mergeCell ref="P49:Q50"/>
    <mergeCell ref="R49:S50"/>
    <mergeCell ref="T49:U50"/>
    <mergeCell ref="V49:W50"/>
    <mergeCell ref="X49:Y50"/>
    <mergeCell ref="Z49:AA50"/>
    <mergeCell ref="DJ48:DK48"/>
    <mergeCell ref="DL48:DM48"/>
    <mergeCell ref="DN48:DO48"/>
    <mergeCell ref="DP48:DQ48"/>
    <mergeCell ref="B49:E50"/>
    <mergeCell ref="F49:G50"/>
    <mergeCell ref="H49:I50"/>
    <mergeCell ref="J49:K50"/>
    <mergeCell ref="L49:M50"/>
    <mergeCell ref="N49:O50"/>
    <mergeCell ref="CX48:CY48"/>
    <mergeCell ref="CZ48:DA48"/>
    <mergeCell ref="DB48:DC48"/>
    <mergeCell ref="DD48:DE48"/>
    <mergeCell ref="DF48:DG48"/>
    <mergeCell ref="DH48:DI48"/>
    <mergeCell ref="CL48:CM48"/>
    <mergeCell ref="CN48:CO48"/>
    <mergeCell ref="CP48:CQ48"/>
    <mergeCell ref="CR48:CS48"/>
    <mergeCell ref="CT48:CU48"/>
    <mergeCell ref="CV48:CW48"/>
    <mergeCell ref="BZ48:CA48"/>
    <mergeCell ref="CB48:CC48"/>
    <mergeCell ref="CD48:CE48"/>
    <mergeCell ref="CF48:CG48"/>
    <mergeCell ref="DP47:DQ47"/>
    <mergeCell ref="F48:G48"/>
    <mergeCell ref="H48:I48"/>
    <mergeCell ref="J48:K48"/>
    <mergeCell ref="L48:M48"/>
    <mergeCell ref="N48:O48"/>
    <mergeCell ref="P48:Q48"/>
    <mergeCell ref="CX47:CY47"/>
    <mergeCell ref="CZ47:DA47"/>
    <mergeCell ref="DB47:DC47"/>
    <mergeCell ref="DD47:DE47"/>
    <mergeCell ref="DF47:DG47"/>
    <mergeCell ref="DH47:DI47"/>
    <mergeCell ref="CL47:CM47"/>
    <mergeCell ref="CN47:CO47"/>
    <mergeCell ref="CP47:CQ47"/>
    <mergeCell ref="CR47:CS47"/>
    <mergeCell ref="CH48:CI48"/>
    <mergeCell ref="CJ48:CK48"/>
    <mergeCell ref="BN48:BO48"/>
    <mergeCell ref="BP48:BQ48"/>
    <mergeCell ref="BR48:BS48"/>
    <mergeCell ref="BT48:BU48"/>
    <mergeCell ref="BV48:BW48"/>
    <mergeCell ref="BX48:BY48"/>
    <mergeCell ref="BB48:BC48"/>
    <mergeCell ref="BD48:BE48"/>
    <mergeCell ref="BF48:BG48"/>
    <mergeCell ref="BH48:BI48"/>
    <mergeCell ref="BJ48:BK48"/>
    <mergeCell ref="BL48:BM48"/>
    <mergeCell ref="AP48:AQ48"/>
    <mergeCell ref="AD48:AE48"/>
    <mergeCell ref="AF48:AG48"/>
    <mergeCell ref="AH48:AI48"/>
    <mergeCell ref="AJ48:AK48"/>
    <mergeCell ref="AL48:AM48"/>
    <mergeCell ref="AN48:AO48"/>
    <mergeCell ref="R48:S48"/>
    <mergeCell ref="T48:U48"/>
    <mergeCell ref="V48:W48"/>
    <mergeCell ref="X48:Y48"/>
    <mergeCell ref="Z48:AA48"/>
    <mergeCell ref="AB48:AC48"/>
    <mergeCell ref="DJ47:DK47"/>
    <mergeCell ref="DL47:DM47"/>
    <mergeCell ref="DN47:DO47"/>
    <mergeCell ref="AR48:AS48"/>
    <mergeCell ref="AT48:AU48"/>
    <mergeCell ref="AV48:AW48"/>
    <mergeCell ref="AX48:AY48"/>
    <mergeCell ref="AZ48:BA48"/>
    <mergeCell ref="AX47:AY47"/>
    <mergeCell ref="AZ47:BA47"/>
    <mergeCell ref="AD47:AE47"/>
    <mergeCell ref="AF47:AG47"/>
    <mergeCell ref="AH47:AI47"/>
    <mergeCell ref="AJ47:AK47"/>
    <mergeCell ref="AL47:AM47"/>
    <mergeCell ref="AN47:AO47"/>
    <mergeCell ref="R47:S47"/>
    <mergeCell ref="T47:U47"/>
    <mergeCell ref="CT47:CU47"/>
    <mergeCell ref="CV47:CW47"/>
    <mergeCell ref="BZ47:CA47"/>
    <mergeCell ref="CB47:CC47"/>
    <mergeCell ref="CD47:CE47"/>
    <mergeCell ref="CF47:CG47"/>
    <mergeCell ref="CH47:CI47"/>
    <mergeCell ref="CJ47:CK47"/>
    <mergeCell ref="BN47:BO47"/>
    <mergeCell ref="BP47:BQ47"/>
    <mergeCell ref="BR47:BS47"/>
    <mergeCell ref="BT47:BU47"/>
    <mergeCell ref="BV47:BW47"/>
    <mergeCell ref="BX47:BY47"/>
    <mergeCell ref="BB47:BC47"/>
    <mergeCell ref="BD47:BE47"/>
    <mergeCell ref="BF47:BG47"/>
    <mergeCell ref="BH47:BI47"/>
    <mergeCell ref="BJ47:BK47"/>
    <mergeCell ref="BL47:BM47"/>
    <mergeCell ref="DF46:DG46"/>
    <mergeCell ref="DH46:DI46"/>
    <mergeCell ref="DJ46:DK46"/>
    <mergeCell ref="DL46:DM46"/>
    <mergeCell ref="DN46:DO46"/>
    <mergeCell ref="DP46:DQ46"/>
    <mergeCell ref="CT46:CU46"/>
    <mergeCell ref="CV46:CW46"/>
    <mergeCell ref="CX46:CY46"/>
    <mergeCell ref="CZ46:DA46"/>
    <mergeCell ref="DB46:DC46"/>
    <mergeCell ref="DD46:DE46"/>
    <mergeCell ref="CH46:CI46"/>
    <mergeCell ref="CJ46:CK46"/>
    <mergeCell ref="CL46:CM46"/>
    <mergeCell ref="CN46:CO46"/>
    <mergeCell ref="CP46:CQ46"/>
    <mergeCell ref="CR46:CS46"/>
    <mergeCell ref="AL46:AM46"/>
    <mergeCell ref="AN46:AO46"/>
    <mergeCell ref="AP46:AQ46"/>
    <mergeCell ref="AR46:AS46"/>
    <mergeCell ref="AT46:AU46"/>
    <mergeCell ref="AV46:AW46"/>
    <mergeCell ref="Z46:AA46"/>
    <mergeCell ref="AB46:AC46"/>
    <mergeCell ref="AD46:AE46"/>
    <mergeCell ref="AF46:AG46"/>
    <mergeCell ref="AH46:AI46"/>
    <mergeCell ref="AJ46:AK46"/>
    <mergeCell ref="F47:G47"/>
    <mergeCell ref="H47:I47"/>
    <mergeCell ref="J47:K47"/>
    <mergeCell ref="L47:M47"/>
    <mergeCell ref="N47:O47"/>
    <mergeCell ref="P47:Q47"/>
    <mergeCell ref="AP47:AQ47"/>
    <mergeCell ref="AR47:AS47"/>
    <mergeCell ref="AT47:AU47"/>
    <mergeCell ref="AV47:AW47"/>
    <mergeCell ref="N46:O46"/>
    <mergeCell ref="P46:Q46"/>
    <mergeCell ref="R46:S46"/>
    <mergeCell ref="T46:U46"/>
    <mergeCell ref="V46:W46"/>
    <mergeCell ref="X46:Y46"/>
    <mergeCell ref="V47:W47"/>
    <mergeCell ref="X47:Y47"/>
    <mergeCell ref="Z47:AA47"/>
    <mergeCell ref="AB47:AC47"/>
    <mergeCell ref="BV45:BW45"/>
    <mergeCell ref="BX45:BY45"/>
    <mergeCell ref="BZ45:CA45"/>
    <mergeCell ref="CB45:CC45"/>
    <mergeCell ref="CD45:CE45"/>
    <mergeCell ref="CF45:CG45"/>
    <mergeCell ref="BJ45:BK45"/>
    <mergeCell ref="BL45:BM45"/>
    <mergeCell ref="BN46:BO46"/>
    <mergeCell ref="BP46:BQ46"/>
    <mergeCell ref="BR46:BS46"/>
    <mergeCell ref="BT46:BU46"/>
    <mergeCell ref="AX46:AY46"/>
    <mergeCell ref="AZ46:BA46"/>
    <mergeCell ref="BB46:BC46"/>
    <mergeCell ref="BD46:BE46"/>
    <mergeCell ref="BF46:BG46"/>
    <mergeCell ref="BH46:BI46"/>
    <mergeCell ref="BV46:BW46"/>
    <mergeCell ref="BX46:BY46"/>
    <mergeCell ref="BZ46:CA46"/>
    <mergeCell ref="CB46:CC46"/>
    <mergeCell ref="CD46:CE46"/>
    <mergeCell ref="CF46:CG46"/>
    <mergeCell ref="BJ46:BK46"/>
    <mergeCell ref="BL46:BM46"/>
    <mergeCell ref="BN45:BO45"/>
    <mergeCell ref="BP45:BQ45"/>
    <mergeCell ref="BR45:BS45"/>
    <mergeCell ref="BT45:BU45"/>
    <mergeCell ref="AX45:AY45"/>
    <mergeCell ref="AZ45:BA45"/>
    <mergeCell ref="DF45:DG45"/>
    <mergeCell ref="DH45:DI45"/>
    <mergeCell ref="DJ45:DK45"/>
    <mergeCell ref="DL45:DM45"/>
    <mergeCell ref="DN45:DO45"/>
    <mergeCell ref="DP45:DQ45"/>
    <mergeCell ref="CT45:CU45"/>
    <mergeCell ref="CV45:CW45"/>
    <mergeCell ref="CX45:CY45"/>
    <mergeCell ref="CZ45:DA45"/>
    <mergeCell ref="DB45:DC45"/>
    <mergeCell ref="DD45:DE45"/>
    <mergeCell ref="CH45:CI45"/>
    <mergeCell ref="CJ45:CK45"/>
    <mergeCell ref="CL45:CM45"/>
    <mergeCell ref="CN45:CO45"/>
    <mergeCell ref="CP45:CQ45"/>
    <mergeCell ref="CR45:CS45"/>
    <mergeCell ref="BB45:BC45"/>
    <mergeCell ref="BD45:BE45"/>
    <mergeCell ref="BF45:BG45"/>
    <mergeCell ref="BH45:BI45"/>
    <mergeCell ref="AL45:AM45"/>
    <mergeCell ref="AN45:AO45"/>
    <mergeCell ref="AP45:AQ45"/>
    <mergeCell ref="AR45:AS45"/>
    <mergeCell ref="AT45:AU45"/>
    <mergeCell ref="AV45:AW45"/>
    <mergeCell ref="Z45:AA45"/>
    <mergeCell ref="AB45:AC45"/>
    <mergeCell ref="AD45:AE45"/>
    <mergeCell ref="AF45:AG45"/>
    <mergeCell ref="AH45:AI45"/>
    <mergeCell ref="AJ45:AK45"/>
    <mergeCell ref="N45:O45"/>
    <mergeCell ref="P45:Q45"/>
    <mergeCell ref="R45:S45"/>
    <mergeCell ref="T45:U45"/>
    <mergeCell ref="V45:W45"/>
    <mergeCell ref="X45:Y45"/>
    <mergeCell ref="B45:D48"/>
    <mergeCell ref="F45:G45"/>
    <mergeCell ref="H45:I45"/>
    <mergeCell ref="J45:K45"/>
    <mergeCell ref="L45:M45"/>
    <mergeCell ref="F46:G46"/>
    <mergeCell ref="H46:I46"/>
    <mergeCell ref="J46:K46"/>
    <mergeCell ref="L46:M46"/>
    <mergeCell ref="D35:E35"/>
    <mergeCell ref="D36:E36"/>
    <mergeCell ref="C37:C44"/>
    <mergeCell ref="D37:E37"/>
    <mergeCell ref="D38:E38"/>
    <mergeCell ref="D39:E39"/>
    <mergeCell ref="D40:E40"/>
    <mergeCell ref="D41:E41"/>
    <mergeCell ref="D42:E42"/>
    <mergeCell ref="D43:E43"/>
    <mergeCell ref="D26:E26"/>
    <mergeCell ref="D27:E27"/>
    <mergeCell ref="D28:E28"/>
    <mergeCell ref="C29:C36"/>
    <mergeCell ref="D29:E29"/>
    <mergeCell ref="D30:E30"/>
    <mergeCell ref="D31:E31"/>
    <mergeCell ref="D32:E32"/>
    <mergeCell ref="D33:E33"/>
    <mergeCell ref="D34:E34"/>
    <mergeCell ref="C18:E18"/>
    <mergeCell ref="C19:E19"/>
    <mergeCell ref="C20:E20"/>
    <mergeCell ref="B21:B44"/>
    <mergeCell ref="C21:C28"/>
    <mergeCell ref="D21:E21"/>
    <mergeCell ref="D22:E22"/>
    <mergeCell ref="D23:E23"/>
    <mergeCell ref="D24:E24"/>
    <mergeCell ref="D25:E25"/>
    <mergeCell ref="D44:E44"/>
    <mergeCell ref="C12:E12"/>
    <mergeCell ref="C13:E13"/>
    <mergeCell ref="C14:E14"/>
    <mergeCell ref="C15:E15"/>
    <mergeCell ref="C16:E16"/>
    <mergeCell ref="C17:E17"/>
    <mergeCell ref="C6:E6"/>
    <mergeCell ref="C7:E7"/>
    <mergeCell ref="C8:E8"/>
    <mergeCell ref="C9:E9"/>
    <mergeCell ref="C10:E10"/>
    <mergeCell ref="C11:E11"/>
    <mergeCell ref="DH2:DI2"/>
    <mergeCell ref="DJ2:DK2"/>
    <mergeCell ref="DL2:DM2"/>
    <mergeCell ref="DN2:DO2"/>
    <mergeCell ref="DP2:DQ2"/>
    <mergeCell ref="BF2:BG2"/>
    <mergeCell ref="BH2:BI2"/>
    <mergeCell ref="BJ2:BK2"/>
    <mergeCell ref="AN2:AO2"/>
    <mergeCell ref="AP2:AQ2"/>
    <mergeCell ref="AR2:AS2"/>
    <mergeCell ref="AT2:AU2"/>
    <mergeCell ref="AV2:AW2"/>
    <mergeCell ref="AX2:AY2"/>
    <mergeCell ref="AB2:AC2"/>
    <mergeCell ref="AD2:AE2"/>
    <mergeCell ref="AF2:AG2"/>
    <mergeCell ref="AH2:AI2"/>
    <mergeCell ref="AJ2:AK2"/>
    <mergeCell ref="AL2:AM2"/>
    <mergeCell ref="A3:A50"/>
    <mergeCell ref="B3:B20"/>
    <mergeCell ref="C3:E3"/>
    <mergeCell ref="C4:E4"/>
    <mergeCell ref="C5:E5"/>
    <mergeCell ref="CV2:CW2"/>
    <mergeCell ref="CX2:CY2"/>
    <mergeCell ref="CZ2:DA2"/>
    <mergeCell ref="DB2:DC2"/>
    <mergeCell ref="DD2:DE2"/>
    <mergeCell ref="DF2:DG2"/>
    <mergeCell ref="CJ2:CK2"/>
    <mergeCell ref="CL2:CM2"/>
    <mergeCell ref="CN2:CO2"/>
    <mergeCell ref="CP2:CQ2"/>
    <mergeCell ref="CR2:CS2"/>
    <mergeCell ref="CT2:CU2"/>
    <mergeCell ref="BX2:BY2"/>
    <mergeCell ref="BZ2:CA2"/>
    <mergeCell ref="CB2:CC2"/>
    <mergeCell ref="CD2:CE2"/>
    <mergeCell ref="CF2:CG2"/>
    <mergeCell ref="CH2:CI2"/>
    <mergeCell ref="BL2:BM2"/>
    <mergeCell ref="BN2:BO2"/>
    <mergeCell ref="BP2:BQ2"/>
    <mergeCell ref="BR2:BS2"/>
    <mergeCell ref="BT2:BU2"/>
    <mergeCell ref="BV2:BW2"/>
    <mergeCell ref="AZ2:BA2"/>
    <mergeCell ref="BB2:BC2"/>
    <mergeCell ref="BD2:BE2"/>
    <mergeCell ref="DH1:DI1"/>
    <mergeCell ref="DJ1:DK1"/>
    <mergeCell ref="DL1:DM1"/>
    <mergeCell ref="DN1:DO1"/>
    <mergeCell ref="DP1:DQ1"/>
    <mergeCell ref="F2:G2"/>
    <mergeCell ref="H2:I2"/>
    <mergeCell ref="J2:K2"/>
    <mergeCell ref="L2:M2"/>
    <mergeCell ref="N2:O2"/>
    <mergeCell ref="CV1:CW1"/>
    <mergeCell ref="CX1:CY1"/>
    <mergeCell ref="CZ1:DA1"/>
    <mergeCell ref="DB1:DC1"/>
    <mergeCell ref="DD1:DE1"/>
    <mergeCell ref="DF1:DG1"/>
    <mergeCell ref="CJ1:CK1"/>
    <mergeCell ref="CL1:CM1"/>
    <mergeCell ref="CN1:CO1"/>
    <mergeCell ref="CP1:CQ1"/>
    <mergeCell ref="CR1:CS1"/>
    <mergeCell ref="CT1:CU1"/>
    <mergeCell ref="BX1:BY1"/>
    <mergeCell ref="BZ1:CA1"/>
    <mergeCell ref="CB1:CC1"/>
    <mergeCell ref="CD1:CE1"/>
    <mergeCell ref="CF1:CG1"/>
    <mergeCell ref="CH1:CI1"/>
    <mergeCell ref="BL1:BM1"/>
    <mergeCell ref="BN1:BO1"/>
    <mergeCell ref="BP1:BQ1"/>
    <mergeCell ref="BR1:BS1"/>
    <mergeCell ref="BT1:BU1"/>
    <mergeCell ref="BV1:BW1"/>
    <mergeCell ref="AZ1:BA1"/>
    <mergeCell ref="BB1:BC1"/>
    <mergeCell ref="BD1:BE1"/>
    <mergeCell ref="BF1:BG1"/>
    <mergeCell ref="BH1:BI1"/>
    <mergeCell ref="BJ1:BK1"/>
    <mergeCell ref="AN1:AO1"/>
    <mergeCell ref="AP1:AQ1"/>
    <mergeCell ref="AR1:AS1"/>
    <mergeCell ref="AT1:AU1"/>
    <mergeCell ref="AV1:AW1"/>
    <mergeCell ref="AX1:AY1"/>
    <mergeCell ref="AB1:AC1"/>
    <mergeCell ref="AD1:AE1"/>
    <mergeCell ref="AF1:AG1"/>
    <mergeCell ref="AH1:AI1"/>
    <mergeCell ref="AJ1:AK1"/>
    <mergeCell ref="AL1:AM1"/>
    <mergeCell ref="P1:Q1"/>
    <mergeCell ref="R1:S1"/>
    <mergeCell ref="T1:U1"/>
    <mergeCell ref="V1:W1"/>
    <mergeCell ref="X1:Y1"/>
    <mergeCell ref="Z1:AA1"/>
    <mergeCell ref="A1:E2"/>
    <mergeCell ref="F1:G1"/>
    <mergeCell ref="H1:I1"/>
    <mergeCell ref="J1:K1"/>
    <mergeCell ref="L1:M1"/>
    <mergeCell ref="N1:O1"/>
    <mergeCell ref="P2:Q2"/>
    <mergeCell ref="R2:S2"/>
    <mergeCell ref="T2:U2"/>
    <mergeCell ref="V2:W2"/>
    <mergeCell ref="X2:Y2"/>
    <mergeCell ref="Z2:AA2"/>
  </mergeCells>
  <phoneticPr fontId="2"/>
  <pageMargins left="0.78740157480314965" right="0.78740157480314965" top="1.1811023622047245" bottom="0.78740157480314965" header="0.51181102362204722" footer="0.51181102362204722"/>
  <pageSetup paperSize="9" scale="84" firstPageNumber="131" orientation="portrait" useFirstPageNumber="1" r:id="rId1"/>
  <headerFooter scaleWithDoc="0">
    <oddHeader>&amp;L&amp;"ＭＳ ゴシック,標準"Ⅳ　平成26年度地方公営企業事業別決算状況
　１　法適用事業
　　（１）水道事業&amp;R&amp;"ＭＳ ゴシック,標準"&amp;14
&amp;12
&amp;A（平成27年4月1日現在）</oddHeader>
    <oddFooter>&amp;C&amp;"ＭＳ ゴシック,標準"&amp;9&amp;P</oddFooter>
  </headerFooter>
  <colBreaks count="12" manualBreakCount="12">
    <brk id="15" max="1048575" man="1"/>
    <brk id="25" max="1048575" man="1"/>
    <brk id="35" max="1048575" man="1"/>
    <brk id="45" max="1048575" man="1"/>
    <brk id="55" max="1048575" man="1"/>
    <brk id="65" max="1048575" man="1"/>
    <brk id="75" max="76" man="1"/>
    <brk id="85" max="1048575" man="1"/>
    <brk id="95" max="1048575" man="1"/>
    <brk id="105" max="1048575" man="1"/>
    <brk id="115" max="1048575" man="1"/>
    <brk id="121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ア　施設及び業務の概況</vt:lpstr>
      <vt:lpstr>イ　損益計算書</vt:lpstr>
      <vt:lpstr>ウ　貸借対照表</vt:lpstr>
      <vt:lpstr>エ　資本的収支に関する調</vt:lpstr>
      <vt:lpstr>オ　水道料金</vt:lpstr>
      <vt:lpstr>'ア　施設及び業務の概況'!Print_Titles</vt:lpstr>
      <vt:lpstr>'イ　損益計算書'!Print_Titles</vt:lpstr>
      <vt:lpstr>'ウ　貸借対照表'!Print_Titles</vt:lpstr>
      <vt:lpstr>'エ　資本的収支に関する調'!Print_Titles</vt:lpstr>
      <vt:lpstr>'オ　水道料金'!Print_Titles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 </cp:lastModifiedBy>
  <cp:lastPrinted>2016-02-16T02:00:27Z</cp:lastPrinted>
  <dcterms:created xsi:type="dcterms:W3CDTF">2016-01-04T01:30:13Z</dcterms:created>
  <dcterms:modified xsi:type="dcterms:W3CDTF">2016-02-18T00:56:36Z</dcterms:modified>
</cp:coreProperties>
</file>