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4022\Box\【02_課所共有】01_06_地域政策課\R08年度\03地域企画担当\25_地域企画\25_10_地方創生\25_10_080_地域の未来を考える政策プロジェクト会議\"/>
    </mc:Choice>
  </mc:AlternateContent>
  <xr:revisionPtr revIDLastSave="0" documentId="13_ncr:1_{2C44DCD4-8E58-4B1D-B89F-A237591BB73D}" xr6:coauthVersionLast="47" xr6:coauthVersionMax="47" xr10:uidLastSave="{00000000-0000-0000-0000-000000000000}"/>
  <bookViews>
    <workbookView xWindow="-28920" yWindow="-90" windowWidth="29040" windowHeight="15720" xr2:uid="{00000000-000D-0000-FFFF-FFFF00000000}"/>
  </bookViews>
  <sheets>
    <sheet name="R7" sheetId="11" r:id="rId1"/>
    <sheet name="R6" sheetId="6" r:id="rId2"/>
    <sheet name="R5" sheetId="7" r:id="rId3"/>
    <sheet name="R4" sheetId="1" r:id="rId4"/>
    <sheet name="R3" sheetId="2" r:id="rId5"/>
  </sheets>
  <definedNames>
    <definedName name="_xlnm.Print_Area" localSheetId="4">'R3'!$A$1:$E$41</definedName>
    <definedName name="_xlnm.Print_Area" localSheetId="3">'R4'!$A$1:$E$31</definedName>
    <definedName name="_xlnm.Print_Area" localSheetId="2">'R5'!$A$1:$E$27</definedName>
    <definedName name="_xlnm.Print_Area" localSheetId="1">'R6'!$A$1:$E$30</definedName>
    <definedName name="_xlnm.Print_Area" localSheetId="0">'R7'!$A$1:$E$37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1" l="1"/>
  <c r="B38" i="11"/>
  <c r="B42" i="2"/>
  <c r="E42" i="2"/>
  <c r="B32" i="1"/>
  <c r="E32" i="1"/>
  <c r="B28" i="7"/>
  <c r="E28" i="7"/>
  <c r="B31" i="6"/>
  <c r="E31" i="6"/>
</calcChain>
</file>

<file path=xl/sharedStrings.xml><?xml version="1.0" encoding="utf-8"?>
<sst xmlns="http://schemas.openxmlformats.org/spreadsheetml/2006/main" count="294" uniqueCount="152">
  <si>
    <t>R6年度　地域の未来を考える政策プロジェクト会議の開催状況</t>
    <rPh sb="2" eb="4">
      <t>ネンド</t>
    </rPh>
    <phoneticPr fontId="1"/>
  </si>
  <si>
    <t>センター区分</t>
    <rPh sb="4" eb="6">
      <t>クブン</t>
    </rPh>
    <phoneticPr fontId="1"/>
  </si>
  <si>
    <t>回</t>
    <rPh sb="0" eb="1">
      <t>カイ</t>
    </rPh>
    <phoneticPr fontId="1"/>
  </si>
  <si>
    <t>日付</t>
    <rPh sb="0" eb="2">
      <t>ヒツケ</t>
    </rPh>
    <phoneticPr fontId="1"/>
  </si>
  <si>
    <t>内容</t>
    <rPh sb="0" eb="2">
      <t>ナイヨウ</t>
    </rPh>
    <phoneticPr fontId="1"/>
  </si>
  <si>
    <t>対象市町村</t>
    <rPh sb="0" eb="2">
      <t>タイショウ</t>
    </rPh>
    <rPh sb="2" eb="5">
      <t>シ</t>
    </rPh>
    <phoneticPr fontId="1"/>
  </si>
  <si>
    <t>南部地域</t>
    <phoneticPr fontId="1"/>
  </si>
  <si>
    <t>・県の主要施策について
・県支援制度における優良事例等の紹介
・各市の地方創生状況
・県部局提案の広域連携テーマ（分譲マンション対策）</t>
    <rPh sb="1" eb="2">
      <t>ケン</t>
    </rPh>
    <rPh sb="3" eb="5">
      <t>シュヨウ</t>
    </rPh>
    <rPh sb="5" eb="7">
      <t>シサク</t>
    </rPh>
    <phoneticPr fontId="1"/>
  </si>
  <si>
    <t>川口市、蕨市、戸田市</t>
  </si>
  <si>
    <t>南西部地域</t>
    <phoneticPr fontId="1"/>
  </si>
  <si>
    <t>・県令和６年度当初予算主要事業について
・市町村総合戦略の地域ビジョン・指標等照会について
・管内市町令和６年度当初予算主要事業について</t>
    <rPh sb="47" eb="49">
      <t>カンナイ</t>
    </rPh>
    <rPh sb="49" eb="50">
      <t>シ</t>
    </rPh>
    <rPh sb="50" eb="51">
      <t>マチ</t>
    </rPh>
    <rPh sb="51" eb="53">
      <t>レイワ</t>
    </rPh>
    <rPh sb="54" eb="56">
      <t>ネンド</t>
    </rPh>
    <rPh sb="56" eb="58">
      <t>トウショ</t>
    </rPh>
    <rPh sb="58" eb="60">
      <t>ヨサン</t>
    </rPh>
    <rPh sb="60" eb="62">
      <t>シュヨウ</t>
    </rPh>
    <rPh sb="62" eb="64">
      <t>ジギョウ</t>
    </rPh>
    <phoneticPr fontId="1"/>
  </si>
  <si>
    <t>朝霞市、志木市、和光市、新座市、富士見市、ふじみ野市、三芳町</t>
  </si>
  <si>
    <t>・管内市町地方創生状況の課題等について
・県部局提案の広域連携テーマ（分譲マンション対策）</t>
  </si>
  <si>
    <t>東部地域</t>
    <phoneticPr fontId="1"/>
  </si>
  <si>
    <t>・令和６年度県の主要事業紹介等
・「住むなら埼玉」移住・定住の促進</t>
  </si>
  <si>
    <t>春日部市、草加市、越谷市、八潮市、三郷市、吉川市、松伏町</t>
  </si>
  <si>
    <t>・令和７年度ふるさと創造資金について</t>
  </si>
  <si>
    <t>県央地域</t>
    <phoneticPr fontId="1"/>
  </si>
  <si>
    <t>・令和６年度の地域の未来を考える政策プロジェクト会議（未来会議）の進め方について
・市町村の地方創生状況に関する照会について
・令和６年度県の主要事業、県支援制度における優良事例について</t>
  </si>
  <si>
    <t>鴻巣市、上尾市、桶川市、北本市、伊奈町</t>
  </si>
  <si>
    <t>地方創生に関する国及び県調査の結果について</t>
    <rPh sb="0" eb="2">
      <t>チホウ</t>
    </rPh>
    <rPh sb="2" eb="4">
      <t>ソウセイ</t>
    </rPh>
    <rPh sb="5" eb="6">
      <t>カン</t>
    </rPh>
    <rPh sb="8" eb="9">
      <t>クニ</t>
    </rPh>
    <rPh sb="9" eb="10">
      <t>オヨ</t>
    </rPh>
    <rPh sb="11" eb="12">
      <t>ケン</t>
    </rPh>
    <rPh sb="12" eb="14">
      <t>チョウサ</t>
    </rPh>
    <rPh sb="15" eb="17">
      <t>ケッカ</t>
    </rPh>
    <phoneticPr fontId="1"/>
  </si>
  <si>
    <t>1　連携取組の検討
2　令和６年度「ＩＫＯＫＡ暮らしやすさ発信事業」の報告（桶川市）</t>
    <phoneticPr fontId="1"/>
  </si>
  <si>
    <t>川越地域</t>
    <phoneticPr fontId="1"/>
  </si>
  <si>
    <t>人口減少下の地域経済戦略
地域課題解決事業について</t>
  </si>
  <si>
    <t>川越市、坂戸市、鶴ヶ島市、毛呂山町、越生町</t>
  </si>
  <si>
    <t>・令和７年度ふるさと創造資金について　　　　　　　　　　　　　　　　　　　　　　　　　・令和６年度地域の将来に向けた課題研修会の実施結果について</t>
    <rPh sb="44" eb="46">
      <t>レイワ</t>
    </rPh>
    <rPh sb="47" eb="48">
      <t>ネン</t>
    </rPh>
    <rPh sb="48" eb="49">
      <t>ド</t>
    </rPh>
    <rPh sb="49" eb="51">
      <t>チイキ</t>
    </rPh>
    <rPh sb="52" eb="54">
      <t>ショウライ</t>
    </rPh>
    <rPh sb="55" eb="56">
      <t>ム</t>
    </rPh>
    <rPh sb="58" eb="60">
      <t>カダイ</t>
    </rPh>
    <rPh sb="60" eb="63">
      <t>ケンシュウカイ</t>
    </rPh>
    <rPh sb="64" eb="68">
      <t>ジッシケッカ</t>
    </rPh>
    <phoneticPr fontId="1"/>
  </si>
  <si>
    <t>１　令和７年度埼玉県予算について
２　令和７年度未来会議事業について</t>
    <phoneticPr fontId="1"/>
  </si>
  <si>
    <t>比企地域</t>
    <phoneticPr fontId="1"/>
  </si>
  <si>
    <t>・市町村の地方創生状況について
・埼玉県優れた逸品リストの作成協力について</t>
    <rPh sb="1" eb="4">
      <t>シチョウソン</t>
    </rPh>
    <rPh sb="5" eb="9">
      <t>チホウソウセイ</t>
    </rPh>
    <rPh sb="9" eb="11">
      <t>ジョウキョウ</t>
    </rPh>
    <rPh sb="17" eb="20">
      <t>サイタマケン</t>
    </rPh>
    <rPh sb="20" eb="21">
      <t>スグ</t>
    </rPh>
    <rPh sb="23" eb="25">
      <t>イッピン</t>
    </rPh>
    <rPh sb="29" eb="31">
      <t>サクセイ</t>
    </rPh>
    <rPh sb="31" eb="33">
      <t>キョウリョク</t>
    </rPh>
    <phoneticPr fontId="1"/>
  </si>
  <si>
    <t>東松山市、滑川町、嵐山町、小川町、川島町、吉見町、鳩山町、ときがわ町、東秩父村</t>
  </si>
  <si>
    <t>西部地域</t>
    <phoneticPr fontId="1"/>
  </si>
  <si>
    <t>所沢市、飯能市、狭山市、入間市、日高市</t>
  </si>
  <si>
    <t>・講演「地域密着型インフルエンサーから見たダイア５市の魅力と発信のポイント」</t>
    <rPh sb="1" eb="3">
      <t>コウエン</t>
    </rPh>
    <phoneticPr fontId="1"/>
  </si>
  <si>
    <t>利根地域</t>
    <phoneticPr fontId="1"/>
  </si>
  <si>
    <t>行田市、加須市、羽生市、久喜市、蓮田市、幸手市、白岡市、宮代町、杉戸町</t>
  </si>
  <si>
    <t>北部・本庄地域</t>
    <phoneticPr fontId="1"/>
  </si>
  <si>
    <t>熊谷市、深谷市、寄居町、本庄市、美里町、神川町、上里町</t>
  </si>
  <si>
    <t>秩父地域</t>
    <phoneticPr fontId="1"/>
  </si>
  <si>
    <t>秩父市、横瀬町、皆野町、長瀞町、小鹿野町</t>
  </si>
  <si>
    <t>集計</t>
  </si>
  <si>
    <t>R5年度　地域の未来を考える政策プロジェクト会議の開催状況</t>
    <rPh sb="2" eb="4">
      <t>ネンド</t>
    </rPh>
    <phoneticPr fontId="1"/>
  </si>
  <si>
    <t>・R5年度の未来会議における取組内容・今後の進め方について
　（政策・企画担当職員の人材育成）
・各市町の人材育成方針に係る情報共有
・埼玉県新座防災基地見学</t>
    <rPh sb="3" eb="5">
      <t>ネンド</t>
    </rPh>
    <rPh sb="6" eb="8">
      <t>ミライ</t>
    </rPh>
    <rPh sb="8" eb="10">
      <t>カイギ</t>
    </rPh>
    <rPh sb="14" eb="16">
      <t>トリクミ</t>
    </rPh>
    <rPh sb="16" eb="18">
      <t>ナイヨウ</t>
    </rPh>
    <rPh sb="19" eb="21">
      <t>コンゴ</t>
    </rPh>
    <rPh sb="22" eb="23">
      <t>スス</t>
    </rPh>
    <rPh sb="24" eb="25">
      <t>カタ</t>
    </rPh>
    <rPh sb="32" eb="34">
      <t>セイサク</t>
    </rPh>
    <rPh sb="35" eb="37">
      <t>キカク</t>
    </rPh>
    <rPh sb="37" eb="39">
      <t>タントウ</t>
    </rPh>
    <rPh sb="39" eb="41">
      <t>ショクイン</t>
    </rPh>
    <rPh sb="42" eb="44">
      <t>ジンザイ</t>
    </rPh>
    <rPh sb="44" eb="46">
      <t>イクセイ</t>
    </rPh>
    <rPh sb="49" eb="51">
      <t>カクシ</t>
    </rPh>
    <rPh sb="51" eb="52">
      <t>マチ</t>
    </rPh>
    <rPh sb="53" eb="55">
      <t>ジンザイ</t>
    </rPh>
    <rPh sb="55" eb="57">
      <t>イクセイ</t>
    </rPh>
    <rPh sb="57" eb="59">
      <t>ホウシン</t>
    </rPh>
    <rPh sb="60" eb="61">
      <t>カカワ</t>
    </rPh>
    <rPh sb="62" eb="64">
      <t>ジョウホウ</t>
    </rPh>
    <rPh sb="64" eb="66">
      <t>キョウユウ</t>
    </rPh>
    <rPh sb="68" eb="71">
      <t>サイタマケン</t>
    </rPh>
    <rPh sb="71" eb="73">
      <t>ニイザ</t>
    </rPh>
    <rPh sb="73" eb="75">
      <t>ボウサイ</t>
    </rPh>
    <rPh sb="75" eb="77">
      <t>キチ</t>
    </rPh>
    <rPh sb="77" eb="79">
      <t>ケンガク</t>
    </rPh>
    <phoneticPr fontId="2"/>
  </si>
  <si>
    <t>・管内4市１町による課題解決のための連携事業についての検討</t>
    <rPh sb="1" eb="3">
      <t>カンナイ</t>
    </rPh>
    <rPh sb="4" eb="5">
      <t>シ</t>
    </rPh>
    <rPh sb="6" eb="7">
      <t>チョウ</t>
    </rPh>
    <rPh sb="10" eb="12">
      <t>カダイ</t>
    </rPh>
    <rPh sb="12" eb="14">
      <t>カイケツ</t>
    </rPh>
    <rPh sb="18" eb="20">
      <t>レンケイ</t>
    </rPh>
    <rPh sb="20" eb="22">
      <t>ジギョウ</t>
    </rPh>
    <rPh sb="27" eb="29">
      <t>ケントウ</t>
    </rPh>
    <phoneticPr fontId="2"/>
  </si>
  <si>
    <t>・講演「学びのメカニズムとゲームがもたらすSDGs理解の影響力」</t>
  </si>
  <si>
    <t>・講演「埼玉県における温暖化実態と２つの対策
　　　　　　～カーボンニュートラルを目指して～」</t>
    <rPh sb="1" eb="3">
      <t>コウエン</t>
    </rPh>
    <phoneticPr fontId="2"/>
  </si>
  <si>
    <t>・令和５年度未来会議での検討事項について
（自治体ＤＸ、ＳＤＧｓの取組、移住定住及び地域の魅力の発信）</t>
  </si>
  <si>
    <t>・ふるさと創造資金について</t>
    <rPh sb="5" eb="9">
      <t>ソウゾウシキン</t>
    </rPh>
    <phoneticPr fontId="2"/>
  </si>
  <si>
    <t>・埼玉版スーパーシティ・プロジェクトについて（概要説明（埼玉県）、事例発表（小川町、鳩山町））
・事例発表「自治体ＤＸについて」（川島町）
・視察「小川町旧上野台中学校内施設見学」（小川町）</t>
  </si>
  <si>
    <t>・講演「"人と繋がり 自分の使命に生きる"～ミャンマーの無医村で医療と菜園活動を通じて～」</t>
  </si>
  <si>
    <t>・未来会議について
・ちちぶの広報部事業について
・秩父地域の企業に対する学生の意識調査について</t>
    <rPh sb="1" eb="5">
      <t>ミライカイギ</t>
    </rPh>
    <rPh sb="15" eb="17">
      <t>コウホウ</t>
    </rPh>
    <rPh sb="17" eb="18">
      <t>ブ</t>
    </rPh>
    <rPh sb="18" eb="20">
      <t>ジギョウ</t>
    </rPh>
    <rPh sb="26" eb="28">
      <t>チチブ</t>
    </rPh>
    <rPh sb="28" eb="30">
      <t>チイキ</t>
    </rPh>
    <rPh sb="31" eb="33">
      <t>キギョウ</t>
    </rPh>
    <rPh sb="34" eb="35">
      <t>タイ</t>
    </rPh>
    <rPh sb="37" eb="39">
      <t>ガクセイ</t>
    </rPh>
    <rPh sb="40" eb="42">
      <t>イシキ</t>
    </rPh>
    <rPh sb="42" eb="44">
      <t>チョウサ</t>
    </rPh>
    <phoneticPr fontId="2"/>
  </si>
  <si>
    <t>・ちちぶの広報部事業の進捗状況報告について
・秩父地域の企業に対する学生の意識調査結果報告について
・講演「『SDGs取組』と人材採用」</t>
    <rPh sb="5" eb="7">
      <t>コウホウ</t>
    </rPh>
    <rPh sb="7" eb="8">
      <t>ブ</t>
    </rPh>
    <rPh sb="8" eb="10">
      <t>ジギョウ</t>
    </rPh>
    <rPh sb="11" eb="13">
      <t>シンチョク</t>
    </rPh>
    <rPh sb="13" eb="15">
      <t>ジョウキョウ</t>
    </rPh>
    <rPh sb="15" eb="17">
      <t>ホウコク</t>
    </rPh>
    <rPh sb="23" eb="25">
      <t>チチブ</t>
    </rPh>
    <rPh sb="25" eb="27">
      <t>チイキ</t>
    </rPh>
    <rPh sb="28" eb="30">
      <t>キギョウ</t>
    </rPh>
    <rPh sb="31" eb="32">
      <t>タイ</t>
    </rPh>
    <rPh sb="34" eb="36">
      <t>ガクセイ</t>
    </rPh>
    <rPh sb="37" eb="39">
      <t>イシキ</t>
    </rPh>
    <rPh sb="39" eb="41">
      <t>チョウサ</t>
    </rPh>
    <rPh sb="41" eb="43">
      <t>ケッカ</t>
    </rPh>
    <rPh sb="43" eb="45">
      <t>ホウコク</t>
    </rPh>
    <rPh sb="51" eb="53">
      <t>コウエン</t>
    </rPh>
    <rPh sb="59" eb="61">
      <t>トリクミ</t>
    </rPh>
    <rPh sb="63" eb="65">
      <t>ジンザイ</t>
    </rPh>
    <rPh sb="65" eb="67">
      <t>サイヨウ</t>
    </rPh>
    <phoneticPr fontId="2"/>
  </si>
  <si>
    <t>R4年度　地域の未来を考える政策プロジェクト会議の開催状況</t>
    <rPh sb="2" eb="4">
      <t>ネンド</t>
    </rPh>
    <phoneticPr fontId="1"/>
  </si>
  <si>
    <t>新たな地方創生　調査・分析・企業連携事業について</t>
    <phoneticPr fontId="1"/>
  </si>
  <si>
    <t>川口市、蕨市、戸田市</t>
    <phoneticPr fontId="1"/>
  </si>
  <si>
    <t>新たな地方創生　調査・分析・企業連携事業について
今後の未来会議の在り方について</t>
    <phoneticPr fontId="1"/>
  </si>
  <si>
    <t>朝霞市、志木市、和光市、新座市、富士見市、ふじみ野市、三芳町</t>
    <phoneticPr fontId="1"/>
  </si>
  <si>
    <t>新たな地方創生　調査・分析・企業連携事業について
埼玉版スーパー・シティプロジェクト及びカーボンニュートラル取組支援に関する意見交換</t>
    <phoneticPr fontId="1"/>
  </si>
  <si>
    <t>春日部市、草加市、越谷市、八潮市、三郷市、吉川市、松伏町</t>
    <phoneticPr fontId="1"/>
  </si>
  <si>
    <t>鴻巣市、上尾市、桶川市、北本市、伊奈町</t>
    <phoneticPr fontId="1"/>
  </si>
  <si>
    <t>新たな地方創生　調査・分析・企業連携事業について
県央地域４市１町連携協働事業</t>
    <phoneticPr fontId="1"/>
  </si>
  <si>
    <t>令和5年 1月24日</t>
  </si>
  <si>
    <t>外部講師による講演（テーマ：意識・認識・態度を変えることにより行動を変える“マーコム”へ）</t>
    <phoneticPr fontId="1"/>
  </si>
  <si>
    <t>新たな地方創生　調査・分析・企業連携事業について
外部講師による講演（テーマ：人工衛生データの利用について）</t>
    <phoneticPr fontId="1"/>
  </si>
  <si>
    <t>川越市、坂戸市、鶴ヶ島市、毛呂山町、越生町</t>
    <phoneticPr fontId="1"/>
  </si>
  <si>
    <t>今後の未来会議の検討事項や進め方について
ゼロカーボンに関する県の取組の紹介</t>
    <phoneticPr fontId="1"/>
  </si>
  <si>
    <t>令和５年度予算について
各市町首長研修会について</t>
    <phoneticPr fontId="1"/>
  </si>
  <si>
    <t>新たな地方創生　調査・分析・企業連携事業について
管内市町村による地方創生推進交付金の活用事例</t>
    <phoneticPr fontId="1"/>
  </si>
  <si>
    <t>東松山市、滑川町、嵐山町、小川町、川島町、吉見町、鳩山町、ときがわ町、東秩父村</t>
    <phoneticPr fontId="1"/>
  </si>
  <si>
    <t>新たな地方創生　調査・分析・企業連携事業について
外部講師による講演（テーマ①：ＤＸが変える私たちの未来、テーマ②：空き家の再生）</t>
    <phoneticPr fontId="1"/>
  </si>
  <si>
    <t>外部講師による講演（テーマ：防衛医科大学校の施設整備計画と地域貢献について）</t>
    <phoneticPr fontId="1"/>
  </si>
  <si>
    <t>所沢市、飯能市、狭山市、入間市、日高市</t>
    <phoneticPr fontId="1"/>
  </si>
  <si>
    <t>行田市、加須市、羽生市、久喜市、蓮田市、幸手市、白岡市、宮代町、杉戸町</t>
    <phoneticPr fontId="1"/>
  </si>
  <si>
    <t>熊谷市、深谷市、寄居町、本庄市、美里町、神川町、上里町</t>
    <phoneticPr fontId="1"/>
  </si>
  <si>
    <t>秩父市、横瀬町、皆野町、長瀞町、小鹿野町</t>
    <phoneticPr fontId="1"/>
  </si>
  <si>
    <t>R3年度　地域の未来を考える政策プロジェクト会議の開催状況</t>
    <rPh sb="2" eb="4">
      <t>ネンド</t>
    </rPh>
    <phoneticPr fontId="1"/>
  </si>
  <si>
    <t>第１回モデル事業実施検討会議</t>
    <phoneticPr fontId="1"/>
  </si>
  <si>
    <t>第２回モデル事業実施検討会議</t>
    <phoneticPr fontId="1"/>
  </si>
  <si>
    <t>新たな地方創生　調査・分析・企業連携事業について
地域連携交流事業について</t>
    <phoneticPr fontId="1"/>
  </si>
  <si>
    <t>新たな地方創生　調査・分析・企業連携事業について
空き家対策について</t>
    <phoneticPr fontId="1"/>
  </si>
  <si>
    <t>令和３年度の地域振興施策について
新たな地方創生　調査・分析・企業連携事業について</t>
    <phoneticPr fontId="1"/>
  </si>
  <si>
    <t>新たな地方創生　調査・分析・企業連携事業について
西部地域を周遊するスタンプラリーについて
管内民間事業者からの事業説明(２社)</t>
    <phoneticPr fontId="1"/>
  </si>
  <si>
    <t>新たな地方創生　調査・分析・企業連携事業について
管内民間事業者の施設見学</t>
    <phoneticPr fontId="1"/>
  </si>
  <si>
    <t>新たな地方創生　調査・分析・企業連携事業について
各市町の総合計画の策定について</t>
    <phoneticPr fontId="1"/>
  </si>
  <si>
    <t>・ふるさと創造資金の優良事例などについて</t>
    <phoneticPr fontId="1"/>
  </si>
  <si>
    <t>・埼玉版スーパーシティ・プロジェクト概要説明
・ＤＸの取組状況等情報交換
・会議会場「CHIENOWA　BASE」見学</t>
    <rPh sb="27" eb="29">
      <t>トリクミ</t>
    </rPh>
    <rPh sb="29" eb="31">
      <t>ジョウキョウ</t>
    </rPh>
    <rPh sb="31" eb="32">
      <t>トウ</t>
    </rPh>
    <rPh sb="32" eb="34">
      <t>ジョウホウ</t>
    </rPh>
    <rPh sb="34" eb="36">
      <t>コウカン</t>
    </rPh>
    <rPh sb="38" eb="40">
      <t>カイギ</t>
    </rPh>
    <rPh sb="40" eb="42">
      <t>カイジョウ</t>
    </rPh>
    <rPh sb="57" eb="59">
      <t>ケンガク</t>
    </rPh>
    <phoneticPr fontId="1"/>
  </si>
  <si>
    <t>・勉強会  テーマ「選ばれる企業・自治体になるために必要なこと」</t>
    <phoneticPr fontId="1"/>
  </si>
  <si>
    <t>・ちちぶの広報部事業について
・親子でめぐる秩父地域の企業見学バスツアーについて</t>
    <phoneticPr fontId="1"/>
  </si>
  <si>
    <t>・ちちぶの広報部事業について
・親子でめぐる秩父地域の企業見学バスツアーについて</t>
    <rPh sb="5" eb="7">
      <t>コウホウ</t>
    </rPh>
    <rPh sb="7" eb="8">
      <t>ブ</t>
    </rPh>
    <rPh sb="8" eb="10">
      <t>ジギョウ</t>
    </rPh>
    <rPh sb="16" eb="18">
      <t>オヤコ</t>
    </rPh>
    <rPh sb="22" eb="24">
      <t>チチブ</t>
    </rPh>
    <rPh sb="24" eb="26">
      <t>チイキ</t>
    </rPh>
    <rPh sb="27" eb="29">
      <t>キギョウ</t>
    </rPh>
    <rPh sb="29" eb="31">
      <t>ケンガク</t>
    </rPh>
    <phoneticPr fontId="1"/>
  </si>
  <si>
    <t>・地方版総合戦略に定めるビジョンやその実現に向けた課題等について</t>
    <phoneticPr fontId="1"/>
  </si>
  <si>
    <t>・ちちぶの広報部事業の実績報告について
・秩父地域の企業に対する学生の意識調査結果報告について</t>
    <phoneticPr fontId="1"/>
  </si>
  <si>
    <t>・講演「多文化共生と防災対策」</t>
    <rPh sb="1" eb="3">
      <t>コウエン</t>
    </rPh>
    <phoneticPr fontId="1"/>
  </si>
  <si>
    <t>・市町村の地方創生状況について
・令和６年度県の主要事業について</t>
    <phoneticPr fontId="1"/>
  </si>
  <si>
    <t>・市町村の地方創生状況について
・次期計画の策定について
講演「第３期埼玉県まち・ひと・しごと創生総合戦略（仮称）の策定について」</t>
    <rPh sb="1" eb="4">
      <t>シチョウソン</t>
    </rPh>
    <rPh sb="5" eb="9">
      <t>チホウソウセイ</t>
    </rPh>
    <rPh sb="9" eb="11">
      <t>ジョウキョウ</t>
    </rPh>
    <rPh sb="29" eb="31">
      <t>コウエン</t>
    </rPh>
    <rPh sb="32" eb="33">
      <t>ダイ</t>
    </rPh>
    <rPh sb="34" eb="35">
      <t>キ</t>
    </rPh>
    <rPh sb="35" eb="37">
      <t>サイタマ</t>
    </rPh>
    <phoneticPr fontId="1"/>
  </si>
  <si>
    <t>・ふるさと創造資金について
・知事のふれあい訪問について
・利根地域交流人口増加にむけた事業の実施報告
・令和７年度埼玉県当初予算について</t>
    <phoneticPr fontId="1"/>
  </si>
  <si>
    <t xml:space="preserve">・利根版グリーンツーリズム事業について
・今後のスケジュールについて
</t>
    <rPh sb="1" eb="4">
      <t>トネバン</t>
    </rPh>
    <rPh sb="13" eb="15">
      <t>ジギョウ</t>
    </rPh>
    <rPh sb="21" eb="23">
      <t>コンゴ</t>
    </rPh>
    <phoneticPr fontId="1"/>
  </si>
  <si>
    <t>・PRイベントに関する確認事項について</t>
    <rPh sb="8" eb="9">
      <t>カン</t>
    </rPh>
    <rPh sb="11" eb="15">
      <t>カクニンジコウ</t>
    </rPh>
    <phoneticPr fontId="1"/>
  </si>
  <si>
    <t>・7月実施イベントの報告、次回イベントの概要について
・スタンプラリーツアーについて</t>
    <rPh sb="2" eb="3">
      <t>ガツ</t>
    </rPh>
    <rPh sb="3" eb="5">
      <t>ジッシ</t>
    </rPh>
    <rPh sb="10" eb="12">
      <t>ホウコク</t>
    </rPh>
    <rPh sb="13" eb="15">
      <t>ジカイ</t>
    </rPh>
    <rPh sb="20" eb="22">
      <t>ガイヨウ</t>
    </rPh>
    <phoneticPr fontId="1"/>
  </si>
  <si>
    <t xml:space="preserve">・利根版グリーンツーリズム事業の中間報告について
・今後の未来会議におけるテーマ等について
</t>
    <rPh sb="1" eb="4">
      <t>トネバン</t>
    </rPh>
    <rPh sb="13" eb="15">
      <t>ジギョウ</t>
    </rPh>
    <rPh sb="16" eb="18">
      <t>チュウカン</t>
    </rPh>
    <rPh sb="18" eb="20">
      <t>ホウコク</t>
    </rPh>
    <rPh sb="26" eb="28">
      <t>コンゴ</t>
    </rPh>
    <rPh sb="29" eb="33">
      <t>ミライカイギ</t>
    </rPh>
    <rPh sb="40" eb="41">
      <t>トウ</t>
    </rPh>
    <phoneticPr fontId="1"/>
  </si>
  <si>
    <t>・先進地視察（戸田市のChatGPTに関する調査研究事業）</t>
  </si>
  <si>
    <t>スマホデビューした高齢者向けステップアップ講座
・2/8 本庄市つきみ荘、神川町中央公民館
・2/20 美里町コミュニティセンター、上里町男女共同参画推進センター
・2/26 熊谷市くまぴあ、寄居町Yotteco</t>
  </si>
  <si>
    <t>令和6年2月</t>
  </si>
  <si>
    <t>埼玉県北部地域の活性化に繋げるeスポーツ勉強会
・eスポーツの現状について
・eスポーツと高齢者の健康福祉について</t>
  </si>
  <si>
    <t>秩父地域</t>
  </si>
  <si>
    <t>・管内５市の人口動向とワーケーション事業の可能性について
・講義「観光振興につなげるワーケーション」</t>
    <rPh sb="1" eb="3">
      <t>カンナイ</t>
    </rPh>
    <rPh sb="4" eb="5">
      <t>シ</t>
    </rPh>
    <rPh sb="6" eb="8">
      <t>ジンコウ</t>
    </rPh>
    <rPh sb="8" eb="10">
      <t>ドウコウ</t>
    </rPh>
    <rPh sb="18" eb="20">
      <t>ジギョウ</t>
    </rPh>
    <rPh sb="21" eb="24">
      <t>カノウセイ</t>
    </rPh>
    <rPh sb="30" eb="32">
      <t>コウギ</t>
    </rPh>
    <rPh sb="33" eb="37">
      <t>カンコウシンコウ</t>
    </rPh>
    <phoneticPr fontId="1"/>
  </si>
  <si>
    <t>・比企地域の移住対策について（取組事例の紹介）</t>
    <phoneticPr fontId="1"/>
  </si>
  <si>
    <t>先進的な子育て支援勉強会
・講演「宮代町産前産後家事・育児サービス支援事業」（宮代町）
・講演「産後ドゥーラの実践報告」（一社　ドゥーラ協会）
・視察　子育て支援施設「きしゃぽっぽ」（宮代町）</t>
  </si>
  <si>
    <t>第１回北部地域の未来を考える勉強会
・講演「木材利用と森林環境譲与税の活用について」（森づくり課）
・視察　小鹿野町役場</t>
    <phoneticPr fontId="1"/>
  </si>
  <si>
    <t>第２回北部地域の未来を考える勉強会
・効果的な広報について　
・埼玉県におけるDX推進の取組について</t>
    <phoneticPr fontId="1"/>
  </si>
  <si>
    <t>・「講演」外国人の増加と地域コミュニティの在り方</t>
    <rPh sb="2" eb="4">
      <t>コウエン</t>
    </rPh>
    <phoneticPr fontId="1"/>
  </si>
  <si>
    <t>・民間との協働による地域の魅力づくりについて（山梨県小菅村への視察）</t>
    <rPh sb="23" eb="25">
      <t>ヤマナシ</t>
    </rPh>
    <rPh sb="25" eb="26">
      <t>ケン</t>
    </rPh>
    <rPh sb="26" eb="29">
      <t>コスゲムラ</t>
    </rPh>
    <rPh sb="31" eb="33">
      <t>シサツ</t>
    </rPh>
    <phoneticPr fontId="1"/>
  </si>
  <si>
    <t>・次期計画の策定について
講演「埼玉県デジタル田園都市国家構想の実現に向けたまち・ひと・しごと創生総合戦略の策定について」　　　　　　　　　　　　　　　　　　　　　　　　　　　　　　　　　・地方創生の状況について　　　　　　　　　　　　　　　　　　　　　　　　　　　　　　　　　　　　　　　　　　　・ふるさと創造資金について</t>
    <rPh sb="1" eb="3">
      <t>ジキ</t>
    </rPh>
    <rPh sb="3" eb="5">
      <t>ケイカク</t>
    </rPh>
    <rPh sb="6" eb="8">
      <t>サクテイ</t>
    </rPh>
    <rPh sb="13" eb="15">
      <t>コウエン</t>
    </rPh>
    <rPh sb="95" eb="99">
      <t>チホウソウセイ</t>
    </rPh>
    <rPh sb="100" eb="102">
      <t>ジョウキョウ</t>
    </rPh>
    <rPh sb="154" eb="158">
      <t>ソウゾウシキン</t>
    </rPh>
    <phoneticPr fontId="1"/>
  </si>
  <si>
    <t>・市町村の地方創生に係る調査について
・ふるさと創造資金について</t>
    <rPh sb="1" eb="4">
      <t>シチョウソン</t>
    </rPh>
    <phoneticPr fontId="1"/>
  </si>
  <si>
    <t>・講義「埼玉県の戦略的広報について～実例を中心に～」 
・令和７年度埼玉県の予算案について 
・地方創生に係る調査結果について 
・各市の地方版総合戦略について意見交換</t>
    <rPh sb="1" eb="3">
      <t>コウギ</t>
    </rPh>
    <phoneticPr fontId="1"/>
  </si>
  <si>
    <t>・西部地域におけるワーケーション促進事業の結果について
・講演「防衛医科大学校の運営改革と地域との連携について」</t>
    <rPh sb="1" eb="5">
      <t>セイブチイキ</t>
    </rPh>
    <rPh sb="16" eb="20">
      <t>ソクシンジギョウ</t>
    </rPh>
    <rPh sb="21" eb="23">
      <t>ケッカ</t>
    </rPh>
    <rPh sb="29" eb="31">
      <t>コウエン</t>
    </rPh>
    <rPh sb="32" eb="34">
      <t>ボウエイ</t>
    </rPh>
    <rPh sb="34" eb="36">
      <t>イカ</t>
    </rPh>
    <rPh sb="36" eb="39">
      <t>ダイガッコウ</t>
    </rPh>
    <rPh sb="40" eb="42">
      <t>ウンエイ</t>
    </rPh>
    <rPh sb="42" eb="44">
      <t>カイカク</t>
    </rPh>
    <rPh sb="45" eb="47">
      <t>チイキ</t>
    </rPh>
    <rPh sb="49" eb="51">
      <t>レンケイ</t>
    </rPh>
    <phoneticPr fontId="2"/>
  </si>
  <si>
    <t>・渋沢MIXの御紹介
・３市企画担当課の取り組み事例の紹介及び意見交換
・勉強会について</t>
    <phoneticPr fontId="1"/>
  </si>
  <si>
    <t>R7年度　地域の未来を考える政策プロジェクト会議の開催状況</t>
    <rPh sb="2" eb="4">
      <t>ネンド</t>
    </rPh>
    <phoneticPr fontId="1"/>
  </si>
  <si>
    <t>「研修会」シティプロモーション総論</t>
    <rPh sb="1" eb="4">
      <t>ケンシュウカイ</t>
    </rPh>
    <rPh sb="15" eb="17">
      <t>ソウロン</t>
    </rPh>
    <phoneticPr fontId="1"/>
  </si>
  <si>
    <t>・各市町シティプロモーション施策について
・その他</t>
    <phoneticPr fontId="1"/>
  </si>
  <si>
    <t>「講演」地域住民に向けたシティプロモーションについて</t>
    <phoneticPr fontId="1"/>
  </si>
  <si>
    <t>令和8年1月26日・29日</t>
    <rPh sb="0" eb="2">
      <t>レイワ</t>
    </rPh>
    <rPh sb="3" eb="4">
      <t>ネン</t>
    </rPh>
    <rPh sb="5" eb="6">
      <t>ガツ</t>
    </rPh>
    <rPh sb="8" eb="9">
      <t>ニチ</t>
    </rPh>
    <rPh sb="12" eb="13">
      <t>ニチ</t>
    </rPh>
    <phoneticPr fontId="1"/>
  </si>
  <si>
    <t>「講演」外国人にまつわる行政課題</t>
    <rPh sb="1" eb="3">
      <t>コウエン</t>
    </rPh>
    <phoneticPr fontId="1"/>
  </si>
  <si>
    <t>・令和７年度の地域の未来を考える政策プロジェクト会議（未来会議）の進め方について
　・令和６年度の振り返り
　・令和７年度の進め方について
・令和７年度県の主要事業について</t>
    <phoneticPr fontId="1"/>
  </si>
  <si>
    <t>・情報共有・意見交換
　・行政評価に基づく事業見直し
　・業務効率化（ＤＸ）
　・町民参画を促進するまちづくり
・連携取組
　・関係人口の創出・拡大
　・多文化共生
　・地域公共交通
・未来会議で実施する勉強会のテーマについて</t>
    <phoneticPr fontId="1"/>
  </si>
  <si>
    <t>・ 連携取組の検討 
　・関係人口の創出・拡大 
　 ・多文化共生 
・令和７年度「ＩＫＯＫＡ暮らしやすさ発信事業」の報告（北本市） 
・その他</t>
    <phoneticPr fontId="1"/>
  </si>
  <si>
    <t>・令和７年度未来会議事業について
・令和７年度知事のふれあい訪問について</t>
    <phoneticPr fontId="1"/>
  </si>
  <si>
    <t>・令和７年度未来会議事業について 
・その他連絡事項</t>
    <phoneticPr fontId="1"/>
  </si>
  <si>
    <t>・令和７年度未来会議事業の報告について
・その他</t>
    <phoneticPr fontId="1"/>
  </si>
  <si>
    <t>「講演」DMOによる物産観光プロモーション～求められる物産とは～</t>
    <phoneticPr fontId="1"/>
  </si>
  <si>
    <t>・「講演」 嵐山町クラウドファンディング「千年の苑ラベンダー園応援プロジェクト」について　
・「講演」 点在する課題を『線』でつなぐコーディネート戦略 〜埼玉県発、全国展開可能な成功モデルの設計方法〜</t>
    <phoneticPr fontId="1"/>
  </si>
  <si>
    <t>・第３期埼玉県まち・ひと・しごと創生総合戦略について
・各市の地方版総合戦略に関する意見交換</t>
    <phoneticPr fontId="1"/>
  </si>
  <si>
    <t>・各市町のR7年度主要事業について
・ふるさと創造資金の留意事項について
・その他お知らせ</t>
    <phoneticPr fontId="1"/>
  </si>
  <si>
    <t>・各市町の業務(事業)見直しについて(窓口開庁時間の見直しについて等)
・利根地域振興センターからのお知らせ(「おいでよ！利根ＰＲキャラバン実施報告、Ｒ８年度知事のふれあい訪問について)</t>
    <phoneticPr fontId="1"/>
  </si>
  <si>
    <t>・ふるさと創造資金について</t>
    <phoneticPr fontId="1"/>
  </si>
  <si>
    <t>・親子でめぐる秩父地域の企業見学バスツアーについて 
・採用者向けSNS 活用セミナーについて 
・エフエムラジオを活用したキャリア教育番組の放送について
・秩父市令和７年度転出者調査の概要について</t>
    <phoneticPr fontId="1"/>
  </si>
  <si>
    <t>・地方版総合戦略に関する意見交換 
・ふるさと創造資金レジリエント機能強化支援事業について紹介</t>
    <phoneticPr fontId="1"/>
  </si>
  <si>
    <t>「勉強会」深谷市地域通貨ｎｅｇｉの現状と課題について</t>
    <rPh sb="5" eb="8">
      <t>フカヤシ</t>
    </rPh>
    <phoneticPr fontId="1"/>
  </si>
  <si>
    <t>「勉強会」さいたま市デジタル地域通貨「さいコイン、たまポン、行政ポイント」の現状と課題について</t>
    <phoneticPr fontId="1"/>
  </si>
  <si>
    <t>・令和8年度予算について
・令和8年度ふるさと創造資金
・各市町におけるシティプロモーションの取組・来年度の見込み
・南西部地域振興センターにおける取組
・その他</t>
    <rPh sb="1" eb="3">
      <t>レイワ</t>
    </rPh>
    <rPh sb="4" eb="6">
      <t>ネンド</t>
    </rPh>
    <rPh sb="6" eb="8">
      <t>ヨサン</t>
    </rPh>
    <rPh sb="14" eb="16">
      <t>レイワ</t>
    </rPh>
    <rPh sb="17" eb="19">
      <t>ネンド</t>
    </rPh>
    <rPh sb="23" eb="25">
      <t>ソウゾウ</t>
    </rPh>
    <rPh sb="25" eb="27">
      <t>シキン</t>
    </rPh>
    <rPh sb="29" eb="31">
      <t>カクシ</t>
    </rPh>
    <rPh sb="31" eb="32">
      <t>マチ</t>
    </rPh>
    <rPh sb="47" eb="49">
      <t>トリクミ</t>
    </rPh>
    <rPh sb="50" eb="53">
      <t>ライネンド</t>
    </rPh>
    <rPh sb="54" eb="56">
      <t>ミコ</t>
    </rPh>
    <rPh sb="59" eb="62">
      <t>ナンセイブ</t>
    </rPh>
    <rPh sb="62" eb="64">
      <t>チイキ</t>
    </rPh>
    <rPh sb="64" eb="66">
      <t>シンコウ</t>
    </rPh>
    <rPh sb="74" eb="76">
      <t>トリクミ</t>
    </rPh>
    <rPh sb="80" eb="81">
      <t>タ</t>
    </rPh>
    <phoneticPr fontId="1"/>
  </si>
  <si>
    <t>・BRPオンラインセミナー
・令和８年度埼玉県当初予算について</t>
    <phoneticPr fontId="1"/>
  </si>
  <si>
    <t>埼玉県北部地域の魅力を伝えるPR動画制作業務委託企画提案競技審査要領について（書面開催）</t>
    <phoneticPr fontId="1"/>
  </si>
  <si>
    <t>委託契約先候補者１者の選定について</t>
    <phoneticPr fontId="1"/>
  </si>
  <si>
    <t>委託契約先候補者（株式会社ケイズ・スタジオ）からの企画案に対する説明と質疑について</t>
    <phoneticPr fontId="1"/>
  </si>
  <si>
    <t>・親子でめぐる秩父地域の企業見学バスツアーについて
・採用者向けセミナーの開催について（6/18 SNS セミナー）
・ 求職者向け説明会の開催状況について（5/26 高校生対象合同企業説明会、6/13 会社説明会・面接会）
・その他</t>
    <phoneticPr fontId="1"/>
  </si>
  <si>
    <t>・県の関係施策について
・ふるさと創造資金補助金の留意点について　等</t>
    <rPh sb="3" eb="5">
      <t>カンケイ</t>
    </rPh>
    <rPh sb="27" eb="28">
      <t>テン</t>
    </rPh>
    <rPh sb="33" eb="34">
      <t>トウ</t>
    </rPh>
    <phoneticPr fontId="1"/>
  </si>
  <si>
    <t>「視察」茨城県境町行政視察（義務的経費を増やさない持続可能なまちづくり）</t>
    <rPh sb="1" eb="3">
      <t>シサツ</t>
    </rPh>
    <phoneticPr fontId="1"/>
  </si>
  <si>
    <t>「勉強会」
・「地域通貨等の導入検討に関するガイドライン」を踏まえた導入、運用時の留意点について
・デジタル地域通貨「福井県ふくアプリ・ふくいはぴコイン」の現状と課題について</t>
    <phoneticPr fontId="1"/>
  </si>
  <si>
    <t>・令和８年度ふるさと創造資金の事前要望にあたっての留意点について
・令和７年度ふるさと創造資金補助金実績報告書の提出について</t>
    <phoneticPr fontId="1"/>
  </si>
  <si>
    <t>「視察」陸上養殖の先進事例視察（上里町、茨城県河内町）　</t>
    <rPh sb="16" eb="19">
      <t>カミサトマチ</t>
    </rPh>
    <rPh sb="20" eb="23">
      <t>イバラキケン</t>
    </rPh>
    <rPh sb="23" eb="26">
      <t>カワチマチ</t>
    </rPh>
    <phoneticPr fontId="1"/>
  </si>
  <si>
    <t>・デジタル地域通貨まとめ 
・重点支援地方交付金（令和７年度補正予算）の各市町対応状況 
・令和８年度未来会議の検討テーマについて</t>
    <phoneticPr fontId="1"/>
  </si>
  <si>
    <t>「視察」渋沢ＭＩＸ、新都心交流プラザ</t>
    <rPh sb="10" eb="13">
      <t>シントシン</t>
    </rPh>
    <rPh sb="13" eb="15">
      <t>コウリュウ</t>
    </rPh>
    <phoneticPr fontId="1"/>
  </si>
  <si>
    <t>・講演「地域防災力の向上に向けた自主防災リーダー育成について」</t>
    <rPh sb="1" eb="3">
      <t>コウエン</t>
    </rPh>
    <rPh sb="4" eb="9">
      <t>チイキボウサイリョク</t>
    </rPh>
    <rPh sb="10" eb="12">
      <t>コウジョウ</t>
    </rPh>
    <rPh sb="13" eb="14">
      <t>ム</t>
    </rPh>
    <rPh sb="16" eb="18">
      <t>ジシュ</t>
    </rPh>
    <rPh sb="18" eb="20">
      <t>ボウサイ</t>
    </rPh>
    <rPh sb="24" eb="26">
      <t>イクセイ</t>
    </rPh>
    <phoneticPr fontId="1"/>
  </si>
  <si>
    <r>
      <t xml:space="preserve">2
</t>
    </r>
    <r>
      <rPr>
        <sz val="6"/>
        <color theme="1"/>
        <rFont val="ＭＳ ゴシック"/>
        <family val="3"/>
        <charset val="128"/>
      </rPr>
      <t>（行政部会）</t>
    </r>
    <rPh sb="3" eb="7">
      <t>ギョウセイブカイ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</si>
</sst>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3">
    <font>
      <sz val="11"/>
      <color theme="1"/>
      <name val="Yu Gothic"/>
      <family val="2"/>
      <scheme val="minor"/>
    </font>
    <font>
      <sz val="6"/>
      <name val="Yu Gothic"/>
      <family val="3"/>
      <charset val="128"/>
      <scheme val="minor"/>
    </font>
    <font>
      <sz val="11"/>
      <color theme="1"/>
      <name val="Yu Gothic"/>
      <family val="2"/>
      <charset val="128"/>
    </font>
    <font>
      <b/>
      <sz val="14"/>
      <name val="ＭＳ ゴシック"/>
      <family val="3"/>
      <charset val="128"/>
    </font>
    <font>
      <sz val="11"/>
      <name val="ＭＳ ゴシック"/>
      <family val="3"/>
      <charset val="128"/>
    </font>
    <font>
      <b/>
      <sz val="12"/>
      <color theme="0"/>
      <name val="ＭＳ ゴシック"/>
      <family val="3"/>
      <charset val="128"/>
    </font>
    <font>
      <b/>
      <sz val="11"/>
      <color theme="0"/>
      <name val="ＭＳ ゴシック"/>
      <family val="3"/>
      <charset val="128"/>
    </font>
    <font>
      <b/>
      <sz val="11"/>
      <name val="ＭＳ ゴシック"/>
      <family val="3"/>
      <charset val="128"/>
    </font>
    <font>
      <b/>
      <sz val="14"/>
      <color theme="1"/>
      <name val="ＭＳ ゴシック"/>
      <family val="3"/>
      <charset val="128"/>
    </font>
    <font>
      <sz val="11"/>
      <color theme="1"/>
      <name val="ＭＳ ゴシック"/>
      <family val="3"/>
      <charset val="128"/>
    </font>
    <font>
      <b/>
      <sz val="11"/>
      <color theme="1"/>
      <name val="ＭＳ ゴシック"/>
      <family val="3"/>
      <charset val="128"/>
    </font>
    <font>
      <sz val="6"/>
      <color theme="1"/>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4"/>
        <bgColor theme="4"/>
      </patternFill>
    </fill>
  </fills>
  <borders count="37">
    <border>
      <left/>
      <right/>
      <top/>
      <bottom/>
      <diagonal/>
    </border>
    <border>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53">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lef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176" fontId="5" fillId="2" borderId="17" xfId="0" applyNumberFormat="1"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6" fillId="0" borderId="0" xfId="0" applyFont="1" applyAlignment="1">
      <alignment horizontal="center" vertical="center"/>
    </xf>
    <xf numFmtId="0" fontId="4" fillId="0" borderId="14" xfId="0" applyFont="1" applyBorder="1" applyAlignment="1">
      <alignment horizontal="center" vertical="center"/>
    </xf>
    <xf numFmtId="176" fontId="4" fillId="0" borderId="14" xfId="0" applyNumberFormat="1" applyFont="1" applyBorder="1" applyAlignment="1">
      <alignment horizontal="center" vertical="center"/>
    </xf>
    <xf numFmtId="0" fontId="4" fillId="0" borderId="14" xfId="0" applyFont="1" applyBorder="1" applyAlignment="1">
      <alignment horizontal="left" vertical="center" wrapText="1"/>
    </xf>
    <xf numFmtId="0" fontId="4" fillId="0" borderId="3" xfId="0" applyFont="1" applyBorder="1" applyAlignment="1">
      <alignment horizontal="center" vertical="center"/>
    </xf>
    <xf numFmtId="176" fontId="4" fillId="0" borderId="3" xfId="0" applyNumberFormat="1" applyFont="1" applyBorder="1" applyAlignment="1">
      <alignment horizontal="center" vertical="center"/>
    </xf>
    <xf numFmtId="0" fontId="4" fillId="0" borderId="3" xfId="0" applyFont="1" applyBorder="1" applyAlignment="1">
      <alignment horizontal="left" vertical="center"/>
    </xf>
    <xf numFmtId="0" fontId="4" fillId="0" borderId="20" xfId="0" applyFont="1" applyBorder="1" applyAlignment="1">
      <alignment horizontal="center" vertical="center"/>
    </xf>
    <xf numFmtId="176" fontId="4" fillId="0" borderId="20" xfId="0" applyNumberFormat="1" applyFont="1" applyBorder="1" applyAlignment="1">
      <alignment horizontal="center" vertical="center"/>
    </xf>
    <xf numFmtId="0" fontId="4" fillId="0" borderId="20" xfId="0" applyFont="1" applyBorder="1" applyAlignment="1">
      <alignment horizontal="left" vertical="center" wrapText="1"/>
    </xf>
    <xf numFmtId="0" fontId="4" fillId="0" borderId="6" xfId="0" applyFont="1" applyBorder="1" applyAlignment="1">
      <alignment horizontal="center" vertical="center"/>
    </xf>
    <xf numFmtId="176" fontId="4" fillId="0" borderId="6" xfId="0" applyNumberFormat="1" applyFont="1" applyBorder="1" applyAlignment="1">
      <alignment horizontal="center" vertical="center"/>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center" vertical="center"/>
    </xf>
    <xf numFmtId="176" fontId="4" fillId="0" borderId="11" xfId="0" applyNumberFormat="1" applyFont="1" applyBorder="1" applyAlignment="1">
      <alignment horizontal="center" vertical="center"/>
    </xf>
    <xf numFmtId="0" fontId="4" fillId="0" borderId="11" xfId="0" applyFont="1" applyBorder="1" applyAlignment="1">
      <alignment horizontal="left" vertical="center" wrapText="1"/>
    </xf>
    <xf numFmtId="0" fontId="4" fillId="0" borderId="3" xfId="0" applyFont="1" applyBorder="1" applyAlignment="1">
      <alignment horizontal="center" vertical="center" wrapText="1"/>
    </xf>
    <xf numFmtId="0" fontId="7" fillId="0" borderId="2" xfId="0" applyFont="1" applyBorder="1" applyAlignment="1">
      <alignment horizontal="left" vertical="center"/>
    </xf>
    <xf numFmtId="0" fontId="7" fillId="0" borderId="4" xfId="0" applyFont="1" applyBorder="1" applyAlignment="1">
      <alignment horizontal="center" vertical="center"/>
    </xf>
    <xf numFmtId="176" fontId="7" fillId="0" borderId="4" xfId="0" applyNumberFormat="1" applyFont="1" applyBorder="1" applyAlignment="1">
      <alignment horizontal="center"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4" fillId="0" borderId="0" xfId="0" applyFont="1" applyAlignment="1">
      <alignment horizontal="left" vertical="center"/>
    </xf>
    <xf numFmtId="0" fontId="8" fillId="0" borderId="0" xfId="0" applyFont="1" applyAlignment="1">
      <alignment vertical="center"/>
    </xf>
    <xf numFmtId="0" fontId="9" fillId="0" borderId="0" xfId="0" applyFont="1" applyAlignment="1">
      <alignment horizontal="center" vertical="center"/>
    </xf>
    <xf numFmtId="176" fontId="9" fillId="0" borderId="0" xfId="0" applyNumberFormat="1" applyFont="1"/>
    <xf numFmtId="0" fontId="9" fillId="0" borderId="0" xfId="0" applyFont="1" applyAlignment="1">
      <alignment vertical="top" wrapText="1"/>
    </xf>
    <xf numFmtId="0" fontId="9" fillId="0" borderId="0" xfId="0" applyFont="1" applyAlignment="1">
      <alignment vertical="center" wrapText="1"/>
    </xf>
    <xf numFmtId="0" fontId="9" fillId="0" borderId="0" xfId="0" applyFont="1"/>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176" fontId="5" fillId="2" borderId="23" xfId="0" applyNumberFormat="1" applyFont="1" applyFill="1" applyBorder="1" applyAlignment="1">
      <alignment horizontal="center" vertic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9" fillId="0" borderId="6" xfId="0" applyFont="1" applyBorder="1" applyAlignment="1">
      <alignment horizontal="center" vertical="center"/>
    </xf>
    <xf numFmtId="176" fontId="9" fillId="0" borderId="6" xfId="0" applyNumberFormat="1" applyFont="1" applyBorder="1" applyAlignment="1">
      <alignment horizontal="center" vertical="center"/>
    </xf>
    <xf numFmtId="0" fontId="9" fillId="0" borderId="6" xfId="0" applyFont="1" applyBorder="1" applyAlignment="1">
      <alignment vertical="top" wrapText="1"/>
    </xf>
    <xf numFmtId="0" fontId="9" fillId="0" borderId="11" xfId="0" applyFont="1" applyBorder="1" applyAlignment="1">
      <alignment horizontal="center" vertical="center"/>
    </xf>
    <xf numFmtId="176" fontId="9" fillId="0" borderId="11" xfId="0" applyNumberFormat="1" applyFont="1" applyBorder="1" applyAlignment="1">
      <alignment horizontal="center" vertical="center"/>
    </xf>
    <xf numFmtId="0" fontId="9" fillId="0" borderId="11" xfId="0" applyFont="1" applyBorder="1"/>
    <xf numFmtId="0" fontId="9" fillId="0" borderId="14" xfId="0" applyFont="1" applyBorder="1" applyAlignment="1">
      <alignment horizontal="center" vertical="center"/>
    </xf>
    <xf numFmtId="176" fontId="9" fillId="0" borderId="14" xfId="0" applyNumberFormat="1" applyFont="1" applyBorder="1" applyAlignment="1">
      <alignment horizontal="center" vertical="center"/>
    </xf>
    <xf numFmtId="0" fontId="9" fillId="0" borderId="14" xfId="0" applyFont="1" applyBorder="1" applyAlignment="1">
      <alignment vertical="top" wrapText="1"/>
    </xf>
    <xf numFmtId="0" fontId="9" fillId="0" borderId="3" xfId="0" applyFont="1" applyBorder="1" applyAlignment="1">
      <alignment horizontal="center" vertical="center"/>
    </xf>
    <xf numFmtId="176" fontId="9" fillId="0" borderId="3" xfId="0" applyNumberFormat="1" applyFont="1" applyBorder="1" applyAlignment="1">
      <alignment horizontal="center" vertical="center"/>
    </xf>
    <xf numFmtId="0" fontId="9" fillId="0" borderId="3" xfId="0" applyFont="1" applyBorder="1" applyAlignment="1">
      <alignment vertical="top" wrapText="1"/>
    </xf>
    <xf numFmtId="0" fontId="9" fillId="0" borderId="20" xfId="0" applyFont="1" applyBorder="1" applyAlignment="1">
      <alignment horizontal="center" vertical="center"/>
    </xf>
    <xf numFmtId="176" fontId="9" fillId="0" borderId="20" xfId="0" applyNumberFormat="1" applyFont="1" applyBorder="1" applyAlignment="1">
      <alignment horizontal="center" vertical="center" wrapText="1"/>
    </xf>
    <xf numFmtId="0" fontId="9" fillId="0" borderId="20" xfId="0" applyFont="1" applyBorder="1" applyAlignment="1">
      <alignment vertical="top" wrapText="1"/>
    </xf>
    <xf numFmtId="0" fontId="9" fillId="0" borderId="11" xfId="0" applyFont="1" applyBorder="1" applyAlignment="1">
      <alignment vertical="top" wrapText="1"/>
    </xf>
    <xf numFmtId="176" fontId="9" fillId="0" borderId="20" xfId="0" applyNumberFormat="1" applyFont="1" applyBorder="1" applyAlignment="1">
      <alignment horizontal="center" vertical="center"/>
    </xf>
    <xf numFmtId="0" fontId="9" fillId="0" borderId="3" xfId="0" applyFont="1" applyBorder="1"/>
    <xf numFmtId="0" fontId="9" fillId="0" borderId="11" xfId="0" applyFont="1" applyBorder="1" applyAlignment="1">
      <alignment wrapText="1"/>
    </xf>
    <xf numFmtId="0" fontId="9" fillId="0" borderId="3" xfId="0" applyFont="1" applyBorder="1" applyAlignment="1">
      <alignment horizontal="center" vertical="center" wrapText="1"/>
    </xf>
    <xf numFmtId="0" fontId="10" fillId="0" borderId="2" xfId="0" applyFont="1" applyBorder="1" applyAlignment="1">
      <alignment vertical="center"/>
    </xf>
    <xf numFmtId="0" fontId="10" fillId="0" borderId="4" xfId="0" applyFont="1" applyBorder="1" applyAlignment="1">
      <alignment horizontal="center" vertical="center"/>
    </xf>
    <xf numFmtId="176" fontId="10" fillId="0" borderId="4" xfId="0" applyNumberFormat="1" applyFont="1" applyBorder="1" applyAlignment="1">
      <alignment horizontal="center" vertical="center"/>
    </xf>
    <xf numFmtId="0" fontId="10" fillId="0" borderId="4" xfId="0" applyFont="1" applyBorder="1" applyAlignment="1">
      <alignment vertical="top" wrapText="1"/>
    </xf>
    <xf numFmtId="0" fontId="10" fillId="0" borderId="1" xfId="0" applyFont="1" applyBorder="1" applyAlignment="1">
      <alignment vertical="center" wrapText="1"/>
    </xf>
    <xf numFmtId="0" fontId="9" fillId="0" borderId="0" xfId="0" applyFont="1" applyAlignment="1">
      <alignment vertical="center"/>
    </xf>
    <xf numFmtId="0" fontId="12" fillId="0" borderId="0" xfId="0" applyFont="1" applyAlignment="1">
      <alignment horizontal="center" vertical="center"/>
    </xf>
    <xf numFmtId="176" fontId="12" fillId="0" borderId="0" xfId="0" applyNumberFormat="1" applyFont="1"/>
    <xf numFmtId="0" fontId="12" fillId="0" borderId="0" xfId="0" applyFont="1" applyAlignment="1">
      <alignment vertical="top" wrapText="1"/>
    </xf>
    <xf numFmtId="0" fontId="12" fillId="0" borderId="0" xfId="0" applyFont="1" applyAlignment="1">
      <alignment vertical="center" wrapText="1"/>
    </xf>
    <xf numFmtId="0" fontId="12" fillId="0" borderId="0" xfId="0" applyFont="1"/>
    <xf numFmtId="0" fontId="10" fillId="0" borderId="0" xfId="0" applyFont="1" applyAlignment="1">
      <alignment horizontal="center" vertical="center"/>
    </xf>
    <xf numFmtId="0" fontId="10" fillId="0" borderId="25" xfId="0" applyFont="1" applyBorder="1" applyAlignment="1">
      <alignment horizontal="center" vertical="center"/>
    </xf>
    <xf numFmtId="0" fontId="9" fillId="0" borderId="26" xfId="0" applyFont="1" applyBorder="1" applyAlignment="1">
      <alignment horizontal="center" vertical="center"/>
    </xf>
    <xf numFmtId="176" fontId="9" fillId="0" borderId="26" xfId="0" applyNumberFormat="1" applyFont="1" applyBorder="1" applyAlignment="1">
      <alignment horizontal="center" vertical="center"/>
    </xf>
    <xf numFmtId="0" fontId="9" fillId="0" borderId="26" xfId="0" applyFont="1" applyBorder="1" applyAlignment="1">
      <alignment vertical="top" wrapText="1"/>
    </xf>
    <xf numFmtId="0" fontId="9" fillId="0" borderId="27" xfId="0" applyFont="1" applyBorder="1" applyAlignment="1">
      <alignment horizontal="center" vertical="center" wrapText="1"/>
    </xf>
    <xf numFmtId="58" fontId="9" fillId="0" borderId="3" xfId="0" applyNumberFormat="1" applyFont="1" applyBorder="1" applyAlignment="1">
      <alignment horizontal="center" vertical="center"/>
    </xf>
    <xf numFmtId="0" fontId="9" fillId="0" borderId="29" xfId="0" applyFont="1" applyBorder="1" applyAlignment="1">
      <alignment horizontal="center" vertical="center"/>
    </xf>
    <xf numFmtId="58" fontId="9" fillId="0" borderId="29" xfId="0" applyNumberFormat="1" applyFont="1" applyBorder="1" applyAlignment="1">
      <alignment horizontal="center" vertical="center"/>
    </xf>
    <xf numFmtId="0" fontId="9" fillId="0" borderId="29" xfId="0" applyFont="1" applyBorder="1" applyAlignment="1">
      <alignment vertical="center"/>
    </xf>
    <xf numFmtId="0" fontId="9" fillId="0" borderId="29" xfId="0" applyFont="1" applyBorder="1" applyAlignment="1">
      <alignment vertical="center" wrapText="1"/>
    </xf>
    <xf numFmtId="58" fontId="10" fillId="0" borderId="4" xfId="0" applyNumberFormat="1" applyFont="1" applyBorder="1" applyAlignment="1">
      <alignment horizontal="center" vertical="center"/>
    </xf>
    <xf numFmtId="58" fontId="9" fillId="0" borderId="11" xfId="0" applyNumberFormat="1" applyFont="1" applyBorder="1" applyAlignment="1">
      <alignment horizontal="center" vertical="center"/>
    </xf>
    <xf numFmtId="58" fontId="9" fillId="0" borderId="14" xfId="0" applyNumberFormat="1" applyFont="1" applyBorder="1" applyAlignment="1">
      <alignment horizontal="center" vertical="center"/>
    </xf>
    <xf numFmtId="58" fontId="9" fillId="0" borderId="6" xfId="0" applyNumberFormat="1" applyFont="1" applyBorder="1" applyAlignment="1">
      <alignment horizontal="center" vertical="center"/>
    </xf>
    <xf numFmtId="58" fontId="9" fillId="0" borderId="20" xfId="0" applyNumberFormat="1" applyFont="1" applyBorder="1" applyAlignment="1">
      <alignment horizontal="center"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9" fillId="0" borderId="3" xfId="0" applyFont="1" applyBorder="1" applyAlignment="1">
      <alignment horizontal="left" vertical="center"/>
    </xf>
    <xf numFmtId="0" fontId="9" fillId="0" borderId="11" xfId="0" applyFont="1" applyBorder="1" applyAlignment="1">
      <alignment horizontal="left" vertical="center"/>
    </xf>
    <xf numFmtId="0" fontId="9" fillId="0" borderId="14" xfId="0" applyFont="1" applyBorder="1" applyAlignment="1">
      <alignment horizontal="left" vertical="center"/>
    </xf>
    <xf numFmtId="0" fontId="9" fillId="0" borderId="20" xfId="0" applyFont="1" applyBorder="1" applyAlignment="1">
      <alignment horizontal="left" vertical="center"/>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9" fillId="0" borderId="20" xfId="0" applyFont="1" applyBorder="1" applyAlignment="1">
      <alignment horizontal="left" vertical="center" wrapText="1"/>
    </xf>
    <xf numFmtId="0" fontId="10" fillId="0" borderId="4" xfId="0" applyFont="1" applyBorder="1" applyAlignment="1">
      <alignment horizontal="left" vertical="center"/>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19" xfId="0" applyFont="1" applyBorder="1" applyAlignment="1">
      <alignment horizontal="center" vertical="center"/>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4" xfId="0" applyFont="1" applyBorder="1" applyAlignment="1">
      <alignment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10" fillId="0" borderId="25" xfId="0" applyFont="1" applyBorder="1" applyAlignment="1">
      <alignment horizontal="center" vertical="center"/>
    </xf>
    <xf numFmtId="0" fontId="9" fillId="0" borderId="27" xfId="0" applyFont="1" applyBorder="1" applyAlignment="1">
      <alignment horizontal="center" vertical="center" wrapText="1"/>
    </xf>
    <xf numFmtId="0" fontId="10" fillId="0" borderId="32" xfId="0" applyFont="1" applyBorder="1" applyAlignment="1">
      <alignment horizontal="center" vertical="center"/>
    </xf>
    <xf numFmtId="0" fontId="9" fillId="0" borderId="33" xfId="0" applyFont="1" applyBorder="1" applyAlignment="1">
      <alignment horizontal="center" vertical="center"/>
    </xf>
    <xf numFmtId="58" fontId="9" fillId="0" borderId="33" xfId="0" applyNumberFormat="1" applyFont="1" applyBorder="1" applyAlignment="1">
      <alignment horizontal="center" vertical="center"/>
    </xf>
    <xf numFmtId="0" fontId="9" fillId="0" borderId="33" xfId="0" applyFont="1" applyBorder="1" applyAlignment="1">
      <alignment vertical="center"/>
    </xf>
    <xf numFmtId="0" fontId="9" fillId="0" borderId="28" xfId="0" applyFont="1" applyBorder="1" applyAlignment="1">
      <alignment horizontal="center" vertical="center" wrapText="1"/>
    </xf>
    <xf numFmtId="0" fontId="9" fillId="0" borderId="34" xfId="0" applyFont="1" applyBorder="1" applyAlignment="1">
      <alignment horizontal="center" vertical="center"/>
    </xf>
    <xf numFmtId="58" fontId="9" fillId="0" borderId="34" xfId="0" applyNumberFormat="1" applyFont="1" applyBorder="1" applyAlignment="1">
      <alignment horizontal="center" vertical="center"/>
    </xf>
    <xf numFmtId="0" fontId="9" fillId="0" borderId="34" xfId="0" applyFont="1" applyBorder="1" applyAlignment="1">
      <alignment vertical="center" wrapText="1"/>
    </xf>
    <xf numFmtId="0" fontId="10" fillId="0" borderId="35" xfId="0" applyFont="1" applyBorder="1" applyAlignment="1">
      <alignment horizontal="center" vertical="center"/>
    </xf>
    <xf numFmtId="0" fontId="9" fillId="0" borderId="36" xfId="0" applyFont="1" applyBorder="1" applyAlignment="1">
      <alignment horizontal="center" vertical="center"/>
    </xf>
    <xf numFmtId="58" fontId="9" fillId="0" borderId="36" xfId="0" applyNumberFormat="1" applyFont="1" applyBorder="1" applyAlignment="1">
      <alignment horizontal="center" vertical="center"/>
    </xf>
    <xf numFmtId="0" fontId="9" fillId="0" borderId="36" xfId="0" applyFont="1" applyBorder="1" applyAlignment="1">
      <alignment vertical="center"/>
    </xf>
    <xf numFmtId="0" fontId="9" fillId="0" borderId="18" xfId="0" applyFont="1" applyBorder="1" applyAlignment="1">
      <alignment horizontal="center" vertical="center" wrapText="1"/>
    </xf>
    <xf numFmtId="0" fontId="9" fillId="0" borderId="34" xfId="0" applyFont="1" applyBorder="1" applyAlignment="1">
      <alignment vertical="center"/>
    </xf>
    <xf numFmtId="0" fontId="10" fillId="0" borderId="22" xfId="0" applyFont="1" applyBorder="1" applyAlignment="1">
      <alignment horizontal="center" vertical="center"/>
    </xf>
    <xf numFmtId="0" fontId="9" fillId="0" borderId="31" xfId="0" applyFont="1" applyBorder="1" applyAlignment="1">
      <alignment horizontal="center" vertical="center"/>
    </xf>
    <xf numFmtId="58" fontId="9" fillId="0" borderId="31" xfId="0" applyNumberFormat="1" applyFont="1" applyBorder="1" applyAlignment="1">
      <alignment horizontal="center" vertical="center"/>
    </xf>
    <xf numFmtId="0" fontId="9" fillId="0" borderId="31" xfId="0" applyFont="1" applyBorder="1" applyAlignment="1">
      <alignment vertical="center" wrapText="1"/>
    </xf>
    <xf numFmtId="0" fontId="9" fillId="0" borderId="24" xfId="0" applyFont="1" applyBorder="1" applyAlignment="1">
      <alignment horizontal="center" vertical="center" wrapText="1"/>
    </xf>
    <xf numFmtId="0" fontId="9" fillId="0" borderId="33" xfId="0" applyFont="1" applyBorder="1" applyAlignment="1">
      <alignment vertical="center" wrapText="1"/>
    </xf>
    <xf numFmtId="0" fontId="9" fillId="0" borderId="3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2599-C469-44DE-B761-36A91B4CD981}">
  <sheetPr>
    <pageSetUpPr fitToPage="1"/>
  </sheetPr>
  <dimension ref="A1:E38"/>
  <sheetViews>
    <sheetView tabSelected="1" view="pageBreakPreview" zoomScaleNormal="100" zoomScaleSheetLayoutView="100" workbookViewId="0">
      <selection activeCell="A3" sqref="A3:A5"/>
    </sheetView>
  </sheetViews>
  <sheetFormatPr defaultColWidth="8.58203125" defaultRowHeight="13"/>
  <cols>
    <col min="1" max="1" width="13.83203125" style="33" customWidth="1"/>
    <col min="2" max="2" width="7.83203125" style="2" customWidth="1"/>
    <col min="3" max="3" width="22.75" style="3" bestFit="1" customWidth="1"/>
    <col min="4" max="4" width="64.83203125" style="4" customWidth="1"/>
    <col min="5" max="5" width="58.58203125" style="4" customWidth="1"/>
    <col min="6" max="16384" width="8.58203125" style="2"/>
  </cols>
  <sheetData>
    <row r="1" spans="1:5" ht="17" thickBot="1">
      <c r="A1" s="1" t="s">
        <v>115</v>
      </c>
    </row>
    <row r="2" spans="1:5" s="10" customFormat="1" ht="34.5" customHeight="1" thickBot="1">
      <c r="A2" s="5" t="s">
        <v>1</v>
      </c>
      <c r="B2" s="6" t="s">
        <v>2</v>
      </c>
      <c r="C2" s="7" t="s">
        <v>3</v>
      </c>
      <c r="D2" s="8" t="s">
        <v>4</v>
      </c>
      <c r="E2" s="9" t="s">
        <v>5</v>
      </c>
    </row>
    <row r="3" spans="1:5" ht="39">
      <c r="A3" s="107" t="s">
        <v>6</v>
      </c>
      <c r="B3" s="11">
        <v>1</v>
      </c>
      <c r="C3" s="12">
        <v>45946</v>
      </c>
      <c r="D3" s="13" t="s">
        <v>114</v>
      </c>
      <c r="E3" s="104" t="s">
        <v>8</v>
      </c>
    </row>
    <row r="4" spans="1:5">
      <c r="A4" s="108"/>
      <c r="B4" s="14">
        <v>2</v>
      </c>
      <c r="C4" s="15">
        <v>45979</v>
      </c>
      <c r="D4" s="16" t="s">
        <v>120</v>
      </c>
      <c r="E4" s="105"/>
    </row>
    <row r="5" spans="1:5" ht="13.5" thickBot="1">
      <c r="A5" s="109"/>
      <c r="B5" s="17">
        <v>3</v>
      </c>
      <c r="C5" s="18">
        <v>46058</v>
      </c>
      <c r="D5" s="19" t="s">
        <v>116</v>
      </c>
      <c r="E5" s="106"/>
    </row>
    <row r="6" spans="1:5" ht="26">
      <c r="A6" s="110" t="s">
        <v>9</v>
      </c>
      <c r="B6" s="20">
        <v>1</v>
      </c>
      <c r="C6" s="21">
        <v>45862</v>
      </c>
      <c r="D6" s="22" t="s">
        <v>117</v>
      </c>
      <c r="E6" s="112" t="s">
        <v>11</v>
      </c>
    </row>
    <row r="7" spans="1:5">
      <c r="A7" s="108"/>
      <c r="B7" s="14">
        <v>2</v>
      </c>
      <c r="C7" s="15">
        <v>45971</v>
      </c>
      <c r="D7" s="23" t="s">
        <v>118</v>
      </c>
      <c r="E7" s="105"/>
    </row>
    <row r="8" spans="1:5" ht="94.9" customHeight="1" thickBot="1">
      <c r="A8" s="111"/>
      <c r="B8" s="24">
        <v>3</v>
      </c>
      <c r="C8" s="25">
        <v>46104</v>
      </c>
      <c r="D8" s="26" t="s">
        <v>137</v>
      </c>
      <c r="E8" s="113"/>
    </row>
    <row r="9" spans="1:5" ht="43" customHeight="1">
      <c r="A9" s="107" t="s">
        <v>13</v>
      </c>
      <c r="B9" s="11">
        <v>1</v>
      </c>
      <c r="C9" s="12">
        <v>45790</v>
      </c>
      <c r="D9" s="13" t="s">
        <v>143</v>
      </c>
      <c r="E9" s="104" t="s">
        <v>15</v>
      </c>
    </row>
    <row r="10" spans="1:5" ht="25.5" customHeight="1">
      <c r="A10" s="108"/>
      <c r="B10" s="14">
        <v>2</v>
      </c>
      <c r="C10" s="15">
        <v>45860</v>
      </c>
      <c r="D10" s="23" t="s">
        <v>135</v>
      </c>
      <c r="E10" s="105"/>
    </row>
    <row r="11" spans="1:5" ht="26">
      <c r="A11" s="108"/>
      <c r="B11" s="14">
        <v>3</v>
      </c>
      <c r="C11" s="15">
        <v>45889</v>
      </c>
      <c r="D11" s="23" t="s">
        <v>136</v>
      </c>
      <c r="E11" s="105"/>
    </row>
    <row r="12" spans="1:5" ht="26">
      <c r="A12" s="108"/>
      <c r="B12" s="14">
        <v>4</v>
      </c>
      <c r="C12" s="15">
        <v>45931</v>
      </c>
      <c r="D12" s="23" t="s">
        <v>144</v>
      </c>
      <c r="E12" s="105"/>
    </row>
    <row r="13" spans="1:5" ht="65">
      <c r="A13" s="108"/>
      <c r="B13" s="14">
        <v>5</v>
      </c>
      <c r="C13" s="15">
        <v>45947</v>
      </c>
      <c r="D13" s="23" t="s">
        <v>145</v>
      </c>
      <c r="E13" s="105"/>
    </row>
    <row r="14" spans="1:5" ht="26">
      <c r="A14" s="108"/>
      <c r="B14" s="14">
        <v>6</v>
      </c>
      <c r="C14" s="15">
        <v>45986</v>
      </c>
      <c r="D14" s="23" t="s">
        <v>146</v>
      </c>
      <c r="E14" s="105"/>
    </row>
    <row r="15" spans="1:5">
      <c r="A15" s="108"/>
      <c r="B15" s="14">
        <v>7</v>
      </c>
      <c r="C15" s="15" t="s">
        <v>119</v>
      </c>
      <c r="D15" s="23" t="s">
        <v>147</v>
      </c>
      <c r="E15" s="105"/>
    </row>
    <row r="16" spans="1:5" ht="39.5" thickBot="1">
      <c r="A16" s="109"/>
      <c r="B16" s="17">
        <v>8</v>
      </c>
      <c r="C16" s="18">
        <v>46055</v>
      </c>
      <c r="D16" s="19" t="s">
        <v>148</v>
      </c>
      <c r="E16" s="106"/>
    </row>
    <row r="17" spans="1:5" ht="65">
      <c r="A17" s="110" t="s">
        <v>17</v>
      </c>
      <c r="B17" s="20">
        <v>1</v>
      </c>
      <c r="C17" s="21">
        <v>45796</v>
      </c>
      <c r="D17" s="22" t="s">
        <v>121</v>
      </c>
      <c r="E17" s="112" t="s">
        <v>19</v>
      </c>
    </row>
    <row r="18" spans="1:5" ht="117">
      <c r="A18" s="108"/>
      <c r="B18" s="14">
        <v>2</v>
      </c>
      <c r="C18" s="15">
        <v>45939</v>
      </c>
      <c r="D18" s="23" t="s">
        <v>122</v>
      </c>
      <c r="E18" s="105"/>
    </row>
    <row r="19" spans="1:5" ht="65.5" thickBot="1">
      <c r="A19" s="111"/>
      <c r="B19" s="24">
        <v>3</v>
      </c>
      <c r="C19" s="25">
        <v>46058</v>
      </c>
      <c r="D19" s="26" t="s">
        <v>123</v>
      </c>
      <c r="E19" s="113"/>
    </row>
    <row r="20" spans="1:5" ht="26">
      <c r="A20" s="107" t="s">
        <v>22</v>
      </c>
      <c r="B20" s="11">
        <v>1</v>
      </c>
      <c r="C20" s="12">
        <v>45798</v>
      </c>
      <c r="D20" s="13" t="s">
        <v>124</v>
      </c>
      <c r="E20" s="104" t="s">
        <v>24</v>
      </c>
    </row>
    <row r="21" spans="1:5" ht="26">
      <c r="A21" s="108"/>
      <c r="B21" s="14">
        <v>2</v>
      </c>
      <c r="C21" s="15">
        <v>46014</v>
      </c>
      <c r="D21" s="23" t="s">
        <v>125</v>
      </c>
      <c r="E21" s="105"/>
    </row>
    <row r="22" spans="1:5" ht="26.5" thickBot="1">
      <c r="A22" s="109"/>
      <c r="B22" s="17">
        <v>3</v>
      </c>
      <c r="C22" s="18">
        <v>46105</v>
      </c>
      <c r="D22" s="19" t="s">
        <v>126</v>
      </c>
      <c r="E22" s="106"/>
    </row>
    <row r="23" spans="1:5" ht="36" customHeight="1">
      <c r="A23" s="110" t="s">
        <v>27</v>
      </c>
      <c r="B23" s="20">
        <v>1</v>
      </c>
      <c r="C23" s="21">
        <v>45898</v>
      </c>
      <c r="D23" s="22" t="s">
        <v>127</v>
      </c>
      <c r="E23" s="114" t="s">
        <v>29</v>
      </c>
    </row>
    <row r="24" spans="1:5" ht="52">
      <c r="A24" s="108"/>
      <c r="B24" s="14">
        <v>2</v>
      </c>
      <c r="C24" s="15">
        <v>45981</v>
      </c>
      <c r="D24" s="23" t="s">
        <v>128</v>
      </c>
      <c r="E24" s="115"/>
    </row>
    <row r="25" spans="1:5" ht="18.5" customHeight="1" thickBot="1">
      <c r="A25" s="111"/>
      <c r="B25" s="24">
        <v>3</v>
      </c>
      <c r="C25" s="25">
        <v>46069</v>
      </c>
      <c r="D25" s="26" t="s">
        <v>149</v>
      </c>
      <c r="E25" s="116"/>
    </row>
    <row r="26" spans="1:5" ht="26">
      <c r="A26" s="107" t="s">
        <v>30</v>
      </c>
      <c r="B26" s="11">
        <v>1</v>
      </c>
      <c r="C26" s="12">
        <v>45840</v>
      </c>
      <c r="D26" s="13" t="s">
        <v>129</v>
      </c>
      <c r="E26" s="104" t="s">
        <v>31</v>
      </c>
    </row>
    <row r="27" spans="1:5">
      <c r="A27" s="108"/>
      <c r="B27" s="14">
        <v>2</v>
      </c>
      <c r="C27" s="15">
        <v>45954</v>
      </c>
      <c r="D27" s="23" t="s">
        <v>150</v>
      </c>
      <c r="E27" s="105"/>
    </row>
    <row r="28" spans="1:5" ht="26.5" thickBot="1">
      <c r="A28" s="109"/>
      <c r="B28" s="17">
        <v>3</v>
      </c>
      <c r="C28" s="18">
        <v>46055</v>
      </c>
      <c r="D28" s="19" t="s">
        <v>134</v>
      </c>
      <c r="E28" s="106"/>
    </row>
    <row r="29" spans="1:5" ht="39">
      <c r="A29" s="110" t="s">
        <v>33</v>
      </c>
      <c r="B29" s="20">
        <v>1</v>
      </c>
      <c r="C29" s="21">
        <v>45805</v>
      </c>
      <c r="D29" s="22" t="s">
        <v>130</v>
      </c>
      <c r="E29" s="112" t="s">
        <v>34</v>
      </c>
    </row>
    <row r="30" spans="1:5" ht="39">
      <c r="A30" s="108"/>
      <c r="B30" s="14">
        <v>2</v>
      </c>
      <c r="C30" s="15">
        <v>45960</v>
      </c>
      <c r="D30" s="23" t="s">
        <v>131</v>
      </c>
      <c r="E30" s="105"/>
    </row>
    <row r="31" spans="1:5" ht="26.5" thickBot="1">
      <c r="A31" s="111"/>
      <c r="B31" s="24">
        <v>3</v>
      </c>
      <c r="C31" s="25">
        <v>46073</v>
      </c>
      <c r="D31" s="26" t="s">
        <v>138</v>
      </c>
      <c r="E31" s="113"/>
    </row>
    <row r="32" spans="1:5" ht="54.75" customHeight="1">
      <c r="A32" s="107" t="s">
        <v>35</v>
      </c>
      <c r="B32" s="11">
        <v>1</v>
      </c>
      <c r="C32" s="12">
        <v>45803</v>
      </c>
      <c r="D32" s="13" t="s">
        <v>139</v>
      </c>
      <c r="E32" s="104" t="s">
        <v>36</v>
      </c>
    </row>
    <row r="33" spans="1:5" ht="62.25" customHeight="1">
      <c r="A33" s="108"/>
      <c r="B33" s="14">
        <v>2</v>
      </c>
      <c r="C33" s="15">
        <v>45832</v>
      </c>
      <c r="D33" s="23" t="s">
        <v>140</v>
      </c>
      <c r="E33" s="105"/>
    </row>
    <row r="34" spans="1:5" ht="54.75" customHeight="1" thickBot="1">
      <c r="A34" s="109"/>
      <c r="B34" s="17">
        <v>3</v>
      </c>
      <c r="C34" s="18">
        <v>45874</v>
      </c>
      <c r="D34" s="19" t="s">
        <v>141</v>
      </c>
      <c r="E34" s="106"/>
    </row>
    <row r="35" spans="1:5" ht="65">
      <c r="A35" s="110" t="s">
        <v>37</v>
      </c>
      <c r="B35" s="20">
        <v>1</v>
      </c>
      <c r="C35" s="21">
        <v>45824</v>
      </c>
      <c r="D35" s="22" t="s">
        <v>142</v>
      </c>
      <c r="E35" s="112" t="s">
        <v>38</v>
      </c>
    </row>
    <row r="36" spans="1:5" ht="62.25" customHeight="1">
      <c r="A36" s="108"/>
      <c r="B36" s="27">
        <v>2</v>
      </c>
      <c r="C36" s="15">
        <v>45987</v>
      </c>
      <c r="D36" s="23" t="s">
        <v>132</v>
      </c>
      <c r="E36" s="105"/>
    </row>
    <row r="37" spans="1:5" ht="52.5" thickBot="1">
      <c r="A37" s="111"/>
      <c r="B37" s="24">
        <v>3</v>
      </c>
      <c r="C37" s="25">
        <v>46092</v>
      </c>
      <c r="D37" s="26" t="s">
        <v>133</v>
      </c>
      <c r="E37" s="113"/>
    </row>
    <row r="38" spans="1:5">
      <c r="A38" s="28" t="s">
        <v>39</v>
      </c>
      <c r="B38" s="29">
        <f>SUBTOTAL(102,'R7'!$B$3:$B$37)</f>
        <v>35</v>
      </c>
      <c r="C38" s="30"/>
      <c r="D38" s="31"/>
      <c r="E38" s="32">
        <f>SUBTOTAL(103,'R7'!$E$3:$E$37)</f>
        <v>10</v>
      </c>
    </row>
  </sheetData>
  <mergeCells count="20">
    <mergeCell ref="A35:A37"/>
    <mergeCell ref="E35:E37"/>
    <mergeCell ref="E23:E25"/>
    <mergeCell ref="A26:A28"/>
    <mergeCell ref="E26:E28"/>
    <mergeCell ref="A29:A31"/>
    <mergeCell ref="E29:E31"/>
    <mergeCell ref="A32:A34"/>
    <mergeCell ref="E32:E34"/>
    <mergeCell ref="A17:A19"/>
    <mergeCell ref="E17:E19"/>
    <mergeCell ref="A20:A22"/>
    <mergeCell ref="E20:E22"/>
    <mergeCell ref="A23:A25"/>
    <mergeCell ref="E3:E5"/>
    <mergeCell ref="A3:A5"/>
    <mergeCell ref="A6:A8"/>
    <mergeCell ref="E6:E8"/>
    <mergeCell ref="A9:A16"/>
    <mergeCell ref="E9:E16"/>
  </mergeCells>
  <phoneticPr fontId="1"/>
  <pageMargins left="0.35" right="0.32" top="0.74803149606299213" bottom="0.74803149606299213" header="0.31496062992125984" footer="0.31496062992125984"/>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F193-0760-44F5-AB5A-FAD6C75CD11F}">
  <sheetPr>
    <pageSetUpPr fitToPage="1"/>
  </sheetPr>
  <dimension ref="A1:E31"/>
  <sheetViews>
    <sheetView view="pageBreakPreview" topLeftCell="A2" zoomScaleNormal="100" zoomScaleSheetLayoutView="100" workbookViewId="0">
      <selection activeCell="D13" sqref="D13"/>
    </sheetView>
  </sheetViews>
  <sheetFormatPr defaultRowHeight="13"/>
  <cols>
    <col min="1" max="1" width="15.25" style="70" customWidth="1"/>
    <col min="2" max="2" width="7.83203125" style="35" customWidth="1"/>
    <col min="3" max="3" width="18.33203125" style="36" customWidth="1"/>
    <col min="4" max="4" width="64.83203125" style="37" customWidth="1"/>
    <col min="5" max="5" width="58.58203125" style="38" customWidth="1"/>
    <col min="6" max="16384" width="8.6640625" style="39"/>
  </cols>
  <sheetData>
    <row r="1" spans="1:5" s="75" customFormat="1" ht="27" customHeight="1" thickBot="1">
      <c r="A1" s="34" t="s">
        <v>0</v>
      </c>
      <c r="B1" s="71"/>
      <c r="C1" s="72"/>
      <c r="D1" s="73"/>
      <c r="E1" s="74"/>
    </row>
    <row r="2" spans="1:5" s="35" customFormat="1" ht="34.5" customHeight="1" thickBot="1">
      <c r="A2" s="40" t="s">
        <v>1</v>
      </c>
      <c r="B2" s="41" t="s">
        <v>2</v>
      </c>
      <c r="C2" s="42" t="s">
        <v>3</v>
      </c>
      <c r="D2" s="43" t="s">
        <v>4</v>
      </c>
      <c r="E2" s="44" t="s">
        <v>5</v>
      </c>
    </row>
    <row r="3" spans="1:5" ht="52">
      <c r="A3" s="117" t="s">
        <v>6</v>
      </c>
      <c r="B3" s="45">
        <v>1</v>
      </c>
      <c r="C3" s="46">
        <v>45534</v>
      </c>
      <c r="D3" s="47" t="s">
        <v>7</v>
      </c>
      <c r="E3" s="119" t="s">
        <v>8</v>
      </c>
    </row>
    <row r="4" spans="1:5" ht="13.5" thickBot="1">
      <c r="A4" s="118"/>
      <c r="B4" s="48">
        <v>2</v>
      </c>
      <c r="C4" s="49">
        <v>45609</v>
      </c>
      <c r="D4" s="50" t="s">
        <v>108</v>
      </c>
      <c r="E4" s="120"/>
    </row>
    <row r="5" spans="1:5" ht="39">
      <c r="A5" s="121" t="s">
        <v>9</v>
      </c>
      <c r="B5" s="51">
        <v>1</v>
      </c>
      <c r="C5" s="52">
        <v>45435</v>
      </c>
      <c r="D5" s="53" t="s">
        <v>10</v>
      </c>
      <c r="E5" s="124" t="s">
        <v>11</v>
      </c>
    </row>
    <row r="6" spans="1:5" ht="26">
      <c r="A6" s="122"/>
      <c r="B6" s="54">
        <v>2</v>
      </c>
      <c r="C6" s="55">
        <v>45581</v>
      </c>
      <c r="D6" s="56" t="s">
        <v>12</v>
      </c>
      <c r="E6" s="125"/>
    </row>
    <row r="7" spans="1:5" ht="13.5" thickBot="1">
      <c r="A7" s="123"/>
      <c r="B7" s="57">
        <v>3</v>
      </c>
      <c r="C7" s="58">
        <v>45695</v>
      </c>
      <c r="D7" s="59" t="s">
        <v>83</v>
      </c>
      <c r="E7" s="126"/>
    </row>
    <row r="8" spans="1:5" ht="26">
      <c r="A8" s="117" t="s">
        <v>13</v>
      </c>
      <c r="B8" s="45">
        <v>1</v>
      </c>
      <c r="C8" s="46">
        <v>45427</v>
      </c>
      <c r="D8" s="47" t="s">
        <v>14</v>
      </c>
      <c r="E8" s="119" t="s">
        <v>15</v>
      </c>
    </row>
    <row r="9" spans="1:5">
      <c r="A9" s="122"/>
      <c r="B9" s="54">
        <v>2</v>
      </c>
      <c r="C9" s="55">
        <v>45510</v>
      </c>
      <c r="D9" s="56" t="s">
        <v>85</v>
      </c>
      <c r="E9" s="125"/>
    </row>
    <row r="10" spans="1:5" ht="13.5" thickBot="1">
      <c r="A10" s="118"/>
      <c r="B10" s="48">
        <v>3</v>
      </c>
      <c r="C10" s="49">
        <v>45629</v>
      </c>
      <c r="D10" s="60" t="s">
        <v>16</v>
      </c>
      <c r="E10" s="120"/>
    </row>
    <row r="11" spans="1:5" ht="52">
      <c r="A11" s="121" t="s">
        <v>17</v>
      </c>
      <c r="B11" s="51">
        <v>1</v>
      </c>
      <c r="C11" s="52">
        <v>45434</v>
      </c>
      <c r="D11" s="53" t="s">
        <v>18</v>
      </c>
      <c r="E11" s="124" t="s">
        <v>19</v>
      </c>
    </row>
    <row r="12" spans="1:5">
      <c r="A12" s="122"/>
      <c r="B12" s="54">
        <v>2</v>
      </c>
      <c r="C12" s="55">
        <v>45573</v>
      </c>
      <c r="D12" s="56" t="s">
        <v>20</v>
      </c>
      <c r="E12" s="125"/>
    </row>
    <row r="13" spans="1:5" ht="26.5" thickBot="1">
      <c r="A13" s="123"/>
      <c r="B13" s="57">
        <v>3</v>
      </c>
      <c r="C13" s="61">
        <v>45692</v>
      </c>
      <c r="D13" s="59" t="s">
        <v>21</v>
      </c>
      <c r="E13" s="126"/>
    </row>
    <row r="14" spans="1:5" ht="26">
      <c r="A14" s="117" t="s">
        <v>22</v>
      </c>
      <c r="B14" s="45">
        <v>1</v>
      </c>
      <c r="C14" s="46">
        <v>45582</v>
      </c>
      <c r="D14" s="47" t="s">
        <v>23</v>
      </c>
      <c r="E14" s="119" t="s">
        <v>24</v>
      </c>
    </row>
    <row r="15" spans="1:5" ht="26">
      <c r="A15" s="122"/>
      <c r="B15" s="54">
        <v>2</v>
      </c>
      <c r="C15" s="55">
        <v>45646</v>
      </c>
      <c r="D15" s="56" t="s">
        <v>25</v>
      </c>
      <c r="E15" s="125"/>
    </row>
    <row r="16" spans="1:5" ht="26.5" thickBot="1">
      <c r="A16" s="118"/>
      <c r="B16" s="48">
        <v>3</v>
      </c>
      <c r="C16" s="49">
        <v>45740</v>
      </c>
      <c r="D16" s="60" t="s">
        <v>26</v>
      </c>
      <c r="E16" s="120"/>
    </row>
    <row r="17" spans="1:5" ht="26">
      <c r="A17" s="121" t="s">
        <v>27</v>
      </c>
      <c r="B17" s="51">
        <v>1</v>
      </c>
      <c r="C17" s="52">
        <v>45447</v>
      </c>
      <c r="D17" s="53" t="s">
        <v>28</v>
      </c>
      <c r="E17" s="124" t="s">
        <v>29</v>
      </c>
    </row>
    <row r="18" spans="1:5">
      <c r="A18" s="122"/>
      <c r="B18" s="54">
        <v>2</v>
      </c>
      <c r="C18" s="55">
        <v>45615</v>
      </c>
      <c r="D18" s="62" t="s">
        <v>109</v>
      </c>
      <c r="E18" s="125"/>
    </row>
    <row r="19" spans="1:5" ht="65.5" thickBot="1">
      <c r="A19" s="123"/>
      <c r="B19" s="57">
        <v>3</v>
      </c>
      <c r="C19" s="61">
        <v>45653</v>
      </c>
      <c r="D19" s="59" t="s">
        <v>110</v>
      </c>
      <c r="E19" s="126"/>
    </row>
    <row r="20" spans="1:5" ht="26">
      <c r="A20" s="117" t="s">
        <v>30</v>
      </c>
      <c r="B20" s="45">
        <v>1</v>
      </c>
      <c r="C20" s="46">
        <v>45439</v>
      </c>
      <c r="D20" s="47" t="s">
        <v>111</v>
      </c>
      <c r="E20" s="119" t="s">
        <v>31</v>
      </c>
    </row>
    <row r="21" spans="1:5" ht="26">
      <c r="A21" s="122"/>
      <c r="B21" s="54">
        <v>2</v>
      </c>
      <c r="C21" s="55">
        <v>45513</v>
      </c>
      <c r="D21" s="56" t="s">
        <v>32</v>
      </c>
      <c r="E21" s="125"/>
    </row>
    <row r="22" spans="1:5" ht="52.5" thickBot="1">
      <c r="A22" s="118"/>
      <c r="B22" s="48">
        <v>3</v>
      </c>
      <c r="C22" s="49">
        <v>45702</v>
      </c>
      <c r="D22" s="63" t="s">
        <v>112</v>
      </c>
      <c r="E22" s="120"/>
    </row>
    <row r="23" spans="1:5" ht="26">
      <c r="A23" s="121" t="s">
        <v>33</v>
      </c>
      <c r="B23" s="51">
        <v>1</v>
      </c>
      <c r="C23" s="52">
        <v>45448</v>
      </c>
      <c r="D23" s="53" t="s">
        <v>91</v>
      </c>
      <c r="E23" s="124" t="s">
        <v>34</v>
      </c>
    </row>
    <row r="24" spans="1:5" ht="52">
      <c r="A24" s="122"/>
      <c r="B24" s="54">
        <v>2</v>
      </c>
      <c r="C24" s="55">
        <v>45594</v>
      </c>
      <c r="D24" s="56" t="s">
        <v>92</v>
      </c>
      <c r="E24" s="125"/>
    </row>
    <row r="25" spans="1:5" ht="78" customHeight="1" thickBot="1">
      <c r="A25" s="123"/>
      <c r="B25" s="57">
        <v>3</v>
      </c>
      <c r="C25" s="61">
        <v>45708</v>
      </c>
      <c r="D25" s="59" t="s">
        <v>93</v>
      </c>
      <c r="E25" s="126"/>
    </row>
    <row r="26" spans="1:5" ht="54.75" customHeight="1">
      <c r="A26" s="117" t="s">
        <v>35</v>
      </c>
      <c r="B26" s="45">
        <v>1</v>
      </c>
      <c r="C26" s="46">
        <v>45588</v>
      </c>
      <c r="D26" s="47" t="s">
        <v>106</v>
      </c>
      <c r="E26" s="119" t="s">
        <v>36</v>
      </c>
    </row>
    <row r="27" spans="1:5" ht="62.25" customHeight="1" thickBot="1">
      <c r="A27" s="118"/>
      <c r="B27" s="48">
        <v>2</v>
      </c>
      <c r="C27" s="49">
        <v>45687</v>
      </c>
      <c r="D27" s="60" t="s">
        <v>107</v>
      </c>
      <c r="E27" s="120"/>
    </row>
    <row r="28" spans="1:5" ht="26">
      <c r="A28" s="121" t="s">
        <v>37</v>
      </c>
      <c r="B28" s="51">
        <v>1</v>
      </c>
      <c r="C28" s="52">
        <v>45447</v>
      </c>
      <c r="D28" s="53" t="s">
        <v>87</v>
      </c>
      <c r="E28" s="124" t="s">
        <v>38</v>
      </c>
    </row>
    <row r="29" spans="1:5" ht="20.5">
      <c r="A29" s="122"/>
      <c r="B29" s="64" t="s">
        <v>151</v>
      </c>
      <c r="C29" s="55">
        <v>45588</v>
      </c>
      <c r="D29" s="56" t="s">
        <v>88</v>
      </c>
      <c r="E29" s="125"/>
    </row>
    <row r="30" spans="1:5" ht="26.5" thickBot="1">
      <c r="A30" s="118"/>
      <c r="B30" s="48">
        <v>3</v>
      </c>
      <c r="C30" s="49">
        <v>45733</v>
      </c>
      <c r="D30" s="60" t="s">
        <v>86</v>
      </c>
      <c r="E30" s="120"/>
    </row>
    <row r="31" spans="1:5">
      <c r="A31" s="65" t="s">
        <v>39</v>
      </c>
      <c r="B31" s="66">
        <f>SUBTOTAL(102,'R6'!$B$3:$B$30)</f>
        <v>27</v>
      </c>
      <c r="C31" s="67"/>
      <c r="D31" s="68"/>
      <c r="E31" s="69">
        <f>SUBTOTAL(103,'R6'!$E$3:$E$30)</f>
        <v>10</v>
      </c>
    </row>
  </sheetData>
  <mergeCells count="20">
    <mergeCell ref="A28:A30"/>
    <mergeCell ref="E28:E30"/>
    <mergeCell ref="A20:A22"/>
    <mergeCell ref="E20:E22"/>
    <mergeCell ref="A23:A25"/>
    <mergeCell ref="E23:E25"/>
    <mergeCell ref="A26:A27"/>
    <mergeCell ref="E26:E27"/>
    <mergeCell ref="A11:A13"/>
    <mergeCell ref="E11:E13"/>
    <mergeCell ref="A14:A16"/>
    <mergeCell ref="E14:E16"/>
    <mergeCell ref="A17:A19"/>
    <mergeCell ref="E17:E19"/>
    <mergeCell ref="A3:A4"/>
    <mergeCell ref="E3:E4"/>
    <mergeCell ref="A5:A7"/>
    <mergeCell ref="E5:E7"/>
    <mergeCell ref="A8:A10"/>
    <mergeCell ref="E8:E10"/>
  </mergeCells>
  <phoneticPr fontId="1"/>
  <pageMargins left="0.35" right="0.32" top="0.74803149606299213" bottom="0.74803149606299213"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6EE68-BC1D-4B0B-B6E2-AFA770FE83BB}">
  <sheetPr>
    <pageSetUpPr fitToPage="1"/>
  </sheetPr>
  <dimension ref="A1:E28"/>
  <sheetViews>
    <sheetView view="pageBreakPreview" zoomScaleNormal="100" zoomScaleSheetLayoutView="100" workbookViewId="0">
      <selection activeCell="B4" sqref="B4"/>
    </sheetView>
  </sheetViews>
  <sheetFormatPr defaultRowHeight="13"/>
  <cols>
    <col min="1" max="1" width="13.83203125" style="70" customWidth="1"/>
    <col min="2" max="2" width="4.33203125" style="35" customWidth="1"/>
    <col min="3" max="3" width="18.33203125" style="36" customWidth="1"/>
    <col min="4" max="4" width="64.83203125" style="37" customWidth="1"/>
    <col min="5" max="5" width="58.58203125" style="38" customWidth="1"/>
    <col min="6" max="16384" width="8.6640625" style="39"/>
  </cols>
  <sheetData>
    <row r="1" spans="1:5" s="75" customFormat="1" ht="17" thickBot="1">
      <c r="A1" s="34" t="s">
        <v>40</v>
      </c>
      <c r="B1" s="71"/>
      <c r="C1" s="72"/>
      <c r="D1" s="73"/>
      <c r="E1" s="74"/>
    </row>
    <row r="2" spans="1:5" s="76" customFormat="1" ht="34.5" customHeight="1" thickBot="1">
      <c r="A2" s="5" t="s">
        <v>1</v>
      </c>
      <c r="B2" s="6" t="s">
        <v>2</v>
      </c>
      <c r="C2" s="7" t="s">
        <v>3</v>
      </c>
      <c r="D2" s="8" t="s">
        <v>4</v>
      </c>
      <c r="E2" s="9" t="s">
        <v>5</v>
      </c>
    </row>
    <row r="3" spans="1:5" ht="13.5" thickBot="1">
      <c r="A3" s="77" t="s">
        <v>6</v>
      </c>
      <c r="B3" s="78">
        <v>1</v>
      </c>
      <c r="C3" s="79">
        <v>45243</v>
      </c>
      <c r="D3" s="80" t="s">
        <v>90</v>
      </c>
      <c r="E3" s="81" t="s">
        <v>8</v>
      </c>
    </row>
    <row r="4" spans="1:5" ht="52">
      <c r="A4" s="117" t="s">
        <v>9</v>
      </c>
      <c r="B4" s="45">
        <v>1</v>
      </c>
      <c r="C4" s="46">
        <v>45210</v>
      </c>
      <c r="D4" s="47" t="s">
        <v>41</v>
      </c>
      <c r="E4" s="119" t="s">
        <v>11</v>
      </c>
    </row>
    <row r="5" spans="1:5" ht="39.5" thickBot="1">
      <c r="A5" s="118"/>
      <c r="B5" s="48">
        <v>2</v>
      </c>
      <c r="C5" s="49">
        <v>45335</v>
      </c>
      <c r="D5" s="60" t="s">
        <v>84</v>
      </c>
      <c r="E5" s="120"/>
    </row>
    <row r="6" spans="1:5" ht="13.5" thickBot="1">
      <c r="A6" s="77" t="s">
        <v>13</v>
      </c>
      <c r="B6" s="78"/>
      <c r="C6" s="79"/>
      <c r="D6" s="80"/>
      <c r="E6" s="81" t="s">
        <v>15</v>
      </c>
    </row>
    <row r="7" spans="1:5">
      <c r="A7" s="117" t="s">
        <v>17</v>
      </c>
      <c r="B7" s="45">
        <v>1</v>
      </c>
      <c r="C7" s="46">
        <v>45118</v>
      </c>
      <c r="D7" s="47" t="s">
        <v>42</v>
      </c>
      <c r="E7" s="119" t="s">
        <v>19</v>
      </c>
    </row>
    <row r="8" spans="1:5" ht="13.5" thickBot="1">
      <c r="A8" s="118"/>
      <c r="B8" s="48">
        <v>2</v>
      </c>
      <c r="C8" s="49">
        <v>45201</v>
      </c>
      <c r="D8" s="60" t="s">
        <v>43</v>
      </c>
      <c r="E8" s="120"/>
    </row>
    <row r="9" spans="1:5" ht="26">
      <c r="A9" s="121" t="s">
        <v>22</v>
      </c>
      <c r="B9" s="51">
        <v>1</v>
      </c>
      <c r="C9" s="52">
        <v>45071</v>
      </c>
      <c r="D9" s="53" t="s">
        <v>44</v>
      </c>
      <c r="E9" s="124" t="s">
        <v>24</v>
      </c>
    </row>
    <row r="10" spans="1:5" ht="26">
      <c r="A10" s="122"/>
      <c r="B10" s="54">
        <v>2</v>
      </c>
      <c r="C10" s="55">
        <v>45120</v>
      </c>
      <c r="D10" s="56" t="s">
        <v>45</v>
      </c>
      <c r="E10" s="125"/>
    </row>
    <row r="11" spans="1:5" ht="13.5" thickBot="1">
      <c r="A11" s="123"/>
      <c r="B11" s="57">
        <v>3</v>
      </c>
      <c r="C11" s="61">
        <v>45648</v>
      </c>
      <c r="D11" s="59" t="s">
        <v>46</v>
      </c>
      <c r="E11" s="126"/>
    </row>
    <row r="12" spans="1:5" ht="52">
      <c r="A12" s="117" t="s">
        <v>27</v>
      </c>
      <c r="B12" s="45">
        <v>1</v>
      </c>
      <c r="C12" s="46">
        <v>45133</v>
      </c>
      <c r="D12" s="47" t="s">
        <v>47</v>
      </c>
      <c r="E12" s="119" t="s">
        <v>29</v>
      </c>
    </row>
    <row r="13" spans="1:5" ht="13.5" thickBot="1">
      <c r="A13" s="118"/>
      <c r="B13" s="48">
        <v>2</v>
      </c>
      <c r="C13" s="49">
        <v>45342</v>
      </c>
      <c r="D13" s="60" t="s">
        <v>104</v>
      </c>
      <c r="E13" s="120"/>
    </row>
    <row r="14" spans="1:5" ht="26">
      <c r="A14" s="121" t="s">
        <v>30</v>
      </c>
      <c r="B14" s="51">
        <v>1</v>
      </c>
      <c r="C14" s="52">
        <v>45134</v>
      </c>
      <c r="D14" s="53" t="s">
        <v>48</v>
      </c>
      <c r="E14" s="124" t="s">
        <v>31</v>
      </c>
    </row>
    <row r="15" spans="1:5" ht="26">
      <c r="A15" s="122"/>
      <c r="B15" s="54">
        <v>2</v>
      </c>
      <c r="C15" s="55">
        <v>45148</v>
      </c>
      <c r="D15" s="56" t="s">
        <v>113</v>
      </c>
      <c r="E15" s="125"/>
    </row>
    <row r="16" spans="1:5" ht="26.5" thickBot="1">
      <c r="A16" s="123"/>
      <c r="B16" s="57">
        <v>3</v>
      </c>
      <c r="C16" s="61">
        <v>45377</v>
      </c>
      <c r="D16" s="59" t="s">
        <v>103</v>
      </c>
      <c r="E16" s="126"/>
    </row>
    <row r="17" spans="1:5" ht="42" customHeight="1">
      <c r="A17" s="117" t="s">
        <v>33</v>
      </c>
      <c r="B17" s="45">
        <v>1</v>
      </c>
      <c r="C17" s="46">
        <v>45042</v>
      </c>
      <c r="D17" s="47" t="s">
        <v>94</v>
      </c>
      <c r="E17" s="119" t="s">
        <v>34</v>
      </c>
    </row>
    <row r="18" spans="1:5">
      <c r="A18" s="122"/>
      <c r="B18" s="54">
        <v>2</v>
      </c>
      <c r="C18" s="55">
        <v>45076</v>
      </c>
      <c r="D18" s="56" t="s">
        <v>95</v>
      </c>
      <c r="E18" s="125"/>
    </row>
    <row r="19" spans="1:5" ht="26">
      <c r="A19" s="122"/>
      <c r="B19" s="54">
        <v>3</v>
      </c>
      <c r="C19" s="55">
        <v>45175</v>
      </c>
      <c r="D19" s="56" t="s">
        <v>96</v>
      </c>
      <c r="E19" s="125"/>
    </row>
    <row r="20" spans="1:5" ht="42" customHeight="1" thickBot="1">
      <c r="A20" s="118"/>
      <c r="B20" s="48">
        <v>4</v>
      </c>
      <c r="C20" s="49">
        <v>45324</v>
      </c>
      <c r="D20" s="60" t="s">
        <v>97</v>
      </c>
      <c r="E20" s="120"/>
    </row>
    <row r="21" spans="1:5" ht="18.75" customHeight="1">
      <c r="A21" s="121" t="s">
        <v>35</v>
      </c>
      <c r="B21" s="51">
        <v>1</v>
      </c>
      <c r="C21" s="52">
        <v>45058</v>
      </c>
      <c r="D21" s="53" t="s">
        <v>98</v>
      </c>
      <c r="E21" s="124" t="s">
        <v>36</v>
      </c>
    </row>
    <row r="22" spans="1:5" ht="54" customHeight="1">
      <c r="A22" s="122"/>
      <c r="B22" s="54">
        <v>2</v>
      </c>
      <c r="C22" s="55">
        <v>45111</v>
      </c>
      <c r="D22" s="56" t="s">
        <v>101</v>
      </c>
      <c r="E22" s="125"/>
    </row>
    <row r="23" spans="1:5" ht="80.25" customHeight="1">
      <c r="A23" s="122"/>
      <c r="B23" s="54">
        <v>3</v>
      </c>
      <c r="C23" s="55">
        <v>45217</v>
      </c>
      <c r="D23" s="56" t="s">
        <v>105</v>
      </c>
      <c r="E23" s="125"/>
    </row>
    <row r="24" spans="1:5" ht="75" customHeight="1" thickBot="1">
      <c r="A24" s="123"/>
      <c r="B24" s="57">
        <v>4</v>
      </c>
      <c r="C24" s="61" t="s">
        <v>100</v>
      </c>
      <c r="D24" s="59" t="s">
        <v>99</v>
      </c>
      <c r="E24" s="126"/>
    </row>
    <row r="25" spans="1:5" ht="39">
      <c r="A25" s="117" t="s">
        <v>102</v>
      </c>
      <c r="B25" s="45">
        <v>1</v>
      </c>
      <c r="C25" s="46">
        <v>45117</v>
      </c>
      <c r="D25" s="47" t="s">
        <v>49</v>
      </c>
      <c r="E25" s="119" t="s">
        <v>38</v>
      </c>
    </row>
    <row r="26" spans="1:5" ht="39">
      <c r="A26" s="122"/>
      <c r="B26" s="54">
        <v>2</v>
      </c>
      <c r="C26" s="55">
        <v>45245</v>
      </c>
      <c r="D26" s="56" t="s">
        <v>50</v>
      </c>
      <c r="E26" s="125"/>
    </row>
    <row r="27" spans="1:5" ht="26.5" thickBot="1">
      <c r="A27" s="118"/>
      <c r="B27" s="48">
        <v>3</v>
      </c>
      <c r="C27" s="49">
        <v>45362</v>
      </c>
      <c r="D27" s="60" t="s">
        <v>89</v>
      </c>
      <c r="E27" s="120"/>
    </row>
    <row r="28" spans="1:5">
      <c r="A28" s="65" t="s">
        <v>39</v>
      </c>
      <c r="B28" s="66">
        <f>SUBTOTAL(102,'R5'!$B$3:$B$27)</f>
        <v>24</v>
      </c>
      <c r="C28" s="67"/>
      <c r="D28" s="68"/>
      <c r="E28" s="69">
        <f>SUBTOTAL(103,'R5'!$E$3:$E$27)</f>
        <v>10</v>
      </c>
    </row>
  </sheetData>
  <mergeCells count="16">
    <mergeCell ref="A21:A24"/>
    <mergeCell ref="E21:E24"/>
    <mergeCell ref="A25:A27"/>
    <mergeCell ref="E25:E27"/>
    <mergeCell ref="A12:A13"/>
    <mergeCell ref="E12:E13"/>
    <mergeCell ref="A14:A16"/>
    <mergeCell ref="E14:E16"/>
    <mergeCell ref="A17:A20"/>
    <mergeCell ref="E17:E20"/>
    <mergeCell ref="A4:A5"/>
    <mergeCell ref="E4:E5"/>
    <mergeCell ref="A7:A8"/>
    <mergeCell ref="E7:E8"/>
    <mergeCell ref="A9:A11"/>
    <mergeCell ref="E9:E11"/>
  </mergeCells>
  <phoneticPr fontId="1"/>
  <pageMargins left="0.41" right="0.36"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2"/>
  <sheetViews>
    <sheetView view="pageBreakPreview" zoomScaleNormal="100" zoomScaleSheetLayoutView="100" workbookViewId="0">
      <selection activeCell="D13" sqref="D13"/>
    </sheetView>
  </sheetViews>
  <sheetFormatPr defaultRowHeight="13"/>
  <cols>
    <col min="1" max="1" width="16" style="70" customWidth="1"/>
    <col min="2" max="2" width="4.33203125" style="35" customWidth="1"/>
    <col min="3" max="3" width="16.5" style="70" customWidth="1"/>
    <col min="4" max="4" width="50.5" style="70" bestFit="1" customWidth="1"/>
    <col min="5" max="5" width="58.58203125" style="38" customWidth="1"/>
    <col min="6" max="16384" width="8.6640625" style="39"/>
  </cols>
  <sheetData>
    <row r="1" spans="1:5" ht="17" thickBot="1">
      <c r="A1" s="34" t="s">
        <v>51</v>
      </c>
    </row>
    <row r="2" spans="1:5" s="35" customFormat="1" ht="34.5" customHeight="1" thickBot="1">
      <c r="A2" s="128" t="s">
        <v>1</v>
      </c>
      <c r="B2" s="129" t="s">
        <v>2</v>
      </c>
      <c r="C2" s="129" t="s">
        <v>3</v>
      </c>
      <c r="D2" s="129" t="s">
        <v>4</v>
      </c>
      <c r="E2" s="44" t="s">
        <v>5</v>
      </c>
    </row>
    <row r="3" spans="1:5" ht="13.5" thickBot="1">
      <c r="A3" s="140" t="s">
        <v>6</v>
      </c>
      <c r="B3" s="141">
        <v>1</v>
      </c>
      <c r="C3" s="142">
        <v>44911</v>
      </c>
      <c r="D3" s="143" t="s">
        <v>52</v>
      </c>
      <c r="E3" s="144" t="s">
        <v>53</v>
      </c>
    </row>
    <row r="4" spans="1:5" ht="26">
      <c r="A4" s="130" t="s">
        <v>9</v>
      </c>
      <c r="B4" s="137">
        <v>1</v>
      </c>
      <c r="C4" s="138">
        <v>44840</v>
      </c>
      <c r="D4" s="139" t="s">
        <v>54</v>
      </c>
      <c r="E4" s="131" t="s">
        <v>55</v>
      </c>
    </row>
    <row r="5" spans="1:5">
      <c r="A5" s="130"/>
      <c r="B5" s="83">
        <v>2</v>
      </c>
      <c r="C5" s="84">
        <v>44876</v>
      </c>
      <c r="D5" s="85" t="s">
        <v>52</v>
      </c>
      <c r="E5" s="131"/>
    </row>
    <row r="6" spans="1:5" ht="13.5" thickBot="1">
      <c r="A6" s="130"/>
      <c r="B6" s="83">
        <v>3</v>
      </c>
      <c r="C6" s="84">
        <v>44987</v>
      </c>
      <c r="D6" s="85" t="s">
        <v>52</v>
      </c>
      <c r="E6" s="131"/>
    </row>
    <row r="7" spans="1:5" ht="39">
      <c r="A7" s="146" t="s">
        <v>13</v>
      </c>
      <c r="B7" s="147">
        <v>1</v>
      </c>
      <c r="C7" s="148">
        <v>44741</v>
      </c>
      <c r="D7" s="149" t="s">
        <v>56</v>
      </c>
      <c r="E7" s="150" t="s">
        <v>57</v>
      </c>
    </row>
    <row r="8" spans="1:5">
      <c r="A8" s="130"/>
      <c r="B8" s="83">
        <v>2</v>
      </c>
      <c r="C8" s="84">
        <v>44845</v>
      </c>
      <c r="D8" s="85" t="s">
        <v>52</v>
      </c>
      <c r="E8" s="131"/>
    </row>
    <row r="9" spans="1:5" ht="13.5" thickBot="1">
      <c r="A9" s="132"/>
      <c r="B9" s="133">
        <v>3</v>
      </c>
      <c r="C9" s="134">
        <v>44958</v>
      </c>
      <c r="D9" s="135" t="s">
        <v>52</v>
      </c>
      <c r="E9" s="136"/>
    </row>
    <row r="10" spans="1:5">
      <c r="A10" s="130" t="s">
        <v>17</v>
      </c>
      <c r="B10" s="137">
        <v>1</v>
      </c>
      <c r="C10" s="138">
        <v>44708</v>
      </c>
      <c r="D10" s="145" t="s">
        <v>52</v>
      </c>
      <c r="E10" s="131" t="s">
        <v>58</v>
      </c>
    </row>
    <row r="11" spans="1:5" ht="26">
      <c r="A11" s="130"/>
      <c r="B11" s="83">
        <v>2</v>
      </c>
      <c r="C11" s="84">
        <v>44796</v>
      </c>
      <c r="D11" s="86" t="s">
        <v>59</v>
      </c>
      <c r="E11" s="131"/>
    </row>
    <row r="12" spans="1:5" ht="26.5" thickBot="1">
      <c r="A12" s="130"/>
      <c r="B12" s="83">
        <v>3</v>
      </c>
      <c r="C12" s="83" t="s">
        <v>60</v>
      </c>
      <c r="D12" s="86" t="s">
        <v>61</v>
      </c>
      <c r="E12" s="131"/>
    </row>
    <row r="13" spans="1:5" ht="39">
      <c r="A13" s="146" t="s">
        <v>22</v>
      </c>
      <c r="B13" s="147">
        <v>1</v>
      </c>
      <c r="C13" s="148">
        <v>44678</v>
      </c>
      <c r="D13" s="149" t="s">
        <v>62</v>
      </c>
      <c r="E13" s="150" t="s">
        <v>63</v>
      </c>
    </row>
    <row r="14" spans="1:5">
      <c r="A14" s="130"/>
      <c r="B14" s="83">
        <v>2</v>
      </c>
      <c r="C14" s="84">
        <v>44754</v>
      </c>
      <c r="D14" s="85" t="s">
        <v>52</v>
      </c>
      <c r="E14" s="131"/>
    </row>
    <row r="15" spans="1:5" ht="26">
      <c r="A15" s="130"/>
      <c r="B15" s="83">
        <v>3</v>
      </c>
      <c r="C15" s="84">
        <v>44916</v>
      </c>
      <c r="D15" s="86" t="s">
        <v>64</v>
      </c>
      <c r="E15" s="131"/>
    </row>
    <row r="16" spans="1:5" ht="26.5" thickBot="1">
      <c r="A16" s="132"/>
      <c r="B16" s="133">
        <v>4</v>
      </c>
      <c r="C16" s="134">
        <v>45000</v>
      </c>
      <c r="D16" s="151" t="s">
        <v>65</v>
      </c>
      <c r="E16" s="136"/>
    </row>
    <row r="17" spans="1:5" ht="26">
      <c r="A17" s="130" t="s">
        <v>27</v>
      </c>
      <c r="B17" s="137">
        <v>1</v>
      </c>
      <c r="C17" s="138">
        <v>44782</v>
      </c>
      <c r="D17" s="139" t="s">
        <v>66</v>
      </c>
      <c r="E17" s="131" t="s">
        <v>67</v>
      </c>
    </row>
    <row r="18" spans="1:5" ht="39.5" thickBot="1">
      <c r="A18" s="130"/>
      <c r="B18" s="83">
        <v>2</v>
      </c>
      <c r="C18" s="84">
        <v>44966</v>
      </c>
      <c r="D18" s="86" t="s">
        <v>68</v>
      </c>
      <c r="E18" s="131"/>
    </row>
    <row r="19" spans="1:5" ht="26">
      <c r="A19" s="146" t="s">
        <v>30</v>
      </c>
      <c r="B19" s="147">
        <v>1</v>
      </c>
      <c r="C19" s="148">
        <v>44778</v>
      </c>
      <c r="D19" s="149" t="s">
        <v>69</v>
      </c>
      <c r="E19" s="150" t="s">
        <v>70</v>
      </c>
    </row>
    <row r="20" spans="1:5">
      <c r="A20" s="130"/>
      <c r="B20" s="83">
        <v>2</v>
      </c>
      <c r="C20" s="84">
        <v>44860</v>
      </c>
      <c r="D20" s="85" t="s">
        <v>52</v>
      </c>
      <c r="E20" s="131"/>
    </row>
    <row r="21" spans="1:5" ht="13.5" thickBot="1">
      <c r="A21" s="132"/>
      <c r="B21" s="133">
        <v>3</v>
      </c>
      <c r="C21" s="134">
        <v>44981</v>
      </c>
      <c r="D21" s="135" t="s">
        <v>52</v>
      </c>
      <c r="E21" s="136"/>
    </row>
    <row r="22" spans="1:5" ht="26" customHeight="1">
      <c r="A22" s="130" t="s">
        <v>33</v>
      </c>
      <c r="B22" s="137">
        <v>1</v>
      </c>
      <c r="C22" s="138">
        <v>44676</v>
      </c>
      <c r="D22" s="145" t="s">
        <v>52</v>
      </c>
      <c r="E22" s="131" t="s">
        <v>71</v>
      </c>
    </row>
    <row r="23" spans="1:5">
      <c r="A23" s="130"/>
      <c r="B23" s="83">
        <v>2</v>
      </c>
      <c r="C23" s="84">
        <v>44707</v>
      </c>
      <c r="D23" s="85" t="s">
        <v>52</v>
      </c>
      <c r="E23" s="131"/>
    </row>
    <row r="24" spans="1:5">
      <c r="A24" s="130"/>
      <c r="B24" s="83">
        <v>3</v>
      </c>
      <c r="C24" s="84">
        <v>44764</v>
      </c>
      <c r="D24" s="85" t="s">
        <v>52</v>
      </c>
      <c r="E24" s="131"/>
    </row>
    <row r="25" spans="1:5">
      <c r="A25" s="130"/>
      <c r="B25" s="83">
        <v>4</v>
      </c>
      <c r="C25" s="84">
        <v>44839</v>
      </c>
      <c r="D25" s="85" t="s">
        <v>52</v>
      </c>
      <c r="E25" s="131"/>
    </row>
    <row r="26" spans="1:5" ht="13.5" thickBot="1">
      <c r="A26" s="130"/>
      <c r="B26" s="83">
        <v>5</v>
      </c>
      <c r="C26" s="84">
        <v>45012</v>
      </c>
      <c r="D26" s="85" t="s">
        <v>52</v>
      </c>
      <c r="E26" s="131"/>
    </row>
    <row r="27" spans="1:5">
      <c r="A27" s="146" t="s">
        <v>35</v>
      </c>
      <c r="B27" s="147">
        <v>1</v>
      </c>
      <c r="C27" s="148">
        <v>44711</v>
      </c>
      <c r="D27" s="152" t="s">
        <v>52</v>
      </c>
      <c r="E27" s="150" t="s">
        <v>72</v>
      </c>
    </row>
    <row r="28" spans="1:5" ht="13.5" thickBot="1">
      <c r="A28" s="132"/>
      <c r="B28" s="133">
        <v>2</v>
      </c>
      <c r="C28" s="134">
        <v>44763</v>
      </c>
      <c r="D28" s="135" t="s">
        <v>52</v>
      </c>
      <c r="E28" s="136"/>
    </row>
    <row r="29" spans="1:5">
      <c r="A29" s="130" t="s">
        <v>37</v>
      </c>
      <c r="B29" s="137">
        <v>1</v>
      </c>
      <c r="C29" s="138">
        <v>44767</v>
      </c>
      <c r="D29" s="145" t="s">
        <v>52</v>
      </c>
      <c r="E29" s="131" t="s">
        <v>73</v>
      </c>
    </row>
    <row r="30" spans="1:5">
      <c r="A30" s="130"/>
      <c r="B30" s="83">
        <v>2</v>
      </c>
      <c r="C30" s="84">
        <v>44895</v>
      </c>
      <c r="D30" s="85" t="s">
        <v>52</v>
      </c>
      <c r="E30" s="131"/>
    </row>
    <row r="31" spans="1:5" ht="13.5" thickBot="1">
      <c r="A31" s="132"/>
      <c r="B31" s="133">
        <v>3</v>
      </c>
      <c r="C31" s="134">
        <v>44981</v>
      </c>
      <c r="D31" s="135" t="s">
        <v>52</v>
      </c>
      <c r="E31" s="136"/>
    </row>
    <row r="32" spans="1:5">
      <c r="A32" s="65" t="s">
        <v>39</v>
      </c>
      <c r="B32" s="66">
        <f>SUBTOTAL(102,'R4'!$B$3:$B$31)</f>
        <v>29</v>
      </c>
      <c r="C32" s="87"/>
      <c r="D32" s="127"/>
      <c r="E32" s="69">
        <f>SUBTOTAL(103,'R4'!$E$3:$E$31)</f>
        <v>10</v>
      </c>
    </row>
  </sheetData>
  <mergeCells count="18">
    <mergeCell ref="A22:A26"/>
    <mergeCell ref="E22:E26"/>
    <mergeCell ref="A27:A28"/>
    <mergeCell ref="E27:E28"/>
    <mergeCell ref="A29:A31"/>
    <mergeCell ref="E29:E31"/>
    <mergeCell ref="A13:A16"/>
    <mergeCell ref="E13:E16"/>
    <mergeCell ref="A17:A18"/>
    <mergeCell ref="E17:E18"/>
    <mergeCell ref="A19:A21"/>
    <mergeCell ref="E19:E21"/>
    <mergeCell ref="A4:A6"/>
    <mergeCell ref="E4:E6"/>
    <mergeCell ref="A7:A9"/>
    <mergeCell ref="E7:E9"/>
    <mergeCell ref="A10:A12"/>
    <mergeCell ref="E10:E12"/>
  </mergeCells>
  <phoneticPr fontId="1"/>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8799-8826-4E88-900D-EE77A2C9FB63}">
  <sheetPr>
    <pageSetUpPr fitToPage="1"/>
  </sheetPr>
  <dimension ref="A1:E42"/>
  <sheetViews>
    <sheetView view="pageBreakPreview" topLeftCell="A2" zoomScaleNormal="100" zoomScaleSheetLayoutView="100" workbookViewId="0">
      <selection activeCell="D9" sqref="D9"/>
    </sheetView>
  </sheetViews>
  <sheetFormatPr defaultRowHeight="13"/>
  <cols>
    <col min="1" max="1" width="17.83203125" style="70" customWidth="1"/>
    <col min="2" max="2" width="4.33203125" style="35" customWidth="1"/>
    <col min="3" max="3" width="17.33203125" style="70" bestFit="1" customWidth="1"/>
    <col min="4" max="4" width="50.5" style="92" bestFit="1" customWidth="1"/>
    <col min="5" max="5" width="58.58203125" style="38" customWidth="1"/>
    <col min="6" max="16384" width="8.6640625" style="39"/>
  </cols>
  <sheetData>
    <row r="1" spans="1:5" ht="17" thickBot="1">
      <c r="A1" s="34" t="s">
        <v>74</v>
      </c>
    </row>
    <row r="2" spans="1:5" s="35" customFormat="1" ht="34.5" customHeight="1" thickBot="1">
      <c r="A2" s="40" t="s">
        <v>1</v>
      </c>
      <c r="B2" s="41" t="s">
        <v>2</v>
      </c>
      <c r="C2" s="41" t="s">
        <v>3</v>
      </c>
      <c r="D2" s="41" t="s">
        <v>4</v>
      </c>
      <c r="E2" s="44" t="s">
        <v>5</v>
      </c>
    </row>
    <row r="3" spans="1:5">
      <c r="A3" s="117" t="s">
        <v>6</v>
      </c>
      <c r="B3" s="45">
        <v>1</v>
      </c>
      <c r="C3" s="90">
        <v>44337</v>
      </c>
      <c r="D3" s="93" t="s">
        <v>52</v>
      </c>
      <c r="E3" s="119" t="s">
        <v>8</v>
      </c>
    </row>
    <row r="4" spans="1:5">
      <c r="A4" s="122"/>
      <c r="B4" s="54">
        <v>2</v>
      </c>
      <c r="C4" s="82">
        <v>44439</v>
      </c>
      <c r="D4" s="94" t="s">
        <v>52</v>
      </c>
      <c r="E4" s="125"/>
    </row>
    <row r="5" spans="1:5" ht="13.5" thickBot="1">
      <c r="A5" s="118"/>
      <c r="B5" s="48">
        <v>3</v>
      </c>
      <c r="C5" s="88">
        <v>44477</v>
      </c>
      <c r="D5" s="95" t="s">
        <v>52</v>
      </c>
      <c r="E5" s="120"/>
    </row>
    <row r="6" spans="1:5">
      <c r="A6" s="121" t="s">
        <v>9</v>
      </c>
      <c r="B6" s="51">
        <v>1</v>
      </c>
      <c r="C6" s="89">
        <v>44342</v>
      </c>
      <c r="D6" s="96" t="s">
        <v>52</v>
      </c>
      <c r="E6" s="124" t="s">
        <v>11</v>
      </c>
    </row>
    <row r="7" spans="1:5">
      <c r="A7" s="122"/>
      <c r="B7" s="54">
        <v>2</v>
      </c>
      <c r="C7" s="82">
        <v>44412</v>
      </c>
      <c r="D7" s="94" t="s">
        <v>52</v>
      </c>
      <c r="E7" s="125"/>
    </row>
    <row r="8" spans="1:5">
      <c r="A8" s="122"/>
      <c r="B8" s="54">
        <v>3</v>
      </c>
      <c r="C8" s="82">
        <v>44484</v>
      </c>
      <c r="D8" s="94" t="s">
        <v>52</v>
      </c>
      <c r="E8" s="125"/>
    </row>
    <row r="9" spans="1:5">
      <c r="A9" s="122"/>
      <c r="B9" s="54">
        <v>4</v>
      </c>
      <c r="C9" s="82">
        <v>44574</v>
      </c>
      <c r="D9" s="94" t="s">
        <v>75</v>
      </c>
      <c r="E9" s="125"/>
    </row>
    <row r="10" spans="1:5" ht="13.5" thickBot="1">
      <c r="A10" s="123"/>
      <c r="B10" s="57">
        <v>5</v>
      </c>
      <c r="C10" s="91">
        <v>44602</v>
      </c>
      <c r="D10" s="97" t="s">
        <v>76</v>
      </c>
      <c r="E10" s="126"/>
    </row>
    <row r="11" spans="1:5">
      <c r="A11" s="117" t="s">
        <v>13</v>
      </c>
      <c r="B11" s="45">
        <v>1</v>
      </c>
      <c r="C11" s="90">
        <v>44313</v>
      </c>
      <c r="D11" s="98" t="s">
        <v>52</v>
      </c>
      <c r="E11" s="119" t="s">
        <v>15</v>
      </c>
    </row>
    <row r="12" spans="1:5">
      <c r="A12" s="122"/>
      <c r="B12" s="54">
        <v>2</v>
      </c>
      <c r="C12" s="82">
        <v>44411</v>
      </c>
      <c r="D12" s="99" t="s">
        <v>52</v>
      </c>
      <c r="E12" s="125"/>
    </row>
    <row r="13" spans="1:5" ht="13.5" thickBot="1">
      <c r="A13" s="118"/>
      <c r="B13" s="48">
        <v>3</v>
      </c>
      <c r="C13" s="88">
        <v>44552</v>
      </c>
      <c r="D13" s="100" t="s">
        <v>52</v>
      </c>
      <c r="E13" s="120"/>
    </row>
    <row r="14" spans="1:5">
      <c r="A14" s="121" t="s">
        <v>17</v>
      </c>
      <c r="B14" s="51">
        <v>1</v>
      </c>
      <c r="C14" s="89">
        <v>44309</v>
      </c>
      <c r="D14" s="101" t="s">
        <v>52</v>
      </c>
      <c r="E14" s="124" t="s">
        <v>19</v>
      </c>
    </row>
    <row r="15" spans="1:5" ht="26">
      <c r="A15" s="122"/>
      <c r="B15" s="54">
        <v>2</v>
      </c>
      <c r="C15" s="82">
        <v>44404</v>
      </c>
      <c r="D15" s="99" t="s">
        <v>59</v>
      </c>
      <c r="E15" s="125"/>
    </row>
    <row r="16" spans="1:5">
      <c r="A16" s="122"/>
      <c r="B16" s="54">
        <v>3</v>
      </c>
      <c r="C16" s="82">
        <v>44476</v>
      </c>
      <c r="D16" s="99" t="s">
        <v>52</v>
      </c>
      <c r="E16" s="125"/>
    </row>
    <row r="17" spans="1:5" ht="13.5" thickBot="1">
      <c r="A17" s="123"/>
      <c r="B17" s="57">
        <v>4</v>
      </c>
      <c r="C17" s="91">
        <v>44593</v>
      </c>
      <c r="D17" s="102" t="s">
        <v>52</v>
      </c>
      <c r="E17" s="126"/>
    </row>
    <row r="18" spans="1:5">
      <c r="A18" s="117" t="s">
        <v>22</v>
      </c>
      <c r="B18" s="45">
        <v>1</v>
      </c>
      <c r="C18" s="90">
        <v>44343</v>
      </c>
      <c r="D18" s="98" t="s">
        <v>52</v>
      </c>
      <c r="E18" s="119" t="s">
        <v>24</v>
      </c>
    </row>
    <row r="19" spans="1:5">
      <c r="A19" s="122"/>
      <c r="B19" s="54">
        <v>2</v>
      </c>
      <c r="C19" s="82">
        <v>44393</v>
      </c>
      <c r="D19" s="99" t="s">
        <v>52</v>
      </c>
      <c r="E19" s="125"/>
    </row>
    <row r="20" spans="1:5">
      <c r="A20" s="122"/>
      <c r="B20" s="54">
        <v>3</v>
      </c>
      <c r="C20" s="82">
        <v>44469</v>
      </c>
      <c r="D20" s="99" t="s">
        <v>52</v>
      </c>
      <c r="E20" s="125"/>
    </row>
    <row r="21" spans="1:5">
      <c r="A21" s="122"/>
      <c r="B21" s="54">
        <v>4</v>
      </c>
      <c r="C21" s="82">
        <v>44553</v>
      </c>
      <c r="D21" s="99" t="s">
        <v>75</v>
      </c>
      <c r="E21" s="125"/>
    </row>
    <row r="22" spans="1:5" ht="13.5" thickBot="1">
      <c r="A22" s="118"/>
      <c r="B22" s="48">
        <v>5</v>
      </c>
      <c r="C22" s="88">
        <v>44642</v>
      </c>
      <c r="D22" s="100" t="s">
        <v>52</v>
      </c>
      <c r="E22" s="120"/>
    </row>
    <row r="23" spans="1:5" ht="26">
      <c r="A23" s="121" t="s">
        <v>27</v>
      </c>
      <c r="B23" s="51">
        <v>1</v>
      </c>
      <c r="C23" s="89">
        <v>44326</v>
      </c>
      <c r="D23" s="101" t="s">
        <v>77</v>
      </c>
      <c r="E23" s="124" t="s">
        <v>29</v>
      </c>
    </row>
    <row r="24" spans="1:5">
      <c r="A24" s="122"/>
      <c r="B24" s="54">
        <v>2</v>
      </c>
      <c r="C24" s="82">
        <v>44406</v>
      </c>
      <c r="D24" s="99" t="s">
        <v>52</v>
      </c>
      <c r="E24" s="125"/>
    </row>
    <row r="25" spans="1:5">
      <c r="A25" s="122"/>
      <c r="B25" s="54">
        <v>3</v>
      </c>
      <c r="C25" s="82">
        <v>44468</v>
      </c>
      <c r="D25" s="99" t="s">
        <v>52</v>
      </c>
      <c r="E25" s="125"/>
    </row>
    <row r="26" spans="1:5" ht="26.5" thickBot="1">
      <c r="A26" s="123"/>
      <c r="B26" s="57">
        <v>4</v>
      </c>
      <c r="C26" s="91">
        <v>44616</v>
      </c>
      <c r="D26" s="102" t="s">
        <v>78</v>
      </c>
      <c r="E26" s="126"/>
    </row>
    <row r="27" spans="1:5" ht="26">
      <c r="A27" s="117" t="s">
        <v>30</v>
      </c>
      <c r="B27" s="45">
        <v>1</v>
      </c>
      <c r="C27" s="90">
        <v>44307</v>
      </c>
      <c r="D27" s="98" t="s">
        <v>79</v>
      </c>
      <c r="E27" s="119" t="s">
        <v>31</v>
      </c>
    </row>
    <row r="28" spans="1:5" ht="39.5" thickBot="1">
      <c r="A28" s="118"/>
      <c r="B28" s="48">
        <v>2</v>
      </c>
      <c r="C28" s="88">
        <v>44404</v>
      </c>
      <c r="D28" s="100" t="s">
        <v>80</v>
      </c>
      <c r="E28" s="120"/>
    </row>
    <row r="29" spans="1:5" ht="26" customHeight="1">
      <c r="A29" s="121" t="s">
        <v>33</v>
      </c>
      <c r="B29" s="51">
        <v>1</v>
      </c>
      <c r="C29" s="89">
        <v>44477</v>
      </c>
      <c r="D29" s="96" t="s">
        <v>52</v>
      </c>
      <c r="E29" s="124" t="s">
        <v>34</v>
      </c>
    </row>
    <row r="30" spans="1:5" ht="26">
      <c r="A30" s="122"/>
      <c r="B30" s="54">
        <v>2</v>
      </c>
      <c r="C30" s="82">
        <v>44545</v>
      </c>
      <c r="D30" s="99" t="s">
        <v>81</v>
      </c>
      <c r="E30" s="125"/>
    </row>
    <row r="31" spans="1:5" ht="13.5" thickBot="1">
      <c r="A31" s="123"/>
      <c r="B31" s="57">
        <v>3</v>
      </c>
      <c r="C31" s="91">
        <v>44645</v>
      </c>
      <c r="D31" s="97" t="s">
        <v>52</v>
      </c>
      <c r="E31" s="126"/>
    </row>
    <row r="32" spans="1:5">
      <c r="A32" s="117" t="s">
        <v>35</v>
      </c>
      <c r="B32" s="45">
        <v>1</v>
      </c>
      <c r="C32" s="90">
        <v>44312</v>
      </c>
      <c r="D32" s="93" t="s">
        <v>52</v>
      </c>
      <c r="E32" s="119" t="s">
        <v>36</v>
      </c>
    </row>
    <row r="33" spans="1:5">
      <c r="A33" s="122"/>
      <c r="B33" s="54">
        <v>2</v>
      </c>
      <c r="C33" s="82">
        <v>44343</v>
      </c>
      <c r="D33" s="94" t="s">
        <v>52</v>
      </c>
      <c r="E33" s="125"/>
    </row>
    <row r="34" spans="1:5" ht="26">
      <c r="A34" s="122"/>
      <c r="B34" s="54">
        <v>3</v>
      </c>
      <c r="C34" s="82">
        <v>44410</v>
      </c>
      <c r="D34" s="99" t="s">
        <v>82</v>
      </c>
      <c r="E34" s="125"/>
    </row>
    <row r="35" spans="1:5">
      <c r="A35" s="122"/>
      <c r="B35" s="54">
        <v>4</v>
      </c>
      <c r="C35" s="82">
        <v>44475</v>
      </c>
      <c r="D35" s="94" t="s">
        <v>52</v>
      </c>
      <c r="E35" s="125"/>
    </row>
    <row r="36" spans="1:5">
      <c r="A36" s="122"/>
      <c r="B36" s="54">
        <v>5</v>
      </c>
      <c r="C36" s="82">
        <v>44573</v>
      </c>
      <c r="D36" s="94" t="s">
        <v>52</v>
      </c>
      <c r="E36" s="125"/>
    </row>
    <row r="37" spans="1:5">
      <c r="A37" s="122"/>
      <c r="B37" s="54">
        <v>6</v>
      </c>
      <c r="C37" s="82">
        <v>44607</v>
      </c>
      <c r="D37" s="94" t="s">
        <v>52</v>
      </c>
      <c r="E37" s="125"/>
    </row>
    <row r="38" spans="1:5" ht="13.5" thickBot="1">
      <c r="A38" s="118"/>
      <c r="B38" s="48">
        <v>7</v>
      </c>
      <c r="C38" s="88">
        <v>44635</v>
      </c>
      <c r="D38" s="95" t="s">
        <v>52</v>
      </c>
      <c r="E38" s="120"/>
    </row>
    <row r="39" spans="1:5">
      <c r="A39" s="121" t="s">
        <v>37</v>
      </c>
      <c r="B39" s="51">
        <v>1</v>
      </c>
      <c r="C39" s="89">
        <v>44337</v>
      </c>
      <c r="D39" s="96" t="s">
        <v>52</v>
      </c>
      <c r="E39" s="124" t="s">
        <v>38</v>
      </c>
    </row>
    <row r="40" spans="1:5">
      <c r="A40" s="122"/>
      <c r="B40" s="54">
        <v>2</v>
      </c>
      <c r="C40" s="82">
        <v>44391</v>
      </c>
      <c r="D40" s="94" t="s">
        <v>52</v>
      </c>
      <c r="E40" s="125"/>
    </row>
    <row r="41" spans="1:5" ht="13.5" thickBot="1">
      <c r="A41" s="118"/>
      <c r="B41" s="48">
        <v>3</v>
      </c>
      <c r="C41" s="88">
        <v>44489</v>
      </c>
      <c r="D41" s="95" t="s">
        <v>52</v>
      </c>
      <c r="E41" s="120"/>
    </row>
    <row r="42" spans="1:5">
      <c r="A42" s="65" t="s">
        <v>39</v>
      </c>
      <c r="B42" s="66">
        <f>SUBTOTAL(102,'R3'!$B$3:$B$41)</f>
        <v>39</v>
      </c>
      <c r="C42" s="87"/>
      <c r="D42" s="103"/>
      <c r="E42" s="69">
        <f>SUBTOTAL(103,'R3'!$E$3:$E$41)</f>
        <v>10</v>
      </c>
    </row>
  </sheetData>
  <mergeCells count="20">
    <mergeCell ref="A39:A41"/>
    <mergeCell ref="E39:E41"/>
    <mergeCell ref="A27:A28"/>
    <mergeCell ref="E27:E28"/>
    <mergeCell ref="A29:A31"/>
    <mergeCell ref="E29:E31"/>
    <mergeCell ref="A32:A38"/>
    <mergeCell ref="E32:E38"/>
    <mergeCell ref="A14:A17"/>
    <mergeCell ref="E14:E17"/>
    <mergeCell ref="A18:A22"/>
    <mergeCell ref="E18:E22"/>
    <mergeCell ref="A23:A26"/>
    <mergeCell ref="E23:E26"/>
    <mergeCell ref="A3:A5"/>
    <mergeCell ref="E3:E5"/>
    <mergeCell ref="A6:A10"/>
    <mergeCell ref="E6:E10"/>
    <mergeCell ref="A11:A13"/>
    <mergeCell ref="E11:E13"/>
  </mergeCells>
  <phoneticPr fontId="1"/>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R7</vt:lpstr>
      <vt:lpstr>R6</vt:lpstr>
      <vt:lpstr>R5</vt:lpstr>
      <vt:lpstr>R4</vt:lpstr>
      <vt:lpstr>R3</vt:lpstr>
      <vt:lpstr>'R3'!Print_Area</vt:lpstr>
      <vt:lpstr>'R4'!Print_Area</vt:lpstr>
      <vt:lpstr>'R5'!Print_Area</vt:lpstr>
      <vt:lpstr>'R6'!Print_Area</vt:lpstr>
      <vt:lpstr>'R7'!Print_Area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上田由花</dc:creator>
  <cp:keywords/>
  <dc:description/>
  <cp:lastModifiedBy>羽賀 美月（地域政策課）</cp:lastModifiedBy>
  <cp:revision/>
  <cp:lastPrinted>2026-04-30T00:15:11Z</cp:lastPrinted>
  <dcterms:created xsi:type="dcterms:W3CDTF">2015-06-05T18:19:34Z</dcterms:created>
  <dcterms:modified xsi:type="dcterms:W3CDTF">2026-04-30T00:15:22Z</dcterms:modified>
  <cp:category/>
  <cp:contentStatus/>
</cp:coreProperties>
</file>