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.4\disk1\令和６年度\06038.埼玉県産業廃棄物実態調査業務委託（埼玉県）\作業中\01.調査票\電子版\"/>
    </mc:Choice>
  </mc:AlternateContent>
  <xr:revisionPtr revIDLastSave="0" documentId="13_ncr:1_{5EA900BE-14E3-469F-B85D-EF615B3135F3}" xr6:coauthVersionLast="47" xr6:coauthVersionMax="47" xr10:uidLastSave="{00000000-0000-0000-0000-000000000000}"/>
  <bookViews>
    <workbookView xWindow="-120" yWindow="-120" windowWidth="29040" windowHeight="15720" xr2:uid="{17835C39-C94D-4567-B47D-D4BFE7529150}"/>
  </bookViews>
  <sheets>
    <sheet name="Sheet1" sheetId="1" r:id="rId1"/>
  </sheets>
  <definedNames>
    <definedName name="_xlnm.Print_Area" localSheetId="0">Sheet1!$A$1:$K$193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86" i="1" l="1"/>
  <c r="Z157" i="1"/>
  <c r="Z143" i="1"/>
  <c r="Z134" i="1"/>
  <c r="Z122" i="1"/>
  <c r="Z74" i="1"/>
  <c r="Z70" i="1"/>
  <c r="Z66" i="1"/>
  <c r="Z62" i="1"/>
  <c r="Z30" i="1"/>
  <c r="AA24" i="1"/>
  <c r="Z21" i="1"/>
  <c r="AA19" i="1"/>
  <c r="AH21" i="1"/>
  <c r="AG21" i="1"/>
  <c r="AF21" i="1"/>
  <c r="AE21" i="1"/>
  <c r="AD21" i="1"/>
  <c r="AC21" i="1"/>
  <c r="AB21" i="1"/>
  <c r="Z18" i="1"/>
  <c r="AA16" i="1"/>
  <c r="AH18" i="1"/>
  <c r="AG18" i="1"/>
  <c r="AF18" i="1"/>
  <c r="AE18" i="1"/>
  <c r="AD18" i="1"/>
  <c r="AC18" i="1"/>
  <c r="AB18" i="1"/>
  <c r="Z15" i="1"/>
  <c r="AA13" i="1"/>
  <c r="AC15" i="1"/>
  <c r="AD15" i="1"/>
  <c r="AE15" i="1"/>
  <c r="AF15" i="1"/>
  <c r="AG15" i="1"/>
  <c r="AH15" i="1"/>
  <c r="AB15" i="1"/>
  <c r="Z24" i="1"/>
  <c r="Z12" i="1"/>
  <c r="AA10" i="1"/>
  <c r="AC12" i="1"/>
  <c r="AD12" i="1"/>
  <c r="AE12" i="1"/>
  <c r="AA12" i="1" s="1"/>
  <c r="AF12" i="1"/>
  <c r="AG12" i="1"/>
  <c r="AH12" i="1"/>
  <c r="AB12" i="1"/>
  <c r="Z9" i="1"/>
  <c r="AA7" i="1"/>
  <c r="AC9" i="1"/>
  <c r="AD9" i="1"/>
  <c r="AE9" i="1"/>
  <c r="AF9" i="1"/>
  <c r="AG9" i="1"/>
  <c r="AH9" i="1"/>
  <c r="AB9" i="1"/>
  <c r="Z6" i="1"/>
  <c r="AA4" i="1"/>
  <c r="AA30" i="1"/>
  <c r="AC6" i="1"/>
  <c r="AD6" i="1"/>
  <c r="AE6" i="1"/>
  <c r="AF6" i="1"/>
  <c r="AG6" i="1"/>
  <c r="AH6" i="1"/>
  <c r="AB6" i="1"/>
  <c r="AA186" i="1"/>
  <c r="AA180" i="1"/>
  <c r="Z180" i="1"/>
  <c r="AC182" i="1"/>
  <c r="AC183" i="1"/>
  <c r="AC184" i="1"/>
  <c r="AC185" i="1"/>
  <c r="AC181" i="1"/>
  <c r="Z176" i="1"/>
  <c r="Z170" i="1"/>
  <c r="Z166" i="1"/>
  <c r="Z161" i="1"/>
  <c r="AA157" i="1"/>
  <c r="AA152" i="1"/>
  <c r="Z152" i="1"/>
  <c r="AC154" i="1"/>
  <c r="AC155" i="1"/>
  <c r="AC156" i="1"/>
  <c r="AC153" i="1"/>
  <c r="AC145" i="1"/>
  <c r="Z148" i="1"/>
  <c r="AC87" i="1"/>
  <c r="AA143" i="1"/>
  <c r="AA137" i="1"/>
  <c r="Z137" i="1"/>
  <c r="AC139" i="1"/>
  <c r="AC140" i="1"/>
  <c r="AC141" i="1"/>
  <c r="AC142" i="1"/>
  <c r="AC138" i="1"/>
  <c r="AA134" i="1"/>
  <c r="AA128" i="1"/>
  <c r="Z128" i="1"/>
  <c r="AC130" i="1"/>
  <c r="AC131" i="1"/>
  <c r="AC132" i="1"/>
  <c r="AC133" i="1"/>
  <c r="AC129" i="1"/>
  <c r="AA122" i="1"/>
  <c r="AA113" i="1"/>
  <c r="Z113" i="1"/>
  <c r="AC115" i="1"/>
  <c r="AC116" i="1"/>
  <c r="AC117" i="1"/>
  <c r="AC118" i="1"/>
  <c r="AC119" i="1"/>
  <c r="AC120" i="1"/>
  <c r="AC121" i="1"/>
  <c r="AC114" i="1"/>
  <c r="AC108" i="1"/>
  <c r="AA109" i="1"/>
  <c r="AA110" i="1"/>
  <c r="Z110" i="1"/>
  <c r="Z109" i="1"/>
  <c r="AA82" i="1"/>
  <c r="Z82" i="1"/>
  <c r="AA83" i="1"/>
  <c r="AA104" i="1"/>
  <c r="Z104" i="1"/>
  <c r="AA100" i="1"/>
  <c r="Z100" i="1"/>
  <c r="AA96" i="1"/>
  <c r="Z96" i="1"/>
  <c r="AA92" i="1"/>
  <c r="Z92" i="1"/>
  <c r="AA88" i="1"/>
  <c r="Z88" i="1"/>
  <c r="AA86" i="1"/>
  <c r="Z86" i="1"/>
  <c r="AC103" i="1"/>
  <c r="AC99" i="1"/>
  <c r="AC95" i="1"/>
  <c r="AC91" i="1"/>
  <c r="AC81" i="1"/>
  <c r="Z83" i="1"/>
  <c r="AA78" i="1"/>
  <c r="Z78" i="1"/>
  <c r="AA74" i="1"/>
  <c r="AA70" i="1"/>
  <c r="AA66" i="1"/>
  <c r="AA62" i="1"/>
  <c r="AA60" i="1" s="1"/>
  <c r="Z60" i="1"/>
  <c r="AC77" i="1"/>
  <c r="AC73" i="1"/>
  <c r="AC69" i="1"/>
  <c r="AC65" i="1"/>
  <c r="AC61" i="1"/>
  <c r="AC50" i="1"/>
  <c r="AE55" i="1"/>
  <c r="AD55" i="1"/>
  <c r="AD49" i="1"/>
  <c r="AE48" i="1"/>
  <c r="AD48" i="1"/>
  <c r="AD44" i="1"/>
  <c r="AE43" i="1"/>
  <c r="AD43" i="1"/>
  <c r="AD37" i="1"/>
  <c r="AD36" i="1"/>
  <c r="AE36" i="1"/>
  <c r="AD30" i="1"/>
  <c r="AE30" i="1"/>
  <c r="AE49" i="1"/>
  <c r="AE44" i="1"/>
  <c r="AE37" i="1"/>
  <c r="AG32" i="1"/>
  <c r="AG33" i="1"/>
  <c r="AG34" i="1"/>
  <c r="AG35" i="1"/>
  <c r="AG38" i="1"/>
  <c r="AG39" i="1"/>
  <c r="AG40" i="1"/>
  <c r="AG41" i="1"/>
  <c r="AG42" i="1"/>
  <c r="AG45" i="1"/>
  <c r="AG46" i="1"/>
  <c r="AG47" i="1"/>
  <c r="AG50" i="1"/>
  <c r="AG51" i="1"/>
  <c r="AG52" i="1"/>
  <c r="AG53" i="1"/>
  <c r="AG54" i="1"/>
  <c r="AG31" i="1"/>
  <c r="AC31" i="1"/>
  <c r="AC32" i="1"/>
  <c r="AC33" i="1"/>
  <c r="AC34" i="1"/>
  <c r="AC35" i="1"/>
  <c r="AC38" i="1"/>
  <c r="AC39" i="1"/>
  <c r="AC40" i="1"/>
  <c r="AC41" i="1"/>
  <c r="AC42" i="1"/>
  <c r="AC45" i="1"/>
  <c r="AC46" i="1"/>
  <c r="AC47" i="1"/>
  <c r="AC51" i="1"/>
  <c r="AC52" i="1"/>
  <c r="AC53" i="1"/>
  <c r="AC54" i="1"/>
  <c r="Z2" i="1"/>
  <c r="AC30" i="1" l="1"/>
  <c r="AA21" i="1"/>
  <c r="AA18" i="1"/>
  <c r="AA15" i="1"/>
  <c r="AA9" i="1"/>
  <c r="AA6" i="1"/>
  <c r="AC152" i="1"/>
  <c r="AC128" i="1"/>
  <c r="AC137" i="1"/>
  <c r="AC60" i="1"/>
  <c r="AC86" i="1"/>
  <c r="AC113" i="1"/>
  <c r="AC180" i="1"/>
  <c r="AG30" i="1"/>
  <c r="AG44" i="1"/>
  <c r="AG37" i="1"/>
  <c r="AG49" i="1"/>
</calcChain>
</file>

<file path=xl/sharedStrings.xml><?xml version="1.0" encoding="utf-8"?>
<sst xmlns="http://schemas.openxmlformats.org/spreadsheetml/2006/main" count="134" uniqueCount="126">
  <si>
    <t>廃棄物に関する付帯調査票</t>
    <rPh sb="0" eb="3">
      <t>ハイキブツ</t>
    </rPh>
    <rPh sb="4" eb="5">
      <t>カン</t>
    </rPh>
    <rPh sb="7" eb="9">
      <t>フタイ</t>
    </rPh>
    <rPh sb="9" eb="12">
      <t>チョウサヒョウ</t>
    </rPh>
    <phoneticPr fontId="1"/>
  </si>
  <si>
    <t>このアンケートも廃棄物実態調査票と併せてご回答ください。</t>
    <rPh sb="8" eb="11">
      <t>ハイキブツ</t>
    </rPh>
    <rPh sb="11" eb="15">
      <t>ジッタイチョウサ</t>
    </rPh>
    <rPh sb="15" eb="16">
      <t>ヒョウ</t>
    </rPh>
    <rPh sb="17" eb="18">
      <t>アワ</t>
    </rPh>
    <rPh sb="21" eb="23">
      <t>カイトウ</t>
    </rPh>
    <phoneticPr fontId="1"/>
  </si>
  <si>
    <t>調査票番号</t>
    <rPh sb="0" eb="3">
      <t>チョウサヒョウ</t>
    </rPh>
    <rPh sb="3" eb="5">
      <t>バンゴウ</t>
    </rPh>
    <phoneticPr fontId="1"/>
  </si>
  <si>
    <t>Ⅰ　事業者としての循環経済への取組について</t>
    <rPh sb="2" eb="5">
      <t>ジギョウシャ</t>
    </rPh>
    <rPh sb="9" eb="13">
      <t>ジュンカンケイザイ</t>
    </rPh>
    <rPh sb="15" eb="17">
      <t>トリクミ</t>
    </rPh>
    <phoneticPr fontId="1"/>
  </si>
  <si>
    <t xml:space="preserve">※サーキュラーエコノミーとは、資源を使い捨てずに循環させる経済モデルです。その中心にある「３Ｒ」は、「リデュース（削減）」「リユース（再利用）」
</t>
    <rPh sb="15" eb="17">
      <t>シゲン</t>
    </rPh>
    <rPh sb="18" eb="19">
      <t>ツカ</t>
    </rPh>
    <rPh sb="20" eb="21">
      <t>ス</t>
    </rPh>
    <rPh sb="24" eb="26">
      <t>ジュンカン</t>
    </rPh>
    <rPh sb="29" eb="31">
      <t>ケイザイ</t>
    </rPh>
    <rPh sb="39" eb="41">
      <t>チュウシン</t>
    </rPh>
    <rPh sb="57" eb="59">
      <t>サクゲン</t>
    </rPh>
    <rPh sb="67" eb="70">
      <t>サイリヨウ</t>
    </rPh>
    <phoneticPr fontId="1"/>
  </si>
  <si>
    <t>　「リサイクル（再資源化）」の３つの活動を指し、資源を無駄なく活用し、環境負荷を抑えることを目指しています。</t>
  </si>
  <si>
    <t>⑤
付属品・梱包材の不使用・使用抑制</t>
    <rPh sb="2" eb="5">
      <t>フゾクヒン</t>
    </rPh>
    <rPh sb="6" eb="9">
      <t>コンポウザイ</t>
    </rPh>
    <rPh sb="10" eb="13">
      <t>フシヨウ</t>
    </rPh>
    <rPh sb="14" eb="18">
      <t>シヨウヨクセイ</t>
    </rPh>
    <phoneticPr fontId="1"/>
  </si>
  <si>
    <t>⑥
その他</t>
    <rPh sb="4" eb="5">
      <t>タ</t>
    </rPh>
    <phoneticPr fontId="1"/>
  </si>
  <si>
    <t>⑦
特に何もしていない</t>
    <rPh sb="2" eb="3">
      <t>トク</t>
    </rPh>
    <rPh sb="4" eb="5">
      <t>ナニ</t>
    </rPh>
    <phoneticPr fontId="1"/>
  </si>
  <si>
    <t>→製品（商品）全体についてご回答ください。</t>
  </si>
  <si>
    <t>①
循環資源や
再生可能資源の使用</t>
    <rPh sb="2" eb="6">
      <t>ジュンカンシゲン</t>
    </rPh>
    <rPh sb="8" eb="14">
      <t>サイセイカノウシゲン</t>
    </rPh>
    <rPh sb="15" eb="17">
      <t>シヨウ</t>
    </rPh>
    <phoneticPr fontId="1"/>
  </si>
  <si>
    <t>③
製品・商品のデザイン・
形状変更</t>
    <rPh sb="2" eb="4">
      <t>セイヒン</t>
    </rPh>
    <rPh sb="5" eb="7">
      <t>ショウヒン</t>
    </rPh>
    <rPh sb="14" eb="16">
      <t>ケイジョウ</t>
    </rPh>
    <rPh sb="16" eb="18">
      <t>ヘンコウ</t>
    </rPh>
    <phoneticPr fontId="1"/>
  </si>
  <si>
    <t>②
製品・商品の
軽量化</t>
    <rPh sb="2" eb="4">
      <t>セイヒン</t>
    </rPh>
    <rPh sb="5" eb="7">
      <t>ショウヒン</t>
    </rPh>
    <rPh sb="9" eb="12">
      <t>ケイリョウカ</t>
    </rPh>
    <phoneticPr fontId="1"/>
  </si>
  <si>
    <t>④
再資源化・
エネルギー回収・自主回収</t>
    <rPh sb="2" eb="5">
      <t>サイシゲン</t>
    </rPh>
    <rPh sb="5" eb="6">
      <t>カ</t>
    </rPh>
    <rPh sb="13" eb="15">
      <t>カイシュウ</t>
    </rPh>
    <rPh sb="16" eb="18">
      <t>ジシュ</t>
    </rPh>
    <rPh sb="18" eb="20">
      <t>カイシュウ</t>
    </rPh>
    <phoneticPr fontId="1"/>
  </si>
  <si>
    <t>１ 資源確保段階</t>
  </si>
  <si>
    <t>２ 生産段階</t>
  </si>
  <si>
    <t>３ 流通段階</t>
  </si>
  <si>
    <t>４ 使用段階</t>
  </si>
  <si>
    <t>５ 廃棄段階</t>
  </si>
  <si>
    <t>６ ライフサイクル全体</t>
  </si>
  <si>
    <t>７　⑥その他にチェックを付けた方は、具体的な取組をご記入ください。</t>
    <phoneticPr fontId="1"/>
  </si>
  <si>
    <t>調査票番号</t>
    <rPh sb="0" eb="5">
      <t>チョウサヒョウバンゴウ</t>
    </rPh>
    <phoneticPr fontId="1"/>
  </si>
  <si>
    <t>重点的に取り組んでいる廃棄物（素材）</t>
    <phoneticPr fontId="1"/>
  </si>
  <si>
    <t>問１．</t>
    <phoneticPr fontId="1"/>
  </si>
  <si>
    <t>ライフサイクル全体での資源循環として取り組んでいることを、製造段階・過程毎全てにチェックを付けてください。</t>
  </si>
  <si>
    <t>問２．</t>
    <phoneticPr fontId="1"/>
  </si>
  <si>
    <t>１ プラスチック・廃油</t>
  </si>
  <si>
    <t>３ ベースメタル・レアメタル</t>
  </si>
  <si>
    <r>
      <t>４ 土石・建設材料</t>
    </r>
    <r>
      <rPr>
        <b/>
        <sz val="11"/>
        <color theme="1"/>
        <rFont val="BIZ UDゴシック"/>
        <family val="3"/>
        <charset val="128"/>
      </rPr>
      <t>（建設業のみ）</t>
    </r>
    <rPh sb="2" eb="3">
      <t>ツチ</t>
    </rPh>
    <rPh sb="3" eb="4">
      <t>イシ</t>
    </rPh>
    <rPh sb="5" eb="9">
      <t>ケンセツザイリョウ</t>
    </rPh>
    <rPh sb="10" eb="13">
      <t>ケンセツギョウ</t>
    </rPh>
    <phoneticPr fontId="1"/>
  </si>
  <si>
    <t>２ バイオマス</t>
    <phoneticPr fontId="1"/>
  </si>
  <si>
    <t>１ 再生プラスチックやバイオプラスチック、再生油の利用</t>
  </si>
  <si>
    <t>２ 容器包装やレジ袋の削減や食品容器等の店頭回収</t>
  </si>
  <si>
    <t>３ 排出の抑制</t>
  </si>
  <si>
    <t>４ 再資源化等の取組</t>
  </si>
  <si>
    <t>取り組んでいる項目</t>
    <rPh sb="0" eb="1">
      <t>ト</t>
    </rPh>
    <rPh sb="2" eb="3">
      <t>ク</t>
    </rPh>
    <rPh sb="7" eb="9">
      <t>コウモク</t>
    </rPh>
    <phoneticPr fontId="1"/>
  </si>
  <si>
    <t>１ 木材の材料への利用</t>
  </si>
  <si>
    <t>２ バイオマスの燃料への利用</t>
  </si>
  <si>
    <t>３ 食品ロスの削減</t>
  </si>
  <si>
    <t>４ 食品循環資源の肥飼料化やバイオガス化等の取組</t>
  </si>
  <si>
    <t>１ 高度選別等による金属の分別回収</t>
  </si>
  <si>
    <t>２ 金属スクラップ等の循環資源の利用の拡大・高度化の取組</t>
  </si>
  <si>
    <t>１ 建設副産物の発生抑制や有効利用</t>
    <rPh sb="2" eb="4">
      <t>ケンセツ</t>
    </rPh>
    <rPh sb="4" eb="7">
      <t>フクサンブツ</t>
    </rPh>
    <rPh sb="8" eb="10">
      <t>ハッセイ</t>
    </rPh>
    <rPh sb="10" eb="12">
      <t>ヨクセイ</t>
    </rPh>
    <rPh sb="13" eb="15">
      <t>ユウコウ</t>
    </rPh>
    <rPh sb="15" eb="17">
      <t>リヨウ</t>
    </rPh>
    <phoneticPr fontId="1"/>
  </si>
  <si>
    <t>２ 再資源化された建設廃棄物の利用</t>
    <rPh sb="2" eb="6">
      <t>サイシゲンカ</t>
    </rPh>
    <rPh sb="9" eb="11">
      <t>ケンセツ</t>
    </rPh>
    <rPh sb="11" eb="14">
      <t>ハイキブツ</t>
    </rPh>
    <rPh sb="15" eb="17">
      <t>リヨウ</t>
    </rPh>
    <phoneticPr fontId="1"/>
  </si>
  <si>
    <t>３ 既存住宅の改修、解体業者による分別解体</t>
    <rPh sb="2" eb="6">
      <t>キゾンジュウタク</t>
    </rPh>
    <rPh sb="7" eb="9">
      <t>カイシュウ</t>
    </rPh>
    <rPh sb="10" eb="14">
      <t>カイタイギョウシャ</t>
    </rPh>
    <rPh sb="17" eb="21">
      <t>ブンベツカイタイ</t>
    </rPh>
    <phoneticPr fontId="1"/>
  </si>
  <si>
    <t>４ 建設廃棄物の再資源化</t>
    <rPh sb="2" eb="7">
      <t>ケンセツハイキブツ</t>
    </rPh>
    <rPh sb="8" eb="12">
      <t>サイシゲンカ</t>
    </rPh>
    <phoneticPr fontId="1"/>
  </si>
  <si>
    <t>５ その他　→下の欄に具体的に記入してください。</t>
    <rPh sb="7" eb="8">
      <t>シタ</t>
    </rPh>
    <rPh sb="9" eb="10">
      <t>ラン</t>
    </rPh>
    <rPh sb="11" eb="14">
      <t>グタイテキ</t>
    </rPh>
    <rPh sb="15" eb="17">
      <t>キニュウ</t>
    </rPh>
    <phoneticPr fontId="1"/>
  </si>
  <si>
    <t>３ その他　→下の欄に具体的に記入してください。</t>
    <rPh sb="7" eb="8">
      <t>シタ</t>
    </rPh>
    <rPh sb="9" eb="10">
      <t>ラン</t>
    </rPh>
    <rPh sb="11" eb="14">
      <t>グタイテキ</t>
    </rPh>
    <rPh sb="15" eb="17">
      <t>キニュウ</t>
    </rPh>
    <phoneticPr fontId="1"/>
  </si>
  <si>
    <t>問３．</t>
  </si>
  <si>
    <t>廃棄物の動静脈連携についてお尋ねします。</t>
  </si>
  <si>
    <t>※動静脈連携とは、製造業（動脈産業）と廃棄物処理業（静脈産業）が協力し、製造過程で出る廃棄物を再資源化して再利用する仕組みです。</t>
    <phoneticPr fontId="1"/>
  </si>
  <si>
    <t>１ 素材の調達</t>
  </si>
  <si>
    <t>２ 廃棄物の再資源化</t>
  </si>
  <si>
    <t>３ 再生しやすい素材・設計についてのコンサルティング</t>
  </si>
  <si>
    <t>５ 取り組んだことはない</t>
  </si>
  <si>
    <t>６ その他　→右の欄に具体的に記入してください。</t>
    <rPh sb="7" eb="8">
      <t>ミギ</t>
    </rPh>
    <phoneticPr fontId="1"/>
  </si>
  <si>
    <t>１ 自社で完結するため必要がない</t>
    <phoneticPr fontId="1"/>
  </si>
  <si>
    <t>２ 再生品（素材）の品質が確保できない</t>
  </si>
  <si>
    <t>３ 業者についての情報がない</t>
    <phoneticPr fontId="1"/>
  </si>
  <si>
    <t>４ 製品についての情報を出しづらい</t>
    <phoneticPr fontId="1"/>
  </si>
  <si>
    <t>５ 何を連携したらよいか分からない</t>
    <phoneticPr fontId="1"/>
  </si>
  <si>
    <t>問４．</t>
  </si>
  <si>
    <t>貴事業者が廃棄物の動静脈連携に取り組むために、どのような事項が動機付けとして必要でしょうか。該当する番号全てにチェックを付けてください。</t>
    <phoneticPr fontId="1"/>
  </si>
  <si>
    <t>１ 経済的メリット・インセンティブ</t>
  </si>
  <si>
    <t>２ 社会的な要請</t>
  </si>
  <si>
    <t>３ 取引先・消費者の要請</t>
  </si>
  <si>
    <t>４ 取引先・消費者の評価</t>
  </si>
  <si>
    <t>５ 同業他社の実施</t>
  </si>
  <si>
    <t>６ 他社に対する社会的評価</t>
  </si>
  <si>
    <t>７ 他社に対する社会的な非難</t>
  </si>
  <si>
    <t>８ その他　→下の欄に具体的に記入してください。</t>
    <phoneticPr fontId="1"/>
  </si>
  <si>
    <t>Ⅱ　食品ロスについて</t>
    <rPh sb="2" eb="4">
      <t>ショクヒン</t>
    </rPh>
    <phoneticPr fontId="1"/>
  </si>
  <si>
    <t>問５．</t>
  </si>
  <si>
    <t>食品を製造、調理、販売（店内加工）した際にまだ食べられる余った食材（不良品、消費期限切れ、残飯は除く）をどのように扱っていますか。
該当する番号全てにチェックを付けてください。</t>
    <phoneticPr fontId="1"/>
  </si>
  <si>
    <t>１ 廃棄している</t>
  </si>
  <si>
    <t>２ 加工・調理して再製品化している</t>
  </si>
  <si>
    <t>３ 見切り品等で格安で販売している</t>
  </si>
  <si>
    <t>４ まかない等で従業員が消費している</t>
  </si>
  <si>
    <t>５ その他　→下の欄に具体的に記入してください。</t>
    <phoneticPr fontId="1"/>
  </si>
  <si>
    <t>問６．</t>
  </si>
  <si>
    <t>貴事業所では、食品在庫（原材料、最終製品含む）を抱えすぎないために、どのような取組をされていますか。
該当する番号全てにチェックを付けてください。</t>
    <phoneticPr fontId="1"/>
  </si>
  <si>
    <t>１ 仕入量・発注量の適正化</t>
  </si>
  <si>
    <t>２ 少量商品・小盛メニューの設定</t>
  </si>
  <si>
    <t>３ 賞味・消費期限が近い商品の値下げ販売</t>
  </si>
  <si>
    <t>４ 販売予測等マーケティングの強化</t>
  </si>
  <si>
    <t>６ 特に何もしていない</t>
  </si>
  <si>
    <t>問７．</t>
    <phoneticPr fontId="1"/>
  </si>
  <si>
    <t>事業者において、災害用備蓄食料を備蓄していますか。該当する番号にチェックを付けてください。</t>
  </si>
  <si>
    <t>問７－１．賞味期限が切れた備蓄食料について、どのように処理されていますか。該当する番号全てにチェックを付けてください。</t>
    <phoneticPr fontId="1"/>
  </si>
  <si>
    <t>問５は食品を製造、調理、販売（店内加工）している事業者にお尋ねします。</t>
    <rPh sb="0" eb="1">
      <t>トイ</t>
    </rPh>
    <phoneticPr fontId="1"/>
  </si>
  <si>
    <t>問７-１は問７で「１ 備蓄している」と回答した事業者にお尋ねします。</t>
    <rPh sb="0" eb="1">
      <t>トイ</t>
    </rPh>
    <phoneticPr fontId="1"/>
  </si>
  <si>
    <t>１ 廃棄　　　　</t>
  </si>
  <si>
    <t>２ 賞味期限前にフードバンク・フードドライブ等へ寄付</t>
  </si>
  <si>
    <t>３ 従業員等に配布・消費</t>
  </si>
  <si>
    <t>４ その他　→下の欄に具体的に記入してください。</t>
    <phoneticPr fontId="1"/>
  </si>
  <si>
    <t>問８．</t>
  </si>
  <si>
    <t>１ している　　</t>
  </si>
  <si>
    <t>２ していないが、協力の意向はある</t>
  </si>
  <si>
    <t>３ していないし、関心もない</t>
  </si>
  <si>
    <t>問９．</t>
  </si>
  <si>
    <t>貴事業所では、サプライチェーン全体で発生している食品ロスを把握していますか。該当する番号にチェックを付けてください。</t>
  </si>
  <si>
    <t>２ していない</t>
  </si>
  <si>
    <t>問10．</t>
  </si>
  <si>
    <t>貴事業所では、食品ロスの再生利用をしていますか。該当する番号にチェックを付けてください。</t>
  </si>
  <si>
    <t>Ⅲ　電子マニフェストについて</t>
    <rPh sb="2" eb="4">
      <t>デンシ</t>
    </rPh>
    <phoneticPr fontId="1"/>
  </si>
  <si>
    <t>問11.</t>
    <phoneticPr fontId="1"/>
  </si>
  <si>
    <t>貴事業所では、電子マニフェストを利用していますか。該当する番号にチェックを付けてください。</t>
  </si>
  <si>
    <t>１ 備蓄している　　→問７－１へ　　　　</t>
    <phoneticPr fontId="1"/>
  </si>
  <si>
    <t>２ 備蓄していない</t>
    <phoneticPr fontId="1"/>
  </si>
  <si>
    <t>１ 利用している</t>
  </si>
  <si>
    <t>２ 利用していない　　→問11－１へ　　　　</t>
    <phoneticPr fontId="1"/>
  </si>
  <si>
    <t>問11-１は問11で「２ 利用していない」と回答した事業者にお尋ねします。</t>
    <rPh sb="0" eb="1">
      <t>トイ</t>
    </rPh>
    <rPh sb="13" eb="15">
      <t>リヨウ</t>
    </rPh>
    <phoneticPr fontId="1"/>
  </si>
  <si>
    <t>問11－１．電子マニフェストを利用していない理由は何ですか。該当する番号全てにチェックを付けてください。</t>
    <phoneticPr fontId="1"/>
  </si>
  <si>
    <t>１ 電子マニフェストを知らなかった　　　　</t>
  </si>
  <si>
    <t>２ 操作方法が難しいと感じる</t>
  </si>
  <si>
    <t>３ ごみの排出量が少ないため、使用するメリットを感じない</t>
  </si>
  <si>
    <t>４ 委託先の処理業者が利用していない</t>
  </si>
  <si>
    <t>質問は以上です。御協力ありがとうございました。</t>
  </si>
  <si>
    <t>実態調査の調査票と併せてメールにてご返送、</t>
  </si>
  <si>
    <t>第５次循環型社会形成推進基本計画では循環経済（サーキュラーエコノミー）への移行に向けて５つの柱（重点分野）を定めています。</t>
    <rPh sb="0" eb="1">
      <t>ダイ</t>
    </rPh>
    <rPh sb="2" eb="3">
      <t>ジ</t>
    </rPh>
    <rPh sb="3" eb="6">
      <t>ジュンカンガタ</t>
    </rPh>
    <rPh sb="6" eb="8">
      <t>シャカイ</t>
    </rPh>
    <rPh sb="8" eb="10">
      <t>ケイセイ</t>
    </rPh>
    <rPh sb="10" eb="12">
      <t>スイシン</t>
    </rPh>
    <rPh sb="12" eb="14">
      <t>キホン</t>
    </rPh>
    <rPh sb="14" eb="16">
      <t>ケイカク</t>
    </rPh>
    <rPh sb="18" eb="20">
      <t>ジュンカン</t>
    </rPh>
    <rPh sb="20" eb="22">
      <t>ケイザイ</t>
    </rPh>
    <rPh sb="37" eb="39">
      <t>イコウ</t>
    </rPh>
    <rPh sb="40" eb="41">
      <t>ム</t>
    </rPh>
    <rPh sb="46" eb="47">
      <t>ハシラ</t>
    </rPh>
    <rPh sb="48" eb="52">
      <t>ジュウテンブンヤ</t>
    </rPh>
    <rPh sb="54" eb="55">
      <t>サダ</t>
    </rPh>
    <phoneticPr fontId="1"/>
  </si>
  <si>
    <t>貴事業所では、災害備蓄食料以外の食品（製造・販売している食料品、従業員の家庭からの持込み等）について、フードバンク・フードドライブ等へ
提供していますか。該当する番号にチェックを付けてください。</t>
    <phoneticPr fontId="1"/>
  </si>
  <si>
    <t>上記資源循環に重点的に取り組んでいる廃棄物（素材）に該当する番号全てにチェックを付けて頂き、該当する廃棄物については
取り組んでいる項目全てにチェックを付けてください。</t>
    <phoneticPr fontId="1"/>
  </si>
  <si>
    <t>Ｗｅｂでも調査にご回答いただけます。（https://www.gr-eco.co.jp/saitama-sp/DL.html）</t>
    <phoneticPr fontId="1"/>
  </si>
  <si>
    <t>または専用サイト(https://www.gr-eco.co.jp/saitama-sp/login.php)にアクセスしファイルのアップロードをお願いいたします。</t>
    <phoneticPr fontId="7"/>
  </si>
  <si>
    <t>①動静脈連携に取り組んでいることについてチェックを付け、具体的事例について記載してください。</t>
    <phoneticPr fontId="1"/>
  </si>
  <si>
    <t>４ トータルの運営（回収→再生→素材の供給まで)</t>
    <phoneticPr fontId="1"/>
  </si>
  <si>
    <t>②動静脈連携の取り組みに当たっての課題にチェックを付け、具体的事例について記載してください。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</si>
</sst>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BIZ UDゴシック"/>
      <family val="2"/>
      <charset val="128"/>
    </font>
    <font>
      <sz val="6"/>
      <name val="BIZ UDゴシック"/>
      <family val="2"/>
      <charset val="128"/>
    </font>
    <font>
      <b/>
      <sz val="14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11"/>
      <color rgb="FF000000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DotDot">
        <color auto="1"/>
      </left>
      <right/>
      <top style="dashDotDot">
        <color auto="1"/>
      </top>
      <bottom style="dashDotDot">
        <color auto="1"/>
      </bottom>
      <diagonal/>
    </border>
    <border>
      <left/>
      <right/>
      <top style="dashDotDot">
        <color auto="1"/>
      </top>
      <bottom style="dashDotDot">
        <color auto="1"/>
      </bottom>
      <diagonal/>
    </border>
    <border>
      <left/>
      <right style="dashDotDot">
        <color auto="1"/>
      </right>
      <top style="dashDotDot">
        <color auto="1"/>
      </top>
      <bottom style="dashDotDot">
        <color auto="1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5" fillId="0" borderId="0" xfId="0" applyFont="1">
      <alignment vertical="center"/>
    </xf>
    <xf numFmtId="0" fontId="3" fillId="2" borderId="1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33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35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18" xfId="0" applyFont="1" applyBorder="1" applyProtection="1">
      <alignment vertical="center"/>
      <protection locked="0"/>
    </xf>
    <xf numFmtId="0" fontId="3" fillId="0" borderId="19" xfId="0" applyFont="1" applyBorder="1" applyProtection="1">
      <alignment vertical="center"/>
      <protection locked="0"/>
    </xf>
    <xf numFmtId="0" fontId="3" fillId="0" borderId="20" xfId="0" applyFont="1" applyBorder="1" applyProtection="1">
      <alignment vertical="center"/>
      <protection locked="0"/>
    </xf>
    <xf numFmtId="0" fontId="3" fillId="0" borderId="21" xfId="0" applyFont="1" applyBorder="1" applyProtection="1">
      <alignment vertical="center"/>
      <protection locked="0"/>
    </xf>
    <xf numFmtId="0" fontId="3" fillId="0" borderId="22" xfId="0" applyFont="1" applyBorder="1" applyProtection="1">
      <alignment vertical="center"/>
      <protection locked="0"/>
    </xf>
    <xf numFmtId="0" fontId="3" fillId="0" borderId="23" xfId="0" applyFont="1" applyBorder="1" applyProtection="1">
      <alignment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" fillId="0" borderId="9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8" xfId="0" applyFont="1" applyBorder="1" applyAlignment="1" applyProtection="1">
      <alignment vertical="top"/>
      <protection locked="0"/>
    </xf>
    <xf numFmtId="0" fontId="3" fillId="0" borderId="19" xfId="0" applyFont="1" applyBorder="1" applyAlignment="1" applyProtection="1">
      <alignment vertical="top"/>
      <protection locked="0"/>
    </xf>
    <xf numFmtId="0" fontId="3" fillId="0" borderId="20" xfId="0" applyFont="1" applyBorder="1" applyAlignment="1" applyProtection="1">
      <alignment vertical="top"/>
      <protection locked="0"/>
    </xf>
    <xf numFmtId="0" fontId="3" fillId="0" borderId="24" xfId="0" applyFont="1" applyBorder="1" applyAlignment="1" applyProtection="1">
      <alignment vertical="top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25" xfId="0" applyFont="1" applyBorder="1" applyAlignment="1" applyProtection="1">
      <alignment vertical="top"/>
      <protection locked="0"/>
    </xf>
    <xf numFmtId="0" fontId="3" fillId="0" borderId="21" xfId="0" applyFont="1" applyBorder="1" applyAlignment="1" applyProtection="1">
      <alignment vertical="top"/>
      <protection locked="0"/>
    </xf>
    <xf numFmtId="0" fontId="3" fillId="0" borderId="22" xfId="0" applyFont="1" applyBorder="1" applyAlignment="1" applyProtection="1">
      <alignment vertical="top"/>
      <protection locked="0"/>
    </xf>
    <xf numFmtId="0" fontId="3" fillId="0" borderId="23" xfId="0" applyFont="1" applyBorder="1" applyAlignment="1" applyProtection="1">
      <alignment vertical="top"/>
      <protection locked="0"/>
    </xf>
    <xf numFmtId="0" fontId="3" fillId="2" borderId="14" xfId="0" applyFont="1" applyFill="1" applyBorder="1">
      <alignment vertical="center"/>
    </xf>
    <xf numFmtId="0" fontId="3" fillId="2" borderId="30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8" xfId="0" applyFont="1" applyBorder="1" applyAlignment="1" applyProtection="1">
      <alignment horizontal="left" vertical="top"/>
      <protection locked="0"/>
    </xf>
    <xf numFmtId="0" fontId="3" fillId="0" borderId="19" xfId="0" applyFont="1" applyBorder="1" applyAlignment="1" applyProtection="1">
      <alignment horizontal="left" vertical="top"/>
      <protection locked="0"/>
    </xf>
    <xf numFmtId="0" fontId="3" fillId="0" borderId="20" xfId="0" applyFont="1" applyBorder="1" applyAlignment="1" applyProtection="1">
      <alignment horizontal="left" vertical="top"/>
      <protection locked="0"/>
    </xf>
    <xf numFmtId="0" fontId="3" fillId="0" borderId="24" xfId="0" applyFont="1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3" fillId="0" borderId="25" xfId="0" applyFont="1" applyBorder="1" applyAlignment="1" applyProtection="1">
      <alignment horizontal="left" vertical="top"/>
      <protection locked="0"/>
    </xf>
    <xf numFmtId="0" fontId="3" fillId="0" borderId="21" xfId="0" applyFont="1" applyBorder="1" applyAlignment="1" applyProtection="1">
      <alignment horizontal="left" vertical="top"/>
      <protection locked="0"/>
    </xf>
    <xf numFmtId="0" fontId="3" fillId="0" borderId="22" xfId="0" applyFont="1" applyBorder="1" applyAlignment="1" applyProtection="1">
      <alignment horizontal="left" vertical="top"/>
      <protection locked="0"/>
    </xf>
    <xf numFmtId="0" fontId="3" fillId="0" borderId="23" xfId="0" applyFont="1" applyBorder="1" applyAlignment="1" applyProtection="1">
      <alignment horizontal="left" vertical="top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31" xfId="0" applyFont="1" applyBorder="1" applyProtection="1">
      <alignment vertical="center"/>
      <protection locked="0"/>
    </xf>
    <xf numFmtId="0" fontId="3" fillId="0" borderId="32" xfId="0" applyFont="1" applyBorder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8" xfId="0" applyFont="1" applyBorder="1">
      <alignment vertical="center"/>
    </xf>
    <xf numFmtId="0" fontId="3" fillId="0" borderId="24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25" xfId="0" applyFont="1" applyBorder="1" applyProtection="1">
      <alignment vertical="center"/>
      <protection locked="0"/>
    </xf>
    <xf numFmtId="0" fontId="4" fillId="0" borderId="33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</cellXfs>
  <cellStyles count="1">
    <cellStyle name="標準" xfId="0" builtinId="0"/>
  </cellStyles>
  <dxfs count="23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B$4" lockText="1" noThreeD="1"/>
</file>

<file path=xl/ctrlProps/ctrlProp10.xml><?xml version="1.0" encoding="utf-8"?>
<formControlPr xmlns="http://schemas.microsoft.com/office/spreadsheetml/2009/9/main" objectType="CheckBox" fmlaLink="$AD$7" lockText="1" noThreeD="1"/>
</file>

<file path=xl/ctrlProps/ctrlProp100.xml><?xml version="1.0" encoding="utf-8"?>
<formControlPr xmlns="http://schemas.microsoft.com/office/spreadsheetml/2009/9/main" objectType="CheckBox" fmlaLink="$AA$153" lockText="1" noThreeD="1"/>
</file>

<file path=xl/ctrlProps/ctrlProp101.xml><?xml version="1.0" encoding="utf-8"?>
<formControlPr xmlns="http://schemas.microsoft.com/office/spreadsheetml/2009/9/main" objectType="CheckBox" fmlaLink="$AA$154" lockText="1" noThreeD="1"/>
</file>

<file path=xl/ctrlProps/ctrlProp102.xml><?xml version="1.0" encoding="utf-8"?>
<formControlPr xmlns="http://schemas.microsoft.com/office/spreadsheetml/2009/9/main" objectType="CheckBox" fmlaLink="$AA$155" lockText="1" noThreeD="1"/>
</file>

<file path=xl/ctrlProps/ctrlProp103.xml><?xml version="1.0" encoding="utf-8"?>
<formControlPr xmlns="http://schemas.microsoft.com/office/spreadsheetml/2009/9/main" objectType="CheckBox" fmlaLink="$AA$156" lockText="1" noThreeD="1"/>
</file>

<file path=xl/ctrlProps/ctrlProp104.xml><?xml version="1.0" encoding="utf-8"?>
<formControlPr xmlns="http://schemas.microsoft.com/office/spreadsheetml/2009/9/main" objectType="Radio" checked="Checked" firstButton="1" fmlaLink="$AA$161" lockText="1" noThreeD="1"/>
</file>

<file path=xl/ctrlProps/ctrlProp105.xml><?xml version="1.0" encoding="utf-8"?>
<formControlPr xmlns="http://schemas.microsoft.com/office/spreadsheetml/2009/9/main" objectType="Radio" lockText="1" noThreeD="1"/>
</file>

<file path=xl/ctrlProps/ctrlProp106.xml><?xml version="1.0" encoding="utf-8"?>
<formControlPr xmlns="http://schemas.microsoft.com/office/spreadsheetml/2009/9/main" objectType="Radio" lockText="1" noThreeD="1"/>
</file>

<file path=xl/ctrlProps/ctrlProp107.xml><?xml version="1.0" encoding="utf-8"?>
<formControlPr xmlns="http://schemas.microsoft.com/office/spreadsheetml/2009/9/main" objectType="GBox" noThreeD="1"/>
</file>

<file path=xl/ctrlProps/ctrlProp108.xml><?xml version="1.0" encoding="utf-8"?>
<formControlPr xmlns="http://schemas.microsoft.com/office/spreadsheetml/2009/9/main" objectType="GBox" noThreeD="1"/>
</file>

<file path=xl/ctrlProps/ctrlProp109.xml><?xml version="1.0" encoding="utf-8"?>
<formControlPr xmlns="http://schemas.microsoft.com/office/spreadsheetml/2009/9/main" objectType="Radio" checked="Checked" firstButton="1" fmlaLink="$AA$166" lockText="1" noThreeD="1"/>
</file>

<file path=xl/ctrlProps/ctrlProp11.xml><?xml version="1.0" encoding="utf-8"?>
<formControlPr xmlns="http://schemas.microsoft.com/office/spreadsheetml/2009/9/main" objectType="CheckBox" fmlaLink="$AE$7" lockText="1" noThreeD="1"/>
</file>

<file path=xl/ctrlProps/ctrlProp110.xml><?xml version="1.0" encoding="utf-8"?>
<formControlPr xmlns="http://schemas.microsoft.com/office/spreadsheetml/2009/9/main" objectType="Radio" lockText="1" noThreeD="1"/>
</file>

<file path=xl/ctrlProps/ctrlProp111.xml><?xml version="1.0" encoding="utf-8"?>
<formControlPr xmlns="http://schemas.microsoft.com/office/spreadsheetml/2009/9/main" objectType="GBox" noThreeD="1"/>
</file>

<file path=xl/ctrlProps/ctrlProp112.xml><?xml version="1.0" encoding="utf-8"?>
<formControlPr xmlns="http://schemas.microsoft.com/office/spreadsheetml/2009/9/main" objectType="Radio" checked="Checked" firstButton="1" fmlaLink="$AA$170" lockText="1" noThreeD="1"/>
</file>

<file path=xl/ctrlProps/ctrlProp113.xml><?xml version="1.0" encoding="utf-8"?>
<formControlPr xmlns="http://schemas.microsoft.com/office/spreadsheetml/2009/9/main" objectType="Radio" lockText="1" noThreeD="1"/>
</file>

<file path=xl/ctrlProps/ctrlProp114.xml><?xml version="1.0" encoding="utf-8"?>
<formControlPr xmlns="http://schemas.microsoft.com/office/spreadsheetml/2009/9/main" objectType="GBox" noThreeD="1"/>
</file>

<file path=xl/ctrlProps/ctrlProp115.xml><?xml version="1.0" encoding="utf-8"?>
<formControlPr xmlns="http://schemas.microsoft.com/office/spreadsheetml/2009/9/main" objectType="Radio" checked="Checked" firstButton="1" fmlaLink="$AA$176" lockText="1" noThreeD="1"/>
</file>

<file path=xl/ctrlProps/ctrlProp116.xml><?xml version="1.0" encoding="utf-8"?>
<formControlPr xmlns="http://schemas.microsoft.com/office/spreadsheetml/2009/9/main" objectType="Radio" lockText="1" noThreeD="1"/>
</file>

<file path=xl/ctrlProps/ctrlProp117.xml><?xml version="1.0" encoding="utf-8"?>
<formControlPr xmlns="http://schemas.microsoft.com/office/spreadsheetml/2009/9/main" objectType="GBox" noThreeD="1"/>
</file>

<file path=xl/ctrlProps/ctrlProp118.xml><?xml version="1.0" encoding="utf-8"?>
<formControlPr xmlns="http://schemas.microsoft.com/office/spreadsheetml/2009/9/main" objectType="CheckBox" fmlaLink="$AA$181" lockText="1" noThreeD="1"/>
</file>

<file path=xl/ctrlProps/ctrlProp119.xml><?xml version="1.0" encoding="utf-8"?>
<formControlPr xmlns="http://schemas.microsoft.com/office/spreadsheetml/2009/9/main" objectType="CheckBox" fmlaLink="$AA$182" lockText="1" noThreeD="1"/>
</file>

<file path=xl/ctrlProps/ctrlProp12.xml><?xml version="1.0" encoding="utf-8"?>
<formControlPr xmlns="http://schemas.microsoft.com/office/spreadsheetml/2009/9/main" objectType="CheckBox" fmlaLink="$AF$7" lockText="1" noThreeD="1"/>
</file>

<file path=xl/ctrlProps/ctrlProp120.xml><?xml version="1.0" encoding="utf-8"?>
<formControlPr xmlns="http://schemas.microsoft.com/office/spreadsheetml/2009/9/main" objectType="CheckBox" fmlaLink="$AA$183" lockText="1" noThreeD="1"/>
</file>

<file path=xl/ctrlProps/ctrlProp121.xml><?xml version="1.0" encoding="utf-8"?>
<formControlPr xmlns="http://schemas.microsoft.com/office/spreadsheetml/2009/9/main" objectType="CheckBox" fmlaLink="$AA$184" lockText="1" noThreeD="1"/>
</file>

<file path=xl/ctrlProps/ctrlProp122.xml><?xml version="1.0" encoding="utf-8"?>
<formControlPr xmlns="http://schemas.microsoft.com/office/spreadsheetml/2009/9/main" objectType="CheckBox" fmlaLink="$AA$185" lockText="1" noThreeD="1"/>
</file>

<file path=xl/ctrlProps/ctrlProp13.xml><?xml version="1.0" encoding="utf-8"?>
<formControlPr xmlns="http://schemas.microsoft.com/office/spreadsheetml/2009/9/main" objectType="CheckBox" fmlaLink="$AG$7" lockText="1" noThreeD="1"/>
</file>

<file path=xl/ctrlProps/ctrlProp14.xml><?xml version="1.0" encoding="utf-8"?>
<formControlPr xmlns="http://schemas.microsoft.com/office/spreadsheetml/2009/9/main" objectType="CheckBox" fmlaLink="$AH$7" lockText="1" noThreeD="1"/>
</file>

<file path=xl/ctrlProps/ctrlProp15.xml><?xml version="1.0" encoding="utf-8"?>
<formControlPr xmlns="http://schemas.microsoft.com/office/spreadsheetml/2009/9/main" objectType="CheckBox" fmlaLink="$AB$10" lockText="1" noThreeD="1"/>
</file>

<file path=xl/ctrlProps/ctrlProp16.xml><?xml version="1.0" encoding="utf-8"?>
<formControlPr xmlns="http://schemas.microsoft.com/office/spreadsheetml/2009/9/main" objectType="CheckBox" fmlaLink="$AC$10" lockText="1" noThreeD="1"/>
</file>

<file path=xl/ctrlProps/ctrlProp17.xml><?xml version="1.0" encoding="utf-8"?>
<formControlPr xmlns="http://schemas.microsoft.com/office/spreadsheetml/2009/9/main" objectType="CheckBox" fmlaLink="$AD$10" lockText="1" noThreeD="1"/>
</file>

<file path=xl/ctrlProps/ctrlProp18.xml><?xml version="1.0" encoding="utf-8"?>
<formControlPr xmlns="http://schemas.microsoft.com/office/spreadsheetml/2009/9/main" objectType="CheckBox" fmlaLink="$AE$10" lockText="1" noThreeD="1"/>
</file>

<file path=xl/ctrlProps/ctrlProp19.xml><?xml version="1.0" encoding="utf-8"?>
<formControlPr xmlns="http://schemas.microsoft.com/office/spreadsheetml/2009/9/main" objectType="CheckBox" fmlaLink="$AF$10" lockText="1" noThreeD="1"/>
</file>

<file path=xl/ctrlProps/ctrlProp2.xml><?xml version="1.0" encoding="utf-8"?>
<formControlPr xmlns="http://schemas.microsoft.com/office/spreadsheetml/2009/9/main" objectType="CheckBox" fmlaLink="$AC$4" lockText="1" noThreeD="1"/>
</file>

<file path=xl/ctrlProps/ctrlProp20.xml><?xml version="1.0" encoding="utf-8"?>
<formControlPr xmlns="http://schemas.microsoft.com/office/spreadsheetml/2009/9/main" objectType="CheckBox" fmlaLink="$AG$10" lockText="1" noThreeD="1"/>
</file>

<file path=xl/ctrlProps/ctrlProp21.xml><?xml version="1.0" encoding="utf-8"?>
<formControlPr xmlns="http://schemas.microsoft.com/office/spreadsheetml/2009/9/main" objectType="CheckBox" fmlaLink="$AH$10" lockText="1" noThreeD="1"/>
</file>

<file path=xl/ctrlProps/ctrlProp22.xml><?xml version="1.0" encoding="utf-8"?>
<formControlPr xmlns="http://schemas.microsoft.com/office/spreadsheetml/2009/9/main" objectType="CheckBox" fmlaLink="$AB$13" lockText="1" noThreeD="1"/>
</file>

<file path=xl/ctrlProps/ctrlProp23.xml><?xml version="1.0" encoding="utf-8"?>
<formControlPr xmlns="http://schemas.microsoft.com/office/spreadsheetml/2009/9/main" objectType="CheckBox" fmlaLink="$AC$13" lockText="1" noThreeD="1"/>
</file>

<file path=xl/ctrlProps/ctrlProp24.xml><?xml version="1.0" encoding="utf-8"?>
<formControlPr xmlns="http://schemas.microsoft.com/office/spreadsheetml/2009/9/main" objectType="CheckBox" fmlaLink="$AD$13" lockText="1" noThreeD="1"/>
</file>

<file path=xl/ctrlProps/ctrlProp25.xml><?xml version="1.0" encoding="utf-8"?>
<formControlPr xmlns="http://schemas.microsoft.com/office/spreadsheetml/2009/9/main" objectType="CheckBox" fmlaLink="$AE$13" lockText="1" noThreeD="1"/>
</file>

<file path=xl/ctrlProps/ctrlProp26.xml><?xml version="1.0" encoding="utf-8"?>
<formControlPr xmlns="http://schemas.microsoft.com/office/spreadsheetml/2009/9/main" objectType="CheckBox" fmlaLink="$AF$13" lockText="1" noThreeD="1"/>
</file>

<file path=xl/ctrlProps/ctrlProp27.xml><?xml version="1.0" encoding="utf-8"?>
<formControlPr xmlns="http://schemas.microsoft.com/office/spreadsheetml/2009/9/main" objectType="CheckBox" fmlaLink="$AG$13" lockText="1" noThreeD="1"/>
</file>

<file path=xl/ctrlProps/ctrlProp28.xml><?xml version="1.0" encoding="utf-8"?>
<formControlPr xmlns="http://schemas.microsoft.com/office/spreadsheetml/2009/9/main" objectType="CheckBox" fmlaLink="$AH$13" lockText="1" noThreeD="1"/>
</file>

<file path=xl/ctrlProps/ctrlProp29.xml><?xml version="1.0" encoding="utf-8"?>
<formControlPr xmlns="http://schemas.microsoft.com/office/spreadsheetml/2009/9/main" objectType="CheckBox" fmlaLink="$AB$16" lockText="1" noThreeD="1"/>
</file>

<file path=xl/ctrlProps/ctrlProp3.xml><?xml version="1.0" encoding="utf-8"?>
<formControlPr xmlns="http://schemas.microsoft.com/office/spreadsheetml/2009/9/main" objectType="CheckBox" fmlaLink="$AD$4" lockText="1" noThreeD="1"/>
</file>

<file path=xl/ctrlProps/ctrlProp30.xml><?xml version="1.0" encoding="utf-8"?>
<formControlPr xmlns="http://schemas.microsoft.com/office/spreadsheetml/2009/9/main" objectType="CheckBox" fmlaLink="$AC$16" lockText="1" noThreeD="1"/>
</file>

<file path=xl/ctrlProps/ctrlProp31.xml><?xml version="1.0" encoding="utf-8"?>
<formControlPr xmlns="http://schemas.microsoft.com/office/spreadsheetml/2009/9/main" objectType="CheckBox" fmlaLink="$AD$16" lockText="1" noThreeD="1"/>
</file>

<file path=xl/ctrlProps/ctrlProp32.xml><?xml version="1.0" encoding="utf-8"?>
<formControlPr xmlns="http://schemas.microsoft.com/office/spreadsheetml/2009/9/main" objectType="CheckBox" fmlaLink="$AE$16" lockText="1" noThreeD="1"/>
</file>

<file path=xl/ctrlProps/ctrlProp33.xml><?xml version="1.0" encoding="utf-8"?>
<formControlPr xmlns="http://schemas.microsoft.com/office/spreadsheetml/2009/9/main" objectType="CheckBox" fmlaLink="$AF$16" lockText="1" noThreeD="1"/>
</file>

<file path=xl/ctrlProps/ctrlProp34.xml><?xml version="1.0" encoding="utf-8"?>
<formControlPr xmlns="http://schemas.microsoft.com/office/spreadsheetml/2009/9/main" objectType="CheckBox" fmlaLink="$AG$16" lockText="1" noThreeD="1"/>
</file>

<file path=xl/ctrlProps/ctrlProp35.xml><?xml version="1.0" encoding="utf-8"?>
<formControlPr xmlns="http://schemas.microsoft.com/office/spreadsheetml/2009/9/main" objectType="CheckBox" fmlaLink="$AH$16" lockText="1" noThreeD="1"/>
</file>

<file path=xl/ctrlProps/ctrlProp36.xml><?xml version="1.0" encoding="utf-8"?>
<formControlPr xmlns="http://schemas.microsoft.com/office/spreadsheetml/2009/9/main" objectType="CheckBox" fmlaLink="$AB$19" lockText="1" noThreeD="1"/>
</file>

<file path=xl/ctrlProps/ctrlProp37.xml><?xml version="1.0" encoding="utf-8"?>
<formControlPr xmlns="http://schemas.microsoft.com/office/spreadsheetml/2009/9/main" objectType="CheckBox" fmlaLink="$AC$19" lockText="1" noThreeD="1"/>
</file>

<file path=xl/ctrlProps/ctrlProp38.xml><?xml version="1.0" encoding="utf-8"?>
<formControlPr xmlns="http://schemas.microsoft.com/office/spreadsheetml/2009/9/main" objectType="CheckBox" fmlaLink="$AD$19" lockText="1" noThreeD="1"/>
</file>

<file path=xl/ctrlProps/ctrlProp39.xml><?xml version="1.0" encoding="utf-8"?>
<formControlPr xmlns="http://schemas.microsoft.com/office/spreadsheetml/2009/9/main" objectType="CheckBox" fmlaLink="$AE$19" lockText="1" noThreeD="1"/>
</file>

<file path=xl/ctrlProps/ctrlProp4.xml><?xml version="1.0" encoding="utf-8"?>
<formControlPr xmlns="http://schemas.microsoft.com/office/spreadsheetml/2009/9/main" objectType="CheckBox" fmlaLink="$AE$4" lockText="1" noThreeD="1"/>
</file>

<file path=xl/ctrlProps/ctrlProp40.xml><?xml version="1.0" encoding="utf-8"?>
<formControlPr xmlns="http://schemas.microsoft.com/office/spreadsheetml/2009/9/main" objectType="CheckBox" fmlaLink="$AF$19" lockText="1" noThreeD="1"/>
</file>

<file path=xl/ctrlProps/ctrlProp41.xml><?xml version="1.0" encoding="utf-8"?>
<formControlPr xmlns="http://schemas.microsoft.com/office/spreadsheetml/2009/9/main" objectType="CheckBox" fmlaLink="$AG$19" lockText="1" noThreeD="1"/>
</file>

<file path=xl/ctrlProps/ctrlProp42.xml><?xml version="1.0" encoding="utf-8"?>
<formControlPr xmlns="http://schemas.microsoft.com/office/spreadsheetml/2009/9/main" objectType="CheckBox" fmlaLink="$AH$19" lockText="1" noThreeD="1"/>
</file>

<file path=xl/ctrlProps/ctrlProp43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CheckBox" fmlaLink="$AA$31" lockText="1" noThreeD="1"/>
</file>

<file path=xl/ctrlProps/ctrlProp45.xml><?xml version="1.0" encoding="utf-8"?>
<formControlPr xmlns="http://schemas.microsoft.com/office/spreadsheetml/2009/9/main" objectType="CheckBox" fmlaLink="$AE$31" lockText="1" noThreeD="1"/>
</file>

<file path=xl/ctrlProps/ctrlProp46.xml><?xml version="1.0" encoding="utf-8"?>
<formControlPr xmlns="http://schemas.microsoft.com/office/spreadsheetml/2009/9/main" objectType="CheckBox" fmlaLink="$AE$32" lockText="1" noThreeD="1"/>
</file>

<file path=xl/ctrlProps/ctrlProp47.xml><?xml version="1.0" encoding="utf-8"?>
<formControlPr xmlns="http://schemas.microsoft.com/office/spreadsheetml/2009/9/main" objectType="CheckBox" fmlaLink="$AE$33" lockText="1" noThreeD="1"/>
</file>

<file path=xl/ctrlProps/ctrlProp48.xml><?xml version="1.0" encoding="utf-8"?>
<formControlPr xmlns="http://schemas.microsoft.com/office/spreadsheetml/2009/9/main" objectType="CheckBox" fmlaLink="$AE$34" lockText="1" noThreeD="1"/>
</file>

<file path=xl/ctrlProps/ctrlProp49.xml><?xml version="1.0" encoding="utf-8"?>
<formControlPr xmlns="http://schemas.microsoft.com/office/spreadsheetml/2009/9/main" objectType="CheckBox" fmlaLink="$AE$35" lockText="1" noThreeD="1"/>
</file>

<file path=xl/ctrlProps/ctrlProp5.xml><?xml version="1.0" encoding="utf-8"?>
<formControlPr xmlns="http://schemas.microsoft.com/office/spreadsheetml/2009/9/main" objectType="CheckBox" fmlaLink="$AF$4" lockText="1" noThreeD="1"/>
</file>

<file path=xl/ctrlProps/ctrlProp50.xml><?xml version="1.0" encoding="utf-8"?>
<formControlPr xmlns="http://schemas.microsoft.com/office/spreadsheetml/2009/9/main" objectType="CheckBox" fmlaLink="$AE$38" lockText="1" noThreeD="1"/>
</file>

<file path=xl/ctrlProps/ctrlProp51.xml><?xml version="1.0" encoding="utf-8"?>
<formControlPr xmlns="http://schemas.microsoft.com/office/spreadsheetml/2009/9/main" objectType="CheckBox" fmlaLink="$AE$39" lockText="1" noThreeD="1"/>
</file>

<file path=xl/ctrlProps/ctrlProp52.xml><?xml version="1.0" encoding="utf-8"?>
<formControlPr xmlns="http://schemas.microsoft.com/office/spreadsheetml/2009/9/main" objectType="CheckBox" fmlaLink="$AE$40" lockText="1" noThreeD="1"/>
</file>

<file path=xl/ctrlProps/ctrlProp53.xml><?xml version="1.0" encoding="utf-8"?>
<formControlPr xmlns="http://schemas.microsoft.com/office/spreadsheetml/2009/9/main" objectType="CheckBox" fmlaLink="$AE$41" lockText="1" noThreeD="1"/>
</file>

<file path=xl/ctrlProps/ctrlProp54.xml><?xml version="1.0" encoding="utf-8"?>
<formControlPr xmlns="http://schemas.microsoft.com/office/spreadsheetml/2009/9/main" objectType="CheckBox" fmlaLink="$AE$42" lockText="1" noThreeD="1"/>
</file>

<file path=xl/ctrlProps/ctrlProp55.xml><?xml version="1.0" encoding="utf-8"?>
<formControlPr xmlns="http://schemas.microsoft.com/office/spreadsheetml/2009/9/main" objectType="CheckBox" fmlaLink="$AE$45" lockText="1" noThreeD="1"/>
</file>

<file path=xl/ctrlProps/ctrlProp56.xml><?xml version="1.0" encoding="utf-8"?>
<formControlPr xmlns="http://schemas.microsoft.com/office/spreadsheetml/2009/9/main" objectType="CheckBox" fmlaLink="$AE$46" lockText="1" noThreeD="1"/>
</file>

<file path=xl/ctrlProps/ctrlProp57.xml><?xml version="1.0" encoding="utf-8"?>
<formControlPr xmlns="http://schemas.microsoft.com/office/spreadsheetml/2009/9/main" objectType="CheckBox" fmlaLink="$AE$47" lockText="1" noThreeD="1"/>
</file>

<file path=xl/ctrlProps/ctrlProp58.xml><?xml version="1.0" encoding="utf-8"?>
<formControlPr xmlns="http://schemas.microsoft.com/office/spreadsheetml/2009/9/main" objectType="CheckBox" fmlaLink="$AE$50" lockText="1" noThreeD="1"/>
</file>

<file path=xl/ctrlProps/ctrlProp59.xml><?xml version="1.0" encoding="utf-8"?>
<formControlPr xmlns="http://schemas.microsoft.com/office/spreadsheetml/2009/9/main" objectType="CheckBox" fmlaLink="$AE$51" lockText="1" noThreeD="1"/>
</file>

<file path=xl/ctrlProps/ctrlProp6.xml><?xml version="1.0" encoding="utf-8"?>
<formControlPr xmlns="http://schemas.microsoft.com/office/spreadsheetml/2009/9/main" objectType="CheckBox" fmlaLink="$AG$4" lockText="1" noThreeD="1"/>
</file>

<file path=xl/ctrlProps/ctrlProp60.xml><?xml version="1.0" encoding="utf-8"?>
<formControlPr xmlns="http://schemas.microsoft.com/office/spreadsheetml/2009/9/main" objectType="CheckBox" fmlaLink="$AE$52" lockText="1" noThreeD="1"/>
</file>

<file path=xl/ctrlProps/ctrlProp61.xml><?xml version="1.0" encoding="utf-8"?>
<formControlPr xmlns="http://schemas.microsoft.com/office/spreadsheetml/2009/9/main" objectType="CheckBox" fmlaLink="$AE$53" lockText="1" noThreeD="1"/>
</file>

<file path=xl/ctrlProps/ctrlProp62.xml><?xml version="1.0" encoding="utf-8"?>
<formControlPr xmlns="http://schemas.microsoft.com/office/spreadsheetml/2009/9/main" objectType="CheckBox" fmlaLink="$AE$54" lockText="1" noThreeD="1"/>
</file>

<file path=xl/ctrlProps/ctrlProp63.xml><?xml version="1.0" encoding="utf-8"?>
<formControlPr xmlns="http://schemas.microsoft.com/office/spreadsheetml/2009/9/main" objectType="CheckBox" fmlaLink="$AA$38" lockText="1" noThreeD="1"/>
</file>

<file path=xl/ctrlProps/ctrlProp64.xml><?xml version="1.0" encoding="utf-8"?>
<formControlPr xmlns="http://schemas.microsoft.com/office/spreadsheetml/2009/9/main" objectType="CheckBox" fmlaLink="$AA$45" lockText="1" noThreeD="1"/>
</file>

<file path=xl/ctrlProps/ctrlProp65.xml><?xml version="1.0" encoding="utf-8"?>
<formControlPr xmlns="http://schemas.microsoft.com/office/spreadsheetml/2009/9/main" objectType="CheckBox" fmlaLink="$AA$50" lockText="1" noThreeD="1"/>
</file>

<file path=xl/ctrlProps/ctrlProp66.xml><?xml version="1.0" encoding="utf-8"?>
<formControlPr xmlns="http://schemas.microsoft.com/office/spreadsheetml/2009/9/main" objectType="CheckBox" fmlaLink="$AA$61" lockText="1" noThreeD="1"/>
</file>

<file path=xl/ctrlProps/ctrlProp67.xml><?xml version="1.0" encoding="utf-8"?>
<formControlPr xmlns="http://schemas.microsoft.com/office/spreadsheetml/2009/9/main" objectType="CheckBox" fmlaLink="$AA$65" lockText="1" noThreeD="1"/>
</file>

<file path=xl/ctrlProps/ctrlProp68.xml><?xml version="1.0" encoding="utf-8"?>
<formControlPr xmlns="http://schemas.microsoft.com/office/spreadsheetml/2009/9/main" objectType="CheckBox" fmlaLink="$AA$69" lockText="1" noThreeD="1"/>
</file>

<file path=xl/ctrlProps/ctrlProp69.xml><?xml version="1.0" encoding="utf-8"?>
<formControlPr xmlns="http://schemas.microsoft.com/office/spreadsheetml/2009/9/main" objectType="CheckBox" fmlaLink="$AA$73" lockText="1" noThreeD="1"/>
</file>

<file path=xl/ctrlProps/ctrlProp7.xml><?xml version="1.0" encoding="utf-8"?>
<formControlPr xmlns="http://schemas.microsoft.com/office/spreadsheetml/2009/9/main" objectType="CheckBox" fmlaLink="$AH$4" lockText="1" noThreeD="1"/>
</file>

<file path=xl/ctrlProps/ctrlProp70.xml><?xml version="1.0" encoding="utf-8"?>
<formControlPr xmlns="http://schemas.microsoft.com/office/spreadsheetml/2009/9/main" objectType="CheckBox" fmlaLink="$AA$77" lockText="1" noThreeD="1"/>
</file>

<file path=xl/ctrlProps/ctrlProp71.xml><?xml version="1.0" encoding="utf-8"?>
<formControlPr xmlns="http://schemas.microsoft.com/office/spreadsheetml/2009/9/main" objectType="CheckBox" fmlaLink="$AA$81" lockText="1" noThreeD="1"/>
</file>

<file path=xl/ctrlProps/ctrlProp72.xml><?xml version="1.0" encoding="utf-8"?>
<formControlPr xmlns="http://schemas.microsoft.com/office/spreadsheetml/2009/9/main" objectType="CheckBox" fmlaLink="$AA$87" lockText="1" noThreeD="1"/>
</file>

<file path=xl/ctrlProps/ctrlProp73.xml><?xml version="1.0" encoding="utf-8"?>
<formControlPr xmlns="http://schemas.microsoft.com/office/spreadsheetml/2009/9/main" objectType="CheckBox" fmlaLink="$AA$91" lockText="1" noThreeD="1"/>
</file>

<file path=xl/ctrlProps/ctrlProp74.xml><?xml version="1.0" encoding="utf-8"?>
<formControlPr xmlns="http://schemas.microsoft.com/office/spreadsheetml/2009/9/main" objectType="CheckBox" fmlaLink="$AA$95" lockText="1" noThreeD="1"/>
</file>

<file path=xl/ctrlProps/ctrlProp75.xml><?xml version="1.0" encoding="utf-8"?>
<formControlPr xmlns="http://schemas.microsoft.com/office/spreadsheetml/2009/9/main" objectType="CheckBox" fmlaLink="$AA$99" lockText="1" noThreeD="1"/>
</file>

<file path=xl/ctrlProps/ctrlProp76.xml><?xml version="1.0" encoding="utf-8"?>
<formControlPr xmlns="http://schemas.microsoft.com/office/spreadsheetml/2009/9/main" objectType="CheckBox" fmlaLink="$AA$103" lockText="1" noThreeD="1"/>
</file>

<file path=xl/ctrlProps/ctrlProp77.xml><?xml version="1.0" encoding="utf-8"?>
<formControlPr xmlns="http://schemas.microsoft.com/office/spreadsheetml/2009/9/main" objectType="CheckBox" fmlaLink="$AA$108" lockText="1" noThreeD="1"/>
</file>

<file path=xl/ctrlProps/ctrlProp78.xml><?xml version="1.0" encoding="utf-8"?>
<formControlPr xmlns="http://schemas.microsoft.com/office/spreadsheetml/2009/9/main" objectType="CheckBox" fmlaLink="$AA$114" lockText="1" noThreeD="1"/>
</file>

<file path=xl/ctrlProps/ctrlProp79.xml><?xml version="1.0" encoding="utf-8"?>
<formControlPr xmlns="http://schemas.microsoft.com/office/spreadsheetml/2009/9/main" objectType="CheckBox" fmlaLink="$AA$115" lockText="1" noThreeD="1"/>
</file>

<file path=xl/ctrlProps/ctrlProp8.xml><?xml version="1.0" encoding="utf-8"?>
<formControlPr xmlns="http://schemas.microsoft.com/office/spreadsheetml/2009/9/main" objectType="CheckBox" fmlaLink="$AB$7" lockText="1" noThreeD="1"/>
</file>

<file path=xl/ctrlProps/ctrlProp80.xml><?xml version="1.0" encoding="utf-8"?>
<formControlPr xmlns="http://schemas.microsoft.com/office/spreadsheetml/2009/9/main" objectType="CheckBox" fmlaLink="$AA$116" lockText="1" noThreeD="1"/>
</file>

<file path=xl/ctrlProps/ctrlProp81.xml><?xml version="1.0" encoding="utf-8"?>
<formControlPr xmlns="http://schemas.microsoft.com/office/spreadsheetml/2009/9/main" objectType="CheckBox" fmlaLink="$AA$117" lockText="1" noThreeD="1"/>
</file>

<file path=xl/ctrlProps/ctrlProp82.xml><?xml version="1.0" encoding="utf-8"?>
<formControlPr xmlns="http://schemas.microsoft.com/office/spreadsheetml/2009/9/main" objectType="CheckBox" fmlaLink="$AA$118" lockText="1" noThreeD="1"/>
</file>

<file path=xl/ctrlProps/ctrlProp83.xml><?xml version="1.0" encoding="utf-8"?>
<formControlPr xmlns="http://schemas.microsoft.com/office/spreadsheetml/2009/9/main" objectType="CheckBox" fmlaLink="$AA$119" lockText="1" noThreeD="1"/>
</file>

<file path=xl/ctrlProps/ctrlProp84.xml><?xml version="1.0" encoding="utf-8"?>
<formControlPr xmlns="http://schemas.microsoft.com/office/spreadsheetml/2009/9/main" objectType="CheckBox" fmlaLink="$AA$120" lockText="1" noThreeD="1"/>
</file>

<file path=xl/ctrlProps/ctrlProp85.xml><?xml version="1.0" encoding="utf-8"?>
<formControlPr xmlns="http://schemas.microsoft.com/office/spreadsheetml/2009/9/main" objectType="CheckBox" fmlaLink="$AA$121" lockText="1" noThreeD="1"/>
</file>

<file path=xl/ctrlProps/ctrlProp86.xml><?xml version="1.0" encoding="utf-8"?>
<formControlPr xmlns="http://schemas.microsoft.com/office/spreadsheetml/2009/9/main" objectType="CheckBox" fmlaLink="$AA$129" lockText="1" noThreeD="1"/>
</file>

<file path=xl/ctrlProps/ctrlProp87.xml><?xml version="1.0" encoding="utf-8"?>
<formControlPr xmlns="http://schemas.microsoft.com/office/spreadsheetml/2009/9/main" objectType="CheckBox" fmlaLink="$AA$130" lockText="1" noThreeD="1"/>
</file>

<file path=xl/ctrlProps/ctrlProp88.xml><?xml version="1.0" encoding="utf-8"?>
<formControlPr xmlns="http://schemas.microsoft.com/office/spreadsheetml/2009/9/main" objectType="CheckBox" fmlaLink="$AA$132" lockText="1" noThreeD="1"/>
</file>

<file path=xl/ctrlProps/ctrlProp89.xml><?xml version="1.0" encoding="utf-8"?>
<formControlPr xmlns="http://schemas.microsoft.com/office/spreadsheetml/2009/9/main" objectType="CheckBox" fmlaLink="$AA$133" lockText="1" noThreeD="1"/>
</file>

<file path=xl/ctrlProps/ctrlProp9.xml><?xml version="1.0" encoding="utf-8"?>
<formControlPr xmlns="http://schemas.microsoft.com/office/spreadsheetml/2009/9/main" objectType="CheckBox" fmlaLink="$AC$7" lockText="1" noThreeD="1"/>
</file>

<file path=xl/ctrlProps/ctrlProp90.xml><?xml version="1.0" encoding="utf-8"?>
<formControlPr xmlns="http://schemas.microsoft.com/office/spreadsheetml/2009/9/main" objectType="CheckBox" fmlaLink="$AA$131" lockText="1" noThreeD="1"/>
</file>

<file path=xl/ctrlProps/ctrlProp91.xml><?xml version="1.0" encoding="utf-8"?>
<formControlPr xmlns="http://schemas.microsoft.com/office/spreadsheetml/2009/9/main" objectType="CheckBox" fmlaLink="$AA$138" lockText="1" noThreeD="1"/>
</file>

<file path=xl/ctrlProps/ctrlProp92.xml><?xml version="1.0" encoding="utf-8"?>
<formControlPr xmlns="http://schemas.microsoft.com/office/spreadsheetml/2009/9/main" objectType="CheckBox" fmlaLink="$AA$139" lockText="1" noThreeD="1"/>
</file>

<file path=xl/ctrlProps/ctrlProp93.xml><?xml version="1.0" encoding="utf-8"?>
<formControlPr xmlns="http://schemas.microsoft.com/office/spreadsheetml/2009/9/main" objectType="CheckBox" fmlaLink="$AA$140" lockText="1" noThreeD="1"/>
</file>

<file path=xl/ctrlProps/ctrlProp94.xml><?xml version="1.0" encoding="utf-8"?>
<formControlPr xmlns="http://schemas.microsoft.com/office/spreadsheetml/2009/9/main" objectType="CheckBox" fmlaLink="$AA$141" lockText="1" noThreeD="1"/>
</file>

<file path=xl/ctrlProps/ctrlProp95.xml><?xml version="1.0" encoding="utf-8"?>
<formControlPr xmlns="http://schemas.microsoft.com/office/spreadsheetml/2009/9/main" objectType="CheckBox" fmlaLink="$AA$142" lockText="1" noThreeD="1"/>
</file>

<file path=xl/ctrlProps/ctrlProp96.xml><?xml version="1.0" encoding="utf-8"?>
<formControlPr xmlns="http://schemas.microsoft.com/office/spreadsheetml/2009/9/main" objectType="CheckBox" fmlaLink="$AA$145" lockText="1" noThreeD="1"/>
</file>

<file path=xl/ctrlProps/ctrlProp97.xml><?xml version="1.0" encoding="utf-8"?>
<formControlPr xmlns="http://schemas.microsoft.com/office/spreadsheetml/2009/9/main" objectType="Radio" checked="Checked" firstButton="1" fmlaLink="$AA$148" lockText="1" noThreeD="1"/>
</file>

<file path=xl/ctrlProps/ctrlProp98.xml><?xml version="1.0" encoding="utf-8"?>
<formControlPr xmlns="http://schemas.microsoft.com/office/spreadsheetml/2009/9/main" objectType="Radio" lockText="1" noThreeD="1"/>
</file>

<file path=xl/ctrlProps/ctrlProp9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15</xdr:row>
          <xdr:rowOff>9525</xdr:rowOff>
        </xdr:from>
        <xdr:to>
          <xdr:col>3</xdr:col>
          <xdr:colOff>638175</xdr:colOff>
          <xdr:row>16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15</xdr:row>
          <xdr:rowOff>9525</xdr:rowOff>
        </xdr:from>
        <xdr:to>
          <xdr:col>4</xdr:col>
          <xdr:colOff>638175</xdr:colOff>
          <xdr:row>16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390525</xdr:colOff>
          <xdr:row>15</xdr:row>
          <xdr:rowOff>9525</xdr:rowOff>
        </xdr:from>
        <xdr:to>
          <xdr:col>5</xdr:col>
          <xdr:colOff>638175</xdr:colOff>
          <xdr:row>16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15</xdr:row>
          <xdr:rowOff>9525</xdr:rowOff>
        </xdr:from>
        <xdr:to>
          <xdr:col>6</xdr:col>
          <xdr:colOff>638175</xdr:colOff>
          <xdr:row>16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390525</xdr:colOff>
          <xdr:row>15</xdr:row>
          <xdr:rowOff>9525</xdr:rowOff>
        </xdr:from>
        <xdr:to>
          <xdr:col>7</xdr:col>
          <xdr:colOff>638175</xdr:colOff>
          <xdr:row>16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390525</xdr:colOff>
          <xdr:row>15</xdr:row>
          <xdr:rowOff>9525</xdr:rowOff>
        </xdr:from>
        <xdr:to>
          <xdr:col>8</xdr:col>
          <xdr:colOff>638175</xdr:colOff>
          <xdr:row>16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15</xdr:row>
          <xdr:rowOff>9525</xdr:rowOff>
        </xdr:from>
        <xdr:to>
          <xdr:col>9</xdr:col>
          <xdr:colOff>638175</xdr:colOff>
          <xdr:row>16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16</xdr:row>
          <xdr:rowOff>9525</xdr:rowOff>
        </xdr:from>
        <xdr:to>
          <xdr:col>3</xdr:col>
          <xdr:colOff>638175</xdr:colOff>
          <xdr:row>17</xdr:row>
          <xdr:rowOff>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16</xdr:row>
          <xdr:rowOff>9525</xdr:rowOff>
        </xdr:from>
        <xdr:to>
          <xdr:col>4</xdr:col>
          <xdr:colOff>638175</xdr:colOff>
          <xdr:row>17</xdr:row>
          <xdr:rowOff>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390525</xdr:colOff>
          <xdr:row>16</xdr:row>
          <xdr:rowOff>9525</xdr:rowOff>
        </xdr:from>
        <xdr:to>
          <xdr:col>5</xdr:col>
          <xdr:colOff>638175</xdr:colOff>
          <xdr:row>17</xdr:row>
          <xdr:rowOff>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16</xdr:row>
          <xdr:rowOff>9525</xdr:rowOff>
        </xdr:from>
        <xdr:to>
          <xdr:col>6</xdr:col>
          <xdr:colOff>638175</xdr:colOff>
          <xdr:row>17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390525</xdr:colOff>
          <xdr:row>16</xdr:row>
          <xdr:rowOff>9525</xdr:rowOff>
        </xdr:from>
        <xdr:to>
          <xdr:col>7</xdr:col>
          <xdr:colOff>638175</xdr:colOff>
          <xdr:row>17</xdr:row>
          <xdr:rowOff>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390525</xdr:colOff>
          <xdr:row>16</xdr:row>
          <xdr:rowOff>9525</xdr:rowOff>
        </xdr:from>
        <xdr:to>
          <xdr:col>8</xdr:col>
          <xdr:colOff>638175</xdr:colOff>
          <xdr:row>17</xdr:row>
          <xdr:rowOff>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16</xdr:row>
          <xdr:rowOff>9525</xdr:rowOff>
        </xdr:from>
        <xdr:to>
          <xdr:col>9</xdr:col>
          <xdr:colOff>638175</xdr:colOff>
          <xdr:row>17</xdr:row>
          <xdr:rowOff>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17</xdr:row>
          <xdr:rowOff>9525</xdr:rowOff>
        </xdr:from>
        <xdr:to>
          <xdr:col>3</xdr:col>
          <xdr:colOff>638175</xdr:colOff>
          <xdr:row>18</xdr:row>
          <xdr:rowOff>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17</xdr:row>
          <xdr:rowOff>9525</xdr:rowOff>
        </xdr:from>
        <xdr:to>
          <xdr:col>4</xdr:col>
          <xdr:colOff>638175</xdr:colOff>
          <xdr:row>18</xdr:row>
          <xdr:rowOff>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390525</xdr:colOff>
          <xdr:row>17</xdr:row>
          <xdr:rowOff>9525</xdr:rowOff>
        </xdr:from>
        <xdr:to>
          <xdr:col>5</xdr:col>
          <xdr:colOff>638175</xdr:colOff>
          <xdr:row>18</xdr:row>
          <xdr:rowOff>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17</xdr:row>
          <xdr:rowOff>9525</xdr:rowOff>
        </xdr:from>
        <xdr:to>
          <xdr:col>6</xdr:col>
          <xdr:colOff>638175</xdr:colOff>
          <xdr:row>18</xdr:row>
          <xdr:rowOff>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390525</xdr:colOff>
          <xdr:row>17</xdr:row>
          <xdr:rowOff>9525</xdr:rowOff>
        </xdr:from>
        <xdr:to>
          <xdr:col>7</xdr:col>
          <xdr:colOff>638175</xdr:colOff>
          <xdr:row>18</xdr:row>
          <xdr:rowOff>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390525</xdr:colOff>
          <xdr:row>17</xdr:row>
          <xdr:rowOff>9525</xdr:rowOff>
        </xdr:from>
        <xdr:to>
          <xdr:col>8</xdr:col>
          <xdr:colOff>638175</xdr:colOff>
          <xdr:row>18</xdr:row>
          <xdr:rowOff>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17</xdr:row>
          <xdr:rowOff>9525</xdr:rowOff>
        </xdr:from>
        <xdr:to>
          <xdr:col>9</xdr:col>
          <xdr:colOff>638175</xdr:colOff>
          <xdr:row>18</xdr:row>
          <xdr:rowOff>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18</xdr:row>
          <xdr:rowOff>9525</xdr:rowOff>
        </xdr:from>
        <xdr:to>
          <xdr:col>3</xdr:col>
          <xdr:colOff>638175</xdr:colOff>
          <xdr:row>19</xdr:row>
          <xdr:rowOff>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18</xdr:row>
          <xdr:rowOff>9525</xdr:rowOff>
        </xdr:from>
        <xdr:to>
          <xdr:col>4</xdr:col>
          <xdr:colOff>638175</xdr:colOff>
          <xdr:row>19</xdr:row>
          <xdr:rowOff>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390525</xdr:colOff>
          <xdr:row>18</xdr:row>
          <xdr:rowOff>9525</xdr:rowOff>
        </xdr:from>
        <xdr:to>
          <xdr:col>5</xdr:col>
          <xdr:colOff>638175</xdr:colOff>
          <xdr:row>19</xdr:row>
          <xdr:rowOff>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18</xdr:row>
          <xdr:rowOff>9525</xdr:rowOff>
        </xdr:from>
        <xdr:to>
          <xdr:col>6</xdr:col>
          <xdr:colOff>638175</xdr:colOff>
          <xdr:row>19</xdr:row>
          <xdr:rowOff>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390525</xdr:colOff>
          <xdr:row>18</xdr:row>
          <xdr:rowOff>9525</xdr:rowOff>
        </xdr:from>
        <xdr:to>
          <xdr:col>7</xdr:col>
          <xdr:colOff>638175</xdr:colOff>
          <xdr:row>19</xdr:row>
          <xdr:rowOff>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390525</xdr:colOff>
          <xdr:row>18</xdr:row>
          <xdr:rowOff>9525</xdr:rowOff>
        </xdr:from>
        <xdr:to>
          <xdr:col>8</xdr:col>
          <xdr:colOff>638175</xdr:colOff>
          <xdr:row>19</xdr:row>
          <xdr:rowOff>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18</xdr:row>
          <xdr:rowOff>9525</xdr:rowOff>
        </xdr:from>
        <xdr:to>
          <xdr:col>9</xdr:col>
          <xdr:colOff>638175</xdr:colOff>
          <xdr:row>19</xdr:row>
          <xdr:rowOff>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19</xdr:row>
          <xdr:rowOff>9525</xdr:rowOff>
        </xdr:from>
        <xdr:to>
          <xdr:col>3</xdr:col>
          <xdr:colOff>638175</xdr:colOff>
          <xdr:row>20</xdr:row>
          <xdr:rowOff>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19</xdr:row>
          <xdr:rowOff>9525</xdr:rowOff>
        </xdr:from>
        <xdr:to>
          <xdr:col>4</xdr:col>
          <xdr:colOff>638175</xdr:colOff>
          <xdr:row>20</xdr:row>
          <xdr:rowOff>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390525</xdr:colOff>
          <xdr:row>19</xdr:row>
          <xdr:rowOff>9525</xdr:rowOff>
        </xdr:from>
        <xdr:to>
          <xdr:col>5</xdr:col>
          <xdr:colOff>638175</xdr:colOff>
          <xdr:row>20</xdr:row>
          <xdr:rowOff>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19</xdr:row>
          <xdr:rowOff>9525</xdr:rowOff>
        </xdr:from>
        <xdr:to>
          <xdr:col>6</xdr:col>
          <xdr:colOff>638175</xdr:colOff>
          <xdr:row>20</xdr:row>
          <xdr:rowOff>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390525</xdr:colOff>
          <xdr:row>19</xdr:row>
          <xdr:rowOff>9525</xdr:rowOff>
        </xdr:from>
        <xdr:to>
          <xdr:col>7</xdr:col>
          <xdr:colOff>638175</xdr:colOff>
          <xdr:row>20</xdr:row>
          <xdr:rowOff>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390525</xdr:colOff>
          <xdr:row>19</xdr:row>
          <xdr:rowOff>9525</xdr:rowOff>
        </xdr:from>
        <xdr:to>
          <xdr:col>8</xdr:col>
          <xdr:colOff>638175</xdr:colOff>
          <xdr:row>20</xdr:row>
          <xdr:rowOff>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19</xdr:row>
          <xdr:rowOff>9525</xdr:rowOff>
        </xdr:from>
        <xdr:to>
          <xdr:col>9</xdr:col>
          <xdr:colOff>638175</xdr:colOff>
          <xdr:row>20</xdr:row>
          <xdr:rowOff>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20</xdr:row>
          <xdr:rowOff>9525</xdr:rowOff>
        </xdr:from>
        <xdr:to>
          <xdr:col>3</xdr:col>
          <xdr:colOff>638175</xdr:colOff>
          <xdr:row>21</xdr:row>
          <xdr:rowOff>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20</xdr:row>
          <xdr:rowOff>9525</xdr:rowOff>
        </xdr:from>
        <xdr:to>
          <xdr:col>4</xdr:col>
          <xdr:colOff>638175</xdr:colOff>
          <xdr:row>21</xdr:row>
          <xdr:rowOff>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390525</xdr:colOff>
          <xdr:row>20</xdr:row>
          <xdr:rowOff>9525</xdr:rowOff>
        </xdr:from>
        <xdr:to>
          <xdr:col>5</xdr:col>
          <xdr:colOff>638175</xdr:colOff>
          <xdr:row>21</xdr:row>
          <xdr:rowOff>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20</xdr:row>
          <xdr:rowOff>9525</xdr:rowOff>
        </xdr:from>
        <xdr:to>
          <xdr:col>6</xdr:col>
          <xdr:colOff>638175</xdr:colOff>
          <xdr:row>21</xdr:row>
          <xdr:rowOff>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390525</xdr:colOff>
          <xdr:row>20</xdr:row>
          <xdr:rowOff>9525</xdr:rowOff>
        </xdr:from>
        <xdr:to>
          <xdr:col>7</xdr:col>
          <xdr:colOff>638175</xdr:colOff>
          <xdr:row>21</xdr:row>
          <xdr:rowOff>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390525</xdr:colOff>
          <xdr:row>20</xdr:row>
          <xdr:rowOff>9525</xdr:rowOff>
        </xdr:from>
        <xdr:to>
          <xdr:col>8</xdr:col>
          <xdr:colOff>638175</xdr:colOff>
          <xdr:row>21</xdr:row>
          <xdr:rowOff>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20</xdr:row>
          <xdr:rowOff>9525</xdr:rowOff>
        </xdr:from>
        <xdr:to>
          <xdr:col>9</xdr:col>
          <xdr:colOff>638175</xdr:colOff>
          <xdr:row>21</xdr:row>
          <xdr:rowOff>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10</xdr:col>
          <xdr:colOff>0</xdr:colOff>
          <xdr:row>21</xdr:row>
          <xdr:rowOff>0</xdr:rowOff>
        </xdr:to>
        <xdr:sp macro="" textlink="">
          <xdr:nvSpPr>
            <xdr:cNvPr id="1155" name="Group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1573</xdr:colOff>
      <xdr:row>13</xdr:row>
      <xdr:rowOff>132602</xdr:rowOff>
    </xdr:from>
    <xdr:to>
      <xdr:col>9</xdr:col>
      <xdr:colOff>1574</xdr:colOff>
      <xdr:row>21</xdr:row>
      <xdr:rowOff>132602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C4A8D084-4F43-6A1D-D98E-C81A8D4BD72D}"/>
            </a:ext>
          </a:extLst>
        </xdr:cNvPr>
        <xdr:cNvSpPr/>
      </xdr:nvSpPr>
      <xdr:spPr>
        <a:xfrm>
          <a:off x="7841689" y="3358295"/>
          <a:ext cx="1036545" cy="2497311"/>
        </a:xfrm>
        <a:prstGeom prst="round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8</xdr:col>
      <xdr:colOff>519845</xdr:colOff>
      <xdr:row>21</xdr:row>
      <xdr:rowOff>127742</xdr:rowOff>
    </xdr:from>
    <xdr:to>
      <xdr:col>8</xdr:col>
      <xdr:colOff>519845</xdr:colOff>
      <xdr:row>22</xdr:row>
      <xdr:rowOff>72895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D7B40C35-BB0E-42BF-3876-E5B15404B1B7}"/>
            </a:ext>
          </a:extLst>
        </xdr:cNvPr>
        <xdr:cNvCxnSpPr/>
      </xdr:nvCxnSpPr>
      <xdr:spPr>
        <a:xfrm>
          <a:off x="8359961" y="5850746"/>
          <a:ext cx="0" cy="193283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872125</xdr:colOff>
      <xdr:row>14</xdr:row>
      <xdr:rowOff>0</xdr:rowOff>
    </xdr:from>
    <xdr:to>
      <xdr:col>3</xdr:col>
      <xdr:colOff>149831</xdr:colOff>
      <xdr:row>14</xdr:row>
      <xdr:rowOff>246152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4DD8975-0A59-CEEA-9C3B-6FC4F0457D57}"/>
            </a:ext>
          </a:extLst>
        </xdr:cNvPr>
        <xdr:cNvSpPr txBox="1"/>
      </xdr:nvSpPr>
      <xdr:spPr>
        <a:xfrm>
          <a:off x="1578473" y="3446124"/>
          <a:ext cx="1225515" cy="2461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kern="1200">
              <a:latin typeface="BIZ UDゴシック" panose="020B0400000000000000" pitchFamily="49" charset="-128"/>
              <a:ea typeface="BIZ UDゴシック" panose="020B0400000000000000" pitchFamily="49" charset="-128"/>
            </a:rPr>
            <a:t>資源循環策等</a:t>
          </a:r>
        </a:p>
      </xdr:txBody>
    </xdr:sp>
    <xdr:clientData/>
  </xdr:twoCellAnchor>
  <xdr:twoCellAnchor>
    <xdr:from>
      <xdr:col>0</xdr:col>
      <xdr:colOff>352958</xdr:colOff>
      <xdr:row>14</xdr:row>
      <xdr:rowOff>513707</xdr:rowOff>
    </xdr:from>
    <xdr:to>
      <xdr:col>2</xdr:col>
      <xdr:colOff>872125</xdr:colOff>
      <xdr:row>15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2E5D291-2412-4C89-AFB7-A4E6AE5BDE02}"/>
            </a:ext>
          </a:extLst>
        </xdr:cNvPr>
        <xdr:cNvSpPr txBox="1"/>
      </xdr:nvSpPr>
      <xdr:spPr>
        <a:xfrm>
          <a:off x="352958" y="3959831"/>
          <a:ext cx="1225515" cy="2461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kern="1200">
              <a:latin typeface="BIZ UDゴシック" panose="020B0400000000000000" pitchFamily="49" charset="-128"/>
              <a:ea typeface="BIZ UDゴシック" panose="020B0400000000000000" pitchFamily="49" charset="-128"/>
            </a:rPr>
            <a:t>製造段階・過程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32</xdr:row>
          <xdr:rowOff>238125</xdr:rowOff>
        </xdr:from>
        <xdr:to>
          <xdr:col>1</xdr:col>
          <xdr:colOff>390525</xdr:colOff>
          <xdr:row>33</xdr:row>
          <xdr:rowOff>228600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30</xdr:row>
          <xdr:rowOff>19050</xdr:rowOff>
        </xdr:from>
        <xdr:to>
          <xdr:col>4</xdr:col>
          <xdr:colOff>742950</xdr:colOff>
          <xdr:row>31</xdr:row>
          <xdr:rowOff>9525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31</xdr:row>
          <xdr:rowOff>9525</xdr:rowOff>
        </xdr:from>
        <xdr:to>
          <xdr:col>4</xdr:col>
          <xdr:colOff>742950</xdr:colOff>
          <xdr:row>32</xdr:row>
          <xdr:rowOff>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32</xdr:row>
          <xdr:rowOff>0</xdr:rowOff>
        </xdr:from>
        <xdr:to>
          <xdr:col>4</xdr:col>
          <xdr:colOff>742950</xdr:colOff>
          <xdr:row>32</xdr:row>
          <xdr:rowOff>238125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32</xdr:row>
          <xdr:rowOff>238125</xdr:rowOff>
        </xdr:from>
        <xdr:to>
          <xdr:col>4</xdr:col>
          <xdr:colOff>742950</xdr:colOff>
          <xdr:row>33</xdr:row>
          <xdr:rowOff>228600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34</xdr:row>
          <xdr:rowOff>9525</xdr:rowOff>
        </xdr:from>
        <xdr:to>
          <xdr:col>4</xdr:col>
          <xdr:colOff>742950</xdr:colOff>
          <xdr:row>35</xdr:row>
          <xdr:rowOff>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37</xdr:row>
          <xdr:rowOff>9525</xdr:rowOff>
        </xdr:from>
        <xdr:to>
          <xdr:col>4</xdr:col>
          <xdr:colOff>742950</xdr:colOff>
          <xdr:row>38</xdr:row>
          <xdr:rowOff>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38</xdr:row>
          <xdr:rowOff>9525</xdr:rowOff>
        </xdr:from>
        <xdr:to>
          <xdr:col>4</xdr:col>
          <xdr:colOff>742950</xdr:colOff>
          <xdr:row>39</xdr:row>
          <xdr:rowOff>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38</xdr:row>
          <xdr:rowOff>247650</xdr:rowOff>
        </xdr:from>
        <xdr:to>
          <xdr:col>4</xdr:col>
          <xdr:colOff>742950</xdr:colOff>
          <xdr:row>39</xdr:row>
          <xdr:rowOff>238125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40</xdr:row>
          <xdr:rowOff>0</xdr:rowOff>
        </xdr:from>
        <xdr:to>
          <xdr:col>4</xdr:col>
          <xdr:colOff>742950</xdr:colOff>
          <xdr:row>40</xdr:row>
          <xdr:rowOff>238125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41</xdr:row>
          <xdr:rowOff>9525</xdr:rowOff>
        </xdr:from>
        <xdr:to>
          <xdr:col>4</xdr:col>
          <xdr:colOff>742950</xdr:colOff>
          <xdr:row>42</xdr:row>
          <xdr:rowOff>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44</xdr:row>
          <xdr:rowOff>19050</xdr:rowOff>
        </xdr:from>
        <xdr:to>
          <xdr:col>4</xdr:col>
          <xdr:colOff>742950</xdr:colOff>
          <xdr:row>45</xdr:row>
          <xdr:rowOff>9525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45</xdr:row>
          <xdr:rowOff>9525</xdr:rowOff>
        </xdr:from>
        <xdr:to>
          <xdr:col>4</xdr:col>
          <xdr:colOff>742950</xdr:colOff>
          <xdr:row>46</xdr:row>
          <xdr:rowOff>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46</xdr:row>
          <xdr:rowOff>0</xdr:rowOff>
        </xdr:from>
        <xdr:to>
          <xdr:col>4</xdr:col>
          <xdr:colOff>742950</xdr:colOff>
          <xdr:row>46</xdr:row>
          <xdr:rowOff>238125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49</xdr:row>
          <xdr:rowOff>9525</xdr:rowOff>
        </xdr:from>
        <xdr:to>
          <xdr:col>4</xdr:col>
          <xdr:colOff>742950</xdr:colOff>
          <xdr:row>50</xdr:row>
          <xdr:rowOff>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50</xdr:row>
          <xdr:rowOff>9525</xdr:rowOff>
        </xdr:from>
        <xdr:to>
          <xdr:col>4</xdr:col>
          <xdr:colOff>742950</xdr:colOff>
          <xdr:row>51</xdr:row>
          <xdr:rowOff>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51</xdr:row>
          <xdr:rowOff>0</xdr:rowOff>
        </xdr:from>
        <xdr:to>
          <xdr:col>4</xdr:col>
          <xdr:colOff>742950</xdr:colOff>
          <xdr:row>51</xdr:row>
          <xdr:rowOff>238125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51</xdr:row>
          <xdr:rowOff>247650</xdr:rowOff>
        </xdr:from>
        <xdr:to>
          <xdr:col>4</xdr:col>
          <xdr:colOff>742950</xdr:colOff>
          <xdr:row>52</xdr:row>
          <xdr:rowOff>238125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53</xdr:row>
          <xdr:rowOff>0</xdr:rowOff>
        </xdr:from>
        <xdr:to>
          <xdr:col>4</xdr:col>
          <xdr:colOff>742950</xdr:colOff>
          <xdr:row>53</xdr:row>
          <xdr:rowOff>238125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40</xdr:row>
          <xdr:rowOff>28575</xdr:rowOff>
        </xdr:from>
        <xdr:to>
          <xdr:col>1</xdr:col>
          <xdr:colOff>390525</xdr:colOff>
          <xdr:row>41</xdr:row>
          <xdr:rowOff>19050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46</xdr:row>
          <xdr:rowOff>0</xdr:rowOff>
        </xdr:from>
        <xdr:to>
          <xdr:col>1</xdr:col>
          <xdr:colOff>390525</xdr:colOff>
          <xdr:row>46</xdr:row>
          <xdr:rowOff>238125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52</xdr:row>
          <xdr:rowOff>9525</xdr:rowOff>
        </xdr:from>
        <xdr:to>
          <xdr:col>1</xdr:col>
          <xdr:colOff>390525</xdr:colOff>
          <xdr:row>53</xdr:row>
          <xdr:rowOff>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60</xdr:row>
          <xdr:rowOff>9525</xdr:rowOff>
        </xdr:from>
        <xdr:to>
          <xdr:col>1</xdr:col>
          <xdr:colOff>400050</xdr:colOff>
          <xdr:row>60</xdr:row>
          <xdr:rowOff>247650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64</xdr:row>
          <xdr:rowOff>9525</xdr:rowOff>
        </xdr:from>
        <xdr:to>
          <xdr:col>1</xdr:col>
          <xdr:colOff>390525</xdr:colOff>
          <xdr:row>64</xdr:row>
          <xdr:rowOff>247650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68</xdr:row>
          <xdr:rowOff>9525</xdr:rowOff>
        </xdr:from>
        <xdr:to>
          <xdr:col>1</xdr:col>
          <xdr:colOff>390525</xdr:colOff>
          <xdr:row>68</xdr:row>
          <xdr:rowOff>247650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72</xdr:row>
          <xdr:rowOff>9525</xdr:rowOff>
        </xdr:from>
        <xdr:to>
          <xdr:col>1</xdr:col>
          <xdr:colOff>390525</xdr:colOff>
          <xdr:row>72</xdr:row>
          <xdr:rowOff>247650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77</xdr:row>
          <xdr:rowOff>114300</xdr:rowOff>
        </xdr:from>
        <xdr:to>
          <xdr:col>1</xdr:col>
          <xdr:colOff>390525</xdr:colOff>
          <xdr:row>78</xdr:row>
          <xdr:rowOff>95250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80</xdr:row>
          <xdr:rowOff>9525</xdr:rowOff>
        </xdr:from>
        <xdr:to>
          <xdr:col>1</xdr:col>
          <xdr:colOff>390525</xdr:colOff>
          <xdr:row>80</xdr:row>
          <xdr:rowOff>247650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86</xdr:row>
          <xdr:rowOff>9525</xdr:rowOff>
        </xdr:from>
        <xdr:to>
          <xdr:col>1</xdr:col>
          <xdr:colOff>390525</xdr:colOff>
          <xdr:row>86</xdr:row>
          <xdr:rowOff>247650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90</xdr:row>
          <xdr:rowOff>9525</xdr:rowOff>
        </xdr:from>
        <xdr:to>
          <xdr:col>1</xdr:col>
          <xdr:colOff>390525</xdr:colOff>
          <xdr:row>90</xdr:row>
          <xdr:rowOff>247650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94</xdr:row>
          <xdr:rowOff>9525</xdr:rowOff>
        </xdr:from>
        <xdr:to>
          <xdr:col>1</xdr:col>
          <xdr:colOff>390525</xdr:colOff>
          <xdr:row>94</xdr:row>
          <xdr:rowOff>247650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98</xdr:row>
          <xdr:rowOff>9525</xdr:rowOff>
        </xdr:from>
        <xdr:to>
          <xdr:col>1</xdr:col>
          <xdr:colOff>390525</xdr:colOff>
          <xdr:row>98</xdr:row>
          <xdr:rowOff>247650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102</xdr:row>
          <xdr:rowOff>0</xdr:rowOff>
        </xdr:from>
        <xdr:to>
          <xdr:col>1</xdr:col>
          <xdr:colOff>390525</xdr:colOff>
          <xdr:row>102</xdr:row>
          <xdr:rowOff>238125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107</xdr:row>
          <xdr:rowOff>9525</xdr:rowOff>
        </xdr:from>
        <xdr:to>
          <xdr:col>1</xdr:col>
          <xdr:colOff>390525</xdr:colOff>
          <xdr:row>107</xdr:row>
          <xdr:rowOff>247650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1013072</xdr:colOff>
      <xdr:row>64</xdr:row>
      <xdr:rowOff>344934</xdr:rowOff>
    </xdr:from>
    <xdr:to>
      <xdr:col>9</xdr:col>
      <xdr:colOff>0</xdr:colOff>
      <xdr:row>65</xdr:row>
      <xdr:rowOff>250970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7D3F27FE-A6EA-4E66-99E0-D574001DF0BF}"/>
            </a:ext>
          </a:extLst>
        </xdr:cNvPr>
        <xdr:cNvSpPr txBox="1"/>
      </xdr:nvSpPr>
      <xdr:spPr>
        <a:xfrm>
          <a:off x="7879446" y="16788643"/>
          <a:ext cx="1059400" cy="251448"/>
        </a:xfrm>
        <a:prstGeom prst="rect">
          <a:avLst/>
        </a:prstGeom>
        <a:solidFill>
          <a:schemeClr val="bg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900" kern="1200">
              <a:latin typeface="BIZ UDゴシック" panose="020B0400000000000000" pitchFamily="49" charset="-128"/>
              <a:ea typeface="BIZ UDゴシック" panose="020B0400000000000000" pitchFamily="49" charset="-128"/>
            </a:rPr>
            <a:t>具体的事例記載欄</a:t>
          </a:r>
        </a:p>
      </xdr:txBody>
    </xdr:sp>
    <xdr:clientData/>
  </xdr:twoCellAnchor>
  <xdr:twoCellAnchor>
    <xdr:from>
      <xdr:col>7</xdr:col>
      <xdr:colOff>1013072</xdr:colOff>
      <xdr:row>68</xdr:row>
      <xdr:rowOff>355640</xdr:rowOff>
    </xdr:from>
    <xdr:to>
      <xdr:col>9</xdr:col>
      <xdr:colOff>0</xdr:colOff>
      <xdr:row>70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D94CCB67-8279-4459-B867-7420393BA19F}"/>
            </a:ext>
          </a:extLst>
        </xdr:cNvPr>
        <xdr:cNvSpPr txBox="1"/>
      </xdr:nvSpPr>
      <xdr:spPr>
        <a:xfrm>
          <a:off x="7879446" y="17898387"/>
          <a:ext cx="1059400" cy="251448"/>
        </a:xfrm>
        <a:prstGeom prst="rect">
          <a:avLst/>
        </a:prstGeom>
        <a:solidFill>
          <a:schemeClr val="bg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900" kern="1200">
              <a:latin typeface="BIZ UDゴシック" panose="020B0400000000000000" pitchFamily="49" charset="-128"/>
              <a:ea typeface="BIZ UDゴシック" panose="020B0400000000000000" pitchFamily="49" charset="-128"/>
            </a:rPr>
            <a:t>具体的事例記載欄</a:t>
          </a:r>
        </a:p>
      </xdr:txBody>
    </xdr:sp>
    <xdr:clientData/>
  </xdr:twoCellAnchor>
  <xdr:twoCellAnchor>
    <xdr:from>
      <xdr:col>7</xdr:col>
      <xdr:colOff>1013072</xdr:colOff>
      <xdr:row>72</xdr:row>
      <xdr:rowOff>355640</xdr:rowOff>
    </xdr:from>
    <xdr:to>
      <xdr:col>9</xdr:col>
      <xdr:colOff>0</xdr:colOff>
      <xdr:row>74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49DFDA38-2084-4011-AEF0-B1AF148ECF26}"/>
            </a:ext>
          </a:extLst>
        </xdr:cNvPr>
        <xdr:cNvSpPr txBox="1"/>
      </xdr:nvSpPr>
      <xdr:spPr>
        <a:xfrm>
          <a:off x="7879446" y="19007893"/>
          <a:ext cx="1059400" cy="251448"/>
        </a:xfrm>
        <a:prstGeom prst="rect">
          <a:avLst/>
        </a:prstGeom>
        <a:solidFill>
          <a:schemeClr val="bg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900" kern="1200">
              <a:latin typeface="BIZ UDゴシック" panose="020B0400000000000000" pitchFamily="49" charset="-128"/>
              <a:ea typeface="BIZ UDゴシック" panose="020B0400000000000000" pitchFamily="49" charset="-128"/>
            </a:rPr>
            <a:t>具体的事例記載欄</a:t>
          </a:r>
        </a:p>
      </xdr:txBody>
    </xdr:sp>
    <xdr:clientData/>
  </xdr:twoCellAnchor>
  <xdr:twoCellAnchor>
    <xdr:from>
      <xdr:col>7</xdr:col>
      <xdr:colOff>1013072</xdr:colOff>
      <xdr:row>60</xdr:row>
      <xdr:rowOff>355640</xdr:rowOff>
    </xdr:from>
    <xdr:to>
      <xdr:col>9</xdr:col>
      <xdr:colOff>0</xdr:colOff>
      <xdr:row>62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D328CD88-D93F-4843-BED8-33A8109B7DE7}"/>
            </a:ext>
          </a:extLst>
        </xdr:cNvPr>
        <xdr:cNvSpPr txBox="1"/>
      </xdr:nvSpPr>
      <xdr:spPr>
        <a:xfrm>
          <a:off x="7879446" y="15689843"/>
          <a:ext cx="1059400" cy="251448"/>
        </a:xfrm>
        <a:prstGeom prst="rect">
          <a:avLst/>
        </a:prstGeom>
        <a:solidFill>
          <a:schemeClr val="bg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900" kern="1200">
              <a:latin typeface="BIZ UDゴシック" panose="020B0400000000000000" pitchFamily="49" charset="-128"/>
              <a:ea typeface="BIZ UDゴシック" panose="020B0400000000000000" pitchFamily="49" charset="-128"/>
            </a:rPr>
            <a:t>具体的事例記載欄</a:t>
          </a:r>
        </a:p>
      </xdr:txBody>
    </xdr:sp>
    <xdr:clientData/>
  </xdr:twoCellAnchor>
  <xdr:twoCellAnchor>
    <xdr:from>
      <xdr:col>7</xdr:col>
      <xdr:colOff>1013072</xdr:colOff>
      <xdr:row>81</xdr:row>
      <xdr:rowOff>10467</xdr:rowOff>
    </xdr:from>
    <xdr:to>
      <xdr:col>9</xdr:col>
      <xdr:colOff>0</xdr:colOff>
      <xdr:row>82</xdr:row>
      <xdr:rowOff>10706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33AAB110-3CCD-4F9D-BDBC-5E985C03A4B5}"/>
            </a:ext>
          </a:extLst>
        </xdr:cNvPr>
        <xdr:cNvSpPr txBox="1"/>
      </xdr:nvSpPr>
      <xdr:spPr>
        <a:xfrm>
          <a:off x="7879446" y="21101538"/>
          <a:ext cx="1059400" cy="251448"/>
        </a:xfrm>
        <a:prstGeom prst="rect">
          <a:avLst/>
        </a:prstGeom>
        <a:solidFill>
          <a:schemeClr val="bg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900" kern="1200">
              <a:latin typeface="BIZ UDゴシック" panose="020B0400000000000000" pitchFamily="49" charset="-128"/>
              <a:ea typeface="BIZ UDゴシック" panose="020B0400000000000000" pitchFamily="49" charset="-128"/>
            </a:rPr>
            <a:t>具体的事例記載欄</a:t>
          </a:r>
        </a:p>
      </xdr:txBody>
    </xdr:sp>
    <xdr:clientData/>
  </xdr:twoCellAnchor>
  <xdr:twoCellAnchor>
    <xdr:from>
      <xdr:col>7</xdr:col>
      <xdr:colOff>1013072</xdr:colOff>
      <xdr:row>87</xdr:row>
      <xdr:rowOff>0</xdr:rowOff>
    </xdr:from>
    <xdr:to>
      <xdr:col>9</xdr:col>
      <xdr:colOff>0</xdr:colOff>
      <xdr:row>88</xdr:row>
      <xdr:rowOff>240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AD6A935B-480E-4AFE-BD46-83A5FEACB8DD}"/>
            </a:ext>
          </a:extLst>
        </xdr:cNvPr>
        <xdr:cNvSpPr txBox="1"/>
      </xdr:nvSpPr>
      <xdr:spPr>
        <a:xfrm>
          <a:off x="7879446" y="22702995"/>
          <a:ext cx="1059400" cy="251448"/>
        </a:xfrm>
        <a:prstGeom prst="rect">
          <a:avLst/>
        </a:prstGeom>
        <a:solidFill>
          <a:schemeClr val="bg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900" kern="1200">
              <a:latin typeface="BIZ UDゴシック" panose="020B0400000000000000" pitchFamily="49" charset="-128"/>
              <a:ea typeface="BIZ UDゴシック" panose="020B0400000000000000" pitchFamily="49" charset="-128"/>
            </a:rPr>
            <a:t>具体的事例記載欄</a:t>
          </a:r>
        </a:p>
      </xdr:txBody>
    </xdr:sp>
    <xdr:clientData/>
  </xdr:twoCellAnchor>
  <xdr:twoCellAnchor>
    <xdr:from>
      <xdr:col>7</xdr:col>
      <xdr:colOff>1013072</xdr:colOff>
      <xdr:row>91</xdr:row>
      <xdr:rowOff>0</xdr:rowOff>
    </xdr:from>
    <xdr:to>
      <xdr:col>9</xdr:col>
      <xdr:colOff>0</xdr:colOff>
      <xdr:row>92</xdr:row>
      <xdr:rowOff>239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1CEF8B0A-6505-489C-8D60-2C41D6A52116}"/>
            </a:ext>
          </a:extLst>
        </xdr:cNvPr>
        <xdr:cNvSpPr txBox="1"/>
      </xdr:nvSpPr>
      <xdr:spPr>
        <a:xfrm>
          <a:off x="7879446" y="23812500"/>
          <a:ext cx="1059400" cy="251448"/>
        </a:xfrm>
        <a:prstGeom prst="rect">
          <a:avLst/>
        </a:prstGeom>
        <a:solidFill>
          <a:schemeClr val="bg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900" kern="1200">
              <a:latin typeface="BIZ UDゴシック" panose="020B0400000000000000" pitchFamily="49" charset="-128"/>
              <a:ea typeface="BIZ UDゴシック" panose="020B0400000000000000" pitchFamily="49" charset="-128"/>
            </a:rPr>
            <a:t>具体的事例記載欄</a:t>
          </a:r>
        </a:p>
      </xdr:txBody>
    </xdr:sp>
    <xdr:clientData/>
  </xdr:twoCellAnchor>
  <xdr:twoCellAnchor>
    <xdr:from>
      <xdr:col>7</xdr:col>
      <xdr:colOff>1013072</xdr:colOff>
      <xdr:row>94</xdr:row>
      <xdr:rowOff>355640</xdr:rowOff>
    </xdr:from>
    <xdr:to>
      <xdr:col>9</xdr:col>
      <xdr:colOff>0</xdr:colOff>
      <xdr:row>96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AE086E9B-1780-47B3-A724-0CBF448360E9}"/>
            </a:ext>
          </a:extLst>
        </xdr:cNvPr>
        <xdr:cNvSpPr txBox="1"/>
      </xdr:nvSpPr>
      <xdr:spPr>
        <a:xfrm>
          <a:off x="7879446" y="24921766"/>
          <a:ext cx="1059400" cy="251448"/>
        </a:xfrm>
        <a:prstGeom prst="rect">
          <a:avLst/>
        </a:prstGeom>
        <a:solidFill>
          <a:schemeClr val="bg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900" kern="1200">
              <a:latin typeface="BIZ UDゴシック" panose="020B0400000000000000" pitchFamily="49" charset="-128"/>
              <a:ea typeface="BIZ UDゴシック" panose="020B0400000000000000" pitchFamily="49" charset="-128"/>
            </a:rPr>
            <a:t>具体的事例記載欄</a:t>
          </a:r>
        </a:p>
      </xdr:txBody>
    </xdr:sp>
    <xdr:clientData/>
  </xdr:twoCellAnchor>
  <xdr:twoCellAnchor>
    <xdr:from>
      <xdr:col>7</xdr:col>
      <xdr:colOff>1013072</xdr:colOff>
      <xdr:row>99</xdr:row>
      <xdr:rowOff>0</xdr:rowOff>
    </xdr:from>
    <xdr:to>
      <xdr:col>9</xdr:col>
      <xdr:colOff>0</xdr:colOff>
      <xdr:row>100</xdr:row>
      <xdr:rowOff>239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86F28400-E348-4485-ABB6-AA1217F9FFB4}"/>
            </a:ext>
          </a:extLst>
        </xdr:cNvPr>
        <xdr:cNvSpPr txBox="1"/>
      </xdr:nvSpPr>
      <xdr:spPr>
        <a:xfrm>
          <a:off x="7879446" y="26031511"/>
          <a:ext cx="1059400" cy="251448"/>
        </a:xfrm>
        <a:prstGeom prst="rect">
          <a:avLst/>
        </a:prstGeom>
        <a:solidFill>
          <a:schemeClr val="bg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900" kern="1200">
              <a:latin typeface="BIZ UDゴシック" panose="020B0400000000000000" pitchFamily="49" charset="-128"/>
              <a:ea typeface="BIZ UDゴシック" panose="020B0400000000000000" pitchFamily="49" charset="-128"/>
            </a:rPr>
            <a:t>具体的事例記載欄</a:t>
          </a:r>
        </a:p>
      </xdr:txBody>
    </xdr:sp>
    <xdr:clientData/>
  </xdr:twoCellAnchor>
  <xdr:twoCellAnchor>
    <xdr:from>
      <xdr:col>7</xdr:col>
      <xdr:colOff>1013072</xdr:colOff>
      <xdr:row>102</xdr:row>
      <xdr:rowOff>334706</xdr:rowOff>
    </xdr:from>
    <xdr:to>
      <xdr:col>9</xdr:col>
      <xdr:colOff>0</xdr:colOff>
      <xdr:row>104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37030331-8FFC-40D3-A6C6-8CEA8E059E28}"/>
            </a:ext>
          </a:extLst>
        </xdr:cNvPr>
        <xdr:cNvSpPr txBox="1"/>
      </xdr:nvSpPr>
      <xdr:spPr>
        <a:xfrm>
          <a:off x="7879446" y="27119843"/>
          <a:ext cx="1059400" cy="251448"/>
        </a:xfrm>
        <a:prstGeom prst="rect">
          <a:avLst/>
        </a:prstGeom>
        <a:solidFill>
          <a:schemeClr val="bg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900" kern="1200">
              <a:latin typeface="BIZ UDゴシック" panose="020B0400000000000000" pitchFamily="49" charset="-128"/>
              <a:ea typeface="BIZ UDゴシック" panose="020B0400000000000000" pitchFamily="49" charset="-128"/>
            </a:rPr>
            <a:t>具体的事例記載欄</a:t>
          </a:r>
        </a:p>
      </xdr:txBody>
    </xdr:sp>
    <xdr:clientData/>
  </xdr:twoCellAnchor>
  <xdr:twoCellAnchor>
    <xdr:from>
      <xdr:col>7</xdr:col>
      <xdr:colOff>1015302</xdr:colOff>
      <xdr:row>108</xdr:row>
      <xdr:rowOff>0</xdr:rowOff>
    </xdr:from>
    <xdr:to>
      <xdr:col>9</xdr:col>
      <xdr:colOff>2230</xdr:colOff>
      <xdr:row>109</xdr:row>
      <xdr:rowOff>239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9D03AF6E-E6DD-40E4-BF32-E390B891E499}"/>
            </a:ext>
          </a:extLst>
        </xdr:cNvPr>
        <xdr:cNvSpPr txBox="1"/>
      </xdr:nvSpPr>
      <xdr:spPr>
        <a:xfrm>
          <a:off x="7881676" y="28334258"/>
          <a:ext cx="1059400" cy="251448"/>
        </a:xfrm>
        <a:prstGeom prst="rect">
          <a:avLst/>
        </a:prstGeom>
        <a:solidFill>
          <a:schemeClr val="bg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900" kern="1200">
              <a:latin typeface="BIZ UDゴシック" panose="020B0400000000000000" pitchFamily="49" charset="-128"/>
              <a:ea typeface="BIZ UDゴシック" panose="020B0400000000000000" pitchFamily="49" charset="-128"/>
            </a:rPr>
            <a:t>具体的事例記載欄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113</xdr:row>
          <xdr:rowOff>9525</xdr:rowOff>
        </xdr:from>
        <xdr:to>
          <xdr:col>1</xdr:col>
          <xdr:colOff>390525</xdr:colOff>
          <xdr:row>114</xdr:row>
          <xdr:rowOff>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114</xdr:row>
          <xdr:rowOff>9525</xdr:rowOff>
        </xdr:from>
        <xdr:to>
          <xdr:col>1</xdr:col>
          <xdr:colOff>390525</xdr:colOff>
          <xdr:row>115</xdr:row>
          <xdr:rowOff>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115</xdr:row>
          <xdr:rowOff>9525</xdr:rowOff>
        </xdr:from>
        <xdr:to>
          <xdr:col>1</xdr:col>
          <xdr:colOff>390525</xdr:colOff>
          <xdr:row>116</xdr:row>
          <xdr:rowOff>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116</xdr:row>
          <xdr:rowOff>9525</xdr:rowOff>
        </xdr:from>
        <xdr:to>
          <xdr:col>1</xdr:col>
          <xdr:colOff>390525</xdr:colOff>
          <xdr:row>117</xdr:row>
          <xdr:rowOff>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117</xdr:row>
          <xdr:rowOff>9525</xdr:rowOff>
        </xdr:from>
        <xdr:to>
          <xdr:col>1</xdr:col>
          <xdr:colOff>390525</xdr:colOff>
          <xdr:row>118</xdr:row>
          <xdr:rowOff>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118</xdr:row>
          <xdr:rowOff>9525</xdr:rowOff>
        </xdr:from>
        <xdr:to>
          <xdr:col>1</xdr:col>
          <xdr:colOff>390525</xdr:colOff>
          <xdr:row>119</xdr:row>
          <xdr:rowOff>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119</xdr:row>
          <xdr:rowOff>9525</xdr:rowOff>
        </xdr:from>
        <xdr:to>
          <xdr:col>1</xdr:col>
          <xdr:colOff>390525</xdr:colOff>
          <xdr:row>120</xdr:row>
          <xdr:rowOff>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120</xdr:row>
          <xdr:rowOff>9525</xdr:rowOff>
        </xdr:from>
        <xdr:to>
          <xdr:col>1</xdr:col>
          <xdr:colOff>390525</xdr:colOff>
          <xdr:row>121</xdr:row>
          <xdr:rowOff>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128</xdr:row>
          <xdr:rowOff>9525</xdr:rowOff>
        </xdr:from>
        <xdr:to>
          <xdr:col>1</xdr:col>
          <xdr:colOff>390525</xdr:colOff>
          <xdr:row>129</xdr:row>
          <xdr:rowOff>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129</xdr:row>
          <xdr:rowOff>9525</xdr:rowOff>
        </xdr:from>
        <xdr:to>
          <xdr:col>1</xdr:col>
          <xdr:colOff>390525</xdr:colOff>
          <xdr:row>130</xdr:row>
          <xdr:rowOff>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131</xdr:row>
          <xdr:rowOff>9525</xdr:rowOff>
        </xdr:from>
        <xdr:to>
          <xdr:col>1</xdr:col>
          <xdr:colOff>390525</xdr:colOff>
          <xdr:row>132</xdr:row>
          <xdr:rowOff>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132</xdr:row>
          <xdr:rowOff>9525</xdr:rowOff>
        </xdr:from>
        <xdr:to>
          <xdr:col>1</xdr:col>
          <xdr:colOff>390525</xdr:colOff>
          <xdr:row>133</xdr:row>
          <xdr:rowOff>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130</xdr:row>
          <xdr:rowOff>9525</xdr:rowOff>
        </xdr:from>
        <xdr:to>
          <xdr:col>1</xdr:col>
          <xdr:colOff>390525</xdr:colOff>
          <xdr:row>131</xdr:row>
          <xdr:rowOff>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137</xdr:row>
          <xdr:rowOff>9525</xdr:rowOff>
        </xdr:from>
        <xdr:to>
          <xdr:col>1</xdr:col>
          <xdr:colOff>390525</xdr:colOff>
          <xdr:row>138</xdr:row>
          <xdr:rowOff>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138</xdr:row>
          <xdr:rowOff>9525</xdr:rowOff>
        </xdr:from>
        <xdr:to>
          <xdr:col>1</xdr:col>
          <xdr:colOff>390525</xdr:colOff>
          <xdr:row>139</xdr:row>
          <xdr:rowOff>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139</xdr:row>
          <xdr:rowOff>9525</xdr:rowOff>
        </xdr:from>
        <xdr:to>
          <xdr:col>1</xdr:col>
          <xdr:colOff>390525</xdr:colOff>
          <xdr:row>140</xdr:row>
          <xdr:rowOff>0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140</xdr:row>
          <xdr:rowOff>9525</xdr:rowOff>
        </xdr:from>
        <xdr:to>
          <xdr:col>1</xdr:col>
          <xdr:colOff>390525</xdr:colOff>
          <xdr:row>141</xdr:row>
          <xdr:rowOff>0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141</xdr:row>
          <xdr:rowOff>9525</xdr:rowOff>
        </xdr:from>
        <xdr:to>
          <xdr:col>1</xdr:col>
          <xdr:colOff>390525</xdr:colOff>
          <xdr:row>142</xdr:row>
          <xdr:rowOff>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144</xdr:row>
          <xdr:rowOff>9525</xdr:rowOff>
        </xdr:from>
        <xdr:to>
          <xdr:col>1</xdr:col>
          <xdr:colOff>390525</xdr:colOff>
          <xdr:row>145</xdr:row>
          <xdr:rowOff>0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147</xdr:row>
          <xdr:rowOff>0</xdr:rowOff>
        </xdr:from>
        <xdr:to>
          <xdr:col>1</xdr:col>
          <xdr:colOff>495300</xdr:colOff>
          <xdr:row>148</xdr:row>
          <xdr:rowOff>0</xdr:rowOff>
        </xdr:to>
        <xdr:sp macro="" textlink="">
          <xdr:nvSpPr>
            <xdr:cNvPr id="1324" name="Option Button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148</xdr:row>
          <xdr:rowOff>0</xdr:rowOff>
        </xdr:from>
        <xdr:to>
          <xdr:col>1</xdr:col>
          <xdr:colOff>495300</xdr:colOff>
          <xdr:row>149</xdr:row>
          <xdr:rowOff>0</xdr:rowOff>
        </xdr:to>
        <xdr:sp macro="" textlink="">
          <xdr:nvSpPr>
            <xdr:cNvPr id="1326" name="Option Button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147</xdr:row>
          <xdr:rowOff>0</xdr:rowOff>
        </xdr:from>
        <xdr:to>
          <xdr:col>1</xdr:col>
          <xdr:colOff>495300</xdr:colOff>
          <xdr:row>149</xdr:row>
          <xdr:rowOff>0</xdr:rowOff>
        </xdr:to>
        <xdr:sp macro="" textlink="">
          <xdr:nvSpPr>
            <xdr:cNvPr id="1327" name="Group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303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152</xdr:row>
          <xdr:rowOff>9525</xdr:rowOff>
        </xdr:from>
        <xdr:to>
          <xdr:col>1</xdr:col>
          <xdr:colOff>390525</xdr:colOff>
          <xdr:row>153</xdr:row>
          <xdr:rowOff>9525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153</xdr:row>
          <xdr:rowOff>9525</xdr:rowOff>
        </xdr:from>
        <xdr:to>
          <xdr:col>1</xdr:col>
          <xdr:colOff>390525</xdr:colOff>
          <xdr:row>154</xdr:row>
          <xdr:rowOff>9525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154</xdr:row>
          <xdr:rowOff>9525</xdr:rowOff>
        </xdr:from>
        <xdr:to>
          <xdr:col>1</xdr:col>
          <xdr:colOff>390525</xdr:colOff>
          <xdr:row>155</xdr:row>
          <xdr:rowOff>9525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155</xdr:row>
          <xdr:rowOff>9525</xdr:rowOff>
        </xdr:from>
        <xdr:to>
          <xdr:col>1</xdr:col>
          <xdr:colOff>390525</xdr:colOff>
          <xdr:row>156</xdr:row>
          <xdr:rowOff>9525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160</xdr:row>
          <xdr:rowOff>0</xdr:rowOff>
        </xdr:from>
        <xdr:to>
          <xdr:col>2</xdr:col>
          <xdr:colOff>0</xdr:colOff>
          <xdr:row>161</xdr:row>
          <xdr:rowOff>0</xdr:rowOff>
        </xdr:to>
        <xdr:sp macro="" textlink="">
          <xdr:nvSpPr>
            <xdr:cNvPr id="1515" name="Option Button 491" hidden="1">
              <a:extLst>
                <a:ext uri="{63B3BB69-23CF-44E3-9099-C40C66FF867C}">
                  <a14:compatExt spid="_x0000_s1515"/>
                </a:ext>
                <a:ext uri="{FF2B5EF4-FFF2-40B4-BE49-F238E27FC236}">
                  <a16:creationId xmlns:a16="http://schemas.microsoft.com/office/drawing/2014/main" id="{00000000-0008-0000-0000-0000E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161</xdr:row>
          <xdr:rowOff>0</xdr:rowOff>
        </xdr:from>
        <xdr:to>
          <xdr:col>2</xdr:col>
          <xdr:colOff>0</xdr:colOff>
          <xdr:row>162</xdr:row>
          <xdr:rowOff>0</xdr:rowOff>
        </xdr:to>
        <xdr:sp macro="" textlink="">
          <xdr:nvSpPr>
            <xdr:cNvPr id="1521" name="Option Button 497" hidden="1">
              <a:extLst>
                <a:ext uri="{63B3BB69-23CF-44E3-9099-C40C66FF867C}">
                  <a14:compatExt spid="_x0000_s1521"/>
                </a:ext>
                <a:ext uri="{FF2B5EF4-FFF2-40B4-BE49-F238E27FC236}">
                  <a16:creationId xmlns:a16="http://schemas.microsoft.com/office/drawing/2014/main" id="{00000000-0008-0000-0000-0000F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162</xdr:row>
          <xdr:rowOff>0</xdr:rowOff>
        </xdr:from>
        <xdr:to>
          <xdr:col>2</xdr:col>
          <xdr:colOff>0</xdr:colOff>
          <xdr:row>163</xdr:row>
          <xdr:rowOff>0</xdr:rowOff>
        </xdr:to>
        <xdr:sp macro="" textlink="">
          <xdr:nvSpPr>
            <xdr:cNvPr id="1527" name="Option Button 503" hidden="1">
              <a:extLst>
                <a:ext uri="{63B3BB69-23CF-44E3-9099-C40C66FF867C}">
                  <a14:compatExt spid="_x0000_s1527"/>
                </a:ext>
                <a:ext uri="{FF2B5EF4-FFF2-40B4-BE49-F238E27FC236}">
                  <a16:creationId xmlns:a16="http://schemas.microsoft.com/office/drawing/2014/main" id="{00000000-0008-0000-0000-0000F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160</xdr:row>
          <xdr:rowOff>0</xdr:rowOff>
        </xdr:from>
        <xdr:to>
          <xdr:col>2</xdr:col>
          <xdr:colOff>0</xdr:colOff>
          <xdr:row>163</xdr:row>
          <xdr:rowOff>0</xdr:rowOff>
        </xdr:to>
        <xdr:sp macro="" textlink="">
          <xdr:nvSpPr>
            <xdr:cNvPr id="1530" name="Group Box 506" hidden="1">
              <a:extLst>
                <a:ext uri="{63B3BB69-23CF-44E3-9099-C40C66FF867C}">
                  <a14:compatExt spid="_x0000_s1530"/>
                </a:ext>
                <a:ext uri="{FF2B5EF4-FFF2-40B4-BE49-F238E27FC236}">
                  <a16:creationId xmlns:a16="http://schemas.microsoft.com/office/drawing/2014/main" id="{00000000-0008-0000-0000-0000F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506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160</xdr:row>
          <xdr:rowOff>152400</xdr:rowOff>
        </xdr:from>
        <xdr:to>
          <xdr:col>2</xdr:col>
          <xdr:colOff>152400</xdr:colOff>
          <xdr:row>163</xdr:row>
          <xdr:rowOff>152400</xdr:rowOff>
        </xdr:to>
        <xdr:sp macro="" textlink="">
          <xdr:nvSpPr>
            <xdr:cNvPr id="1531" name="Group Box 507" hidden="1">
              <a:extLst>
                <a:ext uri="{63B3BB69-23CF-44E3-9099-C40C66FF867C}">
                  <a14:compatExt spid="_x0000_s1531"/>
                </a:ext>
                <a:ext uri="{FF2B5EF4-FFF2-40B4-BE49-F238E27FC236}">
                  <a16:creationId xmlns:a16="http://schemas.microsoft.com/office/drawing/2014/main" id="{00000000-0008-0000-0000-0000F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506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165</xdr:row>
          <xdr:rowOff>0</xdr:rowOff>
        </xdr:from>
        <xdr:to>
          <xdr:col>2</xdr:col>
          <xdr:colOff>0</xdr:colOff>
          <xdr:row>166</xdr:row>
          <xdr:rowOff>0</xdr:rowOff>
        </xdr:to>
        <xdr:sp macro="" textlink="">
          <xdr:nvSpPr>
            <xdr:cNvPr id="1534" name="Option Button 510" hidden="1">
              <a:extLst>
                <a:ext uri="{63B3BB69-23CF-44E3-9099-C40C66FF867C}">
                  <a14:compatExt spid="_x0000_s1534"/>
                </a:ext>
                <a:ext uri="{FF2B5EF4-FFF2-40B4-BE49-F238E27FC236}">
                  <a16:creationId xmlns:a16="http://schemas.microsoft.com/office/drawing/2014/main" id="{00000000-0008-0000-0000-0000F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166</xdr:row>
          <xdr:rowOff>0</xdr:rowOff>
        </xdr:from>
        <xdr:to>
          <xdr:col>2</xdr:col>
          <xdr:colOff>0</xdr:colOff>
          <xdr:row>167</xdr:row>
          <xdr:rowOff>0</xdr:rowOff>
        </xdr:to>
        <xdr:sp macro="" textlink="">
          <xdr:nvSpPr>
            <xdr:cNvPr id="1535" name="Option Button 511" hidden="1">
              <a:extLst>
                <a:ext uri="{63B3BB69-23CF-44E3-9099-C40C66FF867C}">
                  <a14:compatExt spid="_x0000_s1535"/>
                </a:ext>
                <a:ext uri="{FF2B5EF4-FFF2-40B4-BE49-F238E27FC236}">
                  <a16:creationId xmlns:a16="http://schemas.microsoft.com/office/drawing/2014/main" id="{00000000-0008-0000-0000-0000F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165</xdr:row>
          <xdr:rowOff>0</xdr:rowOff>
        </xdr:from>
        <xdr:to>
          <xdr:col>2</xdr:col>
          <xdr:colOff>0</xdr:colOff>
          <xdr:row>167</xdr:row>
          <xdr:rowOff>0</xdr:rowOff>
        </xdr:to>
        <xdr:sp macro="" textlink="">
          <xdr:nvSpPr>
            <xdr:cNvPr id="1537" name="Group Box 513" hidden="1">
              <a:extLst>
                <a:ext uri="{63B3BB69-23CF-44E3-9099-C40C66FF867C}">
                  <a14:compatExt spid="_x0000_s1537"/>
                </a:ext>
                <a:ext uri="{FF2B5EF4-FFF2-40B4-BE49-F238E27FC236}">
                  <a16:creationId xmlns:a16="http://schemas.microsoft.com/office/drawing/2014/main" id="{00000000-0008-0000-0000-00000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169</xdr:row>
          <xdr:rowOff>0</xdr:rowOff>
        </xdr:from>
        <xdr:to>
          <xdr:col>2</xdr:col>
          <xdr:colOff>0</xdr:colOff>
          <xdr:row>170</xdr:row>
          <xdr:rowOff>0</xdr:rowOff>
        </xdr:to>
        <xdr:sp macro="" textlink="">
          <xdr:nvSpPr>
            <xdr:cNvPr id="1540" name="Option Button 516" hidden="1">
              <a:extLst>
                <a:ext uri="{63B3BB69-23CF-44E3-9099-C40C66FF867C}">
                  <a14:compatExt spid="_x0000_s1540"/>
                </a:ext>
                <a:ext uri="{FF2B5EF4-FFF2-40B4-BE49-F238E27FC236}">
                  <a16:creationId xmlns:a16="http://schemas.microsoft.com/office/drawing/2014/main" id="{00000000-0008-0000-0000-00000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170</xdr:row>
          <xdr:rowOff>0</xdr:rowOff>
        </xdr:from>
        <xdr:to>
          <xdr:col>2</xdr:col>
          <xdr:colOff>0</xdr:colOff>
          <xdr:row>171</xdr:row>
          <xdr:rowOff>0</xdr:rowOff>
        </xdr:to>
        <xdr:sp macro="" textlink="">
          <xdr:nvSpPr>
            <xdr:cNvPr id="1543" name="Option Button 519" hidden="1">
              <a:extLst>
                <a:ext uri="{63B3BB69-23CF-44E3-9099-C40C66FF867C}">
                  <a14:compatExt spid="_x0000_s1543"/>
                </a:ext>
                <a:ext uri="{FF2B5EF4-FFF2-40B4-BE49-F238E27FC236}">
                  <a16:creationId xmlns:a16="http://schemas.microsoft.com/office/drawing/2014/main" id="{00000000-0008-0000-0000-00000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169</xdr:row>
          <xdr:rowOff>0</xdr:rowOff>
        </xdr:from>
        <xdr:to>
          <xdr:col>2</xdr:col>
          <xdr:colOff>0</xdr:colOff>
          <xdr:row>171</xdr:row>
          <xdr:rowOff>0</xdr:rowOff>
        </xdr:to>
        <xdr:sp macro="" textlink="">
          <xdr:nvSpPr>
            <xdr:cNvPr id="1545" name="Group Box 521" hidden="1">
              <a:extLst>
                <a:ext uri="{63B3BB69-23CF-44E3-9099-C40C66FF867C}">
                  <a14:compatExt spid="_x0000_s1545"/>
                </a:ext>
                <a:ext uri="{FF2B5EF4-FFF2-40B4-BE49-F238E27FC236}">
                  <a16:creationId xmlns:a16="http://schemas.microsoft.com/office/drawing/2014/main" id="{00000000-0008-0000-0000-00000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521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175</xdr:row>
          <xdr:rowOff>0</xdr:rowOff>
        </xdr:from>
        <xdr:to>
          <xdr:col>2</xdr:col>
          <xdr:colOff>0</xdr:colOff>
          <xdr:row>176</xdr:row>
          <xdr:rowOff>0</xdr:rowOff>
        </xdr:to>
        <xdr:sp macro="" textlink="">
          <xdr:nvSpPr>
            <xdr:cNvPr id="1548" name="Option Button 524" hidden="1">
              <a:extLst>
                <a:ext uri="{63B3BB69-23CF-44E3-9099-C40C66FF867C}">
                  <a14:compatExt spid="_x0000_s1548"/>
                </a:ext>
                <a:ext uri="{FF2B5EF4-FFF2-40B4-BE49-F238E27FC236}">
                  <a16:creationId xmlns:a16="http://schemas.microsoft.com/office/drawing/2014/main" id="{00000000-0008-0000-0000-00000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176</xdr:row>
          <xdr:rowOff>0</xdr:rowOff>
        </xdr:from>
        <xdr:to>
          <xdr:col>2</xdr:col>
          <xdr:colOff>0</xdr:colOff>
          <xdr:row>177</xdr:row>
          <xdr:rowOff>0</xdr:rowOff>
        </xdr:to>
        <xdr:sp macro="" textlink="">
          <xdr:nvSpPr>
            <xdr:cNvPr id="1549" name="Option Button 525" hidden="1">
              <a:extLst>
                <a:ext uri="{63B3BB69-23CF-44E3-9099-C40C66FF867C}">
                  <a14:compatExt spid="_x0000_s1549"/>
                </a:ext>
                <a:ext uri="{FF2B5EF4-FFF2-40B4-BE49-F238E27FC236}">
                  <a16:creationId xmlns:a16="http://schemas.microsoft.com/office/drawing/2014/main" id="{00000000-0008-0000-0000-00000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175</xdr:row>
          <xdr:rowOff>0</xdr:rowOff>
        </xdr:from>
        <xdr:to>
          <xdr:col>2</xdr:col>
          <xdr:colOff>0</xdr:colOff>
          <xdr:row>177</xdr:row>
          <xdr:rowOff>0</xdr:rowOff>
        </xdr:to>
        <xdr:sp macro="" textlink="">
          <xdr:nvSpPr>
            <xdr:cNvPr id="1550" name="Group Box 526" hidden="1">
              <a:extLst>
                <a:ext uri="{63B3BB69-23CF-44E3-9099-C40C66FF867C}">
                  <a14:compatExt spid="_x0000_s1550"/>
                </a:ext>
                <a:ext uri="{FF2B5EF4-FFF2-40B4-BE49-F238E27FC236}">
                  <a16:creationId xmlns:a16="http://schemas.microsoft.com/office/drawing/2014/main" id="{00000000-0008-0000-0000-00000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180</xdr:row>
          <xdr:rowOff>9525</xdr:rowOff>
        </xdr:from>
        <xdr:to>
          <xdr:col>1</xdr:col>
          <xdr:colOff>390525</xdr:colOff>
          <xdr:row>181</xdr:row>
          <xdr:rowOff>9525</xdr:rowOff>
        </xdr:to>
        <xdr:sp macro="" textlink="">
          <xdr:nvSpPr>
            <xdr:cNvPr id="1557" name="Check Box 533" hidden="1">
              <a:extLst>
                <a:ext uri="{63B3BB69-23CF-44E3-9099-C40C66FF867C}">
                  <a14:compatExt spid="_x0000_s1557"/>
                </a:ext>
                <a:ext uri="{FF2B5EF4-FFF2-40B4-BE49-F238E27FC236}">
                  <a16:creationId xmlns:a16="http://schemas.microsoft.com/office/drawing/2014/main" id="{00000000-0008-0000-0000-00001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181</xdr:row>
          <xdr:rowOff>9525</xdr:rowOff>
        </xdr:from>
        <xdr:to>
          <xdr:col>1</xdr:col>
          <xdr:colOff>390525</xdr:colOff>
          <xdr:row>182</xdr:row>
          <xdr:rowOff>9525</xdr:rowOff>
        </xdr:to>
        <xdr:sp macro="" textlink="">
          <xdr:nvSpPr>
            <xdr:cNvPr id="1558" name="Check Box 534" hidden="1">
              <a:extLst>
                <a:ext uri="{63B3BB69-23CF-44E3-9099-C40C66FF867C}">
                  <a14:compatExt spid="_x0000_s1558"/>
                </a:ext>
                <a:ext uri="{FF2B5EF4-FFF2-40B4-BE49-F238E27FC236}">
                  <a16:creationId xmlns:a16="http://schemas.microsoft.com/office/drawing/2014/main" id="{00000000-0008-0000-0000-00001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182</xdr:row>
          <xdr:rowOff>9525</xdr:rowOff>
        </xdr:from>
        <xdr:to>
          <xdr:col>1</xdr:col>
          <xdr:colOff>390525</xdr:colOff>
          <xdr:row>183</xdr:row>
          <xdr:rowOff>9525</xdr:rowOff>
        </xdr:to>
        <xdr:sp macro="" textlink="">
          <xdr:nvSpPr>
            <xdr:cNvPr id="1559" name="Check Box 535" hidden="1">
              <a:extLst>
                <a:ext uri="{63B3BB69-23CF-44E3-9099-C40C66FF867C}">
                  <a14:compatExt spid="_x0000_s1559"/>
                </a:ext>
                <a:ext uri="{FF2B5EF4-FFF2-40B4-BE49-F238E27FC236}">
                  <a16:creationId xmlns:a16="http://schemas.microsoft.com/office/drawing/2014/main" id="{00000000-0008-0000-0000-00001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183</xdr:row>
          <xdr:rowOff>9525</xdr:rowOff>
        </xdr:from>
        <xdr:to>
          <xdr:col>1</xdr:col>
          <xdr:colOff>390525</xdr:colOff>
          <xdr:row>184</xdr:row>
          <xdr:rowOff>9525</xdr:rowOff>
        </xdr:to>
        <xdr:sp macro="" textlink="">
          <xdr:nvSpPr>
            <xdr:cNvPr id="1560" name="Check Box 536" hidden="1">
              <a:extLst>
                <a:ext uri="{63B3BB69-23CF-44E3-9099-C40C66FF867C}">
                  <a14:compatExt spid="_x0000_s1560"/>
                </a:ext>
                <a:ext uri="{FF2B5EF4-FFF2-40B4-BE49-F238E27FC236}">
                  <a16:creationId xmlns:a16="http://schemas.microsoft.com/office/drawing/2014/main" id="{00000000-0008-0000-0000-00001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184</xdr:row>
          <xdr:rowOff>9525</xdr:rowOff>
        </xdr:from>
        <xdr:to>
          <xdr:col>1</xdr:col>
          <xdr:colOff>390525</xdr:colOff>
          <xdr:row>185</xdr:row>
          <xdr:rowOff>9525</xdr:rowOff>
        </xdr:to>
        <xdr:sp macro="" textlink="">
          <xdr:nvSpPr>
            <xdr:cNvPr id="1561" name="Check Box 537" hidden="1">
              <a:extLst>
                <a:ext uri="{63B3BB69-23CF-44E3-9099-C40C66FF867C}">
                  <a14:compatExt spid="_x0000_s1561"/>
                </a:ext>
                <a:ext uri="{FF2B5EF4-FFF2-40B4-BE49-F238E27FC236}">
                  <a16:creationId xmlns:a16="http://schemas.microsoft.com/office/drawing/2014/main" id="{00000000-0008-0000-0000-00001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36CB1-A75E-4319-AF88-0AE9B779E505}">
  <sheetPr codeName="Sheet1"/>
  <dimension ref="B2:AM192"/>
  <sheetViews>
    <sheetView showGridLines="0" tabSelected="1" view="pageBreakPreview" zoomScaleNormal="87" zoomScaleSheetLayoutView="100" workbookViewId="0">
      <selection activeCell="D6" sqref="D6:E6"/>
    </sheetView>
  </sheetViews>
  <sheetFormatPr defaultRowHeight="20.100000000000001" customHeight="1" x14ac:dyDescent="0.15"/>
  <cols>
    <col min="1" max="2" width="6.625" style="3" customWidth="1"/>
    <col min="3" max="3" width="25.625" style="3" customWidth="1"/>
    <col min="4" max="11" width="13.625" style="3" customWidth="1"/>
    <col min="12" max="12" width="12.625" style="3" customWidth="1"/>
    <col min="13" max="13" width="9" style="3" customWidth="1"/>
    <col min="14" max="21" width="0" style="3" hidden="1" customWidth="1"/>
    <col min="22" max="22" width="3.75" style="3" hidden="1" customWidth="1"/>
    <col min="23" max="24" width="9" style="3"/>
    <col min="25" max="34" width="0" style="33" hidden="1" customWidth="1"/>
    <col min="35" max="39" width="9" style="33"/>
    <col min="40" max="16384" width="9" style="3"/>
  </cols>
  <sheetData>
    <row r="2" spans="2:34" ht="20.100000000000001" customHeight="1" x14ac:dyDescent="0.15">
      <c r="Y2" s="33" t="s">
        <v>21</v>
      </c>
      <c r="Z2" s="34" t="str">
        <f>ADDRESS(ROW(D6),COLUMN(D6))</f>
        <v>$D$6</v>
      </c>
    </row>
    <row r="3" spans="2:34" ht="20.100000000000001" customHeight="1" x14ac:dyDescent="0.15">
      <c r="B3" s="1" t="s">
        <v>0</v>
      </c>
      <c r="C3" s="1"/>
      <c r="F3" s="3" t="s">
        <v>1</v>
      </c>
    </row>
    <row r="4" spans="2:34" ht="20.100000000000001" customHeight="1" x14ac:dyDescent="0.15">
      <c r="F4" s="3" t="s">
        <v>121</v>
      </c>
      <c r="AA4" s="33">
        <f>COUNTIF(AB4:AH4,TRUE)</f>
        <v>0</v>
      </c>
      <c r="AB4" s="33" t="b">
        <v>0</v>
      </c>
      <c r="AC4" s="33" t="b">
        <v>0</v>
      </c>
      <c r="AD4" s="33" t="b">
        <v>0</v>
      </c>
      <c r="AE4" s="33" t="b">
        <v>0</v>
      </c>
      <c r="AF4" s="33" t="b">
        <v>0</v>
      </c>
      <c r="AG4" s="33" t="b">
        <v>0</v>
      </c>
      <c r="AH4" s="33" t="b">
        <v>0</v>
      </c>
    </row>
    <row r="5" spans="2:34" ht="20.100000000000001" customHeight="1" thickBot="1" x14ac:dyDescent="0.2">
      <c r="AB5" s="33">
        <v>1</v>
      </c>
      <c r="AC5" s="33">
        <v>2</v>
      </c>
      <c r="AD5" s="33">
        <v>3</v>
      </c>
      <c r="AE5" s="33">
        <v>4</v>
      </c>
      <c r="AF5" s="33">
        <v>5</v>
      </c>
      <c r="AG5" s="33">
        <v>6</v>
      </c>
      <c r="AH5" s="33">
        <v>7</v>
      </c>
    </row>
    <row r="6" spans="2:34" ht="20.100000000000001" customHeight="1" thickBot="1" x14ac:dyDescent="0.2">
      <c r="C6" s="7" t="s">
        <v>2</v>
      </c>
      <c r="D6" s="36"/>
      <c r="E6" s="36"/>
      <c r="Z6" s="34" t="str">
        <f>ADDRESS(ROW(AA6),COLUMN(AA6))</f>
        <v>$AA$6</v>
      </c>
      <c r="AA6" s="35" t="str">
        <f>_xlfn.TEXTJOIN(",",1,AB6:AH6)</f>
        <v/>
      </c>
      <c r="AB6" s="33" t="str">
        <f>IF(AB4,AB5,"")</f>
        <v/>
      </c>
      <c r="AC6" s="33" t="str">
        <f t="shared" ref="AC6:AH6" si="0">IF(AC4,AC5,"")</f>
        <v/>
      </c>
      <c r="AD6" s="33" t="str">
        <f t="shared" si="0"/>
        <v/>
      </c>
      <c r="AE6" s="33" t="str">
        <f t="shared" si="0"/>
        <v/>
      </c>
      <c r="AF6" s="33" t="str">
        <f t="shared" si="0"/>
        <v/>
      </c>
      <c r="AG6" s="33" t="str">
        <f t="shared" si="0"/>
        <v/>
      </c>
      <c r="AH6" s="33" t="str">
        <f t="shared" si="0"/>
        <v/>
      </c>
    </row>
    <row r="7" spans="2:34" ht="20.100000000000001" customHeight="1" x14ac:dyDescent="0.15">
      <c r="AA7" s="33">
        <f>COUNTIF(AB7:AH7,TRUE)</f>
        <v>0</v>
      </c>
      <c r="AB7" s="33" t="b">
        <v>0</v>
      </c>
      <c r="AC7" s="33" t="b">
        <v>0</v>
      </c>
      <c r="AD7" s="33" t="b">
        <v>0</v>
      </c>
      <c r="AE7" s="33" t="b">
        <v>0</v>
      </c>
      <c r="AF7" s="33" t="b">
        <v>0</v>
      </c>
      <c r="AG7" s="33" t="b">
        <v>0</v>
      </c>
      <c r="AH7" s="33" t="b">
        <v>0</v>
      </c>
    </row>
    <row r="8" spans="2:34" ht="20.100000000000001" customHeight="1" x14ac:dyDescent="0.15">
      <c r="B8" s="1" t="s">
        <v>3</v>
      </c>
      <c r="C8" s="1"/>
      <c r="AB8" s="33">
        <v>1</v>
      </c>
      <c r="AC8" s="33">
        <v>2</v>
      </c>
      <c r="AD8" s="33">
        <v>3</v>
      </c>
      <c r="AE8" s="33">
        <v>4</v>
      </c>
      <c r="AF8" s="33">
        <v>5</v>
      </c>
      <c r="AG8" s="33">
        <v>6</v>
      </c>
      <c r="AH8" s="33">
        <v>7</v>
      </c>
    </row>
    <row r="9" spans="2:34" ht="20.100000000000001" customHeight="1" x14ac:dyDescent="0.15">
      <c r="B9" s="3" t="s">
        <v>118</v>
      </c>
      <c r="Z9" s="34" t="str">
        <f>ADDRESS(ROW(AA9),COLUMN(AA9))</f>
        <v>$AA$9</v>
      </c>
      <c r="AA9" s="35" t="str">
        <f>_xlfn.TEXTJOIN(",",1,AB9:AH9)</f>
        <v/>
      </c>
      <c r="AB9" s="33" t="str">
        <f>IF(AB7,AB8,"")</f>
        <v/>
      </c>
      <c r="AC9" s="33" t="str">
        <f t="shared" ref="AC9:AH9" si="1">IF(AC7,AC8,"")</f>
        <v/>
      </c>
      <c r="AD9" s="33" t="str">
        <f t="shared" si="1"/>
        <v/>
      </c>
      <c r="AE9" s="33" t="str">
        <f t="shared" si="1"/>
        <v/>
      </c>
      <c r="AF9" s="33" t="str">
        <f t="shared" si="1"/>
        <v/>
      </c>
      <c r="AG9" s="33" t="str">
        <f t="shared" si="1"/>
        <v/>
      </c>
      <c r="AH9" s="33" t="str">
        <f t="shared" si="1"/>
        <v/>
      </c>
    </row>
    <row r="10" spans="2:34" ht="20.100000000000001" customHeight="1" x14ac:dyDescent="0.15">
      <c r="B10" s="3" t="s">
        <v>4</v>
      </c>
      <c r="AA10" s="33">
        <f>COUNTIF(AB10:AH10,TRUE)</f>
        <v>0</v>
      </c>
      <c r="AB10" s="33" t="b">
        <v>0</v>
      </c>
      <c r="AC10" s="33" t="b">
        <v>0</v>
      </c>
      <c r="AD10" s="33" t="b">
        <v>0</v>
      </c>
      <c r="AE10" s="33" t="b">
        <v>0</v>
      </c>
      <c r="AF10" s="33" t="b">
        <v>0</v>
      </c>
      <c r="AG10" s="33" t="b">
        <v>0</v>
      </c>
      <c r="AH10" s="33" t="b">
        <v>0</v>
      </c>
    </row>
    <row r="11" spans="2:34" ht="20.100000000000001" customHeight="1" x14ac:dyDescent="0.15">
      <c r="B11" s="3" t="s">
        <v>5</v>
      </c>
      <c r="AB11" s="33">
        <v>1</v>
      </c>
      <c r="AC11" s="33">
        <v>2</v>
      </c>
      <c r="AD11" s="33">
        <v>3</v>
      </c>
      <c r="AE11" s="33">
        <v>4</v>
      </c>
      <c r="AF11" s="33">
        <v>5</v>
      </c>
      <c r="AG11" s="33">
        <v>6</v>
      </c>
      <c r="AH11" s="33">
        <v>7</v>
      </c>
    </row>
    <row r="12" spans="2:34" ht="20.100000000000001" customHeight="1" x14ac:dyDescent="0.15">
      <c r="Z12" s="34" t="str">
        <f>ADDRESS(ROW(AA12),COLUMN(AA12))</f>
        <v>$AA$12</v>
      </c>
      <c r="AA12" s="35" t="str">
        <f>_xlfn.TEXTJOIN(",",1,AB12:AH12)</f>
        <v/>
      </c>
      <c r="AB12" s="33" t="str">
        <f>IF(AB10,AB11,"")</f>
        <v/>
      </c>
      <c r="AC12" s="33" t="str">
        <f t="shared" ref="AC12:AH12" si="2">IF(AC10,AC11,"")</f>
        <v/>
      </c>
      <c r="AD12" s="33" t="str">
        <f t="shared" si="2"/>
        <v/>
      </c>
      <c r="AE12" s="33" t="str">
        <f t="shared" si="2"/>
        <v/>
      </c>
      <c r="AF12" s="33" t="str">
        <f t="shared" si="2"/>
        <v/>
      </c>
      <c r="AG12" s="33" t="str">
        <f t="shared" si="2"/>
        <v/>
      </c>
      <c r="AH12" s="33" t="str">
        <f t="shared" si="2"/>
        <v/>
      </c>
    </row>
    <row r="13" spans="2:34" ht="20.100000000000001" customHeight="1" x14ac:dyDescent="0.15">
      <c r="B13" s="5" t="s">
        <v>23</v>
      </c>
      <c r="C13" s="5" t="s">
        <v>24</v>
      </c>
      <c r="AA13" s="33">
        <f>COUNTIF(AB13:AH13,TRUE)</f>
        <v>0</v>
      </c>
      <c r="AB13" s="33" t="b">
        <v>0</v>
      </c>
      <c r="AC13" s="33" t="b">
        <v>0</v>
      </c>
      <c r="AD13" s="33" t="b">
        <v>0</v>
      </c>
      <c r="AE13" s="33" t="b">
        <v>0</v>
      </c>
      <c r="AF13" s="33" t="b">
        <v>0</v>
      </c>
      <c r="AG13" s="33" t="b">
        <v>0</v>
      </c>
      <c r="AH13" s="33" t="b">
        <v>0</v>
      </c>
    </row>
    <row r="14" spans="2:34" ht="20.100000000000001" customHeight="1" x14ac:dyDescent="0.15">
      <c r="B14" s="2" t="s">
        <v>9</v>
      </c>
      <c r="C14" s="2"/>
      <c r="AB14" s="33">
        <v>1</v>
      </c>
      <c r="AC14" s="33">
        <v>2</v>
      </c>
      <c r="AD14" s="33">
        <v>3</v>
      </c>
      <c r="AE14" s="33">
        <v>4</v>
      </c>
      <c r="AF14" s="33">
        <v>5</v>
      </c>
      <c r="AG14" s="33">
        <v>6</v>
      </c>
      <c r="AH14" s="33">
        <v>7</v>
      </c>
    </row>
    <row r="15" spans="2:34" ht="60" customHeight="1" x14ac:dyDescent="0.15">
      <c r="B15" s="40"/>
      <c r="C15" s="41"/>
      <c r="D15" s="6" t="s">
        <v>10</v>
      </c>
      <c r="E15" s="6" t="s">
        <v>12</v>
      </c>
      <c r="F15" s="6" t="s">
        <v>11</v>
      </c>
      <c r="G15" s="6" t="s">
        <v>13</v>
      </c>
      <c r="H15" s="6" t="s">
        <v>6</v>
      </c>
      <c r="I15" s="6" t="s">
        <v>7</v>
      </c>
      <c r="J15" s="6" t="s">
        <v>8</v>
      </c>
      <c r="Z15" s="34" t="str">
        <f>ADDRESS(ROW(AA15),COLUMN(AA15))</f>
        <v>$AA$15</v>
      </c>
      <c r="AA15" s="35" t="str">
        <f>_xlfn.TEXTJOIN(",",1,AB15:AH15)</f>
        <v/>
      </c>
      <c r="AB15" s="33" t="str">
        <f>IF(AB13,AB14,"")</f>
        <v/>
      </c>
      <c r="AC15" s="33" t="str">
        <f t="shared" ref="AC15:AH15" si="3">IF(AC13,AC14,"")</f>
        <v/>
      </c>
      <c r="AD15" s="33" t="str">
        <f t="shared" si="3"/>
        <v/>
      </c>
      <c r="AE15" s="33" t="str">
        <f t="shared" si="3"/>
        <v/>
      </c>
      <c r="AF15" s="33" t="str">
        <f t="shared" si="3"/>
        <v/>
      </c>
      <c r="AG15" s="33" t="str">
        <f t="shared" si="3"/>
        <v/>
      </c>
      <c r="AH15" s="33" t="str">
        <f t="shared" si="3"/>
        <v/>
      </c>
    </row>
    <row r="16" spans="2:34" ht="20.100000000000001" customHeight="1" x14ac:dyDescent="0.15">
      <c r="B16" s="4" t="s">
        <v>14</v>
      </c>
      <c r="C16" s="4"/>
      <c r="D16" s="4"/>
      <c r="E16" s="4"/>
      <c r="F16" s="4"/>
      <c r="G16" s="4"/>
      <c r="H16" s="4"/>
      <c r="I16" s="4"/>
      <c r="J16" s="4"/>
      <c r="AA16" s="33">
        <f>COUNTIF(AB16:AH16,TRUE)</f>
        <v>0</v>
      </c>
      <c r="AB16" s="33" t="b">
        <v>0</v>
      </c>
      <c r="AC16" s="33" t="b">
        <v>0</v>
      </c>
      <c r="AD16" s="33" t="b">
        <v>0</v>
      </c>
      <c r="AE16" s="33" t="b">
        <v>0</v>
      </c>
      <c r="AF16" s="33" t="b">
        <v>0</v>
      </c>
      <c r="AG16" s="33" t="b">
        <v>0</v>
      </c>
      <c r="AH16" s="33" t="b">
        <v>0</v>
      </c>
    </row>
    <row r="17" spans="2:34" ht="20.100000000000001" customHeight="1" x14ac:dyDescent="0.15">
      <c r="B17" s="4" t="s">
        <v>15</v>
      </c>
      <c r="C17" s="4"/>
      <c r="D17" s="4"/>
      <c r="E17" s="4"/>
      <c r="F17" s="4"/>
      <c r="G17" s="4"/>
      <c r="H17" s="4"/>
      <c r="I17" s="4"/>
      <c r="J17" s="4"/>
      <c r="AB17" s="33">
        <v>1</v>
      </c>
      <c r="AC17" s="33">
        <v>2</v>
      </c>
      <c r="AD17" s="33">
        <v>3</v>
      </c>
      <c r="AE17" s="33">
        <v>4</v>
      </c>
      <c r="AF17" s="33">
        <v>5</v>
      </c>
      <c r="AG17" s="33">
        <v>6</v>
      </c>
      <c r="AH17" s="33">
        <v>7</v>
      </c>
    </row>
    <row r="18" spans="2:34" ht="20.100000000000001" customHeight="1" x14ac:dyDescent="0.15">
      <c r="B18" s="4" t="s">
        <v>16</v>
      </c>
      <c r="C18" s="4"/>
      <c r="D18" s="4"/>
      <c r="E18" s="4"/>
      <c r="F18" s="4"/>
      <c r="G18" s="4"/>
      <c r="H18" s="4"/>
      <c r="I18" s="4"/>
      <c r="J18" s="4"/>
      <c r="Z18" s="34" t="str">
        <f>ADDRESS(ROW(AA18),COLUMN(AA18))</f>
        <v>$AA$18</v>
      </c>
      <c r="AA18" s="35" t="str">
        <f>_xlfn.TEXTJOIN(",",1,AB18:AH18)</f>
        <v/>
      </c>
      <c r="AB18" s="33" t="str">
        <f>IF(AB16,AB17,"")</f>
        <v/>
      </c>
      <c r="AC18" s="33" t="str">
        <f t="shared" ref="AC18" si="4">IF(AC16,AC17,"")</f>
        <v/>
      </c>
      <c r="AD18" s="33" t="str">
        <f t="shared" ref="AD18" si="5">IF(AD16,AD17,"")</f>
        <v/>
      </c>
      <c r="AE18" s="33" t="str">
        <f t="shared" ref="AE18" si="6">IF(AE16,AE17,"")</f>
        <v/>
      </c>
      <c r="AF18" s="33" t="str">
        <f t="shared" ref="AF18" si="7">IF(AF16,AF17,"")</f>
        <v/>
      </c>
      <c r="AG18" s="33" t="str">
        <f t="shared" ref="AG18" si="8">IF(AG16,AG17,"")</f>
        <v/>
      </c>
      <c r="AH18" s="33" t="str">
        <f t="shared" ref="AH18" si="9">IF(AH16,AH17,"")</f>
        <v/>
      </c>
    </row>
    <row r="19" spans="2:34" ht="20.100000000000001" customHeight="1" x14ac:dyDescent="0.15">
      <c r="B19" s="4" t="s">
        <v>17</v>
      </c>
      <c r="C19" s="4"/>
      <c r="D19" s="4"/>
      <c r="E19" s="4"/>
      <c r="F19" s="4"/>
      <c r="G19" s="4"/>
      <c r="H19" s="4"/>
      <c r="I19" s="4"/>
      <c r="J19" s="4"/>
      <c r="AA19" s="33">
        <f>COUNTIF(AB19:AH19,TRUE)</f>
        <v>0</v>
      </c>
      <c r="AB19" s="33" t="b">
        <v>0</v>
      </c>
      <c r="AC19" s="33" t="b">
        <v>0</v>
      </c>
      <c r="AD19" s="33" t="b">
        <v>0</v>
      </c>
      <c r="AE19" s="33" t="b">
        <v>0</v>
      </c>
      <c r="AF19" s="33" t="b">
        <v>0</v>
      </c>
      <c r="AG19" s="33" t="b">
        <v>0</v>
      </c>
      <c r="AH19" s="33" t="b">
        <v>0</v>
      </c>
    </row>
    <row r="20" spans="2:34" ht="20.100000000000001" customHeight="1" x14ac:dyDescent="0.15">
      <c r="B20" s="4" t="s">
        <v>18</v>
      </c>
      <c r="C20" s="4"/>
      <c r="D20" s="4"/>
      <c r="E20" s="4"/>
      <c r="F20" s="4"/>
      <c r="G20" s="4"/>
      <c r="H20" s="4"/>
      <c r="I20" s="4"/>
      <c r="J20" s="4"/>
      <c r="AB20" s="33">
        <v>1</v>
      </c>
      <c r="AC20" s="33">
        <v>2</v>
      </c>
      <c r="AD20" s="33">
        <v>3</v>
      </c>
      <c r="AE20" s="33">
        <v>4</v>
      </c>
      <c r="AF20" s="33">
        <v>5</v>
      </c>
      <c r="AG20" s="33">
        <v>6</v>
      </c>
      <c r="AH20" s="33">
        <v>7</v>
      </c>
    </row>
    <row r="21" spans="2:34" ht="20.100000000000001" customHeight="1" x14ac:dyDescent="0.15">
      <c r="B21" s="4" t="s">
        <v>19</v>
      </c>
      <c r="C21" s="4"/>
      <c r="D21" s="4"/>
      <c r="E21" s="4"/>
      <c r="F21" s="4"/>
      <c r="G21" s="4"/>
      <c r="H21" s="4"/>
      <c r="I21" s="4"/>
      <c r="J21" s="4"/>
      <c r="Z21" s="34" t="str">
        <f>ADDRESS(ROW(AA21),COLUMN(AA21))</f>
        <v>$AA$21</v>
      </c>
      <c r="AA21" s="35" t="str">
        <f>_xlfn.TEXTJOIN(",",1,AB21:AH21)</f>
        <v/>
      </c>
      <c r="AB21" s="33" t="str">
        <f>IF(AB19,AB20,"")</f>
        <v/>
      </c>
      <c r="AC21" s="33" t="str">
        <f t="shared" ref="AC21" si="10">IF(AC19,AC20,"")</f>
        <v/>
      </c>
      <c r="AD21" s="33" t="str">
        <f t="shared" ref="AD21" si="11">IF(AD19,AD20,"")</f>
        <v/>
      </c>
      <c r="AE21" s="33" t="str">
        <f t="shared" ref="AE21" si="12">IF(AE19,AE20,"")</f>
        <v/>
      </c>
      <c r="AF21" s="33" t="str">
        <f t="shared" ref="AF21" si="13">IF(AF19,AF20,"")</f>
        <v/>
      </c>
      <c r="AG21" s="33" t="str">
        <f t="shared" ref="AG21" si="14">IF(AG19,AG20,"")</f>
        <v/>
      </c>
      <c r="AH21" s="33" t="str">
        <f t="shared" ref="AH21" si="15">IF(AH19,AH20,"")</f>
        <v/>
      </c>
    </row>
    <row r="22" spans="2:34" ht="20.100000000000001" customHeight="1" x14ac:dyDescent="0.15">
      <c r="B22" s="37" t="s">
        <v>20</v>
      </c>
      <c r="C22" s="38"/>
      <c r="D22" s="38"/>
      <c r="E22" s="38"/>
      <c r="F22" s="38"/>
      <c r="G22" s="38"/>
      <c r="H22" s="38"/>
      <c r="I22" s="38"/>
      <c r="J22" s="39"/>
    </row>
    <row r="23" spans="2:34" ht="6" customHeight="1" thickBot="1" x14ac:dyDescent="0.2">
      <c r="B23" s="9"/>
      <c r="C23" s="8"/>
      <c r="D23" s="8"/>
      <c r="E23" s="8"/>
      <c r="F23" s="8"/>
      <c r="G23" s="8"/>
      <c r="H23" s="8"/>
      <c r="I23" s="8"/>
      <c r="J23" s="10"/>
    </row>
    <row r="24" spans="2:34" ht="20.100000000000001" customHeight="1" x14ac:dyDescent="0.15">
      <c r="B24" s="9"/>
      <c r="C24" s="56"/>
      <c r="D24" s="57"/>
      <c r="E24" s="57"/>
      <c r="F24" s="57"/>
      <c r="G24" s="57"/>
      <c r="H24" s="57"/>
      <c r="I24" s="58"/>
      <c r="J24" s="10"/>
      <c r="Z24" s="34" t="str">
        <f>ADDRESS(ROW(AA24),COLUMN(AA24))</f>
        <v>$AA$24</v>
      </c>
      <c r="AA24" s="35">
        <f>C24</f>
        <v>0</v>
      </c>
    </row>
    <row r="25" spans="2:34" ht="20.100000000000001" customHeight="1" x14ac:dyDescent="0.15">
      <c r="B25" s="9"/>
      <c r="C25" s="59"/>
      <c r="D25" s="60"/>
      <c r="E25" s="60"/>
      <c r="F25" s="60"/>
      <c r="G25" s="60"/>
      <c r="H25" s="60"/>
      <c r="I25" s="61"/>
      <c r="J25" s="10"/>
    </row>
    <row r="26" spans="2:34" ht="20.100000000000001" customHeight="1" thickBot="1" x14ac:dyDescent="0.2">
      <c r="B26" s="9"/>
      <c r="C26" s="62"/>
      <c r="D26" s="63"/>
      <c r="E26" s="63"/>
      <c r="F26" s="63"/>
      <c r="G26" s="63"/>
      <c r="H26" s="63"/>
      <c r="I26" s="64"/>
      <c r="J26" s="10"/>
    </row>
    <row r="27" spans="2:34" ht="6" customHeight="1" x14ac:dyDescent="0.15">
      <c r="B27" s="11"/>
      <c r="C27" s="12"/>
      <c r="D27" s="12"/>
      <c r="E27" s="12"/>
      <c r="F27" s="12"/>
      <c r="G27" s="12"/>
      <c r="H27" s="12"/>
      <c r="I27" s="12"/>
      <c r="J27" s="13"/>
    </row>
    <row r="29" spans="2:34" ht="30" customHeight="1" x14ac:dyDescent="0.15">
      <c r="B29" s="28" t="s">
        <v>25</v>
      </c>
      <c r="C29" s="49" t="s">
        <v>120</v>
      </c>
      <c r="D29" s="49"/>
      <c r="E29" s="49"/>
      <c r="F29" s="49"/>
      <c r="G29" s="49"/>
      <c r="H29" s="49"/>
      <c r="I29" s="49"/>
      <c r="J29" s="49"/>
      <c r="K29" s="49"/>
      <c r="L29" s="49"/>
    </row>
    <row r="30" spans="2:34" ht="20.100000000000001" customHeight="1" x14ac:dyDescent="0.15">
      <c r="B30" s="48" t="s">
        <v>22</v>
      </c>
      <c r="C30" s="48"/>
      <c r="D30" s="48"/>
      <c r="E30" s="48" t="s">
        <v>34</v>
      </c>
      <c r="F30" s="48"/>
      <c r="G30" s="48"/>
      <c r="H30" s="48"/>
      <c r="I30" s="48"/>
      <c r="J30" s="48"/>
      <c r="Z30" s="34" t="str">
        <f>ADDRESS(ROW(AC30),COLUMN(AC30))</f>
        <v>$AC$30</v>
      </c>
      <c r="AA30" s="33">
        <f>COUNTIF(AA31:AA50,TRUE)</f>
        <v>0</v>
      </c>
      <c r="AC30" s="35" t="str">
        <f>_xlfn.TEXTJOIN(",",1,AC31:AC50)</f>
        <v/>
      </c>
      <c r="AD30" s="34" t="str">
        <f>ADDRESS(ROW(AG30),COLUMN(AG30))</f>
        <v>$AG$30</v>
      </c>
      <c r="AE30" s="33">
        <f>COUNTIF(AE31:AE35,TRUE)</f>
        <v>0</v>
      </c>
      <c r="AG30" s="35" t="str">
        <f>_xlfn.TEXTJOIN(",",1,AG31:AG35)</f>
        <v/>
      </c>
    </row>
    <row r="31" spans="2:34" ht="20.100000000000001" customHeight="1" x14ac:dyDescent="0.15">
      <c r="B31" s="68"/>
      <c r="C31" s="52" t="s">
        <v>26</v>
      </c>
      <c r="D31" s="52"/>
      <c r="E31" s="14"/>
      <c r="F31" s="53" t="s">
        <v>30</v>
      </c>
      <c r="G31" s="52"/>
      <c r="H31" s="52"/>
      <c r="I31" s="52"/>
      <c r="J31" s="52"/>
      <c r="AA31" s="33" t="b">
        <v>0</v>
      </c>
      <c r="AB31" s="33">
        <v>1</v>
      </c>
      <c r="AC31" s="33" t="str">
        <f>IF(AA31,AB31,"")</f>
        <v/>
      </c>
      <c r="AE31" s="33" t="b">
        <v>0</v>
      </c>
      <c r="AF31" s="33">
        <v>1</v>
      </c>
      <c r="AG31" s="33" t="str">
        <f>IF(AE31,AF31,"")</f>
        <v/>
      </c>
    </row>
    <row r="32" spans="2:34" ht="20.100000000000001" customHeight="1" x14ac:dyDescent="0.15">
      <c r="B32" s="68"/>
      <c r="C32" s="52"/>
      <c r="D32" s="52"/>
      <c r="E32" s="14"/>
      <c r="F32" s="53" t="s">
        <v>31</v>
      </c>
      <c r="G32" s="52"/>
      <c r="H32" s="52"/>
      <c r="I32" s="52"/>
      <c r="J32" s="52"/>
      <c r="AC32" s="33" t="str">
        <f t="shared" ref="AC32:AC54" si="16">IF(AA32,AB32,"")</f>
        <v/>
      </c>
      <c r="AE32" s="33" t="b">
        <v>0</v>
      </c>
      <c r="AF32" s="33">
        <v>2</v>
      </c>
      <c r="AG32" s="33" t="str">
        <f t="shared" ref="AG32:AG54" si="17">IF(AE32,AF32,"")</f>
        <v/>
      </c>
    </row>
    <row r="33" spans="2:33" ht="20.100000000000001" customHeight="1" x14ac:dyDescent="0.15">
      <c r="B33" s="68"/>
      <c r="C33" s="52"/>
      <c r="D33" s="52"/>
      <c r="E33" s="14"/>
      <c r="F33" s="53" t="s">
        <v>32</v>
      </c>
      <c r="G33" s="52"/>
      <c r="H33" s="52"/>
      <c r="I33" s="52"/>
      <c r="J33" s="52"/>
      <c r="AC33" s="33" t="str">
        <f t="shared" si="16"/>
        <v/>
      </c>
      <c r="AE33" s="33" t="b">
        <v>0</v>
      </c>
      <c r="AF33" s="33">
        <v>3</v>
      </c>
      <c r="AG33" s="33" t="str">
        <f t="shared" si="17"/>
        <v/>
      </c>
    </row>
    <row r="34" spans="2:33" ht="20.100000000000001" customHeight="1" x14ac:dyDescent="0.15">
      <c r="B34" s="68"/>
      <c r="C34" s="52"/>
      <c r="D34" s="52"/>
      <c r="E34" s="14"/>
      <c r="F34" s="53" t="s">
        <v>33</v>
      </c>
      <c r="G34" s="52"/>
      <c r="H34" s="52"/>
      <c r="I34" s="52"/>
      <c r="J34" s="52"/>
      <c r="AC34" s="33" t="str">
        <f t="shared" si="16"/>
        <v/>
      </c>
      <c r="AE34" s="33" t="b">
        <v>0</v>
      </c>
      <c r="AF34" s="33">
        <v>4</v>
      </c>
      <c r="AG34" s="33" t="str">
        <f t="shared" si="17"/>
        <v/>
      </c>
    </row>
    <row r="35" spans="2:33" ht="20.100000000000001" customHeight="1" thickBot="1" x14ac:dyDescent="0.2">
      <c r="B35" s="68"/>
      <c r="C35" s="52"/>
      <c r="D35" s="52"/>
      <c r="E35" s="18"/>
      <c r="F35" s="54" t="s">
        <v>45</v>
      </c>
      <c r="G35" s="55"/>
      <c r="H35" s="55"/>
      <c r="I35" s="55"/>
      <c r="J35" s="55"/>
      <c r="AC35" s="33" t="str">
        <f t="shared" si="16"/>
        <v/>
      </c>
      <c r="AE35" s="33" t="b">
        <v>0</v>
      </c>
      <c r="AF35" s="33">
        <v>5</v>
      </c>
      <c r="AG35" s="33" t="str">
        <f t="shared" si="17"/>
        <v/>
      </c>
    </row>
    <row r="36" spans="2:33" ht="20.100000000000001" customHeight="1" x14ac:dyDescent="0.15">
      <c r="B36" s="68"/>
      <c r="C36" s="52"/>
      <c r="D36" s="52"/>
      <c r="F36" s="42"/>
      <c r="G36" s="43"/>
      <c r="H36" s="43"/>
      <c r="I36" s="44"/>
      <c r="J36" s="19"/>
      <c r="AD36" s="34" t="str">
        <f>ADDRESS(ROW(AE36),COLUMN(AE36))</f>
        <v>$AE$36</v>
      </c>
      <c r="AE36" s="35">
        <f>F36</f>
        <v>0</v>
      </c>
    </row>
    <row r="37" spans="2:33" ht="20.100000000000001" customHeight="1" thickBot="1" x14ac:dyDescent="0.2">
      <c r="B37" s="68"/>
      <c r="C37" s="52"/>
      <c r="D37" s="52"/>
      <c r="F37" s="45"/>
      <c r="G37" s="46"/>
      <c r="H37" s="46"/>
      <c r="I37" s="47"/>
      <c r="J37" s="20"/>
      <c r="AD37" s="34" t="str">
        <f>ADDRESS(ROW(AG37),COLUMN(AG37))</f>
        <v>$AG$37</v>
      </c>
      <c r="AE37" s="33">
        <f>COUNTIF(AE38:AE42,TRUE)</f>
        <v>0</v>
      </c>
      <c r="AG37" s="35" t="str">
        <f>_xlfn.TEXTJOIN(",",1,AG38:AG42)</f>
        <v/>
      </c>
    </row>
    <row r="38" spans="2:33" ht="20.100000000000001" customHeight="1" x14ac:dyDescent="0.15">
      <c r="B38" s="68"/>
      <c r="C38" s="52" t="s">
        <v>29</v>
      </c>
      <c r="D38" s="52"/>
      <c r="E38" s="14"/>
      <c r="F38" s="50" t="s">
        <v>35</v>
      </c>
      <c r="G38" s="51"/>
      <c r="H38" s="51"/>
      <c r="I38" s="51"/>
      <c r="J38" s="52"/>
      <c r="AA38" s="33" t="b">
        <v>0</v>
      </c>
      <c r="AB38" s="33">
        <v>2</v>
      </c>
      <c r="AC38" s="33" t="str">
        <f t="shared" si="16"/>
        <v/>
      </c>
      <c r="AE38" s="33" t="b">
        <v>0</v>
      </c>
      <c r="AF38" s="33">
        <v>1</v>
      </c>
      <c r="AG38" s="33" t="str">
        <f t="shared" si="17"/>
        <v/>
      </c>
    </row>
    <row r="39" spans="2:33" ht="20.100000000000001" customHeight="1" x14ac:dyDescent="0.15">
      <c r="B39" s="68"/>
      <c r="C39" s="52"/>
      <c r="D39" s="52"/>
      <c r="E39" s="14"/>
      <c r="F39" s="53" t="s">
        <v>36</v>
      </c>
      <c r="G39" s="52"/>
      <c r="H39" s="52"/>
      <c r="I39" s="52"/>
      <c r="J39" s="52"/>
      <c r="AC39" s="33" t="str">
        <f t="shared" si="16"/>
        <v/>
      </c>
      <c r="AE39" s="33" t="b">
        <v>0</v>
      </c>
      <c r="AF39" s="33">
        <v>2</v>
      </c>
      <c r="AG39" s="33" t="str">
        <f t="shared" si="17"/>
        <v/>
      </c>
    </row>
    <row r="40" spans="2:33" ht="20.100000000000001" customHeight="1" x14ac:dyDescent="0.15">
      <c r="B40" s="68"/>
      <c r="C40" s="52"/>
      <c r="D40" s="52"/>
      <c r="E40" s="14"/>
      <c r="F40" s="53" t="s">
        <v>37</v>
      </c>
      <c r="G40" s="52"/>
      <c r="H40" s="52"/>
      <c r="I40" s="52"/>
      <c r="J40" s="52"/>
      <c r="AC40" s="33" t="str">
        <f t="shared" si="16"/>
        <v/>
      </c>
      <c r="AE40" s="33" t="b">
        <v>0</v>
      </c>
      <c r="AF40" s="33">
        <v>3</v>
      </c>
      <c r="AG40" s="33" t="str">
        <f t="shared" si="17"/>
        <v/>
      </c>
    </row>
    <row r="41" spans="2:33" ht="20.100000000000001" customHeight="1" x14ac:dyDescent="0.15">
      <c r="B41" s="68"/>
      <c r="C41" s="52"/>
      <c r="D41" s="52"/>
      <c r="E41" s="14"/>
      <c r="F41" s="53" t="s">
        <v>38</v>
      </c>
      <c r="G41" s="52"/>
      <c r="H41" s="52"/>
      <c r="I41" s="52"/>
      <c r="J41" s="52"/>
      <c r="AC41" s="33" t="str">
        <f t="shared" si="16"/>
        <v/>
      </c>
      <c r="AE41" s="33" t="b">
        <v>0</v>
      </c>
      <c r="AF41" s="33">
        <v>4</v>
      </c>
      <c r="AG41" s="33" t="str">
        <f t="shared" si="17"/>
        <v/>
      </c>
    </row>
    <row r="42" spans="2:33" ht="20.100000000000001" customHeight="1" thickBot="1" x14ac:dyDescent="0.2">
      <c r="B42" s="68"/>
      <c r="C42" s="52"/>
      <c r="D42" s="52"/>
      <c r="E42" s="18"/>
      <c r="F42" s="54" t="s">
        <v>45</v>
      </c>
      <c r="G42" s="55"/>
      <c r="H42" s="55"/>
      <c r="I42" s="55"/>
      <c r="J42" s="55"/>
      <c r="AC42" s="33" t="str">
        <f t="shared" si="16"/>
        <v/>
      </c>
      <c r="AE42" s="33" t="b">
        <v>0</v>
      </c>
      <c r="AF42" s="33">
        <v>5</v>
      </c>
      <c r="AG42" s="33" t="str">
        <f t="shared" si="17"/>
        <v/>
      </c>
    </row>
    <row r="43" spans="2:33" ht="20.100000000000001" customHeight="1" x14ac:dyDescent="0.15">
      <c r="B43" s="68"/>
      <c r="C43" s="52"/>
      <c r="D43" s="52"/>
      <c r="F43" s="42"/>
      <c r="G43" s="43"/>
      <c r="H43" s="43"/>
      <c r="I43" s="44"/>
      <c r="J43" s="19"/>
      <c r="AD43" s="34" t="str">
        <f>ADDRESS(ROW(AE43),COLUMN(AE43))</f>
        <v>$AE$43</v>
      </c>
      <c r="AE43" s="35">
        <f>F43</f>
        <v>0</v>
      </c>
    </row>
    <row r="44" spans="2:33" ht="20.100000000000001" customHeight="1" thickBot="1" x14ac:dyDescent="0.2">
      <c r="B44" s="68"/>
      <c r="C44" s="52"/>
      <c r="D44" s="52"/>
      <c r="F44" s="45"/>
      <c r="G44" s="46"/>
      <c r="H44" s="46"/>
      <c r="I44" s="47"/>
      <c r="J44" s="20"/>
      <c r="AD44" s="34" t="str">
        <f>ADDRESS(ROW(AG44),COLUMN(AG44))</f>
        <v>$AG$44</v>
      </c>
      <c r="AE44" s="33">
        <f>COUNTIF(AE45:AE47,TRUE)</f>
        <v>0</v>
      </c>
      <c r="AG44" s="35" t="str">
        <f>_xlfn.TEXTJOIN(",",1,AG45:AG47)</f>
        <v/>
      </c>
    </row>
    <row r="45" spans="2:33" ht="20.100000000000001" customHeight="1" x14ac:dyDescent="0.15">
      <c r="B45" s="68"/>
      <c r="C45" s="52" t="s">
        <v>27</v>
      </c>
      <c r="D45" s="52"/>
      <c r="E45" s="14"/>
      <c r="F45" s="50" t="s">
        <v>39</v>
      </c>
      <c r="G45" s="51"/>
      <c r="H45" s="51"/>
      <c r="I45" s="51"/>
      <c r="J45" s="52"/>
      <c r="AA45" s="33" t="b">
        <v>0</v>
      </c>
      <c r="AB45" s="33">
        <v>3</v>
      </c>
      <c r="AC45" s="33" t="str">
        <f t="shared" si="16"/>
        <v/>
      </c>
      <c r="AE45" s="33" t="b">
        <v>0</v>
      </c>
      <c r="AF45" s="33">
        <v>1</v>
      </c>
      <c r="AG45" s="33" t="str">
        <f t="shared" si="17"/>
        <v/>
      </c>
    </row>
    <row r="46" spans="2:33" ht="20.100000000000001" customHeight="1" x14ac:dyDescent="0.15">
      <c r="B46" s="68"/>
      <c r="C46" s="52"/>
      <c r="D46" s="52"/>
      <c r="E46" s="14"/>
      <c r="F46" s="53" t="s">
        <v>40</v>
      </c>
      <c r="G46" s="52"/>
      <c r="H46" s="52"/>
      <c r="I46" s="52"/>
      <c r="J46" s="52"/>
      <c r="AC46" s="33" t="str">
        <f t="shared" si="16"/>
        <v/>
      </c>
      <c r="AE46" s="33" t="b">
        <v>0</v>
      </c>
      <c r="AF46" s="33">
        <v>2</v>
      </c>
      <c r="AG46" s="33" t="str">
        <f t="shared" si="17"/>
        <v/>
      </c>
    </row>
    <row r="47" spans="2:33" ht="20.100000000000001" customHeight="1" thickBot="1" x14ac:dyDescent="0.2">
      <c r="B47" s="68"/>
      <c r="C47" s="52"/>
      <c r="D47" s="52"/>
      <c r="E47" s="18"/>
      <c r="F47" s="54" t="s">
        <v>46</v>
      </c>
      <c r="G47" s="55"/>
      <c r="H47" s="55"/>
      <c r="I47" s="55"/>
      <c r="J47" s="55"/>
      <c r="AC47" s="33" t="str">
        <f t="shared" si="16"/>
        <v/>
      </c>
      <c r="AE47" s="33" t="b">
        <v>0</v>
      </c>
      <c r="AF47" s="33">
        <v>3</v>
      </c>
      <c r="AG47" s="33" t="str">
        <f t="shared" si="17"/>
        <v/>
      </c>
    </row>
    <row r="48" spans="2:33" ht="20.100000000000001" customHeight="1" x14ac:dyDescent="0.15">
      <c r="B48" s="68"/>
      <c r="C48" s="52"/>
      <c r="D48" s="52"/>
      <c r="F48" s="42"/>
      <c r="G48" s="43"/>
      <c r="H48" s="43"/>
      <c r="I48" s="44"/>
      <c r="J48" s="19"/>
      <c r="AD48" s="34" t="str">
        <f>ADDRESS(ROW(AE48),COLUMN(AE48))</f>
        <v>$AE$48</v>
      </c>
      <c r="AE48" s="35">
        <f>F48</f>
        <v>0</v>
      </c>
    </row>
    <row r="49" spans="2:33" ht="20.100000000000001" customHeight="1" thickBot="1" x14ac:dyDescent="0.2">
      <c r="B49" s="68"/>
      <c r="C49" s="52"/>
      <c r="D49" s="52"/>
      <c r="F49" s="45"/>
      <c r="G49" s="46"/>
      <c r="H49" s="46"/>
      <c r="I49" s="47"/>
      <c r="J49" s="20"/>
      <c r="AD49" s="34" t="str">
        <f>ADDRESS(ROW(AG49),COLUMN(AG49))</f>
        <v>$AG$49</v>
      </c>
      <c r="AE49" s="33">
        <f>COUNTIF(AE50:AE54,TRUE)</f>
        <v>0</v>
      </c>
      <c r="AG49" s="35" t="str">
        <f>_xlfn.TEXTJOIN(",",1,AG50:AG54)</f>
        <v/>
      </c>
    </row>
    <row r="50" spans="2:33" ht="20.100000000000001" customHeight="1" x14ac:dyDescent="0.15">
      <c r="B50" s="68"/>
      <c r="C50" s="52" t="s">
        <v>28</v>
      </c>
      <c r="D50" s="52"/>
      <c r="E50" s="14"/>
      <c r="F50" s="50" t="s">
        <v>41</v>
      </c>
      <c r="G50" s="51"/>
      <c r="H50" s="51"/>
      <c r="I50" s="51"/>
      <c r="J50" s="52"/>
      <c r="AA50" s="33" t="b">
        <v>0</v>
      </c>
      <c r="AB50" s="33">
        <v>4</v>
      </c>
      <c r="AC50" s="33" t="str">
        <f>IF(AA50,AB50,"")</f>
        <v/>
      </c>
      <c r="AE50" s="33" t="b">
        <v>0</v>
      </c>
      <c r="AF50" s="33">
        <v>1</v>
      </c>
      <c r="AG50" s="33" t="str">
        <f t="shared" si="17"/>
        <v/>
      </c>
    </row>
    <row r="51" spans="2:33" ht="20.100000000000001" customHeight="1" x14ac:dyDescent="0.15">
      <c r="B51" s="68"/>
      <c r="C51" s="52"/>
      <c r="D51" s="52"/>
      <c r="E51" s="14"/>
      <c r="F51" s="53" t="s">
        <v>42</v>
      </c>
      <c r="G51" s="52"/>
      <c r="H51" s="52"/>
      <c r="I51" s="52"/>
      <c r="J51" s="52"/>
      <c r="AC51" s="33" t="str">
        <f t="shared" si="16"/>
        <v/>
      </c>
      <c r="AE51" s="33" t="b">
        <v>0</v>
      </c>
      <c r="AF51" s="33">
        <v>2</v>
      </c>
      <c r="AG51" s="33" t="str">
        <f t="shared" si="17"/>
        <v/>
      </c>
    </row>
    <row r="52" spans="2:33" ht="20.100000000000001" customHeight="1" x14ac:dyDescent="0.15">
      <c r="B52" s="68"/>
      <c r="C52" s="52"/>
      <c r="D52" s="52"/>
      <c r="E52" s="14"/>
      <c r="F52" s="53" t="s">
        <v>43</v>
      </c>
      <c r="G52" s="52"/>
      <c r="H52" s="52"/>
      <c r="I52" s="52"/>
      <c r="J52" s="52"/>
      <c r="AC52" s="33" t="str">
        <f t="shared" si="16"/>
        <v/>
      </c>
      <c r="AE52" s="33" t="b">
        <v>0</v>
      </c>
      <c r="AF52" s="33">
        <v>3</v>
      </c>
      <c r="AG52" s="33" t="str">
        <f t="shared" si="17"/>
        <v/>
      </c>
    </row>
    <row r="53" spans="2:33" ht="20.100000000000001" customHeight="1" x14ac:dyDescent="0.15">
      <c r="B53" s="68"/>
      <c r="C53" s="52"/>
      <c r="D53" s="52"/>
      <c r="E53" s="14"/>
      <c r="F53" s="53" t="s">
        <v>44</v>
      </c>
      <c r="G53" s="52"/>
      <c r="H53" s="52"/>
      <c r="I53" s="52"/>
      <c r="J53" s="52"/>
      <c r="AC53" s="33" t="str">
        <f t="shared" si="16"/>
        <v/>
      </c>
      <c r="AE53" s="33" t="b">
        <v>0</v>
      </c>
      <c r="AF53" s="33">
        <v>4</v>
      </c>
      <c r="AG53" s="33" t="str">
        <f t="shared" si="17"/>
        <v/>
      </c>
    </row>
    <row r="54" spans="2:33" ht="20.100000000000001" customHeight="1" thickBot="1" x14ac:dyDescent="0.2">
      <c r="B54" s="68"/>
      <c r="C54" s="52"/>
      <c r="D54" s="52"/>
      <c r="E54" s="18"/>
      <c r="F54" s="54" t="s">
        <v>45</v>
      </c>
      <c r="G54" s="55"/>
      <c r="H54" s="55"/>
      <c r="I54" s="55"/>
      <c r="J54" s="55"/>
      <c r="AC54" s="33" t="str">
        <f t="shared" si="16"/>
        <v/>
      </c>
      <c r="AE54" s="33" t="b">
        <v>0</v>
      </c>
      <c r="AF54" s="33">
        <v>5</v>
      </c>
      <c r="AG54" s="33" t="str">
        <f t="shared" si="17"/>
        <v/>
      </c>
    </row>
    <row r="55" spans="2:33" ht="20.100000000000001" customHeight="1" x14ac:dyDescent="0.15">
      <c r="B55" s="68"/>
      <c r="C55" s="52"/>
      <c r="D55" s="52"/>
      <c r="E55" s="21"/>
      <c r="F55" s="42"/>
      <c r="G55" s="43"/>
      <c r="H55" s="43"/>
      <c r="I55" s="44"/>
      <c r="J55" s="19"/>
      <c r="AD55" s="34" t="str">
        <f>ADDRESS(ROW(AE55),COLUMN(AE55))</f>
        <v>$AE$55</v>
      </c>
      <c r="AE55" s="35">
        <f>F55</f>
        <v>0</v>
      </c>
    </row>
    <row r="56" spans="2:33" ht="20.100000000000001" customHeight="1" thickBot="1" x14ac:dyDescent="0.2">
      <c r="B56" s="68"/>
      <c r="C56" s="52"/>
      <c r="D56" s="52"/>
      <c r="E56" s="22"/>
      <c r="F56" s="45"/>
      <c r="G56" s="46"/>
      <c r="H56" s="46"/>
      <c r="I56" s="47"/>
      <c r="J56" s="20"/>
    </row>
    <row r="58" spans="2:33" ht="20.100000000000001" customHeight="1" x14ac:dyDescent="0.15">
      <c r="B58" s="2" t="s">
        <v>47</v>
      </c>
      <c r="C58" s="2" t="s">
        <v>48</v>
      </c>
    </row>
    <row r="59" spans="2:33" ht="20.100000000000001" customHeight="1" x14ac:dyDescent="0.15">
      <c r="B59" s="2" t="s">
        <v>49</v>
      </c>
    </row>
    <row r="60" spans="2:33" ht="20.100000000000001" customHeight="1" x14ac:dyDescent="0.15">
      <c r="B60" s="65" t="s">
        <v>123</v>
      </c>
      <c r="C60" s="66"/>
      <c r="D60" s="66"/>
      <c r="E60" s="66"/>
      <c r="F60" s="66"/>
      <c r="G60" s="66"/>
      <c r="H60" s="66"/>
      <c r="I60" s="66"/>
      <c r="J60" s="67"/>
      <c r="Z60" s="34" t="str">
        <f>ADDRESS(ROW(AC60),COLUMN(AC60))</f>
        <v>$AC$60</v>
      </c>
      <c r="AA60" s="33">
        <f>COUNTIF(AA61:AA65,TRUE)</f>
        <v>0</v>
      </c>
      <c r="AC60" s="35" t="str">
        <f>_xlfn.TEXTJOIN(",",1,AC61:AC81)</f>
        <v/>
      </c>
    </row>
    <row r="61" spans="2:33" ht="27.75" customHeight="1" thickBot="1" x14ac:dyDescent="0.2">
      <c r="B61" s="69"/>
      <c r="C61" s="23" t="s">
        <v>50</v>
      </c>
      <c r="D61" s="23"/>
      <c r="E61" s="23"/>
      <c r="F61" s="23"/>
      <c r="G61" s="23"/>
      <c r="H61" s="23"/>
      <c r="I61" s="23"/>
      <c r="J61" s="15"/>
      <c r="AA61" s="33" t="b">
        <v>0</v>
      </c>
      <c r="AB61" s="33">
        <v>1</v>
      </c>
      <c r="AC61" s="33" t="str">
        <f>IF(AA61,AB61,"")</f>
        <v/>
      </c>
    </row>
    <row r="62" spans="2:33" ht="20.100000000000001" customHeight="1" x14ac:dyDescent="0.15">
      <c r="B62" s="70"/>
      <c r="C62" s="72"/>
      <c r="D62" s="73"/>
      <c r="E62" s="73"/>
      <c r="F62" s="73"/>
      <c r="G62" s="73"/>
      <c r="H62" s="73"/>
      <c r="I62" s="74"/>
      <c r="J62" s="25"/>
      <c r="Z62" s="34" t="str">
        <f>ADDRESS(ROW(AA62),COLUMN(AA62))</f>
        <v>$AA$62</v>
      </c>
      <c r="AA62" s="35">
        <f>C62</f>
        <v>0</v>
      </c>
    </row>
    <row r="63" spans="2:33" ht="20.100000000000001" customHeight="1" x14ac:dyDescent="0.15">
      <c r="B63" s="70"/>
      <c r="C63" s="75"/>
      <c r="D63" s="76"/>
      <c r="E63" s="76"/>
      <c r="F63" s="76"/>
      <c r="G63" s="76"/>
      <c r="H63" s="76"/>
      <c r="I63" s="77"/>
      <c r="J63" s="25"/>
    </row>
    <row r="64" spans="2:33" ht="20.100000000000001" customHeight="1" thickBot="1" x14ac:dyDescent="0.2">
      <c r="B64" s="71"/>
      <c r="C64" s="78"/>
      <c r="D64" s="79"/>
      <c r="E64" s="79"/>
      <c r="F64" s="79"/>
      <c r="G64" s="79"/>
      <c r="H64" s="79"/>
      <c r="I64" s="80"/>
      <c r="J64" s="13"/>
    </row>
    <row r="65" spans="2:29" ht="27" customHeight="1" thickBot="1" x14ac:dyDescent="0.2">
      <c r="B65" s="69"/>
      <c r="C65" s="3" t="s">
        <v>51</v>
      </c>
      <c r="J65" s="15"/>
      <c r="AA65" s="33" t="b">
        <v>0</v>
      </c>
      <c r="AB65" s="33">
        <v>2</v>
      </c>
      <c r="AC65" s="33" t="str">
        <f>IF(AA65,AB65,"")</f>
        <v/>
      </c>
    </row>
    <row r="66" spans="2:29" ht="20.100000000000001" customHeight="1" x14ac:dyDescent="0.15">
      <c r="B66" s="70"/>
      <c r="C66" s="72"/>
      <c r="D66" s="73"/>
      <c r="E66" s="73"/>
      <c r="F66" s="73"/>
      <c r="G66" s="73"/>
      <c r="H66" s="73"/>
      <c r="I66" s="74"/>
      <c r="J66" s="25"/>
      <c r="Z66" s="34" t="str">
        <f>ADDRESS(ROW(AA66),COLUMN(AA66))</f>
        <v>$AA$66</v>
      </c>
      <c r="AA66" s="35">
        <f>C66</f>
        <v>0</v>
      </c>
    </row>
    <row r="67" spans="2:29" ht="20.100000000000001" customHeight="1" x14ac:dyDescent="0.15">
      <c r="B67" s="70"/>
      <c r="C67" s="75"/>
      <c r="D67" s="76"/>
      <c r="E67" s="76"/>
      <c r="F67" s="76"/>
      <c r="G67" s="76"/>
      <c r="H67" s="76"/>
      <c r="I67" s="77"/>
      <c r="J67" s="25"/>
    </row>
    <row r="68" spans="2:29" ht="20.100000000000001" customHeight="1" thickBot="1" x14ac:dyDescent="0.2">
      <c r="B68" s="71"/>
      <c r="C68" s="78"/>
      <c r="D68" s="79"/>
      <c r="E68" s="79"/>
      <c r="F68" s="79"/>
      <c r="G68" s="79"/>
      <c r="H68" s="79"/>
      <c r="I68" s="80"/>
      <c r="J68" s="13"/>
    </row>
    <row r="69" spans="2:29" ht="27.75" customHeight="1" thickBot="1" x14ac:dyDescent="0.2">
      <c r="B69" s="69"/>
      <c r="C69" s="3" t="s">
        <v>52</v>
      </c>
      <c r="J69" s="15"/>
      <c r="AA69" s="33" t="b">
        <v>0</v>
      </c>
      <c r="AB69" s="33">
        <v>3</v>
      </c>
      <c r="AC69" s="33" t="str">
        <f>IF(AA69,AB69,"")</f>
        <v/>
      </c>
    </row>
    <row r="70" spans="2:29" ht="20.100000000000001" customHeight="1" x14ac:dyDescent="0.15">
      <c r="B70" s="70"/>
      <c r="C70" s="72"/>
      <c r="D70" s="73"/>
      <c r="E70" s="73"/>
      <c r="F70" s="73"/>
      <c r="G70" s="73"/>
      <c r="H70" s="73"/>
      <c r="I70" s="74"/>
      <c r="J70" s="25"/>
      <c r="Z70" s="34" t="str">
        <f>ADDRESS(ROW(AA70),COLUMN(AA70))</f>
        <v>$AA$70</v>
      </c>
      <c r="AA70" s="35">
        <f>C70</f>
        <v>0</v>
      </c>
    </row>
    <row r="71" spans="2:29" ht="20.100000000000001" customHeight="1" x14ac:dyDescent="0.15">
      <c r="B71" s="70"/>
      <c r="C71" s="75"/>
      <c r="D71" s="76"/>
      <c r="E71" s="76"/>
      <c r="F71" s="76"/>
      <c r="G71" s="76"/>
      <c r="H71" s="76"/>
      <c r="I71" s="77"/>
      <c r="J71" s="25"/>
    </row>
    <row r="72" spans="2:29" ht="20.100000000000001" customHeight="1" thickBot="1" x14ac:dyDescent="0.2">
      <c r="B72" s="71"/>
      <c r="C72" s="78"/>
      <c r="D72" s="79"/>
      <c r="E72" s="79"/>
      <c r="F72" s="79"/>
      <c r="G72" s="79"/>
      <c r="H72" s="79"/>
      <c r="I72" s="80"/>
      <c r="J72" s="13"/>
    </row>
    <row r="73" spans="2:29" ht="27.75" customHeight="1" thickBot="1" x14ac:dyDescent="0.2">
      <c r="B73" s="69"/>
      <c r="C73" s="3" t="s">
        <v>124</v>
      </c>
      <c r="J73" s="15"/>
      <c r="AA73" s="33" t="b">
        <v>0</v>
      </c>
      <c r="AB73" s="33">
        <v>4</v>
      </c>
      <c r="AC73" s="33" t="str">
        <f>IF(AA73,AB73,"")</f>
        <v/>
      </c>
    </row>
    <row r="74" spans="2:29" ht="20.100000000000001" customHeight="1" x14ac:dyDescent="0.15">
      <c r="B74" s="70"/>
      <c r="C74" s="72"/>
      <c r="D74" s="73"/>
      <c r="E74" s="73"/>
      <c r="F74" s="73"/>
      <c r="G74" s="73"/>
      <c r="H74" s="73"/>
      <c r="I74" s="74"/>
      <c r="J74" s="25"/>
      <c r="Z74" s="34" t="str">
        <f>ADDRESS(ROW(AA74),COLUMN(AA74))</f>
        <v>$AA$74</v>
      </c>
      <c r="AA74" s="35">
        <f>C74</f>
        <v>0</v>
      </c>
    </row>
    <row r="75" spans="2:29" ht="20.100000000000001" customHeight="1" x14ac:dyDescent="0.15">
      <c r="B75" s="70"/>
      <c r="C75" s="75"/>
      <c r="D75" s="76"/>
      <c r="E75" s="76"/>
      <c r="F75" s="76"/>
      <c r="G75" s="76"/>
      <c r="H75" s="76"/>
      <c r="I75" s="77"/>
      <c r="J75" s="25"/>
    </row>
    <row r="76" spans="2:29" ht="17.25" customHeight="1" thickBot="1" x14ac:dyDescent="0.2">
      <c r="B76" s="71"/>
      <c r="C76" s="78"/>
      <c r="D76" s="79"/>
      <c r="E76" s="79"/>
      <c r="F76" s="79"/>
      <c r="G76" s="79"/>
      <c r="H76" s="79"/>
      <c r="I76" s="80"/>
      <c r="J76" s="13"/>
    </row>
    <row r="77" spans="2:29" ht="19.5" customHeight="1" x14ac:dyDescent="0.15">
      <c r="B77" s="69"/>
      <c r="C77" s="84" t="s">
        <v>53</v>
      </c>
      <c r="D77" s="84"/>
      <c r="E77" s="84"/>
      <c r="F77" s="84"/>
      <c r="G77" s="84"/>
      <c r="H77" s="84"/>
      <c r="I77" s="84"/>
      <c r="J77" s="15"/>
      <c r="AA77" s="33" t="b">
        <v>0</v>
      </c>
      <c r="AB77" s="33">
        <v>5</v>
      </c>
      <c r="AC77" s="33" t="str">
        <f>IF(AA77,AB77,"")</f>
        <v/>
      </c>
    </row>
    <row r="78" spans="2:29" ht="19.5" customHeight="1" x14ac:dyDescent="0.15">
      <c r="B78" s="70"/>
      <c r="C78" s="84"/>
      <c r="D78" s="84"/>
      <c r="E78" s="84"/>
      <c r="F78" s="84"/>
      <c r="G78" s="84"/>
      <c r="H78" s="84"/>
      <c r="I78" s="84"/>
      <c r="J78" s="25"/>
      <c r="Z78" s="34" t="str">
        <f>ADDRESS(ROW(AC78),COLUMN(AC78))</f>
        <v>$AC$78</v>
      </c>
      <c r="AA78" s="35">
        <f>C78</f>
        <v>0</v>
      </c>
    </row>
    <row r="79" spans="2:29" ht="20.100000000000001" customHeight="1" x14ac:dyDescent="0.15">
      <c r="B79" s="70"/>
      <c r="C79" s="84"/>
      <c r="D79" s="84"/>
      <c r="E79" s="84"/>
      <c r="F79" s="84"/>
      <c r="G79" s="84"/>
      <c r="H79" s="84"/>
      <c r="I79" s="84"/>
      <c r="J79" s="25"/>
    </row>
    <row r="80" spans="2:29" ht="19.5" customHeight="1" thickBot="1" x14ac:dyDescent="0.2">
      <c r="B80" s="71"/>
      <c r="C80" s="85"/>
      <c r="D80" s="85"/>
      <c r="E80" s="85"/>
      <c r="F80" s="84"/>
      <c r="G80" s="84"/>
      <c r="H80" s="84"/>
      <c r="I80" s="84"/>
      <c r="J80" s="13"/>
    </row>
    <row r="81" spans="2:29" ht="27.75" customHeight="1" thickBot="1" x14ac:dyDescent="0.2">
      <c r="B81" s="69"/>
      <c r="C81" s="23" t="s">
        <v>54</v>
      </c>
      <c r="D81" s="23"/>
      <c r="E81" s="23"/>
      <c r="F81" s="81"/>
      <c r="G81" s="82"/>
      <c r="H81" s="82"/>
      <c r="I81" s="83"/>
      <c r="J81" s="15"/>
      <c r="AA81" s="33" t="b">
        <v>0</v>
      </c>
      <c r="AB81" s="33">
        <v>6</v>
      </c>
      <c r="AC81" s="33" t="str">
        <f>IF(AA81,AB81,"")</f>
        <v/>
      </c>
    </row>
    <row r="82" spans="2:29" ht="20.100000000000001" customHeight="1" x14ac:dyDescent="0.15">
      <c r="B82" s="70"/>
      <c r="C82" s="72"/>
      <c r="D82" s="73"/>
      <c r="E82" s="73"/>
      <c r="F82" s="73"/>
      <c r="G82" s="73"/>
      <c r="H82" s="73"/>
      <c r="I82" s="74"/>
      <c r="J82" s="25"/>
      <c r="Z82" s="34" t="str">
        <f>ADDRESS(ROW(AC81),COLUMN(AC81))</f>
        <v>$AC$81</v>
      </c>
      <c r="AA82" s="35">
        <f>F81</f>
        <v>0</v>
      </c>
    </row>
    <row r="83" spans="2:29" ht="20.100000000000001" customHeight="1" x14ac:dyDescent="0.15">
      <c r="B83" s="70"/>
      <c r="C83" s="75"/>
      <c r="D83" s="76"/>
      <c r="E83" s="76"/>
      <c r="F83" s="76"/>
      <c r="G83" s="76"/>
      <c r="H83" s="76"/>
      <c r="I83" s="77"/>
      <c r="J83" s="25"/>
      <c r="Z83" s="34" t="str">
        <f>ADDRESS(ROW(AC82),COLUMN(AC82))</f>
        <v>$AC$82</v>
      </c>
      <c r="AA83" s="35">
        <f>C82</f>
        <v>0</v>
      </c>
    </row>
    <row r="84" spans="2:29" ht="20.100000000000001" customHeight="1" thickBot="1" x14ac:dyDescent="0.2">
      <c r="B84" s="71"/>
      <c r="C84" s="78"/>
      <c r="D84" s="79"/>
      <c r="E84" s="79"/>
      <c r="F84" s="79"/>
      <c r="G84" s="79"/>
      <c r="H84" s="79"/>
      <c r="I84" s="80"/>
      <c r="J84" s="13"/>
    </row>
    <row r="86" spans="2:29" ht="20.100000000000001" customHeight="1" x14ac:dyDescent="0.15">
      <c r="B86" s="65" t="s">
        <v>125</v>
      </c>
      <c r="C86" s="66"/>
      <c r="D86" s="66"/>
      <c r="E86" s="66"/>
      <c r="F86" s="66"/>
      <c r="G86" s="66"/>
      <c r="H86" s="66"/>
      <c r="I86" s="66"/>
      <c r="J86" s="67"/>
      <c r="Z86" s="34" t="str">
        <f>ADDRESS(ROW(AC86),COLUMN(AC86))</f>
        <v>$AC$86</v>
      </c>
      <c r="AA86" s="33">
        <f>COUNTIF(AA87:AA91,TRUE)</f>
        <v>0</v>
      </c>
      <c r="AC86" s="35" t="str">
        <f>_xlfn.TEXTJOIN(",",1,AC87:AC108)</f>
        <v/>
      </c>
    </row>
    <row r="87" spans="2:29" ht="27.75" customHeight="1" thickBot="1" x14ac:dyDescent="0.2">
      <c r="B87" s="69"/>
      <c r="C87" s="23" t="s">
        <v>55</v>
      </c>
      <c r="D87" s="23"/>
      <c r="E87" s="23"/>
      <c r="F87" s="23"/>
      <c r="G87" s="23"/>
      <c r="H87" s="23"/>
      <c r="I87" s="23"/>
      <c r="J87" s="15"/>
      <c r="AA87" s="33" t="b">
        <v>0</v>
      </c>
      <c r="AB87" s="33">
        <v>1</v>
      </c>
      <c r="AC87" s="33" t="str">
        <f>IF(AA87,AB87,"")</f>
        <v/>
      </c>
    </row>
    <row r="88" spans="2:29" ht="20.100000000000001" customHeight="1" x14ac:dyDescent="0.15">
      <c r="B88" s="70"/>
      <c r="C88" s="72"/>
      <c r="D88" s="73"/>
      <c r="E88" s="73"/>
      <c r="F88" s="73"/>
      <c r="G88" s="73"/>
      <c r="H88" s="73"/>
      <c r="I88" s="74"/>
      <c r="J88" s="25"/>
      <c r="Z88" s="34" t="str">
        <f>ADDRESS(ROW(AC88),COLUMN(AC88))</f>
        <v>$AC$88</v>
      </c>
      <c r="AA88" s="35">
        <f>C88</f>
        <v>0</v>
      </c>
    </row>
    <row r="89" spans="2:29" ht="20.100000000000001" customHeight="1" x14ac:dyDescent="0.15">
      <c r="B89" s="70"/>
      <c r="C89" s="75"/>
      <c r="D89" s="76"/>
      <c r="E89" s="76"/>
      <c r="F89" s="76"/>
      <c r="G89" s="76"/>
      <c r="H89" s="76"/>
      <c r="I89" s="77"/>
      <c r="J89" s="25"/>
    </row>
    <row r="90" spans="2:29" ht="20.100000000000001" customHeight="1" thickBot="1" x14ac:dyDescent="0.2">
      <c r="B90" s="71"/>
      <c r="C90" s="78"/>
      <c r="D90" s="79"/>
      <c r="E90" s="79"/>
      <c r="F90" s="79"/>
      <c r="G90" s="79"/>
      <c r="H90" s="79"/>
      <c r="I90" s="80"/>
      <c r="J90" s="13"/>
    </row>
    <row r="91" spans="2:29" ht="27.75" customHeight="1" thickBot="1" x14ac:dyDescent="0.2">
      <c r="B91" s="69"/>
      <c r="C91" s="3" t="s">
        <v>56</v>
      </c>
      <c r="J91" s="15"/>
      <c r="AA91" s="33" t="b">
        <v>0</v>
      </c>
      <c r="AB91" s="33">
        <v>2</v>
      </c>
      <c r="AC91" s="33" t="str">
        <f>IF(AA91,AB91,"")</f>
        <v/>
      </c>
    </row>
    <row r="92" spans="2:29" ht="20.100000000000001" customHeight="1" x14ac:dyDescent="0.15">
      <c r="B92" s="70"/>
      <c r="C92" s="72"/>
      <c r="D92" s="73"/>
      <c r="E92" s="73"/>
      <c r="F92" s="73"/>
      <c r="G92" s="73"/>
      <c r="H92" s="73"/>
      <c r="I92" s="74"/>
      <c r="J92" s="25"/>
      <c r="Z92" s="34" t="str">
        <f>ADDRESS(ROW(AC92),COLUMN(AC92))</f>
        <v>$AC$92</v>
      </c>
      <c r="AA92" s="35">
        <f>C92</f>
        <v>0</v>
      </c>
    </row>
    <row r="93" spans="2:29" ht="20.100000000000001" customHeight="1" x14ac:dyDescent="0.15">
      <c r="B93" s="70"/>
      <c r="C93" s="75"/>
      <c r="D93" s="76"/>
      <c r="E93" s="76"/>
      <c r="F93" s="76"/>
      <c r="G93" s="76"/>
      <c r="H93" s="76"/>
      <c r="I93" s="77"/>
      <c r="J93" s="25"/>
    </row>
    <row r="94" spans="2:29" ht="20.100000000000001" customHeight="1" thickBot="1" x14ac:dyDescent="0.2">
      <c r="B94" s="71"/>
      <c r="C94" s="78"/>
      <c r="D94" s="79"/>
      <c r="E94" s="79"/>
      <c r="F94" s="79"/>
      <c r="G94" s="79"/>
      <c r="H94" s="79"/>
      <c r="I94" s="80"/>
      <c r="J94" s="13"/>
    </row>
    <row r="95" spans="2:29" ht="27.75" customHeight="1" thickBot="1" x14ac:dyDescent="0.2">
      <c r="B95" s="69"/>
      <c r="C95" s="3" t="s">
        <v>57</v>
      </c>
      <c r="J95" s="15"/>
      <c r="AA95" s="33" t="b">
        <v>0</v>
      </c>
      <c r="AB95" s="33">
        <v>3</v>
      </c>
      <c r="AC95" s="33" t="str">
        <f>IF(AA95,AB95,"")</f>
        <v/>
      </c>
    </row>
    <row r="96" spans="2:29" ht="20.100000000000001" customHeight="1" x14ac:dyDescent="0.15">
      <c r="B96" s="70"/>
      <c r="C96" s="72"/>
      <c r="D96" s="73"/>
      <c r="E96" s="73"/>
      <c r="F96" s="73"/>
      <c r="G96" s="73"/>
      <c r="H96" s="73"/>
      <c r="I96" s="74"/>
      <c r="J96" s="25"/>
      <c r="Z96" s="34" t="str">
        <f>ADDRESS(ROW(AC96),COLUMN(AC96))</f>
        <v>$AC$96</v>
      </c>
      <c r="AA96" s="35">
        <f>C96</f>
        <v>0</v>
      </c>
    </row>
    <row r="97" spans="2:29" ht="20.100000000000001" customHeight="1" x14ac:dyDescent="0.15">
      <c r="B97" s="70"/>
      <c r="C97" s="75"/>
      <c r="D97" s="76"/>
      <c r="E97" s="76"/>
      <c r="F97" s="76"/>
      <c r="G97" s="76"/>
      <c r="H97" s="76"/>
      <c r="I97" s="77"/>
      <c r="J97" s="25"/>
    </row>
    <row r="98" spans="2:29" ht="20.100000000000001" customHeight="1" thickBot="1" x14ac:dyDescent="0.2">
      <c r="B98" s="71"/>
      <c r="C98" s="78"/>
      <c r="D98" s="79"/>
      <c r="E98" s="79"/>
      <c r="F98" s="79"/>
      <c r="G98" s="79"/>
      <c r="H98" s="79"/>
      <c r="I98" s="80"/>
      <c r="J98" s="13"/>
    </row>
    <row r="99" spans="2:29" ht="27.75" customHeight="1" thickBot="1" x14ac:dyDescent="0.2">
      <c r="B99" s="69"/>
      <c r="C99" s="3" t="s">
        <v>58</v>
      </c>
      <c r="J99" s="15"/>
      <c r="AA99" s="33" t="b">
        <v>0</v>
      </c>
      <c r="AB99" s="33">
        <v>4</v>
      </c>
      <c r="AC99" s="33" t="str">
        <f>IF(AA99,AB99,"")</f>
        <v/>
      </c>
    </row>
    <row r="100" spans="2:29" ht="20.100000000000001" customHeight="1" x14ac:dyDescent="0.15">
      <c r="B100" s="70"/>
      <c r="C100" s="72"/>
      <c r="D100" s="73"/>
      <c r="E100" s="73"/>
      <c r="F100" s="73"/>
      <c r="G100" s="73"/>
      <c r="H100" s="73"/>
      <c r="I100" s="74"/>
      <c r="J100" s="25"/>
      <c r="Z100" s="34" t="str">
        <f>ADDRESS(ROW(AC100),COLUMN(AC100))</f>
        <v>$AC$100</v>
      </c>
      <c r="AA100" s="35">
        <f>C100</f>
        <v>0</v>
      </c>
    </row>
    <row r="101" spans="2:29" ht="20.100000000000001" customHeight="1" x14ac:dyDescent="0.15">
      <c r="B101" s="70"/>
      <c r="C101" s="75"/>
      <c r="D101" s="76"/>
      <c r="E101" s="76"/>
      <c r="F101" s="76"/>
      <c r="G101" s="76"/>
      <c r="H101" s="76"/>
      <c r="I101" s="77"/>
      <c r="J101" s="25"/>
    </row>
    <row r="102" spans="2:29" ht="20.100000000000001" customHeight="1" thickBot="1" x14ac:dyDescent="0.2">
      <c r="B102" s="71"/>
      <c r="C102" s="78"/>
      <c r="D102" s="79"/>
      <c r="E102" s="79"/>
      <c r="F102" s="79"/>
      <c r="G102" s="79"/>
      <c r="H102" s="79"/>
      <c r="I102" s="80"/>
      <c r="J102" s="13"/>
    </row>
    <row r="103" spans="2:29" ht="26.25" customHeight="1" thickBot="1" x14ac:dyDescent="0.2">
      <c r="B103" s="69"/>
      <c r="C103" s="3" t="s">
        <v>59</v>
      </c>
      <c r="J103" s="15"/>
      <c r="AA103" s="33" t="b">
        <v>0</v>
      </c>
      <c r="AB103" s="33">
        <v>5</v>
      </c>
      <c r="AC103" s="33" t="str">
        <f>IF(AA103,AB103,"")</f>
        <v/>
      </c>
    </row>
    <row r="104" spans="2:29" ht="20.100000000000001" customHeight="1" x14ac:dyDescent="0.15">
      <c r="B104" s="70"/>
      <c r="C104" s="42"/>
      <c r="D104" s="43"/>
      <c r="E104" s="43"/>
      <c r="F104" s="43"/>
      <c r="G104" s="43"/>
      <c r="H104" s="43"/>
      <c r="I104" s="44"/>
      <c r="J104" s="25"/>
      <c r="Z104" s="34" t="str">
        <f>ADDRESS(ROW(AC104),COLUMN(AC104))</f>
        <v>$AC$104</v>
      </c>
      <c r="AA104" s="35">
        <f>C104</f>
        <v>0</v>
      </c>
    </row>
    <row r="105" spans="2:29" ht="20.100000000000001" customHeight="1" x14ac:dyDescent="0.15">
      <c r="B105" s="70"/>
      <c r="C105" s="86"/>
      <c r="D105" s="87"/>
      <c r="E105" s="87"/>
      <c r="F105" s="87"/>
      <c r="G105" s="87"/>
      <c r="H105" s="87"/>
      <c r="I105" s="88"/>
      <c r="J105" s="25"/>
    </row>
    <row r="106" spans="2:29" ht="20.100000000000001" customHeight="1" thickBot="1" x14ac:dyDescent="0.2">
      <c r="B106" s="70"/>
      <c r="C106" s="45"/>
      <c r="D106" s="46"/>
      <c r="E106" s="46"/>
      <c r="F106" s="46"/>
      <c r="G106" s="46"/>
      <c r="H106" s="46"/>
      <c r="I106" s="47"/>
      <c r="J106" s="25"/>
    </row>
    <row r="107" spans="2:29" ht="8.25" customHeight="1" thickBot="1" x14ac:dyDescent="0.2">
      <c r="B107" s="24"/>
      <c r="C107" s="17"/>
      <c r="D107" s="17"/>
      <c r="E107" s="17"/>
      <c r="F107" s="16"/>
      <c r="G107" s="16"/>
      <c r="H107" s="16"/>
      <c r="I107" s="26"/>
      <c r="J107" s="25"/>
    </row>
    <row r="108" spans="2:29" ht="27.75" customHeight="1" thickBot="1" x14ac:dyDescent="0.2">
      <c r="B108" s="69"/>
      <c r="C108" s="23" t="s">
        <v>54</v>
      </c>
      <c r="D108" s="23"/>
      <c r="E108" s="23"/>
      <c r="F108" s="81"/>
      <c r="G108" s="82"/>
      <c r="H108" s="82"/>
      <c r="I108" s="83"/>
      <c r="J108" s="15"/>
      <c r="AA108" s="33" t="b">
        <v>0</v>
      </c>
      <c r="AB108" s="33">
        <v>6</v>
      </c>
      <c r="AC108" s="33" t="str">
        <f>IF(AA108,AB108,"")</f>
        <v/>
      </c>
    </row>
    <row r="109" spans="2:29" ht="20.100000000000001" customHeight="1" x14ac:dyDescent="0.15">
      <c r="B109" s="70"/>
      <c r="C109" s="72"/>
      <c r="D109" s="73"/>
      <c r="E109" s="73"/>
      <c r="F109" s="73"/>
      <c r="G109" s="73"/>
      <c r="H109" s="73"/>
      <c r="I109" s="74"/>
      <c r="J109" s="25"/>
      <c r="Z109" s="34" t="str">
        <f>ADDRESS(ROW(AC108),COLUMN(AC108))</f>
        <v>$AC$108</v>
      </c>
      <c r="AA109" s="35">
        <f>F108</f>
        <v>0</v>
      </c>
    </row>
    <row r="110" spans="2:29" ht="20.100000000000001" customHeight="1" x14ac:dyDescent="0.15">
      <c r="B110" s="70"/>
      <c r="C110" s="75"/>
      <c r="D110" s="76"/>
      <c r="E110" s="76"/>
      <c r="F110" s="76"/>
      <c r="G110" s="76"/>
      <c r="H110" s="76"/>
      <c r="I110" s="77"/>
      <c r="J110" s="25"/>
      <c r="Z110" s="34" t="str">
        <f>ADDRESS(ROW(AC109),COLUMN(AC109))</f>
        <v>$AC$109</v>
      </c>
      <c r="AA110" s="35">
        <f>C109</f>
        <v>0</v>
      </c>
    </row>
    <row r="111" spans="2:29" ht="20.100000000000001" customHeight="1" thickBot="1" x14ac:dyDescent="0.2">
      <c r="B111" s="71"/>
      <c r="C111" s="78"/>
      <c r="D111" s="79"/>
      <c r="E111" s="79"/>
      <c r="F111" s="79"/>
      <c r="G111" s="79"/>
      <c r="H111" s="79"/>
      <c r="I111" s="80"/>
      <c r="J111" s="13"/>
    </row>
    <row r="113" spans="2:29" ht="20.100000000000001" customHeight="1" x14ac:dyDescent="0.15">
      <c r="B113" s="2" t="s">
        <v>60</v>
      </c>
      <c r="C113" s="2" t="s">
        <v>61</v>
      </c>
      <c r="Z113" s="34" t="str">
        <f>ADDRESS(ROW(AC113),COLUMN(AC113))</f>
        <v>$AC$113</v>
      </c>
      <c r="AA113" s="33">
        <f>COUNTIF(AA114:AA118,TRUE)</f>
        <v>0</v>
      </c>
      <c r="AC113" s="35" t="str">
        <f>_xlfn.TEXTJOIN(",",1,AC114:AC121)</f>
        <v/>
      </c>
    </row>
    <row r="114" spans="2:29" ht="20.100000000000001" customHeight="1" x14ac:dyDescent="0.15">
      <c r="B114" s="18"/>
      <c r="C114" s="23" t="s">
        <v>62</v>
      </c>
      <c r="D114" s="23"/>
      <c r="E114" s="23"/>
      <c r="F114" s="23"/>
      <c r="G114" s="23"/>
      <c r="H114" s="23"/>
      <c r="I114" s="23"/>
      <c r="J114" s="15"/>
      <c r="AA114" s="33" t="b">
        <v>0</v>
      </c>
      <c r="AB114" s="33">
        <v>1</v>
      </c>
      <c r="AC114" s="33" t="str">
        <f>IF(AA114,AB114,"")</f>
        <v/>
      </c>
    </row>
    <row r="115" spans="2:29" ht="20.100000000000001" customHeight="1" x14ac:dyDescent="0.15">
      <c r="B115" s="27"/>
      <c r="C115" s="3" t="s">
        <v>63</v>
      </c>
      <c r="J115" s="25"/>
      <c r="AA115" s="33" t="b">
        <v>0</v>
      </c>
      <c r="AB115" s="33">
        <v>2</v>
      </c>
      <c r="AC115" s="33" t="str">
        <f t="shared" ref="AC115:AC121" si="18">IF(AA115,AB115,"")</f>
        <v/>
      </c>
    </row>
    <row r="116" spans="2:29" ht="20.100000000000001" customHeight="1" x14ac:dyDescent="0.15">
      <c r="B116" s="27"/>
      <c r="C116" s="3" t="s">
        <v>64</v>
      </c>
      <c r="J116" s="25"/>
      <c r="AA116" s="33" t="b">
        <v>0</v>
      </c>
      <c r="AB116" s="33">
        <v>3</v>
      </c>
      <c r="AC116" s="33" t="str">
        <f t="shared" si="18"/>
        <v/>
      </c>
    </row>
    <row r="117" spans="2:29" ht="20.100000000000001" customHeight="1" x14ac:dyDescent="0.15">
      <c r="B117" s="27"/>
      <c r="C117" s="3" t="s">
        <v>65</v>
      </c>
      <c r="J117" s="25"/>
      <c r="AA117" s="33" t="b">
        <v>0</v>
      </c>
      <c r="AB117" s="33">
        <v>4</v>
      </c>
      <c r="AC117" s="33" t="str">
        <f t="shared" si="18"/>
        <v/>
      </c>
    </row>
    <row r="118" spans="2:29" ht="20.100000000000001" customHeight="1" x14ac:dyDescent="0.15">
      <c r="B118" s="27"/>
      <c r="C118" s="3" t="s">
        <v>66</v>
      </c>
      <c r="J118" s="25"/>
      <c r="AA118" s="33" t="b">
        <v>0</v>
      </c>
      <c r="AB118" s="33">
        <v>5</v>
      </c>
      <c r="AC118" s="33" t="str">
        <f t="shared" si="18"/>
        <v/>
      </c>
    </row>
    <row r="119" spans="2:29" ht="20.100000000000001" customHeight="1" x14ac:dyDescent="0.15">
      <c r="B119" s="27"/>
      <c r="C119" s="3" t="s">
        <v>67</v>
      </c>
      <c r="J119" s="25"/>
      <c r="AA119" s="33" t="b">
        <v>0</v>
      </c>
      <c r="AB119" s="33">
        <v>6</v>
      </c>
      <c r="AC119" s="33" t="str">
        <f t="shared" si="18"/>
        <v/>
      </c>
    </row>
    <row r="120" spans="2:29" ht="20.100000000000001" customHeight="1" x14ac:dyDescent="0.15">
      <c r="B120" s="27"/>
      <c r="C120" s="3" t="s">
        <v>68</v>
      </c>
      <c r="J120" s="25"/>
      <c r="AA120" s="33" t="b">
        <v>0</v>
      </c>
      <c r="AB120" s="33">
        <v>7</v>
      </c>
      <c r="AC120" s="33" t="str">
        <f t="shared" si="18"/>
        <v/>
      </c>
    </row>
    <row r="121" spans="2:29" ht="20.100000000000001" customHeight="1" thickBot="1" x14ac:dyDescent="0.2">
      <c r="B121" s="27"/>
      <c r="C121" s="3" t="s">
        <v>69</v>
      </c>
      <c r="J121" s="25"/>
      <c r="AA121" s="33" t="b">
        <v>0</v>
      </c>
      <c r="AB121" s="33">
        <v>8</v>
      </c>
      <c r="AC121" s="33" t="str">
        <f t="shared" si="18"/>
        <v/>
      </c>
    </row>
    <row r="122" spans="2:29" ht="20.100000000000001" customHeight="1" x14ac:dyDescent="0.15">
      <c r="B122" s="27"/>
      <c r="C122" s="42"/>
      <c r="D122" s="43"/>
      <c r="E122" s="43"/>
      <c r="F122" s="43"/>
      <c r="G122" s="43"/>
      <c r="H122" s="43"/>
      <c r="I122" s="44"/>
      <c r="J122" s="25"/>
      <c r="Z122" s="34" t="str">
        <f>ADDRESS(ROW(AA122),COLUMN(AA122))</f>
        <v>$AA$122</v>
      </c>
      <c r="AA122" s="35">
        <f>C122</f>
        <v>0</v>
      </c>
    </row>
    <row r="123" spans="2:29" ht="20.100000000000001" customHeight="1" thickBot="1" x14ac:dyDescent="0.2">
      <c r="B123" s="11"/>
      <c r="C123" s="45"/>
      <c r="D123" s="46"/>
      <c r="E123" s="46"/>
      <c r="F123" s="46"/>
      <c r="G123" s="46"/>
      <c r="H123" s="46"/>
      <c r="I123" s="47"/>
      <c r="J123" s="13"/>
    </row>
    <row r="125" spans="2:29" ht="20.100000000000001" customHeight="1" x14ac:dyDescent="0.15">
      <c r="B125" s="1" t="s">
        <v>70</v>
      </c>
    </row>
    <row r="127" spans="2:29" ht="20.100000000000001" customHeight="1" x14ac:dyDescent="0.15">
      <c r="B127" s="89" t="s">
        <v>88</v>
      </c>
      <c r="C127" s="90"/>
      <c r="D127" s="90"/>
      <c r="E127" s="90"/>
      <c r="F127" s="91"/>
    </row>
    <row r="128" spans="2:29" ht="30" customHeight="1" x14ac:dyDescent="0.15">
      <c r="B128" s="2" t="s">
        <v>71</v>
      </c>
      <c r="C128" s="49" t="s">
        <v>72</v>
      </c>
      <c r="D128" s="49"/>
      <c r="E128" s="49"/>
      <c r="F128" s="49"/>
      <c r="G128" s="49"/>
      <c r="H128" s="49"/>
      <c r="I128" s="49"/>
      <c r="J128" s="49"/>
      <c r="K128" s="49"/>
      <c r="L128" s="49"/>
      <c r="Z128" s="34" t="str">
        <f>ADDRESS(ROW(AC128),COLUMN(AC128))</f>
        <v>$AC$128</v>
      </c>
      <c r="AA128" s="33">
        <f>COUNTIF(AA129:AA133,TRUE)</f>
        <v>0</v>
      </c>
      <c r="AC128" s="35" t="str">
        <f>_xlfn.TEXTJOIN(",",1,AC129:AC133)</f>
        <v/>
      </c>
    </row>
    <row r="129" spans="2:29" ht="20.100000000000001" customHeight="1" x14ac:dyDescent="0.15">
      <c r="B129" s="18"/>
      <c r="C129" s="23" t="s">
        <v>73</v>
      </c>
      <c r="D129" s="23"/>
      <c r="E129" s="23"/>
      <c r="F129" s="23"/>
      <c r="G129" s="23"/>
      <c r="H129" s="23"/>
      <c r="I129" s="23"/>
      <c r="J129" s="15"/>
      <c r="AA129" s="33" t="b">
        <v>0</v>
      </c>
      <c r="AB129" s="33">
        <v>1</v>
      </c>
      <c r="AC129" s="33" t="str">
        <f>IF(AA129,AB129,"")</f>
        <v/>
      </c>
    </row>
    <row r="130" spans="2:29" ht="20.100000000000001" customHeight="1" x14ac:dyDescent="0.15">
      <c r="B130" s="27"/>
      <c r="C130" s="3" t="s">
        <v>74</v>
      </c>
      <c r="J130" s="25"/>
      <c r="AA130" s="33" t="b">
        <v>0</v>
      </c>
      <c r="AB130" s="33">
        <v>2</v>
      </c>
      <c r="AC130" s="33" t="str">
        <f t="shared" ref="AC130:AC133" si="19">IF(AA130,AB130,"")</f>
        <v/>
      </c>
    </row>
    <row r="131" spans="2:29" ht="20.100000000000001" customHeight="1" x14ac:dyDescent="0.15">
      <c r="B131" s="27"/>
      <c r="C131" s="3" t="s">
        <v>75</v>
      </c>
      <c r="J131" s="25"/>
      <c r="AA131" s="33" t="b">
        <v>0</v>
      </c>
      <c r="AB131" s="33">
        <v>3</v>
      </c>
      <c r="AC131" s="33" t="str">
        <f t="shared" si="19"/>
        <v/>
      </c>
    </row>
    <row r="132" spans="2:29" ht="20.100000000000001" customHeight="1" x14ac:dyDescent="0.15">
      <c r="B132" s="27"/>
      <c r="C132" s="3" t="s">
        <v>76</v>
      </c>
      <c r="J132" s="25"/>
      <c r="AA132" s="33" t="b">
        <v>0</v>
      </c>
      <c r="AB132" s="33">
        <v>4</v>
      </c>
      <c r="AC132" s="33" t="str">
        <f t="shared" si="19"/>
        <v/>
      </c>
    </row>
    <row r="133" spans="2:29" ht="20.100000000000001" customHeight="1" thickBot="1" x14ac:dyDescent="0.2">
      <c r="B133" s="27"/>
      <c r="C133" s="3" t="s">
        <v>77</v>
      </c>
      <c r="J133" s="25"/>
      <c r="AA133" s="33" t="b">
        <v>0</v>
      </c>
      <c r="AB133" s="33">
        <v>5</v>
      </c>
      <c r="AC133" s="33" t="str">
        <f t="shared" si="19"/>
        <v/>
      </c>
    </row>
    <row r="134" spans="2:29" ht="20.100000000000001" customHeight="1" x14ac:dyDescent="0.15">
      <c r="B134" s="27"/>
      <c r="C134" s="42"/>
      <c r="D134" s="43"/>
      <c r="E134" s="43"/>
      <c r="F134" s="43"/>
      <c r="G134" s="43"/>
      <c r="H134" s="43"/>
      <c r="I134" s="44"/>
      <c r="J134" s="25"/>
      <c r="Z134" s="34" t="str">
        <f>ADDRESS(ROW(AA134),COLUMN(AA134))</f>
        <v>$AA$134</v>
      </c>
      <c r="AA134" s="35">
        <f>C134</f>
        <v>0</v>
      </c>
    </row>
    <row r="135" spans="2:29" ht="20.100000000000001" customHeight="1" thickBot="1" x14ac:dyDescent="0.2">
      <c r="B135" s="11"/>
      <c r="C135" s="45"/>
      <c r="D135" s="46"/>
      <c r="E135" s="46"/>
      <c r="F135" s="46"/>
      <c r="G135" s="46"/>
      <c r="H135" s="46"/>
      <c r="I135" s="47"/>
      <c r="J135" s="13"/>
    </row>
    <row r="137" spans="2:29" ht="30.75" customHeight="1" x14ac:dyDescent="0.15">
      <c r="B137" s="2" t="s">
        <v>78</v>
      </c>
      <c r="C137" s="49" t="s">
        <v>79</v>
      </c>
      <c r="D137" s="49"/>
      <c r="E137" s="49"/>
      <c r="F137" s="49"/>
      <c r="G137" s="49"/>
      <c r="H137" s="49"/>
      <c r="I137" s="49"/>
      <c r="J137" s="49"/>
      <c r="K137" s="49"/>
      <c r="L137" s="49"/>
      <c r="Z137" s="34" t="str">
        <f>ADDRESS(ROW(AC137),COLUMN(AC137))</f>
        <v>$AC$137</v>
      </c>
      <c r="AA137" s="33">
        <f>COUNTIF(AA138:AA142,TRUE)</f>
        <v>0</v>
      </c>
      <c r="AC137" s="35" t="str">
        <f>_xlfn.TEXTJOIN(",",1,AC138:AC145)</f>
        <v/>
      </c>
    </row>
    <row r="138" spans="2:29" ht="20.100000000000001" customHeight="1" x14ac:dyDescent="0.15">
      <c r="B138" s="18"/>
      <c r="C138" s="23" t="s">
        <v>80</v>
      </c>
      <c r="D138" s="23"/>
      <c r="E138" s="23"/>
      <c r="F138" s="23"/>
      <c r="G138" s="23"/>
      <c r="H138" s="23"/>
      <c r="I138" s="23"/>
      <c r="J138" s="15"/>
      <c r="AA138" s="33" t="b">
        <v>0</v>
      </c>
      <c r="AB138" s="33">
        <v>1</v>
      </c>
      <c r="AC138" s="33" t="str">
        <f t="shared" ref="AC138:AC142" si="20">IF(AA138,AB138,"")</f>
        <v/>
      </c>
    </row>
    <row r="139" spans="2:29" ht="20.100000000000001" customHeight="1" x14ac:dyDescent="0.15">
      <c r="B139" s="27"/>
      <c r="C139" s="3" t="s">
        <v>81</v>
      </c>
      <c r="J139" s="25"/>
      <c r="AA139" s="33" t="b">
        <v>0</v>
      </c>
      <c r="AB139" s="33">
        <v>2</v>
      </c>
      <c r="AC139" s="33" t="str">
        <f t="shared" si="20"/>
        <v/>
      </c>
    </row>
    <row r="140" spans="2:29" ht="20.100000000000001" customHeight="1" x14ac:dyDescent="0.15">
      <c r="B140" s="27"/>
      <c r="C140" s="3" t="s">
        <v>82</v>
      </c>
      <c r="J140" s="25"/>
      <c r="AA140" s="33" t="b">
        <v>0</v>
      </c>
      <c r="AB140" s="33">
        <v>3</v>
      </c>
      <c r="AC140" s="33" t="str">
        <f t="shared" si="20"/>
        <v/>
      </c>
    </row>
    <row r="141" spans="2:29" ht="20.100000000000001" customHeight="1" x14ac:dyDescent="0.15">
      <c r="B141" s="27"/>
      <c r="C141" s="3" t="s">
        <v>83</v>
      </c>
      <c r="J141" s="25"/>
      <c r="AA141" s="33" t="b">
        <v>0</v>
      </c>
      <c r="AB141" s="33">
        <v>4</v>
      </c>
      <c r="AC141" s="33" t="str">
        <f t="shared" si="20"/>
        <v/>
      </c>
    </row>
    <row r="142" spans="2:29" ht="20.100000000000001" customHeight="1" thickBot="1" x14ac:dyDescent="0.2">
      <c r="B142" s="27"/>
      <c r="C142" s="3" t="s">
        <v>77</v>
      </c>
      <c r="J142" s="25"/>
      <c r="AA142" s="33" t="b">
        <v>0</v>
      </c>
      <c r="AB142" s="33">
        <v>5</v>
      </c>
      <c r="AC142" s="33" t="str">
        <f t="shared" si="20"/>
        <v/>
      </c>
    </row>
    <row r="143" spans="2:29" ht="20.100000000000001" customHeight="1" x14ac:dyDescent="0.15">
      <c r="B143" s="27"/>
      <c r="C143" s="42"/>
      <c r="D143" s="43"/>
      <c r="E143" s="43"/>
      <c r="F143" s="43"/>
      <c r="G143" s="43"/>
      <c r="H143" s="43"/>
      <c r="I143" s="44"/>
      <c r="J143" s="25"/>
      <c r="Z143" s="34" t="str">
        <f>ADDRESS(ROW(AA143),COLUMN(AA143))</f>
        <v>$AA$143</v>
      </c>
      <c r="AA143" s="35">
        <f>C143</f>
        <v>0</v>
      </c>
    </row>
    <row r="144" spans="2:29" ht="20.100000000000001" customHeight="1" thickBot="1" x14ac:dyDescent="0.2">
      <c r="B144" s="27"/>
      <c r="C144" s="45"/>
      <c r="D144" s="46"/>
      <c r="E144" s="46"/>
      <c r="F144" s="46"/>
      <c r="G144" s="46"/>
      <c r="H144" s="46"/>
      <c r="I144" s="47"/>
      <c r="J144" s="25"/>
    </row>
    <row r="145" spans="2:29" ht="20.100000000000001" customHeight="1" x14ac:dyDescent="0.15">
      <c r="B145" s="11"/>
      <c r="C145" s="12" t="s">
        <v>84</v>
      </c>
      <c r="D145" s="12"/>
      <c r="E145" s="12"/>
      <c r="F145" s="12"/>
      <c r="G145" s="12"/>
      <c r="H145" s="12"/>
      <c r="I145" s="12"/>
      <c r="J145" s="13"/>
      <c r="AA145" s="33" t="b">
        <v>0</v>
      </c>
      <c r="AB145" s="33">
        <v>6</v>
      </c>
      <c r="AC145" s="33" t="str">
        <f t="shared" ref="AC145" si="21">IF(AA145,AB145,"")</f>
        <v/>
      </c>
    </row>
    <row r="147" spans="2:29" ht="20.100000000000001" customHeight="1" x14ac:dyDescent="0.15">
      <c r="B147" s="2" t="s">
        <v>85</v>
      </c>
      <c r="C147" s="2" t="s">
        <v>86</v>
      </c>
    </row>
    <row r="148" spans="2:29" ht="20.100000000000001" customHeight="1" x14ac:dyDescent="0.15">
      <c r="B148" s="18"/>
      <c r="C148" s="23" t="s">
        <v>106</v>
      </c>
      <c r="D148" s="23"/>
      <c r="E148" s="23"/>
      <c r="F148" s="23"/>
      <c r="G148" s="23"/>
      <c r="H148" s="23"/>
      <c r="I148" s="23"/>
      <c r="J148" s="15"/>
      <c r="Z148" s="34" t="str">
        <f>ADDRESS(ROW(AA148),COLUMN(AA148))</f>
        <v>$AA$148</v>
      </c>
      <c r="AA148" s="33">
        <v>1</v>
      </c>
    </row>
    <row r="149" spans="2:29" ht="20.100000000000001" customHeight="1" x14ac:dyDescent="0.15">
      <c r="B149" s="11"/>
      <c r="C149" s="12" t="s">
        <v>107</v>
      </c>
      <c r="D149" s="12"/>
      <c r="E149" s="12"/>
      <c r="F149" s="12"/>
      <c r="G149" s="12"/>
      <c r="H149" s="12"/>
      <c r="I149" s="12"/>
      <c r="J149" s="13"/>
    </row>
    <row r="151" spans="2:29" ht="20.100000000000001" customHeight="1" x14ac:dyDescent="0.15">
      <c r="B151" s="29" t="s">
        <v>89</v>
      </c>
      <c r="C151" s="30"/>
      <c r="D151" s="30"/>
      <c r="E151" s="31"/>
      <c r="F151" s="32"/>
    </row>
    <row r="152" spans="2:29" ht="20.100000000000001" customHeight="1" x14ac:dyDescent="0.15">
      <c r="B152" s="2" t="s">
        <v>87</v>
      </c>
      <c r="Z152" s="34" t="str">
        <f>ADDRESS(ROW(AC152),COLUMN(AC152))</f>
        <v>$AC$152</v>
      </c>
      <c r="AA152" s="33">
        <f>COUNTIF(AA153:AA157,TRUE)</f>
        <v>0</v>
      </c>
      <c r="AC152" s="35" t="str">
        <f>_xlfn.TEXTJOIN(",",1,AC153:AC157)</f>
        <v/>
      </c>
    </row>
    <row r="153" spans="2:29" ht="20.100000000000001" customHeight="1" x14ac:dyDescent="0.15">
      <c r="B153" s="18"/>
      <c r="C153" s="23" t="s">
        <v>90</v>
      </c>
      <c r="D153" s="23"/>
      <c r="E153" s="23"/>
      <c r="F153" s="23"/>
      <c r="G153" s="23"/>
      <c r="H153" s="23"/>
      <c r="I153" s="23"/>
      <c r="J153" s="15"/>
      <c r="AA153" s="33" t="b">
        <v>0</v>
      </c>
      <c r="AB153" s="33">
        <v>1</v>
      </c>
      <c r="AC153" s="33" t="str">
        <f t="shared" ref="AC153:AC156" si="22">IF(AA153,AB153,"")</f>
        <v/>
      </c>
    </row>
    <row r="154" spans="2:29" ht="20.100000000000001" customHeight="1" x14ac:dyDescent="0.15">
      <c r="B154" s="27"/>
      <c r="C154" s="3" t="s">
        <v>91</v>
      </c>
      <c r="J154" s="25"/>
      <c r="AA154" s="33" t="b">
        <v>0</v>
      </c>
      <c r="AB154" s="33">
        <v>2</v>
      </c>
      <c r="AC154" s="33" t="str">
        <f t="shared" si="22"/>
        <v/>
      </c>
    </row>
    <row r="155" spans="2:29" ht="20.100000000000001" customHeight="1" x14ac:dyDescent="0.15">
      <c r="B155" s="27"/>
      <c r="C155" s="3" t="s">
        <v>92</v>
      </c>
      <c r="J155" s="25"/>
      <c r="AA155" s="33" t="b">
        <v>0</v>
      </c>
      <c r="AB155" s="33">
        <v>3</v>
      </c>
      <c r="AC155" s="33" t="str">
        <f t="shared" si="22"/>
        <v/>
      </c>
    </row>
    <row r="156" spans="2:29" ht="20.100000000000001" customHeight="1" thickBot="1" x14ac:dyDescent="0.2">
      <c r="B156" s="27"/>
      <c r="C156" s="3" t="s">
        <v>93</v>
      </c>
      <c r="J156" s="25"/>
      <c r="AA156" s="33" t="b">
        <v>0</v>
      </c>
      <c r="AB156" s="33">
        <v>4</v>
      </c>
      <c r="AC156" s="33" t="str">
        <f t="shared" si="22"/>
        <v/>
      </c>
    </row>
    <row r="157" spans="2:29" ht="20.100000000000001" customHeight="1" x14ac:dyDescent="0.15">
      <c r="B157" s="27"/>
      <c r="C157" s="42"/>
      <c r="D157" s="43"/>
      <c r="E157" s="43"/>
      <c r="F157" s="43"/>
      <c r="G157" s="43"/>
      <c r="H157" s="43"/>
      <c r="I157" s="44"/>
      <c r="J157" s="25"/>
      <c r="Z157" s="34" t="str">
        <f>ADDRESS(ROW(AA157),COLUMN(AA157))</f>
        <v>$AA$157</v>
      </c>
      <c r="AA157" s="35">
        <f>C157</f>
        <v>0</v>
      </c>
    </row>
    <row r="158" spans="2:29" ht="20.100000000000001" customHeight="1" thickBot="1" x14ac:dyDescent="0.2">
      <c r="B158" s="11"/>
      <c r="C158" s="45"/>
      <c r="D158" s="46"/>
      <c r="E158" s="46"/>
      <c r="F158" s="46"/>
      <c r="G158" s="46"/>
      <c r="H158" s="46"/>
      <c r="I158" s="47"/>
      <c r="J158" s="13"/>
    </row>
    <row r="160" spans="2:29" ht="30" customHeight="1" x14ac:dyDescent="0.15">
      <c r="B160" s="2" t="s">
        <v>94</v>
      </c>
      <c r="C160" s="49" t="s">
        <v>119</v>
      </c>
      <c r="D160" s="49"/>
      <c r="E160" s="49"/>
      <c r="F160" s="49"/>
      <c r="G160" s="49"/>
      <c r="H160" s="49"/>
      <c r="I160" s="49"/>
      <c r="J160" s="49"/>
      <c r="K160" s="49"/>
      <c r="L160" s="49"/>
    </row>
    <row r="161" spans="2:27" ht="20.100000000000001" customHeight="1" x14ac:dyDescent="0.15">
      <c r="B161" s="18"/>
      <c r="C161" s="23" t="s">
        <v>95</v>
      </c>
      <c r="D161" s="23"/>
      <c r="E161" s="23"/>
      <c r="F161" s="23"/>
      <c r="G161" s="23"/>
      <c r="H161" s="23"/>
      <c r="I161" s="23"/>
      <c r="J161" s="15"/>
      <c r="Z161" s="34" t="str">
        <f>ADDRESS(ROW(AA161),COLUMN(AA161))</f>
        <v>$AA$161</v>
      </c>
      <c r="AA161" s="35">
        <v>1</v>
      </c>
    </row>
    <row r="162" spans="2:27" ht="20.100000000000001" customHeight="1" x14ac:dyDescent="0.15">
      <c r="B162" s="27"/>
      <c r="C162" s="3" t="s">
        <v>96</v>
      </c>
      <c r="J162" s="25"/>
    </row>
    <row r="163" spans="2:27" ht="20.100000000000001" customHeight="1" x14ac:dyDescent="0.15">
      <c r="B163" s="11"/>
      <c r="C163" s="12" t="s">
        <v>97</v>
      </c>
      <c r="D163" s="12"/>
      <c r="E163" s="12"/>
      <c r="F163" s="12"/>
      <c r="G163" s="12"/>
      <c r="H163" s="12"/>
      <c r="I163" s="12"/>
      <c r="J163" s="13"/>
    </row>
    <row r="165" spans="2:27" ht="20.100000000000001" customHeight="1" x14ac:dyDescent="0.15">
      <c r="B165" s="2" t="s">
        <v>98</v>
      </c>
      <c r="C165" s="2" t="s">
        <v>99</v>
      </c>
    </row>
    <row r="166" spans="2:27" ht="20.100000000000001" customHeight="1" x14ac:dyDescent="0.15">
      <c r="B166" s="18"/>
      <c r="C166" s="23" t="s">
        <v>95</v>
      </c>
      <c r="D166" s="23"/>
      <c r="E166" s="23"/>
      <c r="F166" s="23"/>
      <c r="G166" s="23"/>
      <c r="H166" s="23"/>
      <c r="I166" s="23"/>
      <c r="J166" s="15"/>
      <c r="Z166" s="34" t="str">
        <f>ADDRESS(ROW(AA166),COLUMN(AA166))</f>
        <v>$AA$166</v>
      </c>
      <c r="AA166" s="35">
        <v>1</v>
      </c>
    </row>
    <row r="167" spans="2:27" ht="20.100000000000001" customHeight="1" x14ac:dyDescent="0.15">
      <c r="B167" s="11"/>
      <c r="C167" s="12" t="s">
        <v>100</v>
      </c>
      <c r="D167" s="12"/>
      <c r="E167" s="12"/>
      <c r="F167" s="12"/>
      <c r="G167" s="12"/>
      <c r="H167" s="12"/>
      <c r="I167" s="12"/>
      <c r="J167" s="13"/>
    </row>
    <row r="169" spans="2:27" ht="20.100000000000001" customHeight="1" x14ac:dyDescent="0.15">
      <c r="B169" s="2" t="s">
        <v>101</v>
      </c>
      <c r="C169" s="2" t="s">
        <v>102</v>
      </c>
    </row>
    <row r="170" spans="2:27" ht="20.100000000000001" customHeight="1" x14ac:dyDescent="0.15">
      <c r="B170" s="18"/>
      <c r="C170" s="23" t="s">
        <v>95</v>
      </c>
      <c r="D170" s="23"/>
      <c r="E170" s="23"/>
      <c r="F170" s="23"/>
      <c r="G170" s="23"/>
      <c r="H170" s="23"/>
      <c r="I170" s="23"/>
      <c r="J170" s="15"/>
      <c r="Z170" s="34" t="str">
        <f>ADDRESS(ROW(AA170),COLUMN(AA170))</f>
        <v>$AA$170</v>
      </c>
      <c r="AA170" s="35">
        <v>1</v>
      </c>
    </row>
    <row r="171" spans="2:27" ht="20.100000000000001" customHeight="1" x14ac:dyDescent="0.15">
      <c r="B171" s="11"/>
      <c r="C171" s="12" t="s">
        <v>100</v>
      </c>
      <c r="D171" s="12"/>
      <c r="E171" s="12"/>
      <c r="F171" s="12"/>
      <c r="G171" s="12"/>
      <c r="H171" s="12"/>
      <c r="I171" s="12"/>
      <c r="J171" s="13"/>
    </row>
    <row r="173" spans="2:27" ht="20.100000000000001" customHeight="1" x14ac:dyDescent="0.15">
      <c r="B173" s="1" t="s">
        <v>103</v>
      </c>
    </row>
    <row r="175" spans="2:27" ht="20.100000000000001" customHeight="1" x14ac:dyDescent="0.15">
      <c r="B175" s="2" t="s">
        <v>104</v>
      </c>
      <c r="C175" s="2" t="s">
        <v>105</v>
      </c>
    </row>
    <row r="176" spans="2:27" ht="20.100000000000001" customHeight="1" x14ac:dyDescent="0.15">
      <c r="B176" s="18"/>
      <c r="C176" s="23" t="s">
        <v>108</v>
      </c>
      <c r="D176" s="23"/>
      <c r="E176" s="23"/>
      <c r="F176" s="23"/>
      <c r="G176" s="23"/>
      <c r="H176" s="23"/>
      <c r="I176" s="23"/>
      <c r="J176" s="15"/>
      <c r="Z176" s="34" t="str">
        <f>ADDRESS(ROW(AA176),COLUMN(AA176))</f>
        <v>$AA$176</v>
      </c>
      <c r="AA176" s="35">
        <v>1</v>
      </c>
    </row>
    <row r="177" spans="2:29" ht="20.100000000000001" customHeight="1" x14ac:dyDescent="0.15">
      <c r="B177" s="11"/>
      <c r="C177" s="12" t="s">
        <v>109</v>
      </c>
      <c r="D177" s="12"/>
      <c r="E177" s="12"/>
      <c r="F177" s="12"/>
      <c r="G177" s="12"/>
      <c r="H177" s="12"/>
      <c r="I177" s="12"/>
      <c r="J177" s="13"/>
    </row>
    <row r="179" spans="2:29" ht="20.100000000000001" customHeight="1" x14ac:dyDescent="0.15">
      <c r="B179" s="89" t="s">
        <v>110</v>
      </c>
      <c r="C179" s="90"/>
      <c r="D179" s="90"/>
      <c r="E179" s="90"/>
      <c r="F179" s="91"/>
    </row>
    <row r="180" spans="2:29" ht="20.100000000000001" customHeight="1" x14ac:dyDescent="0.15">
      <c r="B180" s="2" t="s">
        <v>111</v>
      </c>
      <c r="Z180" s="34" t="str">
        <f>ADDRESS(ROW(AC180),COLUMN(AC180))</f>
        <v>$AC$180</v>
      </c>
      <c r="AA180" s="35">
        <f>COUNTIF(AA181:AA185,TRUE)</f>
        <v>0</v>
      </c>
      <c r="AC180" s="35" t="str">
        <f>_xlfn.TEXTJOIN(",",1,AC181:AC185)</f>
        <v/>
      </c>
    </row>
    <row r="181" spans="2:29" ht="20.100000000000001" customHeight="1" x14ac:dyDescent="0.15">
      <c r="B181" s="18"/>
      <c r="C181" s="23" t="s">
        <v>112</v>
      </c>
      <c r="D181" s="23"/>
      <c r="E181" s="23"/>
      <c r="F181" s="23"/>
      <c r="G181" s="23"/>
      <c r="H181" s="23"/>
      <c r="I181" s="23"/>
      <c r="J181" s="15"/>
      <c r="AA181" s="33" t="b">
        <v>0</v>
      </c>
      <c r="AB181" s="33">
        <v>1</v>
      </c>
      <c r="AC181" s="33" t="str">
        <f t="shared" ref="AC181:AC185" si="23">IF(AA181,AB181,"")</f>
        <v/>
      </c>
    </row>
    <row r="182" spans="2:29" ht="20.100000000000001" customHeight="1" x14ac:dyDescent="0.15">
      <c r="B182" s="27"/>
      <c r="C182" s="3" t="s">
        <v>113</v>
      </c>
      <c r="J182" s="25"/>
      <c r="AA182" s="33" t="b">
        <v>0</v>
      </c>
      <c r="AB182" s="33">
        <v>2</v>
      </c>
      <c r="AC182" s="33" t="str">
        <f t="shared" si="23"/>
        <v/>
      </c>
    </row>
    <row r="183" spans="2:29" ht="20.100000000000001" customHeight="1" x14ac:dyDescent="0.15">
      <c r="B183" s="27"/>
      <c r="C183" s="3" t="s">
        <v>114</v>
      </c>
      <c r="J183" s="25"/>
      <c r="AA183" s="33" t="b">
        <v>0</v>
      </c>
      <c r="AB183" s="33">
        <v>3</v>
      </c>
      <c r="AC183" s="33" t="str">
        <f t="shared" si="23"/>
        <v/>
      </c>
    </row>
    <row r="184" spans="2:29" ht="20.100000000000001" customHeight="1" x14ac:dyDescent="0.15">
      <c r="B184" s="27"/>
      <c r="C184" s="3" t="s">
        <v>115</v>
      </c>
      <c r="J184" s="25"/>
      <c r="AA184" s="33" t="b">
        <v>0</v>
      </c>
      <c r="AB184" s="33">
        <v>4</v>
      </c>
      <c r="AC184" s="33" t="str">
        <f t="shared" si="23"/>
        <v/>
      </c>
    </row>
    <row r="185" spans="2:29" ht="20.100000000000001" customHeight="1" thickBot="1" x14ac:dyDescent="0.2">
      <c r="B185" s="27"/>
      <c r="C185" s="3" t="s">
        <v>77</v>
      </c>
      <c r="J185" s="25"/>
      <c r="AA185" s="33" t="b">
        <v>0</v>
      </c>
      <c r="AB185" s="33">
        <v>5</v>
      </c>
      <c r="AC185" s="33" t="str">
        <f t="shared" si="23"/>
        <v/>
      </c>
    </row>
    <row r="186" spans="2:29" ht="20.100000000000001" customHeight="1" x14ac:dyDescent="0.15">
      <c r="B186" s="27"/>
      <c r="C186" s="42"/>
      <c r="D186" s="43"/>
      <c r="E186" s="43"/>
      <c r="F186" s="43"/>
      <c r="G186" s="43"/>
      <c r="H186" s="43"/>
      <c r="I186" s="44"/>
      <c r="J186" s="25"/>
      <c r="Z186" s="34" t="str">
        <f>ADDRESS(ROW(AA186),COLUMN(AA186))</f>
        <v>$AA$186</v>
      </c>
      <c r="AA186" s="35">
        <f>C186</f>
        <v>0</v>
      </c>
    </row>
    <row r="187" spans="2:29" ht="20.100000000000001" customHeight="1" thickBot="1" x14ac:dyDescent="0.2">
      <c r="B187" s="11"/>
      <c r="C187" s="45"/>
      <c r="D187" s="46"/>
      <c r="E187" s="46"/>
      <c r="F187" s="46"/>
      <c r="G187" s="46"/>
      <c r="H187" s="46"/>
      <c r="I187" s="47"/>
      <c r="J187" s="13"/>
    </row>
    <row r="189" spans="2:29" ht="20.100000000000001" customHeight="1" x14ac:dyDescent="0.15">
      <c r="B189" s="1" t="s">
        <v>116</v>
      </c>
    </row>
    <row r="190" spans="2:29" ht="20.100000000000001" customHeight="1" x14ac:dyDescent="0.15">
      <c r="B190" s="1"/>
    </row>
    <row r="191" spans="2:29" ht="20.100000000000001" customHeight="1" x14ac:dyDescent="0.15">
      <c r="B191" s="1" t="s">
        <v>117</v>
      </c>
    </row>
    <row r="192" spans="2:29" ht="20.100000000000001" customHeight="1" x14ac:dyDescent="0.15">
      <c r="B192" s="1" t="s">
        <v>122</v>
      </c>
    </row>
  </sheetData>
  <sheetProtection algorithmName="SHA-512" hashValue="4qo3uzldAh5k6l+JJK76aDx8GUdQmJxuErgZiEzFw8fUd6mkp/BHl+xg/nCu6TJeI7w8AXWy23WE0Bbbr2O2PA==" saltValue="m/nMd6ohZoqDD8PqkW6uCA==" spinCount="100000" sheet="1" objects="1" scenarios="1"/>
  <mergeCells count="75">
    <mergeCell ref="C157:I158"/>
    <mergeCell ref="C160:L160"/>
    <mergeCell ref="C186:I187"/>
    <mergeCell ref="B179:F179"/>
    <mergeCell ref="C134:I135"/>
    <mergeCell ref="C137:L137"/>
    <mergeCell ref="C143:I144"/>
    <mergeCell ref="C128:L128"/>
    <mergeCell ref="B127:F127"/>
    <mergeCell ref="B108:B111"/>
    <mergeCell ref="F108:I108"/>
    <mergeCell ref="C109:I111"/>
    <mergeCell ref="C104:I106"/>
    <mergeCell ref="C122:I123"/>
    <mergeCell ref="B95:B98"/>
    <mergeCell ref="C96:I98"/>
    <mergeCell ref="B99:B102"/>
    <mergeCell ref="C100:I102"/>
    <mergeCell ref="B103:B106"/>
    <mergeCell ref="C74:I76"/>
    <mergeCell ref="C82:I84"/>
    <mergeCell ref="B61:B64"/>
    <mergeCell ref="B65:B68"/>
    <mergeCell ref="B69:B72"/>
    <mergeCell ref="B73:B76"/>
    <mergeCell ref="B77:B80"/>
    <mergeCell ref="B81:B84"/>
    <mergeCell ref="F81:I81"/>
    <mergeCell ref="C77:I80"/>
    <mergeCell ref="C62:I64"/>
    <mergeCell ref="C66:I68"/>
    <mergeCell ref="C70:I72"/>
    <mergeCell ref="B86:J86"/>
    <mergeCell ref="B87:B90"/>
    <mergeCell ref="C88:I90"/>
    <mergeCell ref="B91:B94"/>
    <mergeCell ref="C92:I94"/>
    <mergeCell ref="F50:J50"/>
    <mergeCell ref="F51:J51"/>
    <mergeCell ref="F52:J52"/>
    <mergeCell ref="F53:J53"/>
    <mergeCell ref="F54:J54"/>
    <mergeCell ref="C50:D56"/>
    <mergeCell ref="B60:J60"/>
    <mergeCell ref="F48:I49"/>
    <mergeCell ref="B31:B37"/>
    <mergeCell ref="C31:D37"/>
    <mergeCell ref="B38:B44"/>
    <mergeCell ref="C38:D44"/>
    <mergeCell ref="C45:D49"/>
    <mergeCell ref="B45:B49"/>
    <mergeCell ref="B50:B56"/>
    <mergeCell ref="F55:I56"/>
    <mergeCell ref="F31:J31"/>
    <mergeCell ref="F32:J32"/>
    <mergeCell ref="F33:J33"/>
    <mergeCell ref="F34:J34"/>
    <mergeCell ref="F35:J35"/>
    <mergeCell ref="F43:I44"/>
    <mergeCell ref="F45:J45"/>
    <mergeCell ref="F46:J46"/>
    <mergeCell ref="F47:J47"/>
    <mergeCell ref="C24:I26"/>
    <mergeCell ref="F38:J38"/>
    <mergeCell ref="F39:J39"/>
    <mergeCell ref="F40:J40"/>
    <mergeCell ref="F41:J41"/>
    <mergeCell ref="F42:J42"/>
    <mergeCell ref="D6:E6"/>
    <mergeCell ref="B22:J22"/>
    <mergeCell ref="B15:C15"/>
    <mergeCell ref="F36:I37"/>
    <mergeCell ref="E30:J30"/>
    <mergeCell ref="C29:L29"/>
    <mergeCell ref="B30:D30"/>
  </mergeCells>
  <phoneticPr fontId="1"/>
  <conditionalFormatting sqref="C24:I26">
    <cfRule type="expression" dxfId="22" priority="1">
      <formula>SUM($AG$6,$AG$9,$AG$12,$AG$15,$AG$18,$AG$21)&lt;6</formula>
    </cfRule>
  </conditionalFormatting>
  <conditionalFormatting sqref="C62:I64">
    <cfRule type="expression" dxfId="21" priority="19">
      <formula>NOT($AC$61=1)</formula>
    </cfRule>
  </conditionalFormatting>
  <conditionalFormatting sqref="C66:I68">
    <cfRule type="expression" dxfId="20" priority="18">
      <formula>NOT($AC$65=2)</formula>
    </cfRule>
  </conditionalFormatting>
  <conditionalFormatting sqref="C70:I72">
    <cfRule type="expression" dxfId="19" priority="17">
      <formula>NOT($AC$69=3)</formula>
    </cfRule>
  </conditionalFormatting>
  <conditionalFormatting sqref="C74:I76">
    <cfRule type="expression" dxfId="18" priority="16">
      <formula>NOT($AC$73=4)</formula>
    </cfRule>
  </conditionalFormatting>
  <conditionalFormatting sqref="C82:I84">
    <cfRule type="expression" dxfId="17" priority="15">
      <formula>NOT($AC$81=6)</formula>
    </cfRule>
  </conditionalFormatting>
  <conditionalFormatting sqref="C88:I90">
    <cfRule type="expression" dxfId="16" priority="13">
      <formula>NOT($AC$87=1)</formula>
    </cfRule>
  </conditionalFormatting>
  <conditionalFormatting sqref="C92:I94">
    <cfRule type="expression" dxfId="15" priority="12">
      <formula>NOT($AC$91=2)</formula>
    </cfRule>
  </conditionalFormatting>
  <conditionalFormatting sqref="C96:I98">
    <cfRule type="expression" dxfId="14" priority="11">
      <formula>NOT($AC$95=3)</formula>
    </cfRule>
  </conditionalFormatting>
  <conditionalFormatting sqref="C100:I102">
    <cfRule type="expression" dxfId="13" priority="10">
      <formula>NOT($AC$99=4)</formula>
    </cfRule>
  </conditionalFormatting>
  <conditionalFormatting sqref="C104:I106">
    <cfRule type="expression" dxfId="12" priority="7">
      <formula>NOT($AC$103=5)</formula>
    </cfRule>
  </conditionalFormatting>
  <conditionalFormatting sqref="C109:I111">
    <cfRule type="expression" dxfId="11" priority="9">
      <formula>NOT($AC$108=6)</formula>
    </cfRule>
  </conditionalFormatting>
  <conditionalFormatting sqref="C122:I123">
    <cfRule type="expression" dxfId="10" priority="6">
      <formula>NOT($AC$121=8)</formula>
    </cfRule>
  </conditionalFormatting>
  <conditionalFormatting sqref="C134:I135">
    <cfRule type="expression" dxfId="9" priority="5">
      <formula>NOT($AC$133=5)</formula>
    </cfRule>
  </conditionalFormatting>
  <conditionalFormatting sqref="C143:I144">
    <cfRule type="expression" dxfId="8" priority="4">
      <formula>NOT($AC$142=5)</formula>
    </cfRule>
  </conditionalFormatting>
  <conditionalFormatting sqref="C157:I158">
    <cfRule type="expression" dxfId="7" priority="3">
      <formula>NOT($AC$156=4)</formula>
    </cfRule>
  </conditionalFormatting>
  <conditionalFormatting sqref="C186:I187">
    <cfRule type="expression" dxfId="6" priority="2">
      <formula>NOT($AC$185=5)</formula>
    </cfRule>
  </conditionalFormatting>
  <conditionalFormatting sqref="F36:I37">
    <cfRule type="expression" dxfId="5" priority="23">
      <formula>NOT($AG$35=5)</formula>
    </cfRule>
  </conditionalFormatting>
  <conditionalFormatting sqref="F43:I44">
    <cfRule type="expression" dxfId="4" priority="22">
      <formula>NOT($AG$42=5)</formula>
    </cfRule>
  </conditionalFormatting>
  <conditionalFormatting sqref="F48:I49">
    <cfRule type="expression" dxfId="3" priority="21">
      <formula>NOT($AG$47=3)</formula>
    </cfRule>
  </conditionalFormatting>
  <conditionalFormatting sqref="F55:I56">
    <cfRule type="expression" dxfId="2" priority="20">
      <formula>NOT($AG$54=5)</formula>
    </cfRule>
  </conditionalFormatting>
  <conditionalFormatting sqref="F81:I81">
    <cfRule type="expression" dxfId="1" priority="14">
      <formula>NOT($AC$81=6)</formula>
    </cfRule>
  </conditionalFormatting>
  <conditionalFormatting sqref="F108:I108">
    <cfRule type="expression" dxfId="0" priority="8">
      <formula>NOT($AC$108=6)</formula>
    </cfRule>
  </conditionalFormatting>
  <pageMargins left="0.7" right="0.7" top="0.75" bottom="0.75" header="0.3" footer="0.3"/>
  <pageSetup paperSize="9" scale="52" orientation="portrait" r:id="rId1"/>
  <rowBreaks count="3" manualBreakCount="3">
    <brk id="57" max="10" man="1"/>
    <brk id="112" max="10" man="1"/>
    <brk id="159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0" r:id="rId4" name="Check Box 36">
              <controlPr defaultSize="0" autoFill="0" autoLine="0" autoPict="0">
                <anchor moveWithCells="1">
                  <from>
                    <xdr:col>3</xdr:col>
                    <xdr:colOff>390525</xdr:colOff>
                    <xdr:row>15</xdr:row>
                    <xdr:rowOff>9525</xdr:rowOff>
                  </from>
                  <to>
                    <xdr:col>3</xdr:col>
                    <xdr:colOff>638175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" name="Check Box 55">
              <controlPr defaultSize="0" autoFill="0" autoLine="0" autoPict="0">
                <anchor moveWithCells="1">
                  <from>
                    <xdr:col>4</xdr:col>
                    <xdr:colOff>390525</xdr:colOff>
                    <xdr:row>15</xdr:row>
                    <xdr:rowOff>9525</xdr:rowOff>
                  </from>
                  <to>
                    <xdr:col>4</xdr:col>
                    <xdr:colOff>638175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6" name="Check Box 56">
              <controlPr defaultSize="0" autoFill="0" autoLine="0" autoPict="0">
                <anchor moveWithCells="1">
                  <from>
                    <xdr:col>5</xdr:col>
                    <xdr:colOff>390525</xdr:colOff>
                    <xdr:row>15</xdr:row>
                    <xdr:rowOff>9525</xdr:rowOff>
                  </from>
                  <to>
                    <xdr:col>5</xdr:col>
                    <xdr:colOff>638175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7" name="Check Box 57">
              <controlPr defaultSize="0" autoFill="0" autoLine="0" autoPict="0">
                <anchor moveWithCells="1">
                  <from>
                    <xdr:col>6</xdr:col>
                    <xdr:colOff>390525</xdr:colOff>
                    <xdr:row>15</xdr:row>
                    <xdr:rowOff>9525</xdr:rowOff>
                  </from>
                  <to>
                    <xdr:col>6</xdr:col>
                    <xdr:colOff>638175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8" name="Check Box 58">
              <controlPr defaultSize="0" autoFill="0" autoLine="0" autoPict="0">
                <anchor moveWithCells="1">
                  <from>
                    <xdr:col>7</xdr:col>
                    <xdr:colOff>390525</xdr:colOff>
                    <xdr:row>15</xdr:row>
                    <xdr:rowOff>9525</xdr:rowOff>
                  </from>
                  <to>
                    <xdr:col>7</xdr:col>
                    <xdr:colOff>638175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9" name="Check Box 59">
              <controlPr defaultSize="0" autoFill="0" autoLine="0" autoPict="0">
                <anchor moveWithCells="1">
                  <from>
                    <xdr:col>8</xdr:col>
                    <xdr:colOff>390525</xdr:colOff>
                    <xdr:row>15</xdr:row>
                    <xdr:rowOff>9525</xdr:rowOff>
                  </from>
                  <to>
                    <xdr:col>8</xdr:col>
                    <xdr:colOff>638175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0" name="Check Box 60">
              <controlPr defaultSize="0" autoFill="0" autoLine="0" autoPict="0">
                <anchor moveWithCells="1">
                  <from>
                    <xdr:col>9</xdr:col>
                    <xdr:colOff>390525</xdr:colOff>
                    <xdr:row>15</xdr:row>
                    <xdr:rowOff>9525</xdr:rowOff>
                  </from>
                  <to>
                    <xdr:col>9</xdr:col>
                    <xdr:colOff>638175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11" name="Check Box 96">
              <controlPr defaultSize="0" autoFill="0" autoLine="0" autoPict="0">
                <anchor moveWithCells="1">
                  <from>
                    <xdr:col>3</xdr:col>
                    <xdr:colOff>390525</xdr:colOff>
                    <xdr:row>16</xdr:row>
                    <xdr:rowOff>9525</xdr:rowOff>
                  </from>
                  <to>
                    <xdr:col>3</xdr:col>
                    <xdr:colOff>638175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2" name="Check Box 97">
              <controlPr defaultSize="0" autoFill="0" autoLine="0" autoPict="0">
                <anchor moveWithCells="1">
                  <from>
                    <xdr:col>4</xdr:col>
                    <xdr:colOff>390525</xdr:colOff>
                    <xdr:row>16</xdr:row>
                    <xdr:rowOff>9525</xdr:rowOff>
                  </from>
                  <to>
                    <xdr:col>4</xdr:col>
                    <xdr:colOff>638175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3" name="Check Box 98">
              <controlPr defaultSize="0" autoFill="0" autoLine="0" autoPict="0">
                <anchor moveWithCells="1">
                  <from>
                    <xdr:col>5</xdr:col>
                    <xdr:colOff>390525</xdr:colOff>
                    <xdr:row>16</xdr:row>
                    <xdr:rowOff>9525</xdr:rowOff>
                  </from>
                  <to>
                    <xdr:col>5</xdr:col>
                    <xdr:colOff>638175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4" name="Check Box 99">
              <controlPr defaultSize="0" autoFill="0" autoLine="0" autoPict="0">
                <anchor moveWithCells="1">
                  <from>
                    <xdr:col>6</xdr:col>
                    <xdr:colOff>390525</xdr:colOff>
                    <xdr:row>16</xdr:row>
                    <xdr:rowOff>9525</xdr:rowOff>
                  </from>
                  <to>
                    <xdr:col>6</xdr:col>
                    <xdr:colOff>638175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5" name="Check Box 100">
              <controlPr defaultSize="0" autoFill="0" autoLine="0" autoPict="0">
                <anchor moveWithCells="1">
                  <from>
                    <xdr:col>7</xdr:col>
                    <xdr:colOff>390525</xdr:colOff>
                    <xdr:row>16</xdr:row>
                    <xdr:rowOff>9525</xdr:rowOff>
                  </from>
                  <to>
                    <xdr:col>7</xdr:col>
                    <xdr:colOff>638175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6" name="Check Box 101">
              <controlPr defaultSize="0" autoFill="0" autoLine="0" autoPict="0">
                <anchor moveWithCells="1">
                  <from>
                    <xdr:col>8</xdr:col>
                    <xdr:colOff>390525</xdr:colOff>
                    <xdr:row>16</xdr:row>
                    <xdr:rowOff>9525</xdr:rowOff>
                  </from>
                  <to>
                    <xdr:col>8</xdr:col>
                    <xdr:colOff>638175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7" name="Check Box 102">
              <controlPr defaultSize="0" autoFill="0" autoLine="0" autoPict="0">
                <anchor moveWithCells="1">
                  <from>
                    <xdr:col>9</xdr:col>
                    <xdr:colOff>390525</xdr:colOff>
                    <xdr:row>16</xdr:row>
                    <xdr:rowOff>9525</xdr:rowOff>
                  </from>
                  <to>
                    <xdr:col>9</xdr:col>
                    <xdr:colOff>638175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8" name="Check Box 103">
              <controlPr defaultSize="0" autoFill="0" autoLine="0" autoPict="0">
                <anchor moveWithCells="1">
                  <from>
                    <xdr:col>3</xdr:col>
                    <xdr:colOff>390525</xdr:colOff>
                    <xdr:row>17</xdr:row>
                    <xdr:rowOff>9525</xdr:rowOff>
                  </from>
                  <to>
                    <xdr:col>3</xdr:col>
                    <xdr:colOff>638175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9" name="Check Box 104">
              <controlPr defaultSize="0" autoFill="0" autoLine="0" autoPict="0">
                <anchor moveWithCells="1">
                  <from>
                    <xdr:col>4</xdr:col>
                    <xdr:colOff>390525</xdr:colOff>
                    <xdr:row>17</xdr:row>
                    <xdr:rowOff>9525</xdr:rowOff>
                  </from>
                  <to>
                    <xdr:col>4</xdr:col>
                    <xdr:colOff>638175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20" name="Check Box 105">
              <controlPr defaultSize="0" autoFill="0" autoLine="0" autoPict="0">
                <anchor moveWithCells="1">
                  <from>
                    <xdr:col>5</xdr:col>
                    <xdr:colOff>390525</xdr:colOff>
                    <xdr:row>17</xdr:row>
                    <xdr:rowOff>9525</xdr:rowOff>
                  </from>
                  <to>
                    <xdr:col>5</xdr:col>
                    <xdr:colOff>638175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21" name="Check Box 106">
              <controlPr defaultSize="0" autoFill="0" autoLine="0" autoPict="0">
                <anchor moveWithCells="1">
                  <from>
                    <xdr:col>6</xdr:col>
                    <xdr:colOff>390525</xdr:colOff>
                    <xdr:row>17</xdr:row>
                    <xdr:rowOff>9525</xdr:rowOff>
                  </from>
                  <to>
                    <xdr:col>6</xdr:col>
                    <xdr:colOff>638175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22" name="Check Box 107">
              <controlPr defaultSize="0" autoFill="0" autoLine="0" autoPict="0">
                <anchor moveWithCells="1">
                  <from>
                    <xdr:col>7</xdr:col>
                    <xdr:colOff>390525</xdr:colOff>
                    <xdr:row>17</xdr:row>
                    <xdr:rowOff>9525</xdr:rowOff>
                  </from>
                  <to>
                    <xdr:col>7</xdr:col>
                    <xdr:colOff>638175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23" name="Check Box 108">
              <controlPr defaultSize="0" autoFill="0" autoLine="0" autoPict="0">
                <anchor moveWithCells="1">
                  <from>
                    <xdr:col>8</xdr:col>
                    <xdr:colOff>390525</xdr:colOff>
                    <xdr:row>17</xdr:row>
                    <xdr:rowOff>9525</xdr:rowOff>
                  </from>
                  <to>
                    <xdr:col>8</xdr:col>
                    <xdr:colOff>638175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24" name="Check Box 109">
              <controlPr defaultSize="0" autoFill="0" autoLine="0" autoPict="0">
                <anchor moveWithCells="1">
                  <from>
                    <xdr:col>9</xdr:col>
                    <xdr:colOff>390525</xdr:colOff>
                    <xdr:row>17</xdr:row>
                    <xdr:rowOff>9525</xdr:rowOff>
                  </from>
                  <to>
                    <xdr:col>9</xdr:col>
                    <xdr:colOff>638175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25" name="Check Box 110">
              <controlPr defaultSize="0" autoFill="0" autoLine="0" autoPict="0">
                <anchor moveWithCells="1">
                  <from>
                    <xdr:col>3</xdr:col>
                    <xdr:colOff>390525</xdr:colOff>
                    <xdr:row>18</xdr:row>
                    <xdr:rowOff>9525</xdr:rowOff>
                  </from>
                  <to>
                    <xdr:col>3</xdr:col>
                    <xdr:colOff>638175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26" name="Check Box 111">
              <controlPr defaultSize="0" autoFill="0" autoLine="0" autoPict="0">
                <anchor moveWithCells="1">
                  <from>
                    <xdr:col>4</xdr:col>
                    <xdr:colOff>390525</xdr:colOff>
                    <xdr:row>18</xdr:row>
                    <xdr:rowOff>9525</xdr:rowOff>
                  </from>
                  <to>
                    <xdr:col>4</xdr:col>
                    <xdr:colOff>638175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27" name="Check Box 112">
              <controlPr defaultSize="0" autoFill="0" autoLine="0" autoPict="0">
                <anchor moveWithCells="1">
                  <from>
                    <xdr:col>5</xdr:col>
                    <xdr:colOff>390525</xdr:colOff>
                    <xdr:row>18</xdr:row>
                    <xdr:rowOff>9525</xdr:rowOff>
                  </from>
                  <to>
                    <xdr:col>5</xdr:col>
                    <xdr:colOff>638175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28" name="Check Box 113">
              <controlPr defaultSize="0" autoFill="0" autoLine="0" autoPict="0">
                <anchor moveWithCells="1">
                  <from>
                    <xdr:col>6</xdr:col>
                    <xdr:colOff>390525</xdr:colOff>
                    <xdr:row>18</xdr:row>
                    <xdr:rowOff>9525</xdr:rowOff>
                  </from>
                  <to>
                    <xdr:col>6</xdr:col>
                    <xdr:colOff>638175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29" name="Check Box 114">
              <controlPr defaultSize="0" autoFill="0" autoLine="0" autoPict="0">
                <anchor moveWithCells="1">
                  <from>
                    <xdr:col>7</xdr:col>
                    <xdr:colOff>390525</xdr:colOff>
                    <xdr:row>18</xdr:row>
                    <xdr:rowOff>9525</xdr:rowOff>
                  </from>
                  <to>
                    <xdr:col>7</xdr:col>
                    <xdr:colOff>638175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30" name="Check Box 115">
              <controlPr defaultSize="0" autoFill="0" autoLine="0" autoPict="0">
                <anchor moveWithCells="1">
                  <from>
                    <xdr:col>8</xdr:col>
                    <xdr:colOff>390525</xdr:colOff>
                    <xdr:row>18</xdr:row>
                    <xdr:rowOff>9525</xdr:rowOff>
                  </from>
                  <to>
                    <xdr:col>8</xdr:col>
                    <xdr:colOff>638175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31" name="Check Box 116">
              <controlPr defaultSize="0" autoFill="0" autoLine="0" autoPict="0">
                <anchor moveWithCells="1">
                  <from>
                    <xdr:col>9</xdr:col>
                    <xdr:colOff>390525</xdr:colOff>
                    <xdr:row>18</xdr:row>
                    <xdr:rowOff>9525</xdr:rowOff>
                  </from>
                  <to>
                    <xdr:col>9</xdr:col>
                    <xdr:colOff>638175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32" name="Check Box 117">
              <controlPr defaultSize="0" autoFill="0" autoLine="0" autoPict="0">
                <anchor moveWithCells="1">
                  <from>
                    <xdr:col>3</xdr:col>
                    <xdr:colOff>390525</xdr:colOff>
                    <xdr:row>19</xdr:row>
                    <xdr:rowOff>9525</xdr:rowOff>
                  </from>
                  <to>
                    <xdr:col>3</xdr:col>
                    <xdr:colOff>638175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33" name="Check Box 118">
              <controlPr defaultSize="0" autoFill="0" autoLine="0" autoPict="0">
                <anchor moveWithCells="1">
                  <from>
                    <xdr:col>4</xdr:col>
                    <xdr:colOff>390525</xdr:colOff>
                    <xdr:row>19</xdr:row>
                    <xdr:rowOff>9525</xdr:rowOff>
                  </from>
                  <to>
                    <xdr:col>4</xdr:col>
                    <xdr:colOff>638175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34" name="Check Box 119">
              <controlPr defaultSize="0" autoFill="0" autoLine="0" autoPict="0">
                <anchor moveWithCells="1">
                  <from>
                    <xdr:col>5</xdr:col>
                    <xdr:colOff>390525</xdr:colOff>
                    <xdr:row>19</xdr:row>
                    <xdr:rowOff>9525</xdr:rowOff>
                  </from>
                  <to>
                    <xdr:col>5</xdr:col>
                    <xdr:colOff>638175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35" name="Check Box 120">
              <controlPr defaultSize="0" autoFill="0" autoLine="0" autoPict="0">
                <anchor moveWithCells="1">
                  <from>
                    <xdr:col>6</xdr:col>
                    <xdr:colOff>390525</xdr:colOff>
                    <xdr:row>19</xdr:row>
                    <xdr:rowOff>9525</xdr:rowOff>
                  </from>
                  <to>
                    <xdr:col>6</xdr:col>
                    <xdr:colOff>638175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36" name="Check Box 121">
              <controlPr defaultSize="0" autoFill="0" autoLine="0" autoPict="0">
                <anchor moveWithCells="1">
                  <from>
                    <xdr:col>7</xdr:col>
                    <xdr:colOff>390525</xdr:colOff>
                    <xdr:row>19</xdr:row>
                    <xdr:rowOff>9525</xdr:rowOff>
                  </from>
                  <to>
                    <xdr:col>7</xdr:col>
                    <xdr:colOff>638175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37" name="Check Box 122">
              <controlPr defaultSize="0" autoFill="0" autoLine="0" autoPict="0">
                <anchor moveWithCells="1">
                  <from>
                    <xdr:col>8</xdr:col>
                    <xdr:colOff>390525</xdr:colOff>
                    <xdr:row>19</xdr:row>
                    <xdr:rowOff>9525</xdr:rowOff>
                  </from>
                  <to>
                    <xdr:col>8</xdr:col>
                    <xdr:colOff>638175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38" name="Check Box 123">
              <controlPr defaultSize="0" autoFill="0" autoLine="0" autoPict="0">
                <anchor moveWithCells="1">
                  <from>
                    <xdr:col>9</xdr:col>
                    <xdr:colOff>390525</xdr:colOff>
                    <xdr:row>19</xdr:row>
                    <xdr:rowOff>9525</xdr:rowOff>
                  </from>
                  <to>
                    <xdr:col>9</xdr:col>
                    <xdr:colOff>638175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39" name="Check Box 124">
              <controlPr defaultSize="0" autoFill="0" autoLine="0" autoPict="0">
                <anchor moveWithCells="1">
                  <from>
                    <xdr:col>3</xdr:col>
                    <xdr:colOff>390525</xdr:colOff>
                    <xdr:row>20</xdr:row>
                    <xdr:rowOff>9525</xdr:rowOff>
                  </from>
                  <to>
                    <xdr:col>3</xdr:col>
                    <xdr:colOff>638175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40" name="Check Box 125">
              <controlPr defaultSize="0" autoFill="0" autoLine="0" autoPict="0">
                <anchor moveWithCells="1">
                  <from>
                    <xdr:col>4</xdr:col>
                    <xdr:colOff>390525</xdr:colOff>
                    <xdr:row>20</xdr:row>
                    <xdr:rowOff>9525</xdr:rowOff>
                  </from>
                  <to>
                    <xdr:col>4</xdr:col>
                    <xdr:colOff>638175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41" name="Check Box 126">
              <controlPr defaultSize="0" autoFill="0" autoLine="0" autoPict="0">
                <anchor moveWithCells="1">
                  <from>
                    <xdr:col>5</xdr:col>
                    <xdr:colOff>390525</xdr:colOff>
                    <xdr:row>20</xdr:row>
                    <xdr:rowOff>9525</xdr:rowOff>
                  </from>
                  <to>
                    <xdr:col>5</xdr:col>
                    <xdr:colOff>638175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42" name="Check Box 127">
              <controlPr defaultSize="0" autoFill="0" autoLine="0" autoPict="0">
                <anchor moveWithCells="1">
                  <from>
                    <xdr:col>6</xdr:col>
                    <xdr:colOff>390525</xdr:colOff>
                    <xdr:row>20</xdr:row>
                    <xdr:rowOff>9525</xdr:rowOff>
                  </from>
                  <to>
                    <xdr:col>6</xdr:col>
                    <xdr:colOff>638175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43" name="Check Box 128">
              <controlPr defaultSize="0" autoFill="0" autoLine="0" autoPict="0">
                <anchor moveWithCells="1">
                  <from>
                    <xdr:col>7</xdr:col>
                    <xdr:colOff>390525</xdr:colOff>
                    <xdr:row>20</xdr:row>
                    <xdr:rowOff>9525</xdr:rowOff>
                  </from>
                  <to>
                    <xdr:col>7</xdr:col>
                    <xdr:colOff>638175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44" name="Check Box 129">
              <controlPr defaultSize="0" autoFill="0" autoLine="0" autoPict="0">
                <anchor moveWithCells="1">
                  <from>
                    <xdr:col>8</xdr:col>
                    <xdr:colOff>390525</xdr:colOff>
                    <xdr:row>20</xdr:row>
                    <xdr:rowOff>9525</xdr:rowOff>
                  </from>
                  <to>
                    <xdr:col>8</xdr:col>
                    <xdr:colOff>638175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45" name="Check Box 130">
              <controlPr defaultSize="0" autoFill="0" autoLine="0" autoPict="0">
                <anchor moveWithCells="1">
                  <from>
                    <xdr:col>9</xdr:col>
                    <xdr:colOff>390525</xdr:colOff>
                    <xdr:row>20</xdr:row>
                    <xdr:rowOff>9525</xdr:rowOff>
                  </from>
                  <to>
                    <xdr:col>9</xdr:col>
                    <xdr:colOff>638175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46" name="Group Box 131">
              <controlPr defaultSize="0" autoFill="0" autoPict="0">
                <anchor moveWithCells="1">
                  <from>
                    <xdr:col>3</xdr:col>
                    <xdr:colOff>0</xdr:colOff>
                    <xdr:row>15</xdr:row>
                    <xdr:rowOff>0</xdr:rowOff>
                  </from>
                  <to>
                    <xdr:col>10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47" name="Check Box 133">
              <controlPr defaultSize="0" autoFill="0" autoLine="0" autoPict="0">
                <anchor moveWithCells="1">
                  <from>
                    <xdr:col>1</xdr:col>
                    <xdr:colOff>142875</xdr:colOff>
                    <xdr:row>32</xdr:row>
                    <xdr:rowOff>238125</xdr:rowOff>
                  </from>
                  <to>
                    <xdr:col>1</xdr:col>
                    <xdr:colOff>390525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48" name="Check Box 134">
              <controlPr defaultSize="0" autoFill="0" autoLine="0" autoPict="0">
                <anchor moveWithCells="1">
                  <from>
                    <xdr:col>4</xdr:col>
                    <xdr:colOff>495300</xdr:colOff>
                    <xdr:row>30</xdr:row>
                    <xdr:rowOff>19050</xdr:rowOff>
                  </from>
                  <to>
                    <xdr:col>4</xdr:col>
                    <xdr:colOff>742950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49" name="Check Box 135">
              <controlPr defaultSize="0" autoFill="0" autoLine="0" autoPict="0">
                <anchor moveWithCells="1">
                  <from>
                    <xdr:col>4</xdr:col>
                    <xdr:colOff>495300</xdr:colOff>
                    <xdr:row>31</xdr:row>
                    <xdr:rowOff>9525</xdr:rowOff>
                  </from>
                  <to>
                    <xdr:col>4</xdr:col>
                    <xdr:colOff>742950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50" name="Check Box 136">
              <controlPr defaultSize="0" autoFill="0" autoLine="0" autoPict="0">
                <anchor moveWithCells="1">
                  <from>
                    <xdr:col>4</xdr:col>
                    <xdr:colOff>495300</xdr:colOff>
                    <xdr:row>32</xdr:row>
                    <xdr:rowOff>0</xdr:rowOff>
                  </from>
                  <to>
                    <xdr:col>4</xdr:col>
                    <xdr:colOff>742950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51" name="Check Box 137">
              <controlPr defaultSize="0" autoFill="0" autoLine="0" autoPict="0">
                <anchor moveWithCells="1">
                  <from>
                    <xdr:col>4</xdr:col>
                    <xdr:colOff>495300</xdr:colOff>
                    <xdr:row>32</xdr:row>
                    <xdr:rowOff>238125</xdr:rowOff>
                  </from>
                  <to>
                    <xdr:col>4</xdr:col>
                    <xdr:colOff>742950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52" name="Check Box 138">
              <controlPr defaultSize="0" autoFill="0" autoLine="0" autoPict="0">
                <anchor moveWithCells="1">
                  <from>
                    <xdr:col>4</xdr:col>
                    <xdr:colOff>495300</xdr:colOff>
                    <xdr:row>34</xdr:row>
                    <xdr:rowOff>9525</xdr:rowOff>
                  </from>
                  <to>
                    <xdr:col>4</xdr:col>
                    <xdr:colOff>742950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53" name="Check Box 154">
              <controlPr defaultSize="0" autoFill="0" autoLine="0" autoPict="0">
                <anchor moveWithCells="1">
                  <from>
                    <xdr:col>4</xdr:col>
                    <xdr:colOff>495300</xdr:colOff>
                    <xdr:row>37</xdr:row>
                    <xdr:rowOff>9525</xdr:rowOff>
                  </from>
                  <to>
                    <xdr:col>4</xdr:col>
                    <xdr:colOff>742950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54" name="Check Box 156">
              <controlPr defaultSize="0" autoFill="0" autoLine="0" autoPict="0">
                <anchor moveWithCells="1">
                  <from>
                    <xdr:col>4</xdr:col>
                    <xdr:colOff>495300</xdr:colOff>
                    <xdr:row>38</xdr:row>
                    <xdr:rowOff>9525</xdr:rowOff>
                  </from>
                  <to>
                    <xdr:col>4</xdr:col>
                    <xdr:colOff>742950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55" name="Check Box 159">
              <controlPr defaultSize="0" autoFill="0" autoLine="0" autoPict="0">
                <anchor moveWithCells="1">
                  <from>
                    <xdr:col>4</xdr:col>
                    <xdr:colOff>495300</xdr:colOff>
                    <xdr:row>38</xdr:row>
                    <xdr:rowOff>247650</xdr:rowOff>
                  </from>
                  <to>
                    <xdr:col>4</xdr:col>
                    <xdr:colOff>742950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56" name="Check Box 162">
              <controlPr defaultSize="0" autoFill="0" autoLine="0" autoPict="0">
                <anchor moveWithCells="1">
                  <from>
                    <xdr:col>4</xdr:col>
                    <xdr:colOff>495300</xdr:colOff>
                    <xdr:row>40</xdr:row>
                    <xdr:rowOff>0</xdr:rowOff>
                  </from>
                  <to>
                    <xdr:col>4</xdr:col>
                    <xdr:colOff>742950</xdr:colOff>
                    <xdr:row>40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57" name="Check Box 165">
              <controlPr defaultSize="0" autoFill="0" autoLine="0" autoPict="0">
                <anchor moveWithCells="1">
                  <from>
                    <xdr:col>4</xdr:col>
                    <xdr:colOff>495300</xdr:colOff>
                    <xdr:row>41</xdr:row>
                    <xdr:rowOff>9525</xdr:rowOff>
                  </from>
                  <to>
                    <xdr:col>4</xdr:col>
                    <xdr:colOff>742950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58" name="Check Box 172">
              <controlPr defaultSize="0" autoFill="0" autoLine="0" autoPict="0">
                <anchor moveWithCells="1">
                  <from>
                    <xdr:col>4</xdr:col>
                    <xdr:colOff>495300</xdr:colOff>
                    <xdr:row>44</xdr:row>
                    <xdr:rowOff>19050</xdr:rowOff>
                  </from>
                  <to>
                    <xdr:col>4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59" name="Check Box 178">
              <controlPr defaultSize="0" autoFill="0" autoLine="0" autoPict="0">
                <anchor moveWithCells="1">
                  <from>
                    <xdr:col>4</xdr:col>
                    <xdr:colOff>495300</xdr:colOff>
                    <xdr:row>45</xdr:row>
                    <xdr:rowOff>9525</xdr:rowOff>
                  </from>
                  <to>
                    <xdr:col>4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60" name="Check Box 187">
              <controlPr defaultSize="0" autoFill="0" autoLine="0" autoPict="0">
                <anchor moveWithCells="1">
                  <from>
                    <xdr:col>4</xdr:col>
                    <xdr:colOff>495300</xdr:colOff>
                    <xdr:row>46</xdr:row>
                    <xdr:rowOff>0</xdr:rowOff>
                  </from>
                  <to>
                    <xdr:col>4</xdr:col>
                    <xdr:colOff>742950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61" name="Check Box 196">
              <controlPr defaultSize="0" autoFill="0" autoLine="0" autoPict="0">
                <anchor moveWithCells="1">
                  <from>
                    <xdr:col>4</xdr:col>
                    <xdr:colOff>495300</xdr:colOff>
                    <xdr:row>49</xdr:row>
                    <xdr:rowOff>9525</xdr:rowOff>
                  </from>
                  <to>
                    <xdr:col>4</xdr:col>
                    <xdr:colOff>742950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62" name="Check Box 210">
              <controlPr defaultSize="0" autoFill="0" autoLine="0" autoPict="0">
                <anchor moveWithCells="1">
                  <from>
                    <xdr:col>4</xdr:col>
                    <xdr:colOff>495300</xdr:colOff>
                    <xdr:row>50</xdr:row>
                    <xdr:rowOff>9525</xdr:rowOff>
                  </from>
                  <to>
                    <xdr:col>4</xdr:col>
                    <xdr:colOff>742950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63" name="Check Box 224">
              <controlPr defaultSize="0" autoFill="0" autoLine="0" autoPict="0">
                <anchor moveWithCells="1">
                  <from>
                    <xdr:col>4</xdr:col>
                    <xdr:colOff>495300</xdr:colOff>
                    <xdr:row>51</xdr:row>
                    <xdr:rowOff>0</xdr:rowOff>
                  </from>
                  <to>
                    <xdr:col>4</xdr:col>
                    <xdr:colOff>742950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64" name="Check Box 238">
              <controlPr defaultSize="0" autoFill="0" autoLine="0" autoPict="0">
                <anchor moveWithCells="1">
                  <from>
                    <xdr:col>4</xdr:col>
                    <xdr:colOff>495300</xdr:colOff>
                    <xdr:row>51</xdr:row>
                    <xdr:rowOff>247650</xdr:rowOff>
                  </from>
                  <to>
                    <xdr:col>4</xdr:col>
                    <xdr:colOff>742950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65" name="Check Box 247">
              <controlPr defaultSize="0" autoFill="0" autoLine="0" autoPict="0">
                <anchor moveWithCells="1">
                  <from>
                    <xdr:col>4</xdr:col>
                    <xdr:colOff>495300</xdr:colOff>
                    <xdr:row>53</xdr:row>
                    <xdr:rowOff>0</xdr:rowOff>
                  </from>
                  <to>
                    <xdr:col>4</xdr:col>
                    <xdr:colOff>742950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66" name="Check Box 248">
              <controlPr defaultSize="0" autoFill="0" autoLine="0" autoPict="0">
                <anchor moveWithCells="1">
                  <from>
                    <xdr:col>1</xdr:col>
                    <xdr:colOff>142875</xdr:colOff>
                    <xdr:row>40</xdr:row>
                    <xdr:rowOff>28575</xdr:rowOff>
                  </from>
                  <to>
                    <xdr:col>1</xdr:col>
                    <xdr:colOff>390525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67" name="Check Box 249">
              <controlPr defaultSize="0" autoFill="0" autoLine="0" autoPict="0">
                <anchor moveWithCells="1">
                  <from>
                    <xdr:col>1</xdr:col>
                    <xdr:colOff>142875</xdr:colOff>
                    <xdr:row>46</xdr:row>
                    <xdr:rowOff>0</xdr:rowOff>
                  </from>
                  <to>
                    <xdr:col>1</xdr:col>
                    <xdr:colOff>390525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68" name="Check Box 250">
              <controlPr defaultSize="0" autoFill="0" autoLine="0" autoPict="0">
                <anchor moveWithCells="1">
                  <from>
                    <xdr:col>1</xdr:col>
                    <xdr:colOff>142875</xdr:colOff>
                    <xdr:row>52</xdr:row>
                    <xdr:rowOff>9525</xdr:rowOff>
                  </from>
                  <to>
                    <xdr:col>1</xdr:col>
                    <xdr:colOff>390525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69" name="Check Box 251">
              <controlPr defaultSize="0" autoFill="0" autoLine="0" autoPict="0">
                <anchor moveWithCells="1">
                  <from>
                    <xdr:col>1</xdr:col>
                    <xdr:colOff>142875</xdr:colOff>
                    <xdr:row>60</xdr:row>
                    <xdr:rowOff>9525</xdr:rowOff>
                  </from>
                  <to>
                    <xdr:col>1</xdr:col>
                    <xdr:colOff>400050</xdr:colOff>
                    <xdr:row>60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70" name="Check Box 252">
              <controlPr defaultSize="0" autoFill="0" autoLine="0" autoPict="0">
                <anchor moveWithCells="1">
                  <from>
                    <xdr:col>1</xdr:col>
                    <xdr:colOff>142875</xdr:colOff>
                    <xdr:row>64</xdr:row>
                    <xdr:rowOff>9525</xdr:rowOff>
                  </from>
                  <to>
                    <xdr:col>1</xdr:col>
                    <xdr:colOff>390525</xdr:colOff>
                    <xdr:row>64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71" name="Check Box 253">
              <controlPr defaultSize="0" autoFill="0" autoLine="0" autoPict="0">
                <anchor moveWithCells="1">
                  <from>
                    <xdr:col>1</xdr:col>
                    <xdr:colOff>142875</xdr:colOff>
                    <xdr:row>68</xdr:row>
                    <xdr:rowOff>9525</xdr:rowOff>
                  </from>
                  <to>
                    <xdr:col>1</xdr:col>
                    <xdr:colOff>390525</xdr:colOff>
                    <xdr:row>68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72" name="Check Box 254">
              <controlPr defaultSize="0" autoFill="0" autoLine="0" autoPict="0">
                <anchor moveWithCells="1">
                  <from>
                    <xdr:col>1</xdr:col>
                    <xdr:colOff>142875</xdr:colOff>
                    <xdr:row>72</xdr:row>
                    <xdr:rowOff>9525</xdr:rowOff>
                  </from>
                  <to>
                    <xdr:col>1</xdr:col>
                    <xdr:colOff>390525</xdr:colOff>
                    <xdr:row>72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73" name="Check Box 255">
              <controlPr defaultSize="0" autoFill="0" autoLine="0" autoPict="0">
                <anchor moveWithCells="1">
                  <from>
                    <xdr:col>1</xdr:col>
                    <xdr:colOff>142875</xdr:colOff>
                    <xdr:row>77</xdr:row>
                    <xdr:rowOff>114300</xdr:rowOff>
                  </from>
                  <to>
                    <xdr:col>1</xdr:col>
                    <xdr:colOff>390525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74" name="Check Box 256">
              <controlPr defaultSize="0" autoFill="0" autoLine="0" autoPict="0">
                <anchor moveWithCells="1">
                  <from>
                    <xdr:col>1</xdr:col>
                    <xdr:colOff>142875</xdr:colOff>
                    <xdr:row>80</xdr:row>
                    <xdr:rowOff>9525</xdr:rowOff>
                  </from>
                  <to>
                    <xdr:col>1</xdr:col>
                    <xdr:colOff>390525</xdr:colOff>
                    <xdr:row>80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75" name="Check Box 257">
              <controlPr defaultSize="0" autoFill="0" autoLine="0" autoPict="0">
                <anchor moveWithCells="1">
                  <from>
                    <xdr:col>1</xdr:col>
                    <xdr:colOff>142875</xdr:colOff>
                    <xdr:row>86</xdr:row>
                    <xdr:rowOff>9525</xdr:rowOff>
                  </from>
                  <to>
                    <xdr:col>1</xdr:col>
                    <xdr:colOff>390525</xdr:colOff>
                    <xdr:row>86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76" name="Check Box 258">
              <controlPr defaultSize="0" autoFill="0" autoLine="0" autoPict="0">
                <anchor moveWithCells="1">
                  <from>
                    <xdr:col>1</xdr:col>
                    <xdr:colOff>142875</xdr:colOff>
                    <xdr:row>90</xdr:row>
                    <xdr:rowOff>9525</xdr:rowOff>
                  </from>
                  <to>
                    <xdr:col>1</xdr:col>
                    <xdr:colOff>390525</xdr:colOff>
                    <xdr:row>90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77" name="Check Box 259">
              <controlPr defaultSize="0" autoFill="0" autoLine="0" autoPict="0">
                <anchor moveWithCells="1">
                  <from>
                    <xdr:col>1</xdr:col>
                    <xdr:colOff>142875</xdr:colOff>
                    <xdr:row>94</xdr:row>
                    <xdr:rowOff>9525</xdr:rowOff>
                  </from>
                  <to>
                    <xdr:col>1</xdr:col>
                    <xdr:colOff>390525</xdr:colOff>
                    <xdr:row>94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78" name="Check Box 260">
              <controlPr defaultSize="0" autoFill="0" autoLine="0" autoPict="0">
                <anchor moveWithCells="1">
                  <from>
                    <xdr:col>1</xdr:col>
                    <xdr:colOff>142875</xdr:colOff>
                    <xdr:row>98</xdr:row>
                    <xdr:rowOff>9525</xdr:rowOff>
                  </from>
                  <to>
                    <xdr:col>1</xdr:col>
                    <xdr:colOff>390525</xdr:colOff>
                    <xdr:row>98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79" name="Check Box 261">
              <controlPr defaultSize="0" autoFill="0" autoLine="0" autoPict="0">
                <anchor moveWithCells="1">
                  <from>
                    <xdr:col>1</xdr:col>
                    <xdr:colOff>142875</xdr:colOff>
                    <xdr:row>102</xdr:row>
                    <xdr:rowOff>0</xdr:rowOff>
                  </from>
                  <to>
                    <xdr:col>1</xdr:col>
                    <xdr:colOff>390525</xdr:colOff>
                    <xdr:row>102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80" name="Check Box 262">
              <controlPr defaultSize="0" autoFill="0" autoLine="0" autoPict="0">
                <anchor moveWithCells="1">
                  <from>
                    <xdr:col>1</xdr:col>
                    <xdr:colOff>142875</xdr:colOff>
                    <xdr:row>107</xdr:row>
                    <xdr:rowOff>9525</xdr:rowOff>
                  </from>
                  <to>
                    <xdr:col>1</xdr:col>
                    <xdr:colOff>390525</xdr:colOff>
                    <xdr:row>107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81" name="Check Box 272">
              <controlPr defaultSize="0" autoFill="0" autoLine="0" autoPict="0">
                <anchor moveWithCells="1">
                  <from>
                    <xdr:col>1</xdr:col>
                    <xdr:colOff>142875</xdr:colOff>
                    <xdr:row>113</xdr:row>
                    <xdr:rowOff>9525</xdr:rowOff>
                  </from>
                  <to>
                    <xdr:col>1</xdr:col>
                    <xdr:colOff>390525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82" name="Check Box 273">
              <controlPr defaultSize="0" autoFill="0" autoLine="0" autoPict="0">
                <anchor moveWithCells="1">
                  <from>
                    <xdr:col>1</xdr:col>
                    <xdr:colOff>142875</xdr:colOff>
                    <xdr:row>114</xdr:row>
                    <xdr:rowOff>9525</xdr:rowOff>
                  </from>
                  <to>
                    <xdr:col>1</xdr:col>
                    <xdr:colOff>390525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83" name="Check Box 274">
              <controlPr defaultSize="0" autoFill="0" autoLine="0" autoPict="0">
                <anchor moveWithCells="1">
                  <from>
                    <xdr:col>1</xdr:col>
                    <xdr:colOff>142875</xdr:colOff>
                    <xdr:row>115</xdr:row>
                    <xdr:rowOff>9525</xdr:rowOff>
                  </from>
                  <to>
                    <xdr:col>1</xdr:col>
                    <xdr:colOff>390525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84" name="Check Box 275">
              <controlPr defaultSize="0" autoFill="0" autoLine="0" autoPict="0">
                <anchor moveWithCells="1">
                  <from>
                    <xdr:col>1</xdr:col>
                    <xdr:colOff>142875</xdr:colOff>
                    <xdr:row>116</xdr:row>
                    <xdr:rowOff>9525</xdr:rowOff>
                  </from>
                  <to>
                    <xdr:col>1</xdr:col>
                    <xdr:colOff>390525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85" name="Check Box 276">
              <controlPr defaultSize="0" autoFill="0" autoLine="0" autoPict="0">
                <anchor moveWithCells="1">
                  <from>
                    <xdr:col>1</xdr:col>
                    <xdr:colOff>142875</xdr:colOff>
                    <xdr:row>117</xdr:row>
                    <xdr:rowOff>9525</xdr:rowOff>
                  </from>
                  <to>
                    <xdr:col>1</xdr:col>
                    <xdr:colOff>390525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86" name="Check Box 277">
              <controlPr defaultSize="0" autoFill="0" autoLine="0" autoPict="0">
                <anchor moveWithCells="1">
                  <from>
                    <xdr:col>1</xdr:col>
                    <xdr:colOff>142875</xdr:colOff>
                    <xdr:row>118</xdr:row>
                    <xdr:rowOff>9525</xdr:rowOff>
                  </from>
                  <to>
                    <xdr:col>1</xdr:col>
                    <xdr:colOff>390525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87" name="Check Box 278">
              <controlPr defaultSize="0" autoFill="0" autoLine="0" autoPict="0">
                <anchor moveWithCells="1">
                  <from>
                    <xdr:col>1</xdr:col>
                    <xdr:colOff>142875</xdr:colOff>
                    <xdr:row>119</xdr:row>
                    <xdr:rowOff>9525</xdr:rowOff>
                  </from>
                  <to>
                    <xdr:col>1</xdr:col>
                    <xdr:colOff>390525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88" name="Check Box 279">
              <controlPr defaultSize="0" autoFill="0" autoLine="0" autoPict="0">
                <anchor moveWithCells="1">
                  <from>
                    <xdr:col>1</xdr:col>
                    <xdr:colOff>142875</xdr:colOff>
                    <xdr:row>120</xdr:row>
                    <xdr:rowOff>9525</xdr:rowOff>
                  </from>
                  <to>
                    <xdr:col>1</xdr:col>
                    <xdr:colOff>390525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89" name="Check Box 284">
              <controlPr defaultSize="0" autoFill="0" autoLine="0" autoPict="0">
                <anchor moveWithCells="1">
                  <from>
                    <xdr:col>1</xdr:col>
                    <xdr:colOff>142875</xdr:colOff>
                    <xdr:row>128</xdr:row>
                    <xdr:rowOff>9525</xdr:rowOff>
                  </from>
                  <to>
                    <xdr:col>1</xdr:col>
                    <xdr:colOff>390525</xdr:colOff>
                    <xdr:row>129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90" name="Check Box 285">
              <controlPr defaultSize="0" autoFill="0" autoLine="0" autoPict="0">
                <anchor moveWithCells="1">
                  <from>
                    <xdr:col>1</xdr:col>
                    <xdr:colOff>142875</xdr:colOff>
                    <xdr:row>129</xdr:row>
                    <xdr:rowOff>9525</xdr:rowOff>
                  </from>
                  <to>
                    <xdr:col>1</xdr:col>
                    <xdr:colOff>390525</xdr:colOff>
                    <xdr:row>130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91" name="Check Box 287">
              <controlPr defaultSize="0" autoFill="0" autoLine="0" autoPict="0">
                <anchor moveWithCells="1">
                  <from>
                    <xdr:col>1</xdr:col>
                    <xdr:colOff>142875</xdr:colOff>
                    <xdr:row>131</xdr:row>
                    <xdr:rowOff>9525</xdr:rowOff>
                  </from>
                  <to>
                    <xdr:col>1</xdr:col>
                    <xdr:colOff>390525</xdr:colOff>
                    <xdr:row>132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92" name="Check Box 288">
              <controlPr defaultSize="0" autoFill="0" autoLine="0" autoPict="0">
                <anchor moveWithCells="1">
                  <from>
                    <xdr:col>1</xdr:col>
                    <xdr:colOff>142875</xdr:colOff>
                    <xdr:row>132</xdr:row>
                    <xdr:rowOff>9525</xdr:rowOff>
                  </from>
                  <to>
                    <xdr:col>1</xdr:col>
                    <xdr:colOff>390525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93" name="Check Box 289">
              <controlPr defaultSize="0" autoFill="0" autoLine="0" autoPict="0">
                <anchor moveWithCells="1">
                  <from>
                    <xdr:col>1</xdr:col>
                    <xdr:colOff>142875</xdr:colOff>
                    <xdr:row>130</xdr:row>
                    <xdr:rowOff>9525</xdr:rowOff>
                  </from>
                  <to>
                    <xdr:col>1</xdr:col>
                    <xdr:colOff>390525</xdr:colOff>
                    <xdr:row>131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94" name="Check Box 294">
              <controlPr defaultSize="0" autoFill="0" autoLine="0" autoPict="0">
                <anchor moveWithCells="1">
                  <from>
                    <xdr:col>1</xdr:col>
                    <xdr:colOff>142875</xdr:colOff>
                    <xdr:row>137</xdr:row>
                    <xdr:rowOff>9525</xdr:rowOff>
                  </from>
                  <to>
                    <xdr:col>1</xdr:col>
                    <xdr:colOff>390525</xdr:colOff>
                    <xdr:row>138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95" name="Check Box 295">
              <controlPr defaultSize="0" autoFill="0" autoLine="0" autoPict="0">
                <anchor moveWithCells="1">
                  <from>
                    <xdr:col>1</xdr:col>
                    <xdr:colOff>142875</xdr:colOff>
                    <xdr:row>138</xdr:row>
                    <xdr:rowOff>9525</xdr:rowOff>
                  </from>
                  <to>
                    <xdr:col>1</xdr:col>
                    <xdr:colOff>390525</xdr:colOff>
                    <xdr:row>139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96" name="Check Box 296">
              <controlPr defaultSize="0" autoFill="0" autoLine="0" autoPict="0">
                <anchor moveWithCells="1">
                  <from>
                    <xdr:col>1</xdr:col>
                    <xdr:colOff>142875</xdr:colOff>
                    <xdr:row>139</xdr:row>
                    <xdr:rowOff>9525</xdr:rowOff>
                  </from>
                  <to>
                    <xdr:col>1</xdr:col>
                    <xdr:colOff>390525</xdr:colOff>
                    <xdr:row>139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97" name="Check Box 297">
              <controlPr defaultSize="0" autoFill="0" autoLine="0" autoPict="0">
                <anchor moveWithCells="1">
                  <from>
                    <xdr:col>1</xdr:col>
                    <xdr:colOff>142875</xdr:colOff>
                    <xdr:row>140</xdr:row>
                    <xdr:rowOff>9525</xdr:rowOff>
                  </from>
                  <to>
                    <xdr:col>1</xdr:col>
                    <xdr:colOff>390525</xdr:colOff>
                    <xdr:row>141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98" name="Check Box 298">
              <controlPr defaultSize="0" autoFill="0" autoLine="0" autoPict="0">
                <anchor moveWithCells="1">
                  <from>
                    <xdr:col>1</xdr:col>
                    <xdr:colOff>142875</xdr:colOff>
                    <xdr:row>141</xdr:row>
                    <xdr:rowOff>9525</xdr:rowOff>
                  </from>
                  <to>
                    <xdr:col>1</xdr:col>
                    <xdr:colOff>390525</xdr:colOff>
                    <xdr:row>142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99" name="Check Box 299">
              <controlPr defaultSize="0" autoFill="0" autoLine="0" autoPict="0">
                <anchor moveWithCells="1">
                  <from>
                    <xdr:col>1</xdr:col>
                    <xdr:colOff>142875</xdr:colOff>
                    <xdr:row>144</xdr:row>
                    <xdr:rowOff>9525</xdr:rowOff>
                  </from>
                  <to>
                    <xdr:col>1</xdr:col>
                    <xdr:colOff>390525</xdr:colOff>
                    <xdr:row>145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100" name="Option Button 300">
              <controlPr defaultSize="0" autoFill="0" autoLine="0" autoPict="0">
                <anchor moveWithCells="1">
                  <from>
                    <xdr:col>1</xdr:col>
                    <xdr:colOff>142875</xdr:colOff>
                    <xdr:row>147</xdr:row>
                    <xdr:rowOff>0</xdr:rowOff>
                  </from>
                  <to>
                    <xdr:col>1</xdr:col>
                    <xdr:colOff>495300</xdr:colOff>
                    <xdr:row>148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101" name="Option Button 302">
              <controlPr defaultSize="0" autoFill="0" autoLine="0" autoPict="0">
                <anchor moveWithCells="1">
                  <from>
                    <xdr:col>1</xdr:col>
                    <xdr:colOff>142875</xdr:colOff>
                    <xdr:row>148</xdr:row>
                    <xdr:rowOff>0</xdr:rowOff>
                  </from>
                  <to>
                    <xdr:col>1</xdr:col>
                    <xdr:colOff>495300</xdr:colOff>
                    <xdr:row>149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102" name="Group Box 303">
              <controlPr defaultSize="0" autoFill="0" autoPict="0">
                <anchor moveWithCells="1">
                  <from>
                    <xdr:col>1</xdr:col>
                    <xdr:colOff>0</xdr:colOff>
                    <xdr:row>147</xdr:row>
                    <xdr:rowOff>0</xdr:rowOff>
                  </from>
                  <to>
                    <xdr:col>1</xdr:col>
                    <xdr:colOff>495300</xdr:colOff>
                    <xdr:row>149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103" name="Check Box 304">
              <controlPr defaultSize="0" autoFill="0" autoLine="0" autoPict="0">
                <anchor moveWithCells="1">
                  <from>
                    <xdr:col>1</xdr:col>
                    <xdr:colOff>142875</xdr:colOff>
                    <xdr:row>152</xdr:row>
                    <xdr:rowOff>9525</xdr:rowOff>
                  </from>
                  <to>
                    <xdr:col>1</xdr:col>
                    <xdr:colOff>390525</xdr:colOff>
                    <xdr:row>153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104" name="Check Box 305">
              <controlPr defaultSize="0" autoFill="0" autoLine="0" autoPict="0">
                <anchor moveWithCells="1">
                  <from>
                    <xdr:col>1</xdr:col>
                    <xdr:colOff>142875</xdr:colOff>
                    <xdr:row>153</xdr:row>
                    <xdr:rowOff>9525</xdr:rowOff>
                  </from>
                  <to>
                    <xdr:col>1</xdr:col>
                    <xdr:colOff>390525</xdr:colOff>
                    <xdr:row>154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105" name="Check Box 306">
              <controlPr defaultSize="0" autoFill="0" autoLine="0" autoPict="0">
                <anchor moveWithCells="1">
                  <from>
                    <xdr:col>1</xdr:col>
                    <xdr:colOff>142875</xdr:colOff>
                    <xdr:row>154</xdr:row>
                    <xdr:rowOff>9525</xdr:rowOff>
                  </from>
                  <to>
                    <xdr:col>1</xdr:col>
                    <xdr:colOff>390525</xdr:colOff>
                    <xdr:row>155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106" name="Check Box 307">
              <controlPr defaultSize="0" autoFill="0" autoLine="0" autoPict="0">
                <anchor moveWithCells="1">
                  <from>
                    <xdr:col>1</xdr:col>
                    <xdr:colOff>142875</xdr:colOff>
                    <xdr:row>155</xdr:row>
                    <xdr:rowOff>9525</xdr:rowOff>
                  </from>
                  <to>
                    <xdr:col>1</xdr:col>
                    <xdr:colOff>390525</xdr:colOff>
                    <xdr:row>156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107" name="Option Button 491">
              <controlPr defaultSize="0" autoFill="0" autoLine="0" autoPict="0">
                <anchor moveWithCells="1">
                  <from>
                    <xdr:col>1</xdr:col>
                    <xdr:colOff>142875</xdr:colOff>
                    <xdr:row>160</xdr:row>
                    <xdr:rowOff>0</xdr:rowOff>
                  </from>
                  <to>
                    <xdr:col>2</xdr:col>
                    <xdr:colOff>0</xdr:colOff>
                    <xdr:row>161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108" name="Option Button 497">
              <controlPr defaultSize="0" autoFill="0" autoLine="0" autoPict="0">
                <anchor moveWithCells="1">
                  <from>
                    <xdr:col>1</xdr:col>
                    <xdr:colOff>142875</xdr:colOff>
                    <xdr:row>161</xdr:row>
                    <xdr:rowOff>0</xdr:rowOff>
                  </from>
                  <to>
                    <xdr:col>2</xdr:col>
                    <xdr:colOff>0</xdr:colOff>
                    <xdr:row>161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7" r:id="rId109" name="Option Button 503">
              <controlPr defaultSize="0" autoFill="0" autoLine="0" autoPict="0">
                <anchor moveWithCells="1">
                  <from>
                    <xdr:col>1</xdr:col>
                    <xdr:colOff>142875</xdr:colOff>
                    <xdr:row>162</xdr:row>
                    <xdr:rowOff>0</xdr:rowOff>
                  </from>
                  <to>
                    <xdr:col>2</xdr:col>
                    <xdr:colOff>0</xdr:colOff>
                    <xdr:row>163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0" r:id="rId110" name="Group Box 506">
              <controlPr defaultSize="0" autoFill="0" autoPict="0">
                <anchor moveWithCells="1">
                  <from>
                    <xdr:col>1</xdr:col>
                    <xdr:colOff>0</xdr:colOff>
                    <xdr:row>160</xdr:row>
                    <xdr:rowOff>0</xdr:rowOff>
                  </from>
                  <to>
                    <xdr:col>2</xdr:col>
                    <xdr:colOff>0</xdr:colOff>
                    <xdr:row>163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111" name="Group Box 507">
              <controlPr defaultSize="0" autoFill="0" autoPict="0">
                <anchor moveWithCells="1">
                  <from>
                    <xdr:col>1</xdr:col>
                    <xdr:colOff>152400</xdr:colOff>
                    <xdr:row>160</xdr:row>
                    <xdr:rowOff>152400</xdr:rowOff>
                  </from>
                  <to>
                    <xdr:col>2</xdr:col>
                    <xdr:colOff>152400</xdr:colOff>
                    <xdr:row>163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4" r:id="rId112" name="Option Button 510">
              <controlPr defaultSize="0" autoFill="0" autoLine="0" autoPict="0">
                <anchor moveWithCells="1">
                  <from>
                    <xdr:col>1</xdr:col>
                    <xdr:colOff>152400</xdr:colOff>
                    <xdr:row>165</xdr:row>
                    <xdr:rowOff>0</xdr:rowOff>
                  </from>
                  <to>
                    <xdr:col>2</xdr:col>
                    <xdr:colOff>0</xdr:colOff>
                    <xdr:row>166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5" r:id="rId113" name="Option Button 511">
              <controlPr defaultSize="0" autoFill="0" autoLine="0" autoPict="0">
                <anchor moveWithCells="1">
                  <from>
                    <xdr:col>1</xdr:col>
                    <xdr:colOff>152400</xdr:colOff>
                    <xdr:row>166</xdr:row>
                    <xdr:rowOff>0</xdr:rowOff>
                  </from>
                  <to>
                    <xdr:col>2</xdr:col>
                    <xdr:colOff>0</xdr:colOff>
                    <xdr:row>167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" r:id="rId114" name="Group Box 513">
              <controlPr defaultSize="0" autoFill="0" autoPict="0">
                <anchor moveWithCells="1">
                  <from>
                    <xdr:col>1</xdr:col>
                    <xdr:colOff>0</xdr:colOff>
                    <xdr:row>165</xdr:row>
                    <xdr:rowOff>0</xdr:rowOff>
                  </from>
                  <to>
                    <xdr:col>2</xdr:col>
                    <xdr:colOff>0</xdr:colOff>
                    <xdr:row>167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" r:id="rId115" name="Option Button 516">
              <controlPr defaultSize="0" autoFill="0" autoLine="0" autoPict="0">
                <anchor moveWithCells="1">
                  <from>
                    <xdr:col>1</xdr:col>
                    <xdr:colOff>142875</xdr:colOff>
                    <xdr:row>169</xdr:row>
                    <xdr:rowOff>0</xdr:rowOff>
                  </from>
                  <to>
                    <xdr:col>2</xdr:col>
                    <xdr:colOff>0</xdr:colOff>
                    <xdr:row>169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" r:id="rId116" name="Option Button 519">
              <controlPr defaultSize="0" autoFill="0" autoLine="0" autoPict="0">
                <anchor moveWithCells="1">
                  <from>
                    <xdr:col>1</xdr:col>
                    <xdr:colOff>142875</xdr:colOff>
                    <xdr:row>170</xdr:row>
                    <xdr:rowOff>0</xdr:rowOff>
                  </from>
                  <to>
                    <xdr:col>2</xdr:col>
                    <xdr:colOff>0</xdr:colOff>
                    <xdr:row>171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" r:id="rId117" name="Group Box 521">
              <controlPr defaultSize="0" autoFill="0" autoPict="0">
                <anchor moveWithCells="1">
                  <from>
                    <xdr:col>1</xdr:col>
                    <xdr:colOff>0</xdr:colOff>
                    <xdr:row>169</xdr:row>
                    <xdr:rowOff>0</xdr:rowOff>
                  </from>
                  <to>
                    <xdr:col>2</xdr:col>
                    <xdr:colOff>0</xdr:colOff>
                    <xdr:row>171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118" name="Option Button 524">
              <controlPr defaultSize="0" autoFill="0" autoLine="0" autoPict="0">
                <anchor moveWithCells="1">
                  <from>
                    <xdr:col>1</xdr:col>
                    <xdr:colOff>142875</xdr:colOff>
                    <xdr:row>175</xdr:row>
                    <xdr:rowOff>0</xdr:rowOff>
                  </from>
                  <to>
                    <xdr:col>2</xdr:col>
                    <xdr:colOff>0</xdr:colOff>
                    <xdr:row>176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119" name="Option Button 525">
              <controlPr defaultSize="0" autoFill="0" autoLine="0" autoPict="0">
                <anchor moveWithCells="1">
                  <from>
                    <xdr:col>1</xdr:col>
                    <xdr:colOff>142875</xdr:colOff>
                    <xdr:row>176</xdr:row>
                    <xdr:rowOff>0</xdr:rowOff>
                  </from>
                  <to>
                    <xdr:col>2</xdr:col>
                    <xdr:colOff>0</xdr:colOff>
                    <xdr:row>177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" r:id="rId120" name="Group Box 526">
              <controlPr defaultSize="0" autoFill="0" autoPict="0">
                <anchor moveWithCells="1">
                  <from>
                    <xdr:col>1</xdr:col>
                    <xdr:colOff>0</xdr:colOff>
                    <xdr:row>175</xdr:row>
                    <xdr:rowOff>0</xdr:rowOff>
                  </from>
                  <to>
                    <xdr:col>2</xdr:col>
                    <xdr:colOff>0</xdr:colOff>
                    <xdr:row>177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" r:id="rId121" name="Check Box 533">
              <controlPr defaultSize="0" autoFill="0" autoLine="0" autoPict="0">
                <anchor moveWithCells="1">
                  <from>
                    <xdr:col>1</xdr:col>
                    <xdr:colOff>142875</xdr:colOff>
                    <xdr:row>180</xdr:row>
                    <xdr:rowOff>9525</xdr:rowOff>
                  </from>
                  <to>
                    <xdr:col>1</xdr:col>
                    <xdr:colOff>390525</xdr:colOff>
                    <xdr:row>181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" r:id="rId122" name="Check Box 534">
              <controlPr defaultSize="0" autoFill="0" autoLine="0" autoPict="0">
                <anchor moveWithCells="1">
                  <from>
                    <xdr:col>1</xdr:col>
                    <xdr:colOff>142875</xdr:colOff>
                    <xdr:row>181</xdr:row>
                    <xdr:rowOff>9525</xdr:rowOff>
                  </from>
                  <to>
                    <xdr:col>1</xdr:col>
                    <xdr:colOff>390525</xdr:colOff>
                    <xdr:row>182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123" name="Check Box 535">
              <controlPr defaultSize="0" autoFill="0" autoLine="0" autoPict="0">
                <anchor moveWithCells="1">
                  <from>
                    <xdr:col>1</xdr:col>
                    <xdr:colOff>142875</xdr:colOff>
                    <xdr:row>182</xdr:row>
                    <xdr:rowOff>9525</xdr:rowOff>
                  </from>
                  <to>
                    <xdr:col>1</xdr:col>
                    <xdr:colOff>390525</xdr:colOff>
                    <xdr:row>183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" r:id="rId124" name="Check Box 536">
              <controlPr defaultSize="0" autoFill="0" autoLine="0" autoPict="0">
                <anchor moveWithCells="1">
                  <from>
                    <xdr:col>1</xdr:col>
                    <xdr:colOff>142875</xdr:colOff>
                    <xdr:row>183</xdr:row>
                    <xdr:rowOff>9525</xdr:rowOff>
                  </from>
                  <to>
                    <xdr:col>1</xdr:col>
                    <xdr:colOff>390525</xdr:colOff>
                    <xdr:row>184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" r:id="rId125" name="Check Box 537">
              <controlPr defaultSize="0" autoFill="0" autoLine="0" autoPict="0">
                <anchor moveWithCells="1">
                  <from>
                    <xdr:col>1</xdr:col>
                    <xdr:colOff>142875</xdr:colOff>
                    <xdr:row>184</xdr:row>
                    <xdr:rowOff>9525</xdr:rowOff>
                  </from>
                  <to>
                    <xdr:col>1</xdr:col>
                    <xdr:colOff>390525</xdr:colOff>
                    <xdr:row>185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中川里穂</dc:creator>
  <cp:lastModifiedBy>岡田　大介</cp:lastModifiedBy>
  <cp:lastPrinted>2024-11-20T08:08:20Z</cp:lastPrinted>
  <dcterms:created xsi:type="dcterms:W3CDTF">2024-11-20T01:00:04Z</dcterms:created>
  <dcterms:modified xsi:type="dcterms:W3CDTF">2024-11-26T05:06:13Z</dcterms:modified>
</cp:coreProperties>
</file>