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540" yWindow="120" windowWidth="9390" windowHeight="8460"/>
  </bookViews>
  <sheets>
    <sheet name="13.鶴ヶ島" sheetId="16" r:id="rId1"/>
  </sheets>
  <definedNames>
    <definedName name="_xlnm.Print_Area" localSheetId="0">'13.鶴ヶ島'!$A$1:$F$56</definedName>
  </definedNames>
  <calcPr calcId="145621"/>
</workbook>
</file>

<file path=xl/calcChain.xml><?xml version="1.0" encoding="utf-8"?>
<calcChain xmlns="http://schemas.openxmlformats.org/spreadsheetml/2006/main">
  <c r="C39" i="16" l="1"/>
  <c r="C34" i="16"/>
  <c r="C31" i="16"/>
  <c r="C26" i="16"/>
</calcChain>
</file>

<file path=xl/sharedStrings.xml><?xml version="1.0" encoding="utf-8"?>
<sst xmlns="http://schemas.openxmlformats.org/spreadsheetml/2006/main" count="164" uniqueCount="116">
  <si>
    <t>↓記入欄の説明</t>
    <rPh sb="1" eb="3">
      <t>キニュウ</t>
    </rPh>
    <rPh sb="3" eb="4">
      <t>ラン</t>
    </rPh>
    <rPh sb="5" eb="7">
      <t>セツメイ</t>
    </rPh>
    <phoneticPr fontId="2"/>
  </si>
  <si>
    <t>項目</t>
    <rPh sb="0" eb="2">
      <t>コウモク</t>
    </rPh>
    <phoneticPr fontId="2"/>
  </si>
  <si>
    <t>記入欄の説明</t>
    <rPh sb="0" eb="2">
      <t>キニュウ</t>
    </rPh>
    <rPh sb="2" eb="3">
      <t>ラン</t>
    </rPh>
    <rPh sb="4" eb="6">
      <t>セツメイ</t>
    </rPh>
    <phoneticPr fontId="2"/>
  </si>
  <si>
    <t>介護付有料老人ホーム</t>
  </si>
  <si>
    <t>施設（住宅）名を記入</t>
    <rPh sb="8" eb="10">
      <t>キニュウ</t>
    </rPh>
    <phoneticPr fontId="2"/>
  </si>
  <si>
    <t xml:space="preserve"> 情報開示表</t>
    <phoneticPr fontId="2"/>
  </si>
  <si>
    <t>↓黄色：「なし」以外は必ず入力</t>
    <rPh sb="1" eb="3">
      <t>キイロ</t>
    </rPh>
    <rPh sb="8" eb="10">
      <t>イガイ</t>
    </rPh>
    <rPh sb="11" eb="12">
      <t>カナラ</t>
    </rPh>
    <rPh sb="13" eb="15">
      <t>ニュウリョク</t>
    </rPh>
    <phoneticPr fontId="2"/>
  </si>
  <si>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2"/>
  </si>
  <si>
    <t>記入欄１</t>
    <rPh sb="0" eb="2">
      <t>キニュウ</t>
    </rPh>
    <rPh sb="2" eb="3">
      <t>ラン</t>
    </rPh>
    <phoneticPr fontId="2"/>
  </si>
  <si>
    <t>単位</t>
    <rPh sb="0" eb="2">
      <t>タンイ</t>
    </rPh>
    <phoneticPr fontId="2"/>
  </si>
  <si>
    <t>記入欄２</t>
    <rPh sb="0" eb="2">
      <t>キニュウ</t>
    </rPh>
    <rPh sb="2" eb="3">
      <t>ラン</t>
    </rPh>
    <phoneticPr fontId="2"/>
  </si>
  <si>
    <t>１　類型　　　　　</t>
    <phoneticPr fontId="2"/>
  </si>
  <si>
    <t>（一つ選択）1介護付有料、2住宅型有料、3介護付サ高住、4住宅型サ高住</t>
    <rPh sb="1" eb="2">
      <t>ヒト</t>
    </rPh>
    <rPh sb="3" eb="5">
      <t>センタク</t>
    </rPh>
    <phoneticPr fontId="2"/>
  </si>
  <si>
    <t>２　施設（住宅）　①名称</t>
    <rPh sb="10" eb="12">
      <t>メイショウ</t>
    </rPh>
    <phoneticPr fontId="2"/>
  </si>
  <si>
    <t>　②郵便番号</t>
    <rPh sb="2" eb="6">
      <t>ユウビンバンゴウ</t>
    </rPh>
    <phoneticPr fontId="2"/>
  </si>
  <si>
    <t>半角英数（ハイフォンは「-」）で記入、例：330-9301</t>
    <rPh sb="0" eb="2">
      <t>ハンカク</t>
    </rPh>
    <rPh sb="2" eb="4">
      <t>エイスウ</t>
    </rPh>
    <rPh sb="16" eb="18">
      <t>キニュウ</t>
    </rPh>
    <rPh sb="19" eb="20">
      <t>レイ</t>
    </rPh>
    <phoneticPr fontId="2"/>
  </si>
  <si>
    <t>　③所在地</t>
    <rPh sb="2" eb="5">
      <t>ショザイチ</t>
    </rPh>
    <phoneticPr fontId="2"/>
  </si>
  <si>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2"/>
  </si>
  <si>
    <t>　④電話</t>
    <rPh sb="2" eb="4">
      <t>デンワ</t>
    </rPh>
    <phoneticPr fontId="2"/>
  </si>
  <si>
    <t>半角英数（ハイフォンは「-」）で記入、例：048-830-3254</t>
    <rPh sb="0" eb="2">
      <t>ハンカク</t>
    </rPh>
    <rPh sb="2" eb="4">
      <t>エイスウ</t>
    </rPh>
    <rPh sb="16" eb="18">
      <t>キニュウ</t>
    </rPh>
    <rPh sb="19" eb="20">
      <t>レイ</t>
    </rPh>
    <phoneticPr fontId="2"/>
  </si>
  <si>
    <t>３　事業者　　①名称</t>
    <rPh sb="4" eb="5">
      <t>シャ</t>
    </rPh>
    <rPh sb="8" eb="10">
      <t>メイショウ</t>
    </rPh>
    <phoneticPr fontId="2"/>
  </si>
  <si>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2"/>
  </si>
  <si>
    <t>　②本社等事務所所在地</t>
    <rPh sb="2" eb="4">
      <t>ホンシャ</t>
    </rPh>
    <rPh sb="4" eb="5">
      <t>トウ</t>
    </rPh>
    <rPh sb="5" eb="7">
      <t>ジム</t>
    </rPh>
    <rPh sb="7" eb="8">
      <t>ショ</t>
    </rPh>
    <rPh sb="8" eb="11">
      <t>ショザイチ</t>
    </rPh>
    <phoneticPr fontId="2"/>
  </si>
  <si>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2"/>
  </si>
  <si>
    <t>　③電話</t>
    <rPh sb="2" eb="4">
      <t>デンワ</t>
    </rPh>
    <phoneticPr fontId="2"/>
  </si>
  <si>
    <t>半角英数（ハイフォンは「-」）で記入、例：03-1111-0001</t>
    <rPh sb="0" eb="2">
      <t>ハンカク</t>
    </rPh>
    <rPh sb="2" eb="4">
      <t>エイスウ</t>
    </rPh>
    <rPh sb="16" eb="18">
      <t>キニュウ</t>
    </rPh>
    <rPh sb="19" eb="20">
      <t>レイ</t>
    </rPh>
    <phoneticPr fontId="2"/>
  </si>
  <si>
    <t>４　開設年月日</t>
    <phoneticPr fontId="2"/>
  </si>
  <si>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2"/>
  </si>
  <si>
    <t>５　定員・戸数</t>
    <rPh sb="5" eb="7">
      <t>コスウ</t>
    </rPh>
    <phoneticPr fontId="2"/>
  </si>
  <si>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2"/>
  </si>
  <si>
    <t>人・戸</t>
    <rPh sb="0" eb="1">
      <t>ニン</t>
    </rPh>
    <rPh sb="2" eb="3">
      <t>コ</t>
    </rPh>
    <phoneticPr fontId="2"/>
  </si>
  <si>
    <t>６　入居者数</t>
    <rPh sb="2" eb="5">
      <t>ニュウキョシャ</t>
    </rPh>
    <rPh sb="5" eb="6">
      <t>スウ</t>
    </rPh>
    <phoneticPr fontId="2"/>
  </si>
  <si>
    <t>平成28年7月1日時点の入居者数</t>
    <rPh sb="0" eb="2">
      <t>ヘイセイ</t>
    </rPh>
    <rPh sb="4" eb="5">
      <t>ネン</t>
    </rPh>
    <rPh sb="6" eb="7">
      <t>ガツ</t>
    </rPh>
    <rPh sb="8" eb="9">
      <t>ニチ</t>
    </rPh>
    <rPh sb="9" eb="11">
      <t>ジテン</t>
    </rPh>
    <rPh sb="12" eb="15">
      <t>ニュウキョシャ</t>
    </rPh>
    <rPh sb="15" eb="16">
      <t>スウ</t>
    </rPh>
    <phoneticPr fontId="2"/>
  </si>
  <si>
    <t>人</t>
    <rPh sb="0" eb="1">
      <t>ニン</t>
    </rPh>
    <phoneticPr fontId="2"/>
  </si>
  <si>
    <t>７　敷金（月数又は金額）　①</t>
    <rPh sb="2" eb="4">
      <t>シキキン</t>
    </rPh>
    <rPh sb="5" eb="7">
      <t>ツキスウ</t>
    </rPh>
    <rPh sb="7" eb="8">
      <t>マタ</t>
    </rPh>
    <rPh sb="9" eb="11">
      <t>キンガク</t>
    </rPh>
    <phoneticPr fontId="2"/>
  </si>
  <si>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2"/>
  </si>
  <si>
    <t>月・円</t>
    <rPh sb="0" eb="1">
      <t>ツキ</t>
    </rPh>
    <rPh sb="2" eb="3">
      <t>エン</t>
    </rPh>
    <phoneticPr fontId="2"/>
  </si>
  <si>
    <t>　　②敷金（高い方）</t>
    <rPh sb="3" eb="5">
      <t>シキキン</t>
    </rPh>
    <rPh sb="6" eb="7">
      <t>コウ</t>
    </rPh>
    <rPh sb="8" eb="9">
      <t>ホウ</t>
    </rPh>
    <phoneticPr fontId="2"/>
  </si>
  <si>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2"/>
  </si>
  <si>
    <t>８　前払金　①低額の例</t>
    <rPh sb="2" eb="5">
      <t>マエバライキン</t>
    </rPh>
    <rPh sb="7" eb="9">
      <t>テイガク</t>
    </rPh>
    <rPh sb="10" eb="11">
      <t>レイ</t>
    </rPh>
    <phoneticPr fontId="2"/>
  </si>
  <si>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2"/>
  </si>
  <si>
    <t>円</t>
    <rPh sb="0" eb="1">
      <t>エン</t>
    </rPh>
    <phoneticPr fontId="2"/>
  </si>
  <si>
    <t>　　　　　　　 ②高額の例</t>
    <rPh sb="9" eb="11">
      <t>コウガク</t>
    </rPh>
    <rPh sb="12" eb="13">
      <t>レイ</t>
    </rPh>
    <phoneticPr fontId="2"/>
  </si>
  <si>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2"/>
  </si>
  <si>
    <t>　②想定居住期間</t>
    <rPh sb="2" eb="4">
      <t>ソウテイ</t>
    </rPh>
    <rPh sb="4" eb="6">
      <t>キョジュウ</t>
    </rPh>
    <rPh sb="6" eb="8">
      <t>キカン</t>
    </rPh>
    <phoneticPr fontId="2"/>
  </si>
  <si>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2"/>
  </si>
  <si>
    <t>月</t>
    <rPh sb="0" eb="1">
      <t>ツキ</t>
    </rPh>
    <phoneticPr fontId="2"/>
  </si>
  <si>
    <t>　③初期償却率の設定</t>
    <rPh sb="2" eb="4">
      <t>ショキ</t>
    </rPh>
    <rPh sb="4" eb="6">
      <t>ショウキャク</t>
    </rPh>
    <rPh sb="6" eb="7">
      <t>リツ</t>
    </rPh>
    <rPh sb="8" eb="10">
      <t>セッテイ</t>
    </rPh>
    <phoneticPr fontId="2"/>
  </si>
  <si>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2"/>
  </si>
  <si>
    <t>　④返還対象外の額</t>
    <rPh sb="2" eb="4">
      <t>ヘンカン</t>
    </rPh>
    <rPh sb="4" eb="6">
      <t>タイショウ</t>
    </rPh>
    <rPh sb="6" eb="7">
      <t>ガイ</t>
    </rPh>
    <rPh sb="8" eb="9">
      <t>ガク</t>
    </rPh>
    <phoneticPr fontId="2"/>
  </si>
  <si>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2"/>
  </si>
  <si>
    <t>　⑤前払金の保全措置</t>
    <rPh sb="2" eb="5">
      <t>マエバライキン</t>
    </rPh>
    <phoneticPr fontId="2"/>
  </si>
  <si>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2"/>
  </si>
  <si>
    <t>９　その他の入居時費用　①内容</t>
    <rPh sb="4" eb="5">
      <t>タ</t>
    </rPh>
    <rPh sb="6" eb="8">
      <t>ニュウキョ</t>
    </rPh>
    <rPh sb="8" eb="9">
      <t>ジ</t>
    </rPh>
    <rPh sb="9" eb="11">
      <t>ヒヨウ</t>
    </rPh>
    <rPh sb="13" eb="15">
      <t>ナイヨウ</t>
    </rPh>
    <phoneticPr fontId="2"/>
  </si>
  <si>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2"/>
  </si>
  <si>
    <t>　②金額</t>
    <rPh sb="2" eb="4">
      <t>キンガク</t>
    </rPh>
    <phoneticPr fontId="2"/>
  </si>
  <si>
    <t>上記の金額</t>
    <rPh sb="0" eb="2">
      <t>ジョウキ</t>
    </rPh>
    <rPh sb="3" eb="5">
      <t>キンガク</t>
    </rPh>
    <phoneticPr fontId="2"/>
  </si>
  <si>
    <t>１０　介護費用一時金</t>
    <rPh sb="3" eb="5">
      <t>カイゴ</t>
    </rPh>
    <rPh sb="5" eb="7">
      <t>ヒヨウ</t>
    </rPh>
    <rPh sb="7" eb="10">
      <t>イチジキン</t>
    </rPh>
    <phoneticPr fontId="2"/>
  </si>
  <si>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2"/>
  </si>
  <si>
    <t>11-1月額利用料（低額の例）</t>
    <rPh sb="10" eb="12">
      <t>テイガク</t>
    </rPh>
    <rPh sb="13" eb="14">
      <t>レイ</t>
    </rPh>
    <phoneticPr fontId="2"/>
  </si>
  <si>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2"/>
  </si>
  <si>
    <t>　①総額</t>
    <rPh sb="2" eb="4">
      <t>ソウガク</t>
    </rPh>
    <phoneticPr fontId="2"/>
  </si>
  <si>
    <t>①～⑦の合計を自動計算</t>
    <rPh sb="4" eb="6">
      <t>ゴウケイ</t>
    </rPh>
    <rPh sb="7" eb="9">
      <t>ジドウ</t>
    </rPh>
    <rPh sb="9" eb="11">
      <t>ケイサン</t>
    </rPh>
    <phoneticPr fontId="2"/>
  </si>
  <si>
    <t>　②家賃等</t>
    <phoneticPr fontId="2"/>
  </si>
  <si>
    <t>家賃・室料など</t>
    <rPh sb="0" eb="2">
      <t>ヤチン</t>
    </rPh>
    <rPh sb="3" eb="5">
      <t>シツリョウ</t>
    </rPh>
    <phoneticPr fontId="2"/>
  </si>
  <si>
    <t>　③食費等</t>
    <rPh sb="2" eb="4">
      <t>ショクヒ</t>
    </rPh>
    <phoneticPr fontId="2"/>
  </si>
  <si>
    <t>3食×30日の額</t>
    <phoneticPr fontId="2"/>
  </si>
  <si>
    <t>　④管理費等</t>
    <phoneticPr fontId="2"/>
  </si>
  <si>
    <t>共用部分等の維持、清掃、光熱水費など</t>
    <rPh sb="6" eb="8">
      <t>イジ</t>
    </rPh>
    <rPh sb="9" eb="11">
      <t>セイソウ</t>
    </rPh>
    <phoneticPr fontId="2"/>
  </si>
  <si>
    <t>　⑤サービス費</t>
    <phoneticPr fontId="2"/>
  </si>
  <si>
    <t>状況把握/生活相談サービス費等</t>
    <phoneticPr fontId="2"/>
  </si>
  <si>
    <t>　⑥その他（１）</t>
    <phoneticPr fontId="2"/>
  </si>
  <si>
    <t>居室光熱水費や、その他に費用がある場合</t>
    <rPh sb="0" eb="2">
      <t>キョシツ</t>
    </rPh>
    <rPh sb="2" eb="6">
      <t>コウネツスイヒ</t>
    </rPh>
    <rPh sb="10" eb="11">
      <t>タ</t>
    </rPh>
    <rPh sb="12" eb="14">
      <t>ヒヨウ</t>
    </rPh>
    <rPh sb="17" eb="19">
      <t>バアイ</t>
    </rPh>
    <phoneticPr fontId="2"/>
  </si>
  <si>
    <t>　⑦その他（２）</t>
    <phoneticPr fontId="2"/>
  </si>
  <si>
    <t>その他に費用がある場合</t>
    <rPh sb="2" eb="3">
      <t>タ</t>
    </rPh>
    <rPh sb="4" eb="6">
      <t>ヒヨウ</t>
    </rPh>
    <rPh sb="9" eb="11">
      <t>バアイ</t>
    </rPh>
    <phoneticPr fontId="2"/>
  </si>
  <si>
    <t>11-2月額利用料（高額の例）</t>
    <rPh sb="10" eb="12">
      <t>コウガク</t>
    </rPh>
    <rPh sb="13" eb="14">
      <t>レイ</t>
    </rPh>
    <phoneticPr fontId="2"/>
  </si>
  <si>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2"/>
  </si>
  <si>
    <t>１２　追加介護費用</t>
    <rPh sb="3" eb="5">
      <t>ツイカ</t>
    </rPh>
    <rPh sb="5" eb="7">
      <t>カイゴ</t>
    </rPh>
    <rPh sb="7" eb="9">
      <t>ヒヨウ</t>
    </rPh>
    <phoneticPr fontId="2"/>
  </si>
  <si>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2"/>
  </si>
  <si>
    <t>１３　体験入居</t>
    <phoneticPr fontId="2"/>
  </si>
  <si>
    <t>体験入居可能・なしを選択</t>
    <rPh sb="0" eb="2">
      <t>タイケン</t>
    </rPh>
    <rPh sb="2" eb="4">
      <t>ニュウキョ</t>
    </rPh>
    <rPh sb="4" eb="6">
      <t>カノウ</t>
    </rPh>
    <rPh sb="10" eb="12">
      <t>センタク</t>
    </rPh>
    <phoneticPr fontId="2"/>
  </si>
  <si>
    <t>体験入居可能</t>
  </si>
  <si>
    <t>１４　情報開示　①重要事項説明書</t>
    <rPh sb="3" eb="5">
      <t>ジョウホウ</t>
    </rPh>
    <rPh sb="5" eb="7">
      <t>カイジ</t>
    </rPh>
    <rPh sb="9" eb="11">
      <t>ジュウヨウ</t>
    </rPh>
    <rPh sb="11" eb="13">
      <t>ジコウ</t>
    </rPh>
    <rPh sb="13" eb="16">
      <t>セツメイショ</t>
    </rPh>
    <phoneticPr fontId="2"/>
  </si>
  <si>
    <t>書面交付あり・なしを選択</t>
    <rPh sb="0" eb="2">
      <t>ショメン</t>
    </rPh>
    <rPh sb="2" eb="4">
      <t>コウフ</t>
    </rPh>
    <rPh sb="10" eb="12">
      <t>センタク</t>
    </rPh>
    <phoneticPr fontId="2"/>
  </si>
  <si>
    <t>書面交付あり</t>
  </si>
  <si>
    <t>　②入居・サービス等契約書</t>
    <rPh sb="2" eb="4">
      <t>ニュウキョ</t>
    </rPh>
    <rPh sb="9" eb="10">
      <t>トウ</t>
    </rPh>
    <rPh sb="10" eb="13">
      <t>ケイヤクショ</t>
    </rPh>
    <phoneticPr fontId="2"/>
  </si>
  <si>
    <t>　③管理規程</t>
    <rPh sb="2" eb="4">
      <t>カンリ</t>
    </rPh>
    <rPh sb="4" eb="6">
      <t>キテイ</t>
    </rPh>
    <phoneticPr fontId="2"/>
  </si>
  <si>
    <t>　④財務諸表</t>
    <rPh sb="2" eb="4">
      <t>ザイム</t>
    </rPh>
    <rPh sb="4" eb="6">
      <t>ショヒョウ</t>
    </rPh>
    <phoneticPr fontId="2"/>
  </si>
  <si>
    <t>書面交付あり・閲覧のみ・閲覧なしを選択</t>
    <rPh sb="0" eb="2">
      <t>ショメン</t>
    </rPh>
    <rPh sb="2" eb="4">
      <t>コウフ</t>
    </rPh>
    <rPh sb="7" eb="9">
      <t>エツラン</t>
    </rPh>
    <rPh sb="12" eb="14">
      <t>エツラン</t>
    </rPh>
    <rPh sb="17" eb="19">
      <t>センタク</t>
    </rPh>
    <phoneticPr fontId="2"/>
  </si>
  <si>
    <t>閲覧のみ</t>
  </si>
  <si>
    <t>１５　有料協加入</t>
    <rPh sb="3" eb="5">
      <t>ユウリョウ</t>
    </rPh>
    <phoneticPr fontId="2"/>
  </si>
  <si>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2"/>
  </si>
  <si>
    <t>未加入</t>
  </si>
  <si>
    <t>１６　県指針不適合　　①</t>
    <rPh sb="3" eb="4">
      <t>ケン</t>
    </rPh>
    <rPh sb="4" eb="6">
      <t>シシン</t>
    </rPh>
    <rPh sb="6" eb="9">
      <t>フテキゴウ</t>
    </rPh>
    <phoneticPr fontId="2"/>
  </si>
  <si>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2"/>
  </si>
  <si>
    <t>　②</t>
    <phoneticPr fontId="2"/>
  </si>
  <si>
    <t>※黄色のセルは以下のリストから選択入力</t>
    <rPh sb="1" eb="3">
      <t>キイロ</t>
    </rPh>
    <rPh sb="7" eb="9">
      <t>イカ</t>
    </rPh>
    <rPh sb="15" eb="17">
      <t>センタク</t>
    </rPh>
    <rPh sb="17" eb="19">
      <t>ニュウリョク</t>
    </rPh>
    <phoneticPr fontId="2"/>
  </si>
  <si>
    <t>　③</t>
    <phoneticPr fontId="2"/>
  </si>
  <si>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2"/>
  </si>
  <si>
    <t>　④</t>
    <phoneticPr fontId="2"/>
  </si>
  <si>
    <t>※水色のセルは黄色セルの内容の説明</t>
    <rPh sb="1" eb="3">
      <t>ミズイロ</t>
    </rPh>
    <rPh sb="7" eb="9">
      <t>キイロ</t>
    </rPh>
    <rPh sb="12" eb="14">
      <t>ナイヨウ</t>
    </rPh>
    <rPh sb="15" eb="17">
      <t>セツメイ</t>
    </rPh>
    <phoneticPr fontId="2"/>
  </si>
  <si>
    <t>　⑤</t>
    <phoneticPr fontId="2"/>
  </si>
  <si>
    <t>該当がある場合は必ず記入してください。</t>
    <rPh sb="0" eb="2">
      <t>ガイトウ</t>
    </rPh>
    <rPh sb="5" eb="7">
      <t>バアイ</t>
    </rPh>
    <rPh sb="8" eb="9">
      <t>カナラ</t>
    </rPh>
    <rPh sb="10" eb="12">
      <t>キニュウ</t>
    </rPh>
    <phoneticPr fontId="2"/>
  </si>
  <si>
    <t>　⑥</t>
  </si>
  <si>
    <t>―</t>
    <phoneticPr fontId="1"/>
  </si>
  <si>
    <t>％</t>
    <phoneticPr fontId="2"/>
  </si>
  <si>
    <t>⇒</t>
    <phoneticPr fontId="2"/>
  </si>
  <si>
    <t>ＳＯＭＰＯケアネクスト株式会社</t>
    <rPh sb="0" eb="15">
      <t>ソ</t>
    </rPh>
    <phoneticPr fontId="1"/>
  </si>
  <si>
    <t>東京都品川区東品川四丁目12番8号</t>
    <rPh sb="0" eb="17">
      <t>ト</t>
    </rPh>
    <phoneticPr fontId="1"/>
  </si>
  <si>
    <t>03-5783-4165</t>
    <phoneticPr fontId="1"/>
  </si>
  <si>
    <t>350-2202</t>
    <phoneticPr fontId="1"/>
  </si>
  <si>
    <t>049-271-3755</t>
    <phoneticPr fontId="1"/>
  </si>
  <si>
    <t>ＳＯＭＰＯケア ラヴィ―レ鶴ヶ島</t>
    <rPh sb="13" eb="16">
      <t>ツ</t>
    </rPh>
    <phoneticPr fontId="1"/>
  </si>
  <si>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2"/>
  </si>
  <si>
    <t>①銀行</t>
  </si>
  <si>
    <t>鶴ヶ島市大字五味ヶ谷111番地1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</si>
</sst>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00_ "/>
    <numFmt numFmtId="178" formatCode="#,##0.00_ "/>
    <numFmt numFmtId="179" formatCode="#,##0_);[Red]\(#,##0\)"/>
  </numFmts>
  <fonts count="13">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rgb="FF000000"/>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1"/>
      <color rgb="FFC00000"/>
      <name val="ＭＳ Ｐゴシック"/>
      <family val="3"/>
      <charset val="128"/>
      <scheme val="major"/>
    </font>
    <font>
      <b/>
      <sz val="11"/>
      <color rgb="FFC00000"/>
      <name val="ＭＳ Ｐゴシック"/>
      <family val="3"/>
      <charset val="128"/>
      <scheme val="major"/>
    </font>
    <font>
      <b/>
      <sz val="12"/>
      <color rgb="FF000000"/>
      <name val="ＭＳ Ｐゴシック"/>
      <family val="3"/>
      <charset val="128"/>
      <scheme val="major"/>
    </font>
    <font>
      <b/>
      <sz val="11"/>
      <name val="ＭＳ Ｐゴシック"/>
      <family val="3"/>
      <charset val="128"/>
      <scheme val="maj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3" fillId="0" borderId="0" applyFont="0" applyFill="0" applyBorder="0" applyAlignment="0" applyProtection="0"/>
    <xf numFmtId="0" fontId="3" fillId="0" borderId="0"/>
    <xf numFmtId="0" fontId="4" fillId="0" borderId="0">
      <alignment vertical="center"/>
    </xf>
    <xf numFmtId="0" fontId="3" fillId="0" borderId="0"/>
    <xf numFmtId="0" fontId="4" fillId="0" borderId="0">
      <alignment vertical="center"/>
    </xf>
    <xf numFmtId="0" fontId="3" fillId="0" borderId="0"/>
  </cellStyleXfs>
  <cellXfs count="49">
    <xf numFmtId="0" fontId="0" fillId="0" borderId="0" xfId="0">
      <alignment vertical="center"/>
    </xf>
    <xf numFmtId="3" fontId="5" fillId="2" borderId="1" xfId="0" applyNumberFormat="1" applyFont="1" applyFill="1" applyBorder="1" applyAlignment="1">
      <alignment vertical="center" wrapText="1" shrinkToFit="1"/>
    </xf>
    <xf numFmtId="0" fontId="0" fillId="0" borderId="0" xfId="0">
      <alignment vertical="center"/>
    </xf>
    <xf numFmtId="0" fontId="5" fillId="0" borderId="1" xfId="0" applyFont="1" applyBorder="1" applyAlignment="1">
      <alignment vertical="center" shrinkToFit="1"/>
    </xf>
    <xf numFmtId="0" fontId="6" fillId="0" borderId="1" xfId="0" applyFont="1" applyBorder="1" applyAlignment="1">
      <alignment vertical="center" shrinkToFit="1"/>
    </xf>
    <xf numFmtId="0" fontId="7" fillId="0" borderId="1" xfId="0" applyFont="1" applyBorder="1" applyAlignment="1">
      <alignment vertical="center" shrinkToFit="1"/>
    </xf>
    <xf numFmtId="0" fontId="7" fillId="0" borderId="0" xfId="0" applyFont="1" applyAlignment="1">
      <alignment vertical="center" shrinkToFit="1"/>
    </xf>
    <xf numFmtId="0" fontId="8" fillId="0" borderId="0" xfId="0" applyFont="1" applyAlignment="1">
      <alignment vertical="center" shrinkToFit="1"/>
    </xf>
    <xf numFmtId="0" fontId="9" fillId="0" borderId="0" xfId="0" applyFont="1" applyAlignment="1">
      <alignment vertical="center" shrinkToFit="1"/>
    </xf>
    <xf numFmtId="0" fontId="9" fillId="0" borderId="1" xfId="0" applyFont="1" applyBorder="1" applyAlignment="1">
      <alignment vertical="center" shrinkToFit="1"/>
    </xf>
    <xf numFmtId="0" fontId="9" fillId="0" borderId="1" xfId="0" applyFont="1" applyFill="1" applyBorder="1" applyAlignment="1">
      <alignment vertical="center" wrapText="1"/>
    </xf>
    <xf numFmtId="0" fontId="9" fillId="0" borderId="1" xfId="0" applyFont="1" applyBorder="1" applyAlignment="1">
      <alignment vertical="center" wrapText="1" shrinkToFit="1"/>
    </xf>
    <xf numFmtId="0" fontId="9" fillId="3" borderId="1" xfId="0" applyFont="1" applyFill="1" applyBorder="1" applyAlignment="1">
      <alignment vertical="center" wrapText="1" shrinkToFit="1"/>
    </xf>
    <xf numFmtId="0" fontId="9" fillId="0" borderId="1" xfId="0" applyFont="1" applyFill="1" applyBorder="1" applyAlignment="1">
      <alignment vertical="center" wrapText="1" shrinkToFit="1"/>
    </xf>
    <xf numFmtId="0" fontId="10" fillId="0" borderId="0" xfId="0" applyFont="1" applyBorder="1" applyAlignment="1">
      <alignment vertical="center" wrapText="1" shrinkToFit="1"/>
    </xf>
    <xf numFmtId="0" fontId="9" fillId="0" borderId="2" xfId="0" applyFont="1" applyFill="1" applyBorder="1" applyAlignment="1">
      <alignment vertical="center" wrapText="1" shrinkToFit="1"/>
    </xf>
    <xf numFmtId="0" fontId="9" fillId="0" borderId="0" xfId="0" applyFont="1" applyFill="1" applyBorder="1" applyAlignment="1">
      <alignment vertical="center" wrapText="1" shrinkToFit="1"/>
    </xf>
    <xf numFmtId="0" fontId="10" fillId="0" borderId="3" xfId="0" applyFont="1" applyBorder="1" applyAlignment="1">
      <alignment vertical="center" wrapText="1" shrinkToFit="1"/>
    </xf>
    <xf numFmtId="0" fontId="5" fillId="2" borderId="1" xfId="0" applyFont="1" applyFill="1" applyBorder="1" applyAlignment="1">
      <alignment vertical="center" wrapText="1" shrinkToFit="1"/>
    </xf>
    <xf numFmtId="0" fontId="5" fillId="0" borderId="1" xfId="0" applyFont="1" applyFill="1" applyBorder="1" applyAlignment="1">
      <alignment vertical="center" wrapText="1" shrinkToFit="1"/>
    </xf>
    <xf numFmtId="0" fontId="5" fillId="4" borderId="1" xfId="0" applyFont="1" applyFill="1" applyBorder="1" applyAlignment="1">
      <alignment vertical="center" wrapText="1" shrinkToFit="1"/>
    </xf>
    <xf numFmtId="0" fontId="5" fillId="5" borderId="1" xfId="0" applyFont="1" applyFill="1" applyBorder="1" applyAlignment="1">
      <alignment vertical="center" wrapText="1" shrinkToFit="1"/>
    </xf>
    <xf numFmtId="176" fontId="5" fillId="2" borderId="1" xfId="0" applyNumberFormat="1" applyFont="1" applyFill="1" applyBorder="1" applyAlignment="1">
      <alignment vertical="center" wrapText="1" shrinkToFit="1"/>
    </xf>
    <xf numFmtId="176" fontId="5" fillId="0" borderId="1" xfId="0" applyNumberFormat="1" applyFont="1" applyFill="1" applyBorder="1" applyAlignment="1">
      <alignment vertical="center" wrapText="1" shrinkToFit="1"/>
    </xf>
    <xf numFmtId="176" fontId="5" fillId="5" borderId="1" xfId="0" applyNumberFormat="1" applyFont="1" applyFill="1" applyBorder="1" applyAlignment="1">
      <alignment vertical="center" wrapText="1" shrinkToFit="1"/>
    </xf>
    <xf numFmtId="0" fontId="5" fillId="2" borderId="1" xfId="0" applyNumberFormat="1" applyFont="1" applyFill="1" applyBorder="1" applyAlignment="1">
      <alignment vertical="center" wrapText="1" shrinkToFit="1"/>
    </xf>
    <xf numFmtId="0" fontId="5" fillId="0" borderId="1" xfId="0" applyNumberFormat="1" applyFont="1" applyFill="1" applyBorder="1" applyAlignment="1">
      <alignment vertical="center" wrapText="1" shrinkToFit="1"/>
    </xf>
    <xf numFmtId="0" fontId="5" fillId="5" borderId="1" xfId="0" applyNumberFormat="1" applyFont="1" applyFill="1" applyBorder="1" applyAlignment="1">
      <alignment vertical="center" wrapText="1" shrinkToFit="1"/>
    </xf>
    <xf numFmtId="178" fontId="5" fillId="2" borderId="1" xfId="0" applyNumberFormat="1" applyFont="1" applyFill="1" applyBorder="1" applyAlignment="1">
      <alignment vertical="center" wrapText="1" shrinkToFit="1"/>
    </xf>
    <xf numFmtId="177" fontId="5" fillId="2" borderId="1" xfId="0" applyNumberFormat="1" applyFont="1" applyFill="1" applyBorder="1" applyAlignment="1">
      <alignment vertical="center" wrapText="1" shrinkToFit="1"/>
    </xf>
    <xf numFmtId="0" fontId="6" fillId="2" borderId="1" xfId="0" applyFont="1" applyFill="1" applyBorder="1" applyAlignment="1">
      <alignment vertical="center" wrapText="1" shrinkToFit="1"/>
    </xf>
    <xf numFmtId="0" fontId="6" fillId="0" borderId="1" xfId="0" applyFont="1" applyFill="1" applyBorder="1" applyAlignment="1">
      <alignment vertical="center" wrapText="1" shrinkToFit="1"/>
    </xf>
    <xf numFmtId="0" fontId="6" fillId="5" borderId="1" xfId="0" applyFont="1" applyFill="1" applyBorder="1" applyAlignment="1">
      <alignment vertical="center" wrapText="1" shrinkToFit="1"/>
    </xf>
    <xf numFmtId="0" fontId="7" fillId="5" borderId="1" xfId="0" applyFont="1" applyFill="1" applyBorder="1" applyAlignment="1">
      <alignment vertical="center" wrapText="1" shrinkToFit="1"/>
    </xf>
    <xf numFmtId="0" fontId="11" fillId="0" borderId="0" xfId="0" applyFont="1" applyAlignment="1">
      <alignment vertical="center" shrinkToFit="1"/>
    </xf>
    <xf numFmtId="0" fontId="6" fillId="0" borderId="0" xfId="0" applyFont="1" applyAlignment="1">
      <alignment vertical="center" shrinkToFit="1"/>
    </xf>
    <xf numFmtId="0" fontId="12" fillId="0" borderId="4" xfId="0" applyFont="1" applyBorder="1" applyAlignment="1">
      <alignment vertical="center" shrinkToFit="1"/>
    </xf>
    <xf numFmtId="0" fontId="6" fillId="0" borderId="5" xfId="0" applyFont="1" applyBorder="1" applyAlignment="1">
      <alignment vertical="center" shrinkToFit="1"/>
    </xf>
    <xf numFmtId="3" fontId="6" fillId="2" borderId="1" xfId="0" applyNumberFormat="1" applyFont="1" applyFill="1" applyBorder="1" applyAlignment="1">
      <alignment vertical="center" wrapText="1" shrinkToFit="1"/>
    </xf>
    <xf numFmtId="0" fontId="5"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3" fontId="5" fillId="2" borderId="1" xfId="0" applyNumberFormat="1" applyFont="1" applyFill="1" applyBorder="1" applyAlignment="1">
      <alignment horizontal="right" vertical="center" wrapText="1" shrinkToFit="1"/>
    </xf>
    <xf numFmtId="179" fontId="9" fillId="3" borderId="1" xfId="0" applyNumberFormat="1" applyFont="1" applyFill="1" applyBorder="1" applyAlignment="1">
      <alignment vertical="center" wrapText="1" shrinkToFit="1"/>
    </xf>
    <xf numFmtId="179" fontId="5" fillId="0" borderId="1" xfId="0" applyNumberFormat="1" applyFont="1" applyFill="1" applyBorder="1" applyAlignment="1">
      <alignment vertical="center" wrapText="1" shrinkToFit="1"/>
    </xf>
    <xf numFmtId="179" fontId="5" fillId="5" borderId="1" xfId="0" applyNumberFormat="1" applyFont="1" applyFill="1" applyBorder="1" applyAlignment="1">
      <alignment vertical="center" wrapText="1" shrinkToFit="1"/>
    </xf>
    <xf numFmtId="179" fontId="6" fillId="0" borderId="1" xfId="0" applyNumberFormat="1" applyFont="1" applyBorder="1" applyAlignment="1">
      <alignment vertical="center" shrinkToFit="1"/>
    </xf>
    <xf numFmtId="0" fontId="5" fillId="2" borderId="6" xfId="0" applyFont="1" applyFill="1" applyBorder="1" applyAlignment="1">
      <alignment vertical="center" wrapText="1" shrinkToFit="1"/>
    </xf>
    <xf numFmtId="0" fontId="0" fillId="0" borderId="7" xfId="0" applyBorder="1" applyAlignment="1">
      <alignment vertical="center" wrapText="1" shrinkToFit="1"/>
    </xf>
    <xf numFmtId="0" fontId="0" fillId="0" borderId="8" xfId="0" applyBorder="1" applyAlignment="1">
      <alignment vertical="center" wrapText="1" shrinkToFit="1"/>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2925536</xdr:colOff>
      <xdr:row>55</xdr:row>
      <xdr:rowOff>142875</xdr:rowOff>
    </xdr:to>
    <xdr:sp macro="" textlink="">
      <xdr:nvSpPr>
        <xdr:cNvPr id="2" name="テキスト ボックス 1"/>
        <xdr:cNvSpPr txBox="1"/>
      </xdr:nvSpPr>
      <xdr:spPr>
        <a:xfrm>
          <a:off x="2166938" y="9773330"/>
          <a:ext cx="11086419" cy="425224"/>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1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pPr>
            <a:lnSpc>
              <a:spcPts val="13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53"/>
  <sheetViews>
    <sheetView tabSelected="1" view="pageBreakPreview" zoomScale="70" zoomScaleNormal="80" zoomScaleSheetLayoutView="70" workbookViewId="0">
      <pane xSplit="1" ySplit="1" topLeftCell="B2" activePane="bottomRight" state="frozen"/>
      <selection pane="topRight"/>
      <selection pane="bottomLeft"/>
      <selection pane="bottomRight"/>
    </sheetView>
  </sheetViews>
  <sheetFormatPr defaultRowHeight="13.5"/>
  <cols>
    <col min="1" max="1" width="28.75" style="6" customWidth="1"/>
    <col min="2" max="2" width="73.25" style="6" customWidth="1"/>
    <col min="3" max="3" width="26.75" style="6" customWidth="1"/>
    <col min="4" max="4" width="6.75" style="6" customWidth="1"/>
    <col min="5" max="5" width="41.25" style="6" customWidth="1"/>
    <col min="6" max="6" width="66.75" style="35" customWidth="1"/>
    <col min="7" max="16384" width="9" style="6"/>
  </cols>
  <sheetData>
    <row r="1" spans="1:6" ht="14.25">
      <c r="A1" s="34" t="s">
        <v>5</v>
      </c>
      <c r="B1" s="8" t="s">
        <v>0</v>
      </c>
      <c r="C1" s="7" t="s">
        <v>6</v>
      </c>
      <c r="E1" s="7" t="s">
        <v>7</v>
      </c>
      <c r="F1" s="35" t="s">
        <v>113</v>
      </c>
    </row>
    <row r="2" spans="1:6">
      <c r="A2" s="3" t="s">
        <v>1</v>
      </c>
      <c r="B2" s="11" t="s">
        <v>2</v>
      </c>
      <c r="C2" s="5" t="s">
        <v>8</v>
      </c>
      <c r="D2" s="5" t="s">
        <v>9</v>
      </c>
      <c r="E2" s="5" t="s">
        <v>10</v>
      </c>
      <c r="F2" s="4"/>
    </row>
    <row r="3" spans="1:6">
      <c r="A3" s="3" t="s">
        <v>11</v>
      </c>
      <c r="B3" s="11" t="s">
        <v>12</v>
      </c>
      <c r="C3" s="18" t="s">
        <v>3</v>
      </c>
      <c r="D3" s="19"/>
      <c r="E3" s="20"/>
      <c r="F3" s="4"/>
    </row>
    <row r="4" spans="1:6" ht="13.5" customHeight="1">
      <c r="A4" s="3" t="s">
        <v>13</v>
      </c>
      <c r="B4" s="11" t="s">
        <v>4</v>
      </c>
      <c r="C4" s="46" t="s">
        <v>112</v>
      </c>
      <c r="D4" s="47"/>
      <c r="E4" s="48"/>
      <c r="F4" s="4"/>
    </row>
    <row r="5" spans="1:6">
      <c r="A5" s="3" t="s">
        <v>14</v>
      </c>
      <c r="B5" s="11" t="s">
        <v>15</v>
      </c>
      <c r="C5" s="18" t="s">
        <v>110</v>
      </c>
      <c r="D5" s="19"/>
      <c r="E5" s="21"/>
      <c r="F5" s="4"/>
    </row>
    <row r="6" spans="1:6">
      <c r="A6" s="3" t="s">
        <v>16</v>
      </c>
      <c r="B6" s="11" t="s">
        <v>17</v>
      </c>
      <c r="C6" s="46" t="s">
        <v>115</v>
      </c>
      <c r="D6" s="47"/>
      <c r="E6" s="48"/>
      <c r="F6" s="4"/>
    </row>
    <row r="7" spans="1:6">
      <c r="A7" s="3" t="s">
        <v>18</v>
      </c>
      <c r="B7" s="11" t="s">
        <v>19</v>
      </c>
      <c r="C7" s="18" t="s">
        <v>111</v>
      </c>
      <c r="D7" s="19"/>
      <c r="E7" s="21"/>
      <c r="F7" s="4"/>
    </row>
    <row r="8" spans="1:6" ht="13.5" customHeight="1">
      <c r="A8" s="3" t="s">
        <v>20</v>
      </c>
      <c r="B8" s="11" t="s">
        <v>21</v>
      </c>
      <c r="C8" s="46" t="s">
        <v>107</v>
      </c>
      <c r="D8" s="47"/>
      <c r="E8" s="48"/>
      <c r="F8" s="4"/>
    </row>
    <row r="9" spans="1:6" ht="13.5" customHeight="1">
      <c r="A9" s="3" t="s">
        <v>22</v>
      </c>
      <c r="B9" s="11" t="s">
        <v>23</v>
      </c>
      <c r="C9" s="46" t="s">
        <v>108</v>
      </c>
      <c r="D9" s="47"/>
      <c r="E9" s="48"/>
      <c r="F9" s="4"/>
    </row>
    <row r="10" spans="1:6">
      <c r="A10" s="3" t="s">
        <v>24</v>
      </c>
      <c r="B10" s="11" t="s">
        <v>25</v>
      </c>
      <c r="C10" s="18" t="s">
        <v>109</v>
      </c>
      <c r="D10" s="19"/>
      <c r="E10" s="21"/>
      <c r="F10" s="4"/>
    </row>
    <row r="11" spans="1:6">
      <c r="A11" s="3" t="s">
        <v>26</v>
      </c>
      <c r="B11" s="11" t="s">
        <v>27</v>
      </c>
      <c r="C11" s="22">
        <v>41609</v>
      </c>
      <c r="D11" s="23"/>
      <c r="E11" s="24"/>
      <c r="F11" s="4"/>
    </row>
    <row r="12" spans="1:6">
      <c r="A12" s="3" t="s">
        <v>28</v>
      </c>
      <c r="B12" s="11" t="s">
        <v>29</v>
      </c>
      <c r="C12" s="25">
        <v>70</v>
      </c>
      <c r="D12" s="26" t="s">
        <v>30</v>
      </c>
      <c r="E12" s="27"/>
      <c r="F12" s="4"/>
    </row>
    <row r="13" spans="1:6">
      <c r="A13" s="3" t="s">
        <v>31</v>
      </c>
      <c r="B13" s="11" t="s">
        <v>32</v>
      </c>
      <c r="C13" s="18">
        <v>37</v>
      </c>
      <c r="D13" s="19" t="s">
        <v>33</v>
      </c>
      <c r="E13" s="21"/>
      <c r="F13" s="4"/>
    </row>
    <row r="14" spans="1:6">
      <c r="A14" s="3" t="s">
        <v>34</v>
      </c>
      <c r="B14" s="13" t="s">
        <v>35</v>
      </c>
      <c r="C14" s="28">
        <v>0</v>
      </c>
      <c r="D14" s="19" t="s">
        <v>36</v>
      </c>
      <c r="E14" s="21"/>
      <c r="F14" s="4"/>
    </row>
    <row r="15" spans="1:6">
      <c r="A15" s="3" t="s">
        <v>37</v>
      </c>
      <c r="B15" s="13" t="s">
        <v>38</v>
      </c>
      <c r="C15" s="29">
        <v>0</v>
      </c>
      <c r="D15" s="19" t="s">
        <v>36</v>
      </c>
      <c r="E15" s="21"/>
      <c r="F15" s="4"/>
    </row>
    <row r="16" spans="1:6">
      <c r="A16" s="3" t="s">
        <v>39</v>
      </c>
      <c r="B16" s="13" t="s">
        <v>40</v>
      </c>
      <c r="C16" s="41">
        <v>4450000</v>
      </c>
      <c r="D16" s="19" t="s">
        <v>41</v>
      </c>
      <c r="E16" s="21"/>
      <c r="F16" s="4"/>
    </row>
    <row r="17" spans="1:6">
      <c r="A17" s="3" t="s">
        <v>42</v>
      </c>
      <c r="B17" s="13" t="s">
        <v>43</v>
      </c>
      <c r="C17" s="41">
        <v>5550000</v>
      </c>
      <c r="D17" s="19" t="s">
        <v>41</v>
      </c>
      <c r="E17" s="21"/>
      <c r="F17" s="4"/>
    </row>
    <row r="18" spans="1:6">
      <c r="A18" s="3" t="s">
        <v>44</v>
      </c>
      <c r="B18" s="13" t="s">
        <v>45</v>
      </c>
      <c r="C18" s="18">
        <v>60</v>
      </c>
      <c r="D18" s="19" t="s">
        <v>46</v>
      </c>
      <c r="E18" s="21"/>
      <c r="F18" s="4"/>
    </row>
    <row r="19" spans="1:6">
      <c r="A19" s="3" t="s">
        <v>47</v>
      </c>
      <c r="B19" s="13" t="s">
        <v>48</v>
      </c>
      <c r="C19" s="39" t="s">
        <v>104</v>
      </c>
      <c r="D19" s="19" t="s">
        <v>105</v>
      </c>
      <c r="E19" s="21"/>
      <c r="F19" s="4"/>
    </row>
    <row r="20" spans="1:6">
      <c r="A20" s="3" t="s">
        <v>49</v>
      </c>
      <c r="B20" s="13" t="s">
        <v>50</v>
      </c>
      <c r="C20" s="39" t="s">
        <v>104</v>
      </c>
      <c r="D20" s="19" t="s">
        <v>41</v>
      </c>
      <c r="E20" s="21"/>
      <c r="F20" s="4"/>
    </row>
    <row r="21" spans="1:6" ht="27">
      <c r="A21" s="3" t="s">
        <v>51</v>
      </c>
      <c r="B21" s="10" t="s">
        <v>52</v>
      </c>
      <c r="C21" s="18" t="s">
        <v>114</v>
      </c>
      <c r="D21" s="19"/>
      <c r="E21" s="21"/>
      <c r="F21" s="4"/>
    </row>
    <row r="22" spans="1:6">
      <c r="A22" s="3" t="s">
        <v>53</v>
      </c>
      <c r="B22" s="13" t="s">
        <v>54</v>
      </c>
      <c r="C22" s="39" t="s">
        <v>104</v>
      </c>
      <c r="D22" s="19"/>
      <c r="E22" s="21"/>
      <c r="F22" s="4"/>
    </row>
    <row r="23" spans="1:6">
      <c r="A23" s="3" t="s">
        <v>55</v>
      </c>
      <c r="B23" s="13" t="s">
        <v>56</v>
      </c>
      <c r="C23" s="39" t="s">
        <v>104</v>
      </c>
      <c r="D23" s="19" t="s">
        <v>41</v>
      </c>
      <c r="E23" s="21"/>
      <c r="F23" s="4"/>
    </row>
    <row r="24" spans="1:6">
      <c r="A24" s="3" t="s">
        <v>57</v>
      </c>
      <c r="B24" s="13" t="s">
        <v>58</v>
      </c>
      <c r="C24" s="39" t="s">
        <v>104</v>
      </c>
      <c r="D24" s="19" t="s">
        <v>41</v>
      </c>
      <c r="E24" s="21"/>
      <c r="F24" s="4"/>
    </row>
    <row r="25" spans="1:6">
      <c r="A25" s="3" t="s">
        <v>59</v>
      </c>
      <c r="B25" s="12" t="s">
        <v>60</v>
      </c>
      <c r="C25" s="20"/>
      <c r="D25" s="20"/>
      <c r="E25" s="20"/>
      <c r="F25" s="4"/>
    </row>
    <row r="26" spans="1:6">
      <c r="A26" s="3" t="s">
        <v>61</v>
      </c>
      <c r="B26" s="12" t="s">
        <v>62</v>
      </c>
      <c r="C26" s="42">
        <f>SUM(C27:C32)</f>
        <v>180224</v>
      </c>
      <c r="D26" s="43" t="s">
        <v>41</v>
      </c>
      <c r="E26" s="44"/>
      <c r="F26" s="45"/>
    </row>
    <row r="27" spans="1:6">
      <c r="A27" s="3" t="s">
        <v>63</v>
      </c>
      <c r="B27" s="13" t="s">
        <v>64</v>
      </c>
      <c r="C27" s="1">
        <v>0</v>
      </c>
      <c r="D27" s="19" t="s">
        <v>41</v>
      </c>
      <c r="E27" s="21"/>
      <c r="F27" s="4"/>
    </row>
    <row r="28" spans="1:6">
      <c r="A28" s="3" t="s">
        <v>65</v>
      </c>
      <c r="B28" s="13" t="s">
        <v>66</v>
      </c>
      <c r="C28" s="1">
        <v>61500</v>
      </c>
      <c r="D28" s="19" t="s">
        <v>41</v>
      </c>
      <c r="E28" s="21"/>
      <c r="F28" s="4"/>
    </row>
    <row r="29" spans="1:6">
      <c r="A29" s="3" t="s">
        <v>67</v>
      </c>
      <c r="B29" s="13" t="s">
        <v>68</v>
      </c>
      <c r="C29" s="1">
        <v>113724</v>
      </c>
      <c r="D29" s="19" t="s">
        <v>41</v>
      </c>
      <c r="E29" s="21"/>
      <c r="F29" s="4"/>
    </row>
    <row r="30" spans="1:6">
      <c r="A30" s="3" t="s">
        <v>69</v>
      </c>
      <c r="B30" s="13" t="s">
        <v>70</v>
      </c>
      <c r="C30" s="18">
        <v>0</v>
      </c>
      <c r="D30" s="19" t="s">
        <v>41</v>
      </c>
      <c r="E30" s="21"/>
      <c r="F30" s="4"/>
    </row>
    <row r="31" spans="1:6">
      <c r="A31" s="4" t="s">
        <v>71</v>
      </c>
      <c r="B31" s="13" t="s">
        <v>72</v>
      </c>
      <c r="C31" s="38">
        <f>3800+1200</f>
        <v>5000</v>
      </c>
      <c r="D31" s="31" t="s">
        <v>41</v>
      </c>
      <c r="E31" s="32"/>
      <c r="F31" s="4"/>
    </row>
    <row r="32" spans="1:6">
      <c r="A32" s="4" t="s">
        <v>73</v>
      </c>
      <c r="B32" s="13" t="s">
        <v>74</v>
      </c>
      <c r="C32" s="40" t="s">
        <v>104</v>
      </c>
      <c r="D32" s="31" t="s">
        <v>41</v>
      </c>
      <c r="E32" s="32"/>
      <c r="F32" s="4"/>
    </row>
    <row r="33" spans="1:6" ht="27">
      <c r="A33" s="9" t="s">
        <v>75</v>
      </c>
      <c r="B33" s="12" t="s">
        <v>76</v>
      </c>
      <c r="C33" s="20"/>
      <c r="D33" s="20"/>
      <c r="E33" s="20"/>
      <c r="F33" s="4"/>
    </row>
    <row r="34" spans="1:6">
      <c r="A34" s="9" t="s">
        <v>61</v>
      </c>
      <c r="B34" s="12" t="s">
        <v>62</v>
      </c>
      <c r="C34" s="42">
        <f>SUM(C35:C40)</f>
        <v>272724</v>
      </c>
      <c r="D34" s="43" t="s">
        <v>41</v>
      </c>
      <c r="E34" s="44"/>
      <c r="F34" s="45"/>
    </row>
    <row r="35" spans="1:6">
      <c r="A35" s="9" t="s">
        <v>63</v>
      </c>
      <c r="B35" s="13" t="s">
        <v>64</v>
      </c>
      <c r="C35" s="1">
        <v>92500</v>
      </c>
      <c r="D35" s="19" t="s">
        <v>41</v>
      </c>
      <c r="E35" s="21"/>
      <c r="F35" s="4"/>
    </row>
    <row r="36" spans="1:6">
      <c r="A36" s="9" t="s">
        <v>65</v>
      </c>
      <c r="B36" s="13" t="s">
        <v>66</v>
      </c>
      <c r="C36" s="1">
        <v>61500</v>
      </c>
      <c r="D36" s="19" t="s">
        <v>41</v>
      </c>
      <c r="E36" s="21"/>
      <c r="F36" s="4"/>
    </row>
    <row r="37" spans="1:6">
      <c r="A37" s="9" t="s">
        <v>67</v>
      </c>
      <c r="B37" s="2"/>
      <c r="C37" s="1">
        <v>113724</v>
      </c>
      <c r="D37" s="19" t="s">
        <v>41</v>
      </c>
      <c r="E37" s="21"/>
      <c r="F37" s="4"/>
    </row>
    <row r="38" spans="1:6">
      <c r="A38" s="9" t="s">
        <v>69</v>
      </c>
      <c r="B38" s="13" t="s">
        <v>70</v>
      </c>
      <c r="C38" s="18">
        <v>0</v>
      </c>
      <c r="D38" s="19" t="s">
        <v>41</v>
      </c>
      <c r="E38" s="21"/>
      <c r="F38" s="4"/>
    </row>
    <row r="39" spans="1:6">
      <c r="A39" s="9" t="s">
        <v>71</v>
      </c>
      <c r="B39" s="13" t="s">
        <v>72</v>
      </c>
      <c r="C39" s="38">
        <f>3800+1200</f>
        <v>5000</v>
      </c>
      <c r="D39" s="31" t="s">
        <v>41</v>
      </c>
      <c r="E39" s="32"/>
      <c r="F39" s="4"/>
    </row>
    <row r="40" spans="1:6">
      <c r="A40" s="9" t="s">
        <v>73</v>
      </c>
      <c r="B40" s="13" t="s">
        <v>74</v>
      </c>
      <c r="C40" s="40" t="s">
        <v>104</v>
      </c>
      <c r="D40" s="31" t="s">
        <v>41</v>
      </c>
      <c r="E40" s="32"/>
      <c r="F40" s="4"/>
    </row>
    <row r="41" spans="1:6">
      <c r="A41" s="3" t="s">
        <v>77</v>
      </c>
      <c r="B41" s="13" t="s">
        <v>78</v>
      </c>
      <c r="C41" s="30">
        <v>0</v>
      </c>
      <c r="D41" s="31" t="s">
        <v>41</v>
      </c>
      <c r="E41" s="32"/>
      <c r="F41" s="4"/>
    </row>
    <row r="42" spans="1:6">
      <c r="A42" s="3" t="s">
        <v>79</v>
      </c>
      <c r="B42" s="11" t="s">
        <v>80</v>
      </c>
      <c r="C42" s="18" t="s">
        <v>81</v>
      </c>
      <c r="D42" s="19"/>
      <c r="E42" s="21"/>
      <c r="F42" s="4"/>
    </row>
    <row r="43" spans="1:6">
      <c r="A43" s="3" t="s">
        <v>82</v>
      </c>
      <c r="B43" s="13" t="s">
        <v>83</v>
      </c>
      <c r="C43" s="18" t="s">
        <v>84</v>
      </c>
      <c r="D43" s="19"/>
      <c r="E43" s="21"/>
      <c r="F43" s="4"/>
    </row>
    <row r="44" spans="1:6">
      <c r="A44" s="3" t="s">
        <v>85</v>
      </c>
      <c r="B44" s="13" t="s">
        <v>83</v>
      </c>
      <c r="C44" s="18" t="s">
        <v>84</v>
      </c>
      <c r="D44" s="19"/>
      <c r="E44" s="21"/>
      <c r="F44" s="4"/>
    </row>
    <row r="45" spans="1:6">
      <c r="A45" s="4" t="s">
        <v>86</v>
      </c>
      <c r="B45" s="13" t="s">
        <v>83</v>
      </c>
      <c r="C45" s="18" t="s">
        <v>84</v>
      </c>
      <c r="D45" s="31"/>
      <c r="E45" s="32"/>
      <c r="F45" s="4"/>
    </row>
    <row r="46" spans="1:6">
      <c r="A46" s="4" t="s">
        <v>87</v>
      </c>
      <c r="B46" s="13" t="s">
        <v>88</v>
      </c>
      <c r="C46" s="18" t="s">
        <v>89</v>
      </c>
      <c r="D46" s="31"/>
      <c r="E46" s="32"/>
      <c r="F46" s="4"/>
    </row>
    <row r="47" spans="1:6">
      <c r="A47" s="3" t="s">
        <v>90</v>
      </c>
      <c r="B47" s="13" t="s">
        <v>91</v>
      </c>
      <c r="C47" s="18" t="s">
        <v>92</v>
      </c>
      <c r="D47" s="19"/>
      <c r="E47" s="32"/>
      <c r="F47" s="4"/>
    </row>
    <row r="48" spans="1:6">
      <c r="A48" s="3" t="s">
        <v>93</v>
      </c>
      <c r="B48" s="15" t="s">
        <v>94</v>
      </c>
      <c r="C48" s="18"/>
      <c r="D48" s="19" t="s">
        <v>106</v>
      </c>
      <c r="E48" s="21"/>
      <c r="F48" s="4"/>
    </row>
    <row r="49" spans="1:6">
      <c r="A49" s="3" t="s">
        <v>95</v>
      </c>
      <c r="B49" s="16" t="s">
        <v>96</v>
      </c>
      <c r="C49" s="18"/>
      <c r="D49" s="19" t="s">
        <v>106</v>
      </c>
      <c r="E49" s="21"/>
      <c r="F49" s="36"/>
    </row>
    <row r="50" spans="1:6">
      <c r="A50" s="3" t="s">
        <v>97</v>
      </c>
      <c r="B50" s="16" t="s">
        <v>98</v>
      </c>
      <c r="C50" s="18"/>
      <c r="D50" s="19" t="s">
        <v>106</v>
      </c>
      <c r="E50" s="21"/>
      <c r="F50" s="37"/>
    </row>
    <row r="51" spans="1:6">
      <c r="A51" s="5" t="s">
        <v>99</v>
      </c>
      <c r="B51" s="16" t="s">
        <v>100</v>
      </c>
      <c r="C51" s="18"/>
      <c r="D51" s="19" t="s">
        <v>106</v>
      </c>
      <c r="E51" s="33"/>
      <c r="F51" s="37"/>
    </row>
    <row r="52" spans="1:6">
      <c r="A52" s="5" t="s">
        <v>101</v>
      </c>
      <c r="B52" s="14" t="s">
        <v>102</v>
      </c>
      <c r="C52" s="18"/>
      <c r="D52" s="19" t="s">
        <v>106</v>
      </c>
      <c r="E52" s="33"/>
      <c r="F52" s="37"/>
    </row>
    <row r="53" spans="1:6">
      <c r="A53" s="5" t="s">
        <v>103</v>
      </c>
      <c r="B53" s="17"/>
      <c r="C53" s="18"/>
      <c r="D53" s="19" t="s">
        <v>106</v>
      </c>
      <c r="E53" s="33"/>
      <c r="F53" s="37"/>
    </row>
  </sheetData>
  <sheetProtection formatCells="0" formatColumns="0" formatRows="0" insertColumns="0" insertRows="0" insertHyperlinks="0" deleteColumns="0" deleteRows="0" sort="0" autoFilter="0" pivotTables="0"/>
  <mergeCells count="4">
    <mergeCell ref="C9:E9"/>
    <mergeCell ref="C8:E8"/>
    <mergeCell ref="C6:E6"/>
    <mergeCell ref="C4:E4"/>
  </mergeCells>
  <phoneticPr fontId="1"/>
  <dataValidations count="9">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 type="list" allowBlank="1" showInputMessage="1" showErrorMessage="1" sqref="C21">
      <formula1>"①銀行,②保証会社,③(社)全国有料老人ホーム協会の入居者基金,④保全措置なし,⑤その他"</formula1>
    </dataValidation>
    <dataValidation type="list" allowBlank="1" showInputMessage="1" showErrorMessage="1" sqref="C42">
      <formula1>"体験入居可能,なし"</formula1>
    </dataValidation>
    <dataValidation type="list" allowBlank="1" showInputMessage="1" showErrorMessage="1" sqref="C46">
      <formula1>"書面交付あり,閲覧のみ,閲覧なし"</formula1>
    </dataValidation>
    <dataValidation type="list" allowBlank="1" showInputMessage="1" showErrorMessage="1" sqref="C47">
      <formula1>"加入,未加入"</formula1>
    </dataValidation>
    <dataValidation type="list" allowBlank="1" showInputMessage="1" showErrorMessage="1" sqref="E19:E20">
      <formula1>"％,円"</formula1>
    </dataValidation>
    <dataValidation type="list" allowBlank="1" showInputMessage="1" showErrorMessage="1" sqref="E14:E15">
      <formula1>"月,円"</formula1>
    </dataValidation>
    <dataValidation type="list" allowBlank="1" showInputMessage="1" showErrorMessage="1" sqref="C48:C53">
      <formula1>"居室,廊下,構造,設備,費用等,土地建物,その他"</formula1>
    </dataValidation>
    <dataValidation type="list" allowBlank="1" showInputMessage="1" showErrorMessage="1" sqref="C43:C45">
      <formula1>"書面交付あり,書面交付なし"</formula1>
    </dataValidation>
  </dataValidations>
  <printOptions horizontalCentered="1" verticalCentered="1"/>
  <pageMargins left="0.39370078740157483" right="0.39370078740157483" top="0.39370078740157483" bottom="0.39370078740157483"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13.鶴ヶ島</vt:lpstr>
      <vt:lpstr>'13.鶴ヶ島'!Print_Area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央展</dc:creator>
  <cp:lastModifiedBy>高橋　央展</cp:lastModifiedBy>
  <cp:lastPrinted>2016-08-23T02:29:59Z</cp:lastPrinted>
  <dcterms:created xsi:type="dcterms:W3CDTF">2016-08-11T06:57:17Z</dcterms:created>
  <dcterms:modified xsi:type="dcterms:W3CDTF">2016-08-23T05:38:01Z</dcterms:modified>
</cp:coreProperties>
</file>