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7750D40E-8BDC-42AE-93C4-24E4313C8211}" xr6:coauthVersionLast="47" xr6:coauthVersionMax="47" xr10:uidLastSave="{00000000-0000-0000-0000-000000000000}"/>
  <bookViews>
    <workbookView xWindow="28680" yWindow="-120" windowWidth="29040" windowHeight="15720" tabRatio="742" xr2:uid="{8B097BB6-06E3-4054-9314-EC10F1A60919}"/>
  </bookViews>
  <sheets>
    <sheet name="令和6年県内イ町村観光入込客数" sheetId="5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51" l="1"/>
  <c r="J67" i="51"/>
  <c r="I67" i="51"/>
  <c r="K66" i="51"/>
  <c r="J66" i="51"/>
  <c r="I66" i="51"/>
  <c r="K65" i="51"/>
  <c r="J65" i="51"/>
  <c r="I65" i="51"/>
  <c r="K64" i="51"/>
  <c r="J64" i="51"/>
  <c r="I64" i="51"/>
  <c r="K63" i="51"/>
  <c r="J63" i="51"/>
  <c r="I63" i="51"/>
  <c r="K62" i="51"/>
  <c r="J62" i="51"/>
  <c r="I62" i="51"/>
  <c r="K61" i="51"/>
  <c r="J61" i="51"/>
  <c r="I61" i="51"/>
  <c r="K60" i="51"/>
  <c r="J60" i="51"/>
  <c r="I60" i="51"/>
  <c r="K59" i="51"/>
  <c r="J59" i="51"/>
  <c r="I59" i="51"/>
  <c r="K58" i="51"/>
  <c r="J58" i="51"/>
  <c r="I58" i="51"/>
  <c r="K57" i="51"/>
  <c r="J57" i="51"/>
  <c r="I57" i="51"/>
  <c r="K56" i="51"/>
  <c r="J56" i="51"/>
  <c r="I56" i="51"/>
  <c r="K55" i="51"/>
  <c r="J55" i="51"/>
  <c r="I55" i="51"/>
  <c r="K54" i="51"/>
  <c r="J54" i="51"/>
  <c r="I54" i="51"/>
  <c r="K53" i="51"/>
  <c r="J53" i="51"/>
  <c r="I53" i="51"/>
  <c r="K52" i="51"/>
  <c r="J52" i="51"/>
  <c r="I52" i="51"/>
  <c r="K51" i="51"/>
  <c r="J51" i="51"/>
  <c r="I51" i="51"/>
  <c r="K50" i="51"/>
  <c r="J50" i="51"/>
  <c r="I50" i="51"/>
  <c r="K49" i="51"/>
  <c r="J49" i="51"/>
  <c r="I49" i="51"/>
  <c r="K48" i="51"/>
  <c r="J48" i="51"/>
  <c r="I48" i="51"/>
  <c r="K47" i="51"/>
  <c r="J47" i="51"/>
  <c r="I47" i="51"/>
  <c r="K46" i="51"/>
  <c r="J46" i="51"/>
  <c r="I46" i="51"/>
  <c r="K45" i="51"/>
  <c r="J45" i="51"/>
  <c r="I45" i="51"/>
  <c r="K44" i="51"/>
  <c r="J44" i="51"/>
  <c r="I44" i="51"/>
  <c r="K43" i="51"/>
  <c r="J43" i="51"/>
  <c r="I43" i="51"/>
  <c r="K42" i="51"/>
  <c r="J42" i="51"/>
  <c r="I42" i="51"/>
  <c r="K41" i="51"/>
  <c r="J41" i="51"/>
  <c r="I41" i="51"/>
  <c r="K40" i="51"/>
  <c r="J40" i="51"/>
  <c r="I40" i="51"/>
  <c r="K39" i="51"/>
  <c r="J39" i="51"/>
  <c r="I39" i="51"/>
  <c r="K38" i="51"/>
  <c r="J38" i="51"/>
  <c r="I38" i="51"/>
  <c r="K37" i="51"/>
  <c r="J37" i="51"/>
  <c r="I37" i="51"/>
  <c r="K36" i="51"/>
  <c r="J36" i="51"/>
  <c r="I36" i="51"/>
  <c r="K35" i="51"/>
  <c r="J35" i="51"/>
  <c r="I35" i="51"/>
  <c r="K34" i="51"/>
  <c r="J34" i="51"/>
  <c r="I34" i="51"/>
  <c r="K33" i="51"/>
  <c r="J33" i="51"/>
  <c r="I33" i="51"/>
  <c r="K32" i="51"/>
  <c r="J32" i="51"/>
  <c r="I32" i="51"/>
  <c r="K31" i="51"/>
  <c r="J31" i="51"/>
  <c r="I31" i="51"/>
  <c r="K30" i="51"/>
  <c r="J30" i="51"/>
  <c r="I30" i="51"/>
  <c r="K29" i="51"/>
  <c r="J29" i="51"/>
  <c r="I29" i="51"/>
  <c r="K28" i="51"/>
  <c r="J28" i="51"/>
  <c r="I28" i="51"/>
  <c r="K27" i="51"/>
  <c r="J27" i="51"/>
  <c r="I27" i="51"/>
  <c r="K26" i="51"/>
  <c r="J26" i="51"/>
  <c r="I26" i="51"/>
  <c r="K25" i="51"/>
  <c r="J25" i="51"/>
  <c r="I25" i="51"/>
  <c r="K24" i="51"/>
  <c r="J24" i="51"/>
  <c r="I24" i="51"/>
  <c r="K23" i="51"/>
  <c r="J23" i="51"/>
  <c r="I23" i="51"/>
  <c r="K22" i="51"/>
  <c r="J22" i="51"/>
  <c r="I22" i="51"/>
  <c r="K21" i="51"/>
  <c r="J21" i="51"/>
  <c r="I21" i="51"/>
  <c r="K20" i="51"/>
  <c r="J20" i="51"/>
  <c r="I20" i="51"/>
  <c r="K19" i="51"/>
  <c r="J19" i="51"/>
  <c r="I19" i="51"/>
  <c r="K18" i="51"/>
  <c r="J18" i="51"/>
  <c r="I18" i="51"/>
  <c r="K17" i="51"/>
  <c r="J17" i="51"/>
  <c r="I17" i="51"/>
  <c r="K16" i="51"/>
  <c r="J16" i="51"/>
  <c r="I16" i="51"/>
  <c r="K15" i="51"/>
  <c r="J15" i="51"/>
  <c r="I15" i="51"/>
  <c r="K14" i="51"/>
  <c r="J14" i="51"/>
  <c r="I14" i="51"/>
  <c r="K13" i="51"/>
  <c r="J13" i="51"/>
  <c r="I13" i="51"/>
  <c r="K12" i="51"/>
  <c r="J12" i="51"/>
  <c r="I12" i="51"/>
  <c r="K11" i="51"/>
  <c r="J11" i="51"/>
  <c r="I11" i="51"/>
  <c r="K10" i="51"/>
  <c r="J10" i="51"/>
  <c r="I10" i="51"/>
  <c r="K9" i="51"/>
  <c r="J9" i="51"/>
  <c r="I9" i="51"/>
  <c r="K8" i="51"/>
  <c r="J8" i="51"/>
  <c r="I8" i="51"/>
  <c r="K7" i="51"/>
  <c r="J7" i="51"/>
  <c r="I7" i="51"/>
  <c r="K6" i="51"/>
  <c r="K5" i="51"/>
  <c r="J5" i="51"/>
  <c r="I5" i="51"/>
</calcChain>
</file>

<file path=xl/sharedStrings.xml><?xml version="1.0" encoding="utf-8"?>
<sst xmlns="http://schemas.openxmlformats.org/spreadsheetml/2006/main" count="87" uniqueCount="75">
  <si>
    <t>合計</t>
    <rPh sb="0" eb="2">
      <t>ゴウケイ</t>
    </rPh>
    <phoneticPr fontId="6"/>
  </si>
  <si>
    <t>-</t>
  </si>
  <si>
    <t>加須市</t>
    <rPh sb="0" eb="3">
      <t>カゾシ</t>
    </rPh>
    <phoneticPr fontId="6"/>
  </si>
  <si>
    <t>羽生市</t>
    <rPh sb="0" eb="3">
      <t>ハニュウシ</t>
    </rPh>
    <phoneticPr fontId="6"/>
  </si>
  <si>
    <t>さいたま市</t>
    <rPh sb="4" eb="5">
      <t>シ</t>
    </rPh>
    <phoneticPr fontId="6"/>
  </si>
  <si>
    <t>川越市</t>
    <rPh sb="0" eb="3">
      <t>カワゴエシ</t>
    </rPh>
    <phoneticPr fontId="6"/>
  </si>
  <si>
    <t>熊谷市</t>
    <rPh sb="0" eb="3">
      <t>クマガヤシ</t>
    </rPh>
    <phoneticPr fontId="6"/>
  </si>
  <si>
    <t>川口市</t>
  </si>
  <si>
    <t>行田市</t>
    <rPh sb="0" eb="3">
      <t>ギョウダシ</t>
    </rPh>
    <phoneticPr fontId="6"/>
  </si>
  <si>
    <t>秩父市</t>
    <rPh sb="0" eb="2">
      <t>チチブ</t>
    </rPh>
    <rPh sb="2" eb="3">
      <t>シ</t>
    </rPh>
    <phoneticPr fontId="6"/>
  </si>
  <si>
    <t>所沢市</t>
    <rPh sb="0" eb="3">
      <t>トコロザワシ</t>
    </rPh>
    <phoneticPr fontId="6"/>
  </si>
  <si>
    <t>飯能市</t>
    <rPh sb="0" eb="3">
      <t>ハンノウシ</t>
    </rPh>
    <phoneticPr fontId="6"/>
  </si>
  <si>
    <t>本庄市</t>
    <rPh sb="0" eb="3">
      <t>ホンジョウシ</t>
    </rPh>
    <phoneticPr fontId="6"/>
  </si>
  <si>
    <t>東松山市</t>
    <rPh sb="0" eb="4">
      <t>ヒガシマツヤマシ</t>
    </rPh>
    <phoneticPr fontId="6"/>
  </si>
  <si>
    <t>春日部市</t>
    <rPh sb="0" eb="4">
      <t>カスカベシ</t>
    </rPh>
    <phoneticPr fontId="6"/>
  </si>
  <si>
    <t>狭山市</t>
    <rPh sb="0" eb="3">
      <t>サヤマシ</t>
    </rPh>
    <phoneticPr fontId="6"/>
  </si>
  <si>
    <t>鴻巣市</t>
    <rPh sb="0" eb="3">
      <t>コウノスシ</t>
    </rPh>
    <phoneticPr fontId="6"/>
  </si>
  <si>
    <t>深谷市</t>
    <rPh sb="0" eb="3">
      <t>フカヤシ</t>
    </rPh>
    <phoneticPr fontId="6"/>
  </si>
  <si>
    <t>上尾市</t>
    <rPh sb="0" eb="3">
      <t>アゲオシ</t>
    </rPh>
    <phoneticPr fontId="6"/>
  </si>
  <si>
    <t>草加市</t>
    <rPh sb="0" eb="3">
      <t>ソウカシ</t>
    </rPh>
    <phoneticPr fontId="6"/>
  </si>
  <si>
    <t>越谷市</t>
    <rPh sb="0" eb="3">
      <t>コシガヤシ</t>
    </rPh>
    <phoneticPr fontId="6"/>
  </si>
  <si>
    <t>蕨市</t>
    <rPh sb="0" eb="1">
      <t>ワラビ</t>
    </rPh>
    <rPh sb="1" eb="2">
      <t>シ</t>
    </rPh>
    <phoneticPr fontId="6"/>
  </si>
  <si>
    <t>戸田市</t>
    <rPh sb="0" eb="3">
      <t>トダシ</t>
    </rPh>
    <phoneticPr fontId="6"/>
  </si>
  <si>
    <t>入間市</t>
    <rPh sb="0" eb="3">
      <t>イルマシ</t>
    </rPh>
    <phoneticPr fontId="6"/>
  </si>
  <si>
    <t>朝霞市</t>
    <rPh sb="0" eb="3">
      <t>アサカシ</t>
    </rPh>
    <phoneticPr fontId="6"/>
  </si>
  <si>
    <t>志木市</t>
    <rPh sb="0" eb="3">
      <t>シキシ</t>
    </rPh>
    <phoneticPr fontId="6"/>
  </si>
  <si>
    <t>和光市</t>
    <rPh sb="0" eb="3">
      <t>ワコウシ</t>
    </rPh>
    <phoneticPr fontId="6"/>
  </si>
  <si>
    <t>新座市</t>
    <rPh sb="0" eb="3">
      <t>ニイザシ</t>
    </rPh>
    <phoneticPr fontId="6"/>
  </si>
  <si>
    <t>桶川市</t>
    <rPh sb="0" eb="3">
      <t>オケガワシ</t>
    </rPh>
    <phoneticPr fontId="6"/>
  </si>
  <si>
    <t>久喜市</t>
    <rPh sb="0" eb="3">
      <t>クキシ</t>
    </rPh>
    <phoneticPr fontId="6"/>
  </si>
  <si>
    <t>北本市</t>
    <rPh sb="0" eb="3">
      <t>キタモトシ</t>
    </rPh>
    <phoneticPr fontId="6"/>
  </si>
  <si>
    <t>八潮市</t>
    <rPh sb="0" eb="3">
      <t>ヤシオシ</t>
    </rPh>
    <phoneticPr fontId="6"/>
  </si>
  <si>
    <t>富士見市</t>
    <rPh sb="0" eb="4">
      <t>フジミシ</t>
    </rPh>
    <phoneticPr fontId="6"/>
  </si>
  <si>
    <t>三郷市</t>
    <rPh sb="0" eb="3">
      <t>ミサトシ</t>
    </rPh>
    <phoneticPr fontId="6"/>
  </si>
  <si>
    <t>蓮田市</t>
    <rPh sb="0" eb="3">
      <t>ハスダシ</t>
    </rPh>
    <phoneticPr fontId="6"/>
  </si>
  <si>
    <t>坂戸市</t>
    <rPh sb="0" eb="3">
      <t>サカドシ</t>
    </rPh>
    <phoneticPr fontId="6"/>
  </si>
  <si>
    <t>幸手市</t>
    <rPh sb="0" eb="3">
      <t>サッテシ</t>
    </rPh>
    <phoneticPr fontId="6"/>
  </si>
  <si>
    <t>鶴ヶ島市</t>
    <rPh sb="0" eb="4">
      <t>ツルガシマシ</t>
    </rPh>
    <phoneticPr fontId="6"/>
  </si>
  <si>
    <t>日高市</t>
    <rPh sb="0" eb="2">
      <t>ヒダカ</t>
    </rPh>
    <rPh sb="2" eb="3">
      <t>シ</t>
    </rPh>
    <phoneticPr fontId="6"/>
  </si>
  <si>
    <t>吉川市</t>
    <rPh sb="0" eb="3">
      <t>ヨシカワシ</t>
    </rPh>
    <phoneticPr fontId="6"/>
  </si>
  <si>
    <t>ふじみ野市</t>
    <rPh sb="3" eb="4">
      <t>ノ</t>
    </rPh>
    <rPh sb="4" eb="5">
      <t>シ</t>
    </rPh>
    <phoneticPr fontId="6"/>
  </si>
  <si>
    <t>白岡市</t>
    <rPh sb="0" eb="2">
      <t>シラオカ</t>
    </rPh>
    <rPh sb="2" eb="3">
      <t>シ</t>
    </rPh>
    <phoneticPr fontId="6"/>
  </si>
  <si>
    <t>伊奈町</t>
    <rPh sb="0" eb="3">
      <t>イナマチ</t>
    </rPh>
    <phoneticPr fontId="6"/>
  </si>
  <si>
    <t>三芳町</t>
    <rPh sb="0" eb="2">
      <t>ミヨシ</t>
    </rPh>
    <rPh sb="2" eb="3">
      <t>マチ</t>
    </rPh>
    <phoneticPr fontId="6"/>
  </si>
  <si>
    <t>毛呂山町</t>
    <rPh sb="0" eb="4">
      <t>モロヤママチ</t>
    </rPh>
    <phoneticPr fontId="6"/>
  </si>
  <si>
    <t>越生町</t>
    <rPh sb="0" eb="3">
      <t>オゴセマチ</t>
    </rPh>
    <phoneticPr fontId="6"/>
  </si>
  <si>
    <t>滑川町</t>
    <rPh sb="0" eb="2">
      <t>ナメカワ</t>
    </rPh>
    <rPh sb="2" eb="3">
      <t>マチ</t>
    </rPh>
    <phoneticPr fontId="6"/>
  </si>
  <si>
    <t>嵐山町</t>
    <rPh sb="0" eb="3">
      <t>ランザンマチ</t>
    </rPh>
    <phoneticPr fontId="6"/>
  </si>
  <si>
    <t>小川町</t>
    <rPh sb="0" eb="3">
      <t>オガワマチ</t>
    </rPh>
    <phoneticPr fontId="6"/>
  </si>
  <si>
    <t>川島町</t>
    <rPh sb="0" eb="3">
      <t>カワジママチ</t>
    </rPh>
    <phoneticPr fontId="6"/>
  </si>
  <si>
    <t>吉見町</t>
    <rPh sb="0" eb="3">
      <t>ヨシミマチ</t>
    </rPh>
    <phoneticPr fontId="6"/>
  </si>
  <si>
    <t>鳩山町</t>
    <rPh sb="0" eb="2">
      <t>ハトヤマ</t>
    </rPh>
    <rPh sb="2" eb="3">
      <t>マチ</t>
    </rPh>
    <phoneticPr fontId="6"/>
  </si>
  <si>
    <t>ときがわ町</t>
    <rPh sb="4" eb="5">
      <t>マチ</t>
    </rPh>
    <phoneticPr fontId="6"/>
  </si>
  <si>
    <t>横瀬町</t>
    <rPh sb="0" eb="3">
      <t>ヨコゼマチ</t>
    </rPh>
    <phoneticPr fontId="6"/>
  </si>
  <si>
    <t>皆野町</t>
    <rPh sb="0" eb="3">
      <t>ミナノマチ</t>
    </rPh>
    <phoneticPr fontId="6"/>
  </si>
  <si>
    <t>長瀞町</t>
    <rPh sb="0" eb="3">
      <t>ナガトロマチ</t>
    </rPh>
    <phoneticPr fontId="6"/>
  </si>
  <si>
    <t>小鹿野町</t>
    <rPh sb="0" eb="4">
      <t>オガノマチ</t>
    </rPh>
    <phoneticPr fontId="6"/>
  </si>
  <si>
    <t>東秩父村</t>
    <rPh sb="0" eb="4">
      <t>ヒガシチチブムラ</t>
    </rPh>
    <phoneticPr fontId="6"/>
  </si>
  <si>
    <t>美里町</t>
    <rPh sb="0" eb="2">
      <t>ミサト</t>
    </rPh>
    <rPh sb="2" eb="3">
      <t>マチ</t>
    </rPh>
    <phoneticPr fontId="6"/>
  </si>
  <si>
    <t>神川町</t>
    <rPh sb="0" eb="2">
      <t>カミカワ</t>
    </rPh>
    <rPh sb="2" eb="3">
      <t>マチ</t>
    </rPh>
    <phoneticPr fontId="6"/>
  </si>
  <si>
    <t>上里町</t>
    <rPh sb="0" eb="3">
      <t>カミサトマチ</t>
    </rPh>
    <phoneticPr fontId="6"/>
  </si>
  <si>
    <t>寄居町</t>
    <rPh sb="0" eb="3">
      <t>ヨリイマチ</t>
    </rPh>
    <phoneticPr fontId="6"/>
  </si>
  <si>
    <t>宮代町</t>
    <rPh sb="0" eb="3">
      <t>ミヤシロマチ</t>
    </rPh>
    <phoneticPr fontId="6"/>
  </si>
  <si>
    <t>杉戸町</t>
    <rPh sb="0" eb="3">
      <t>スギトマチ</t>
    </rPh>
    <phoneticPr fontId="6"/>
  </si>
  <si>
    <t>松伏町</t>
    <rPh sb="0" eb="3">
      <t>マツブシマチ</t>
    </rPh>
    <phoneticPr fontId="6"/>
  </si>
  <si>
    <t>市町村名</t>
    <rPh sb="0" eb="3">
      <t>シチョウソン</t>
    </rPh>
    <rPh sb="3" eb="4">
      <t>メイ</t>
    </rPh>
    <phoneticPr fontId="6"/>
  </si>
  <si>
    <t>比較増減</t>
    <rPh sb="0" eb="2">
      <t>ヒカク</t>
    </rPh>
    <rPh sb="2" eb="4">
      <t>ゾウゲン</t>
    </rPh>
    <phoneticPr fontId="6"/>
  </si>
  <si>
    <t>備　　考</t>
    <rPh sb="0" eb="1">
      <t>ソナエ</t>
    </rPh>
    <rPh sb="3" eb="4">
      <t>コウ</t>
    </rPh>
    <phoneticPr fontId="6"/>
  </si>
  <si>
    <t>観光地点</t>
    <rPh sb="0" eb="2">
      <t>カンコウ</t>
    </rPh>
    <rPh sb="2" eb="4">
      <t>チテン</t>
    </rPh>
    <phoneticPr fontId="6"/>
  </si>
  <si>
    <t>イベント</t>
    <phoneticPr fontId="6"/>
  </si>
  <si>
    <t>前年比</t>
    <rPh sb="0" eb="3">
      <t>ゼンネンヒ</t>
    </rPh>
    <phoneticPr fontId="6"/>
  </si>
  <si>
    <t>令和5年</t>
    <rPh sb="0" eb="2">
      <t>レイワ</t>
    </rPh>
    <rPh sb="3" eb="4">
      <t>ネン</t>
    </rPh>
    <phoneticPr fontId="6"/>
  </si>
  <si>
    <t>令和６年（１～12月分）　県内市町村観光入込客数</t>
    <rPh sb="0" eb="2">
      <t>レイワ</t>
    </rPh>
    <rPh sb="3" eb="4">
      <t>ネン</t>
    </rPh>
    <rPh sb="9" eb="10">
      <t>ガツ</t>
    </rPh>
    <rPh sb="10" eb="11">
      <t>ブン</t>
    </rPh>
    <rPh sb="13" eb="15">
      <t>ケンナイ</t>
    </rPh>
    <rPh sb="15" eb="18">
      <t>シチョウソン</t>
    </rPh>
    <rPh sb="18" eb="20">
      <t>カンコウ</t>
    </rPh>
    <rPh sb="20" eb="22">
      <t>イリコミ</t>
    </rPh>
    <rPh sb="22" eb="23">
      <t>キャク</t>
    </rPh>
    <rPh sb="23" eb="24">
      <t>スウ</t>
    </rPh>
    <phoneticPr fontId="6"/>
  </si>
  <si>
    <t>令和6年</t>
    <rPh sb="0" eb="2">
      <t>レイワ</t>
    </rPh>
    <rPh sb="3" eb="4">
      <t>ネン</t>
    </rPh>
    <phoneticPr fontId="6"/>
  </si>
  <si>
    <t>※　川越市の令和5年度及び令和6年度はビックデータを使用しての入込数になります。</t>
    <rPh sb="11" eb="12">
      <t>オヨ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</si>
</sst>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i/>
      <sz val="11"/>
      <color rgb="FF7F7F7F"/>
      <name val="ＭＳ Ｐゴシック"/>
      <family val="2"/>
      <charset val="128"/>
      <scheme val="minor"/>
    </font>
    <font>
      <u/>
      <sz val="7.7"/>
      <color indexed="12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6" fillId="0" borderId="0" xfId="51">
      <alignment vertical="center"/>
    </xf>
    <xf numFmtId="0" fontId="26" fillId="0" borderId="0" xfId="51" applyAlignment="1">
      <alignment horizontal="center" vertical="center"/>
    </xf>
    <xf numFmtId="38" fontId="28" fillId="24" borderId="15" xfId="52" applyFont="1" applyFill="1" applyBorder="1" applyAlignment="1">
      <alignment horizontal="center" vertical="center"/>
    </xf>
    <xf numFmtId="0" fontId="29" fillId="0" borderId="0" xfId="51" applyFont="1">
      <alignment vertical="center"/>
    </xf>
    <xf numFmtId="38" fontId="28" fillId="24" borderId="16" xfId="52" applyFont="1" applyFill="1" applyBorder="1" applyAlignment="1">
      <alignment horizontal="center" vertical="center"/>
    </xf>
    <xf numFmtId="38" fontId="28" fillId="24" borderId="18" xfId="52" applyFont="1" applyFill="1" applyBorder="1" applyAlignment="1">
      <alignment horizontal="center" vertical="center"/>
    </xf>
    <xf numFmtId="38" fontId="28" fillId="24" borderId="19" xfId="52" applyFont="1" applyFill="1" applyBorder="1" applyAlignment="1">
      <alignment horizontal="center" vertical="center"/>
    </xf>
    <xf numFmtId="38" fontId="28" fillId="24" borderId="20" xfId="52" applyFont="1" applyFill="1" applyBorder="1" applyAlignment="1">
      <alignment horizontal="center" vertical="center"/>
    </xf>
    <xf numFmtId="0" fontId="29" fillId="0" borderId="0" xfId="51" applyFont="1" applyAlignment="1">
      <alignment horizontal="center" vertical="center"/>
    </xf>
    <xf numFmtId="0" fontId="26" fillId="0" borderId="16" xfId="51" applyBorder="1">
      <alignment vertical="center"/>
    </xf>
    <xf numFmtId="0" fontId="26" fillId="0" borderId="17" xfId="51" applyBorder="1">
      <alignment vertical="center"/>
    </xf>
    <xf numFmtId="38" fontId="26" fillId="0" borderId="16" xfId="52" applyFont="1" applyFill="1" applyBorder="1" applyAlignment="1">
      <alignment vertical="center"/>
    </xf>
    <xf numFmtId="38" fontId="26" fillId="0" borderId="18" xfId="52" applyFont="1" applyFill="1" applyBorder="1" applyAlignment="1">
      <alignment vertical="center"/>
    </xf>
    <xf numFmtId="38" fontId="26" fillId="0" borderId="19" xfId="52" applyFont="1" applyFill="1" applyBorder="1" applyAlignment="1">
      <alignment vertical="center"/>
    </xf>
    <xf numFmtId="176" fontId="26" fillId="0" borderId="20" xfId="52" applyNumberFormat="1" applyFont="1" applyFill="1" applyBorder="1" applyAlignment="1">
      <alignment vertical="center"/>
    </xf>
    <xf numFmtId="0" fontId="26" fillId="0" borderId="20" xfId="51" applyBorder="1">
      <alignment vertical="center"/>
    </xf>
    <xf numFmtId="0" fontId="25" fillId="0" borderId="16" xfId="51" applyFont="1" applyBorder="1">
      <alignment vertical="center"/>
    </xf>
    <xf numFmtId="0" fontId="25" fillId="0" borderId="17" xfId="51" applyFont="1" applyBorder="1">
      <alignment vertical="center"/>
    </xf>
    <xf numFmtId="38" fontId="5" fillId="0" borderId="16" xfId="52" applyFont="1" applyFill="1" applyBorder="1" applyAlignment="1">
      <alignment horizontal="center" vertical="center"/>
    </xf>
    <xf numFmtId="38" fontId="5" fillId="0" borderId="18" xfId="52" applyFont="1" applyFill="1" applyBorder="1" applyAlignment="1">
      <alignment horizontal="center" vertical="center"/>
    </xf>
    <xf numFmtId="38" fontId="31" fillId="0" borderId="20" xfId="52" applyFont="1" applyFill="1" applyBorder="1" applyAlignment="1">
      <alignment horizontal="left" vertical="center" shrinkToFit="1"/>
    </xf>
    <xf numFmtId="38" fontId="5" fillId="0" borderId="16" xfId="52" applyFont="1" applyFill="1" applyBorder="1" applyAlignment="1">
      <alignment horizontal="right" vertical="center"/>
    </xf>
    <xf numFmtId="38" fontId="5" fillId="0" borderId="18" xfId="52" applyFont="1" applyFill="1" applyBorder="1" applyAlignment="1">
      <alignment horizontal="right" vertical="center"/>
    </xf>
    <xf numFmtId="38" fontId="26" fillId="0" borderId="19" xfId="52" applyFont="1" applyFill="1" applyBorder="1" applyAlignment="1">
      <alignment horizontal="right" vertical="center"/>
    </xf>
    <xf numFmtId="38" fontId="26" fillId="0" borderId="16" xfId="52" applyFont="1" applyFill="1" applyBorder="1" applyAlignment="1">
      <alignment horizontal="right" vertical="center"/>
    </xf>
    <xf numFmtId="38" fontId="26" fillId="0" borderId="18" xfId="52" applyFont="1" applyFill="1" applyBorder="1" applyAlignment="1">
      <alignment horizontal="right" vertical="center"/>
    </xf>
    <xf numFmtId="38" fontId="26" fillId="0" borderId="16" xfId="52" applyFont="1" applyFill="1" applyBorder="1" applyAlignment="1">
      <alignment horizontal="right" vertical="center" wrapText="1"/>
    </xf>
    <xf numFmtId="38" fontId="26" fillId="0" borderId="21" xfId="52" applyFont="1" applyFill="1" applyBorder="1" applyAlignment="1">
      <alignment horizontal="right" vertical="center"/>
    </xf>
    <xf numFmtId="0" fontId="26" fillId="0" borderId="22" xfId="51" applyBorder="1">
      <alignment vertical="center"/>
    </xf>
    <xf numFmtId="0" fontId="26" fillId="0" borderId="23" xfId="51" applyBorder="1">
      <alignment vertical="center"/>
    </xf>
    <xf numFmtId="38" fontId="26" fillId="0" borderId="22" xfId="52" applyFont="1" applyFill="1" applyBorder="1" applyAlignment="1">
      <alignment horizontal="right" vertical="center"/>
    </xf>
    <xf numFmtId="38" fontId="26" fillId="0" borderId="24" xfId="52" applyFont="1" applyFill="1" applyBorder="1" applyAlignment="1">
      <alignment horizontal="right" vertical="center"/>
    </xf>
    <xf numFmtId="38" fontId="26" fillId="0" borderId="25" xfId="52" applyFont="1" applyFill="1" applyBorder="1" applyAlignment="1">
      <alignment horizontal="right" vertical="center"/>
    </xf>
    <xf numFmtId="40" fontId="26" fillId="0" borderId="26" xfId="52" applyNumberFormat="1" applyFont="1" applyFill="1" applyBorder="1" applyAlignment="1">
      <alignment horizontal="center" vertical="center"/>
    </xf>
    <xf numFmtId="38" fontId="26" fillId="0" borderId="0" xfId="52" applyFont="1">
      <alignment vertical="center"/>
    </xf>
    <xf numFmtId="38" fontId="26" fillId="0" borderId="0" xfId="52" applyFont="1" applyFill="1" applyBorder="1">
      <alignment vertical="center"/>
    </xf>
    <xf numFmtId="0" fontId="26" fillId="0" borderId="27" xfId="51" applyBorder="1">
      <alignment vertical="center"/>
    </xf>
    <xf numFmtId="38" fontId="26" fillId="0" borderId="20" xfId="51" applyNumberFormat="1" applyBorder="1">
      <alignment vertical="center"/>
    </xf>
    <xf numFmtId="38" fontId="25" fillId="0" borderId="19" xfId="52" applyFont="1" applyFill="1" applyBorder="1" applyAlignment="1">
      <alignment vertical="center"/>
    </xf>
    <xf numFmtId="0" fontId="27" fillId="0" borderId="0" xfId="51" applyFont="1" applyAlignment="1">
      <alignment horizontal="center" vertical="center"/>
    </xf>
    <xf numFmtId="0" fontId="26" fillId="0" borderId="10" xfId="51" applyBorder="1" applyAlignment="1">
      <alignment horizontal="center" vertical="center"/>
    </xf>
    <xf numFmtId="0" fontId="28" fillId="24" borderId="11" xfId="51" applyFont="1" applyFill="1" applyBorder="1" applyAlignment="1">
      <alignment horizontal="center" vertical="center"/>
    </xf>
    <xf numFmtId="0" fontId="28" fillId="24" borderId="12" xfId="51" applyFont="1" applyFill="1" applyBorder="1" applyAlignment="1">
      <alignment horizontal="center" vertical="center"/>
    </xf>
    <xf numFmtId="0" fontId="28" fillId="24" borderId="16" xfId="51" applyFont="1" applyFill="1" applyBorder="1" applyAlignment="1">
      <alignment horizontal="center" vertical="center"/>
    </xf>
    <xf numFmtId="0" fontId="28" fillId="24" borderId="17" xfId="51" applyFont="1" applyFill="1" applyBorder="1" applyAlignment="1">
      <alignment horizontal="center" vertical="center"/>
    </xf>
    <xf numFmtId="38" fontId="28" fillId="24" borderId="11" xfId="52" applyFont="1" applyFill="1" applyBorder="1" applyAlignment="1">
      <alignment horizontal="center" vertical="center"/>
    </xf>
    <xf numFmtId="38" fontId="28" fillId="24" borderId="13" xfId="52" applyFont="1" applyFill="1" applyBorder="1" applyAlignment="1">
      <alignment horizontal="center" vertical="center"/>
    </xf>
    <xf numFmtId="38" fontId="28" fillId="24" borderId="14" xfId="52" applyFont="1" applyFill="1" applyBorder="1" applyAlignment="1">
      <alignment horizontal="center" vertical="center"/>
    </xf>
    <xf numFmtId="0" fontId="28" fillId="24" borderId="15" xfId="51" applyFont="1" applyFill="1" applyBorder="1" applyAlignment="1">
      <alignment horizontal="center" vertical="center"/>
    </xf>
    <xf numFmtId="0" fontId="28" fillId="24" borderId="20" xfId="51" applyFont="1" applyFill="1" applyBorder="1" applyAlignment="1">
      <alignment horizontal="center" vertical="center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61" xr:uid="{EDF45643-9090-4D53-80CC-7A0B09904A3F}"/>
    <cellStyle name="ハイパーリンク 5" xfId="55" xr:uid="{00000000-0005-0000-0000-00001C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4000000}"/>
    <cellStyle name="桁区切り 2 2" xfId="57" xr:uid="{00000000-0005-0000-0000-000025000000}"/>
    <cellStyle name="桁区切り 3" xfId="46" xr:uid="{00000000-0005-0000-0000-000026000000}"/>
    <cellStyle name="桁区切り 3 2" xfId="62" xr:uid="{23A6B915-D869-4B95-885E-4315EDAC41D1}"/>
    <cellStyle name="桁区切り 4" xfId="47" xr:uid="{00000000-0005-0000-0000-000027000000}"/>
    <cellStyle name="桁区切り 5" xfId="49" xr:uid="{00000000-0005-0000-0000-000028000000}"/>
    <cellStyle name="桁区切り 5 2" xfId="56" xr:uid="{00000000-0005-0000-0000-000029000000}"/>
    <cellStyle name="桁区切り 6" xfId="52" xr:uid="{00000000-0005-0000-0000-00002A000000}"/>
    <cellStyle name="桁区切り 7" xfId="54" xr:uid="{00000000-0005-0000-0000-00002B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説明文 2" xfId="60" xr:uid="{00000000-0005-0000-0000-000033000000}"/>
    <cellStyle name="説明文 2 2" xfId="63" xr:uid="{4B3AA399-3645-4639-94C6-FC647339364B}"/>
    <cellStyle name="入力" xfId="41" builtinId="20" customBuiltin="1"/>
    <cellStyle name="標準" xfId="0" builtinId="0"/>
    <cellStyle name="標準 2" xfId="42" xr:uid="{00000000-0005-0000-0000-000036000000}"/>
    <cellStyle name="標準 3" xfId="43" xr:uid="{00000000-0005-0000-0000-000037000000}"/>
    <cellStyle name="標準 3 2" xfId="59" xr:uid="{00000000-0005-0000-0000-000038000000}"/>
    <cellStyle name="標準 4" xfId="45" xr:uid="{00000000-0005-0000-0000-000039000000}"/>
    <cellStyle name="標準 5" xfId="48" xr:uid="{00000000-0005-0000-0000-00003A000000}"/>
    <cellStyle name="標準 6" xfId="50" xr:uid="{00000000-0005-0000-0000-00003B000000}"/>
    <cellStyle name="標準 7" xfId="51" xr:uid="{00000000-0005-0000-0000-00003C000000}"/>
    <cellStyle name="標準 8" xfId="53" xr:uid="{00000000-0005-0000-0000-00003D000000}"/>
    <cellStyle name="標準 9" xfId="58" xr:uid="{00000000-0005-0000-0000-00003E000000}"/>
    <cellStyle name="良い" xfId="44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B93E-9063-4D2E-ABD1-8E36E596ABF3}">
  <sheetPr>
    <pageSetUpPr fitToPage="1"/>
  </sheetPr>
  <dimension ref="A1:M141"/>
  <sheetViews>
    <sheetView tabSelected="1" view="pageBreakPreview" zoomScale="70" zoomScaleNormal="85" zoomScaleSheetLayoutView="70" workbookViewId="0">
      <selection activeCell="I26" sqref="I26"/>
    </sheetView>
  </sheetViews>
  <sheetFormatPr defaultColWidth="8.875" defaultRowHeight="13.5" x14ac:dyDescent="0.15"/>
  <cols>
    <col min="1" max="1" width="3.75" style="1" bestFit="1" customWidth="1"/>
    <col min="2" max="2" width="10.375" style="1" bestFit="1" customWidth="1"/>
    <col min="3" max="11" width="12.75" style="35" customWidth="1"/>
    <col min="12" max="12" width="8.375" style="35" hidden="1" customWidth="1"/>
    <col min="13" max="13" width="40.75" style="1" customWidth="1"/>
    <col min="14" max="14" width="11.375" style="1" bestFit="1" customWidth="1"/>
    <col min="15" max="16384" width="8.875" style="1"/>
  </cols>
  <sheetData>
    <row r="1" spans="1:13" ht="24" x14ac:dyDescent="0.15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15">
      <c r="A2" s="2"/>
      <c r="B2" s="2"/>
      <c r="C2" s="41"/>
      <c r="D2" s="41"/>
      <c r="E2" s="41"/>
      <c r="F2" s="2"/>
      <c r="G2" s="2"/>
      <c r="H2" s="2"/>
      <c r="I2" s="2"/>
      <c r="J2" s="2"/>
      <c r="K2" s="2"/>
      <c r="L2" s="2"/>
    </row>
    <row r="3" spans="1:13" s="4" customFormat="1" ht="18" customHeight="1" x14ac:dyDescent="0.15">
      <c r="A3" s="42" t="s">
        <v>65</v>
      </c>
      <c r="B3" s="43"/>
      <c r="C3" s="46" t="s">
        <v>73</v>
      </c>
      <c r="D3" s="47"/>
      <c r="E3" s="48"/>
      <c r="F3" s="46" t="s">
        <v>71</v>
      </c>
      <c r="G3" s="47"/>
      <c r="H3" s="48"/>
      <c r="I3" s="46" t="s">
        <v>66</v>
      </c>
      <c r="J3" s="47"/>
      <c r="K3" s="48"/>
      <c r="L3" s="3"/>
      <c r="M3" s="49" t="s">
        <v>67</v>
      </c>
    </row>
    <row r="4" spans="1:13" s="9" customFormat="1" ht="18" customHeight="1" x14ac:dyDescent="0.15">
      <c r="A4" s="44"/>
      <c r="B4" s="45"/>
      <c r="C4" s="5" t="s">
        <v>68</v>
      </c>
      <c r="D4" s="6" t="s">
        <v>69</v>
      </c>
      <c r="E4" s="7" t="s">
        <v>0</v>
      </c>
      <c r="F4" s="5" t="s">
        <v>68</v>
      </c>
      <c r="G4" s="6" t="s">
        <v>69</v>
      </c>
      <c r="H4" s="7" t="s">
        <v>0</v>
      </c>
      <c r="I4" s="5" t="s">
        <v>68</v>
      </c>
      <c r="J4" s="6" t="s">
        <v>69</v>
      </c>
      <c r="K4" s="7" t="s">
        <v>0</v>
      </c>
      <c r="L4" s="8" t="s">
        <v>70</v>
      </c>
      <c r="M4" s="50"/>
    </row>
    <row r="5" spans="1:13" ht="19.5" customHeight="1" x14ac:dyDescent="0.15">
      <c r="A5" s="10">
        <v>1</v>
      </c>
      <c r="B5" s="11" t="s">
        <v>4</v>
      </c>
      <c r="C5" s="12">
        <v>17446745</v>
      </c>
      <c r="D5" s="13">
        <v>7085901</v>
      </c>
      <c r="E5" s="14">
        <v>24532646</v>
      </c>
      <c r="F5" s="12">
        <v>16289882</v>
      </c>
      <c r="G5" s="13">
        <v>6692157</v>
      </c>
      <c r="H5" s="14">
        <v>22982039</v>
      </c>
      <c r="I5" s="12">
        <f>C5-F5</f>
        <v>1156863</v>
      </c>
      <c r="J5" s="12">
        <f t="shared" ref="J5:K5" si="0">D5-G5</f>
        <v>393744</v>
      </c>
      <c r="K5" s="12">
        <f t="shared" si="0"/>
        <v>1550607</v>
      </c>
      <c r="L5" s="15">
        <v>1.5201855305699234</v>
      </c>
      <c r="M5" s="16"/>
    </row>
    <row r="6" spans="1:13" ht="19.5" customHeight="1" x14ac:dyDescent="0.15">
      <c r="A6" s="17">
        <v>2</v>
      </c>
      <c r="B6" s="18" t="s">
        <v>5</v>
      </c>
      <c r="C6" s="19" t="s">
        <v>1</v>
      </c>
      <c r="D6" s="20" t="s">
        <v>1</v>
      </c>
      <c r="E6" s="39">
        <v>6659000</v>
      </c>
      <c r="F6" s="19" t="s">
        <v>1</v>
      </c>
      <c r="G6" s="20" t="s">
        <v>1</v>
      </c>
      <c r="H6" s="39">
        <v>6576000</v>
      </c>
      <c r="I6" s="19" t="s">
        <v>1</v>
      </c>
      <c r="J6" s="20" t="s">
        <v>1</v>
      </c>
      <c r="K6" s="12">
        <f>E6-H6</f>
        <v>83000</v>
      </c>
      <c r="L6" s="15">
        <v>1.4053571428571427</v>
      </c>
      <c r="M6" s="21"/>
    </row>
    <row r="7" spans="1:13" ht="19.5" customHeight="1" x14ac:dyDescent="0.15">
      <c r="A7" s="10">
        <v>3</v>
      </c>
      <c r="B7" s="11" t="s">
        <v>6</v>
      </c>
      <c r="C7" s="22">
        <v>2550021</v>
      </c>
      <c r="D7" s="23">
        <v>1619322</v>
      </c>
      <c r="E7" s="24">
        <v>4169343</v>
      </c>
      <c r="F7" s="22">
        <v>2473079</v>
      </c>
      <c r="G7" s="23">
        <v>1386686</v>
      </c>
      <c r="H7" s="24">
        <v>3859765</v>
      </c>
      <c r="I7" s="12">
        <f t="shared" ref="I7:K67" si="1">C7-F7</f>
        <v>76942</v>
      </c>
      <c r="J7" s="12">
        <f t="shared" si="1"/>
        <v>232636</v>
      </c>
      <c r="K7" s="12">
        <f t="shared" si="1"/>
        <v>309578</v>
      </c>
      <c r="L7" s="15">
        <v>1.4020703534452137</v>
      </c>
      <c r="M7" s="16"/>
    </row>
    <row r="8" spans="1:13" ht="19.5" customHeight="1" x14ac:dyDescent="0.15">
      <c r="A8" s="10">
        <v>4</v>
      </c>
      <c r="B8" s="11" t="s">
        <v>7</v>
      </c>
      <c r="C8" s="22">
        <v>1878043</v>
      </c>
      <c r="D8" s="26">
        <v>470776</v>
      </c>
      <c r="E8" s="24">
        <v>2348819</v>
      </c>
      <c r="F8" s="22">
        <v>2294361</v>
      </c>
      <c r="G8" s="26">
        <v>435965</v>
      </c>
      <c r="H8" s="24">
        <v>2730326</v>
      </c>
      <c r="I8" s="12">
        <f t="shared" si="1"/>
        <v>-416318</v>
      </c>
      <c r="J8" s="12">
        <f t="shared" si="1"/>
        <v>34811</v>
      </c>
      <c r="K8" s="12">
        <f t="shared" si="1"/>
        <v>-381507</v>
      </c>
      <c r="L8" s="15">
        <v>1.4093419715136002</v>
      </c>
      <c r="M8" s="16"/>
    </row>
    <row r="9" spans="1:13" ht="19.5" customHeight="1" x14ac:dyDescent="0.15">
      <c r="A9" s="10">
        <v>5</v>
      </c>
      <c r="B9" s="11" t="s">
        <v>8</v>
      </c>
      <c r="C9" s="25">
        <v>1446272</v>
      </c>
      <c r="D9" s="26">
        <v>159781</v>
      </c>
      <c r="E9" s="24">
        <v>1606053</v>
      </c>
      <c r="F9" s="25">
        <v>1203615</v>
      </c>
      <c r="G9" s="26">
        <v>450157</v>
      </c>
      <c r="H9" s="24">
        <v>1653772</v>
      </c>
      <c r="I9" s="12">
        <f t="shared" si="1"/>
        <v>242657</v>
      </c>
      <c r="J9" s="12">
        <f t="shared" si="1"/>
        <v>-290376</v>
      </c>
      <c r="K9" s="12">
        <f t="shared" si="1"/>
        <v>-47719</v>
      </c>
      <c r="L9" s="15">
        <v>1.0615868754492264</v>
      </c>
      <c r="M9" s="16"/>
    </row>
    <row r="10" spans="1:13" ht="19.5" customHeight="1" x14ac:dyDescent="0.15">
      <c r="A10" s="10">
        <v>6</v>
      </c>
      <c r="B10" s="11" t="s">
        <v>9</v>
      </c>
      <c r="C10" s="27">
        <v>4355914</v>
      </c>
      <c r="D10" s="26">
        <v>971184</v>
      </c>
      <c r="E10" s="24">
        <v>5327098</v>
      </c>
      <c r="F10" s="27">
        <v>3999131</v>
      </c>
      <c r="G10" s="26">
        <v>1023028</v>
      </c>
      <c r="H10" s="24">
        <v>5022159</v>
      </c>
      <c r="I10" s="12">
        <f t="shared" si="1"/>
        <v>356783</v>
      </c>
      <c r="J10" s="12">
        <f t="shared" si="1"/>
        <v>-51844</v>
      </c>
      <c r="K10" s="12">
        <f t="shared" si="1"/>
        <v>304939</v>
      </c>
      <c r="L10" s="15">
        <v>1.2586479891474018</v>
      </c>
      <c r="M10" s="16"/>
    </row>
    <row r="11" spans="1:13" ht="19.5" customHeight="1" x14ac:dyDescent="0.15">
      <c r="A11" s="10">
        <v>7</v>
      </c>
      <c r="B11" s="11" t="s">
        <v>10</v>
      </c>
      <c r="C11" s="25">
        <v>4871172</v>
      </c>
      <c r="D11" s="26">
        <v>2894396</v>
      </c>
      <c r="E11" s="24">
        <v>7765568</v>
      </c>
      <c r="F11" s="25">
        <v>5189871</v>
      </c>
      <c r="G11" s="26">
        <v>3050806</v>
      </c>
      <c r="H11" s="24">
        <v>8240677</v>
      </c>
      <c r="I11" s="12">
        <f t="shared" si="1"/>
        <v>-318699</v>
      </c>
      <c r="J11" s="12">
        <f t="shared" si="1"/>
        <v>-156410</v>
      </c>
      <c r="K11" s="12">
        <f t="shared" si="1"/>
        <v>-475109</v>
      </c>
      <c r="L11" s="15">
        <v>1.5629885433392272</v>
      </c>
      <c r="M11" s="16"/>
    </row>
    <row r="12" spans="1:13" ht="19.5" customHeight="1" x14ac:dyDescent="0.15">
      <c r="A12" s="10">
        <v>8</v>
      </c>
      <c r="B12" s="11" t="s">
        <v>11</v>
      </c>
      <c r="C12" s="25">
        <v>3509331</v>
      </c>
      <c r="D12" s="26">
        <v>337077</v>
      </c>
      <c r="E12" s="24">
        <v>3846408</v>
      </c>
      <c r="F12" s="25">
        <v>3342767</v>
      </c>
      <c r="G12" s="26">
        <v>449624</v>
      </c>
      <c r="H12" s="24">
        <v>3792391</v>
      </c>
      <c r="I12" s="12">
        <f t="shared" si="1"/>
        <v>166564</v>
      </c>
      <c r="J12" s="12">
        <f t="shared" si="1"/>
        <v>-112547</v>
      </c>
      <c r="K12" s="12">
        <f t="shared" si="1"/>
        <v>54017</v>
      </c>
      <c r="L12" s="15">
        <v>1.1426463366839699</v>
      </c>
      <c r="M12" s="16"/>
    </row>
    <row r="13" spans="1:13" ht="19.5" customHeight="1" x14ac:dyDescent="0.15">
      <c r="A13" s="10">
        <v>9</v>
      </c>
      <c r="B13" s="11" t="s">
        <v>2</v>
      </c>
      <c r="C13" s="25">
        <v>1349461</v>
      </c>
      <c r="D13" s="26">
        <v>380833</v>
      </c>
      <c r="E13" s="24">
        <v>1730294</v>
      </c>
      <c r="F13" s="25">
        <v>1301468</v>
      </c>
      <c r="G13" s="26">
        <v>332468</v>
      </c>
      <c r="H13" s="24">
        <v>1633936</v>
      </c>
      <c r="I13" s="12">
        <f t="shared" si="1"/>
        <v>47993</v>
      </c>
      <c r="J13" s="12">
        <f t="shared" si="1"/>
        <v>48365</v>
      </c>
      <c r="K13" s="12">
        <f t="shared" si="1"/>
        <v>96358</v>
      </c>
      <c r="L13" s="15">
        <v>1.4418650586171238</v>
      </c>
      <c r="M13" s="16"/>
    </row>
    <row r="14" spans="1:13" ht="19.5" customHeight="1" x14ac:dyDescent="0.15">
      <c r="A14" s="10">
        <v>10</v>
      </c>
      <c r="B14" s="11" t="s">
        <v>12</v>
      </c>
      <c r="C14" s="25">
        <v>267861</v>
      </c>
      <c r="D14" s="26">
        <v>608639</v>
      </c>
      <c r="E14" s="24">
        <v>876500</v>
      </c>
      <c r="F14" s="25">
        <v>262835</v>
      </c>
      <c r="G14" s="26">
        <v>451500</v>
      </c>
      <c r="H14" s="24">
        <v>714335</v>
      </c>
      <c r="I14" s="12">
        <f t="shared" si="1"/>
        <v>5026</v>
      </c>
      <c r="J14" s="12">
        <f t="shared" si="1"/>
        <v>157139</v>
      </c>
      <c r="K14" s="12">
        <f t="shared" si="1"/>
        <v>162165</v>
      </c>
      <c r="L14" s="15">
        <v>1.4091548854071276</v>
      </c>
      <c r="M14" s="16"/>
    </row>
    <row r="15" spans="1:13" ht="19.5" customHeight="1" x14ac:dyDescent="0.15">
      <c r="A15" s="10">
        <v>11</v>
      </c>
      <c r="B15" s="11" t="s">
        <v>13</v>
      </c>
      <c r="C15" s="25">
        <v>2176033</v>
      </c>
      <c r="D15" s="26">
        <v>601325</v>
      </c>
      <c r="E15" s="24">
        <v>2777358</v>
      </c>
      <c r="F15" s="25">
        <v>1814257</v>
      </c>
      <c r="G15" s="26">
        <v>537606</v>
      </c>
      <c r="H15" s="24">
        <v>2351863</v>
      </c>
      <c r="I15" s="12">
        <f t="shared" si="1"/>
        <v>361776</v>
      </c>
      <c r="J15" s="12">
        <f t="shared" si="1"/>
        <v>63719</v>
      </c>
      <c r="K15" s="12">
        <f t="shared" si="1"/>
        <v>425495</v>
      </c>
      <c r="L15" s="15">
        <v>1.2181007554009791</v>
      </c>
      <c r="M15" s="16"/>
    </row>
    <row r="16" spans="1:13" ht="19.5" customHeight="1" x14ac:dyDescent="0.15">
      <c r="A16" s="10">
        <v>12</v>
      </c>
      <c r="B16" s="11" t="s">
        <v>14</v>
      </c>
      <c r="C16" s="25">
        <v>919457</v>
      </c>
      <c r="D16" s="26">
        <v>626212</v>
      </c>
      <c r="E16" s="24">
        <v>1545669</v>
      </c>
      <c r="F16" s="25">
        <v>758964</v>
      </c>
      <c r="G16" s="26">
        <v>653249</v>
      </c>
      <c r="H16" s="24">
        <v>1412213</v>
      </c>
      <c r="I16" s="12">
        <f t="shared" si="1"/>
        <v>160493</v>
      </c>
      <c r="J16" s="12">
        <f t="shared" si="1"/>
        <v>-27037</v>
      </c>
      <c r="K16" s="12">
        <f t="shared" si="1"/>
        <v>133456</v>
      </c>
      <c r="L16" s="15">
        <v>0.89134530665712963</v>
      </c>
      <c r="M16" s="16"/>
    </row>
    <row r="17" spans="1:13" ht="19.5" customHeight="1" x14ac:dyDescent="0.15">
      <c r="A17" s="10">
        <v>13</v>
      </c>
      <c r="B17" s="11" t="s">
        <v>15</v>
      </c>
      <c r="C17" s="25">
        <v>1815061</v>
      </c>
      <c r="D17" s="26">
        <v>469087</v>
      </c>
      <c r="E17" s="24">
        <v>2284148</v>
      </c>
      <c r="F17" s="25">
        <v>1741684</v>
      </c>
      <c r="G17" s="26">
        <v>353403</v>
      </c>
      <c r="H17" s="24">
        <v>2095087</v>
      </c>
      <c r="I17" s="12">
        <f t="shared" si="1"/>
        <v>73377</v>
      </c>
      <c r="J17" s="12">
        <f t="shared" si="1"/>
        <v>115684</v>
      </c>
      <c r="K17" s="12">
        <f t="shared" si="1"/>
        <v>189061</v>
      </c>
      <c r="L17" s="15">
        <v>1.2501902651420682</v>
      </c>
      <c r="M17" s="16"/>
    </row>
    <row r="18" spans="1:13" ht="19.5" customHeight="1" x14ac:dyDescent="0.15">
      <c r="A18" s="10">
        <v>14</v>
      </c>
      <c r="B18" s="11" t="s">
        <v>3</v>
      </c>
      <c r="C18" s="25">
        <v>750223</v>
      </c>
      <c r="D18" s="26">
        <v>162163</v>
      </c>
      <c r="E18" s="24">
        <v>912386</v>
      </c>
      <c r="F18" s="25">
        <v>732358</v>
      </c>
      <c r="G18" s="26">
        <v>146468</v>
      </c>
      <c r="H18" s="24">
        <v>878826</v>
      </c>
      <c r="I18" s="12">
        <f t="shared" si="1"/>
        <v>17865</v>
      </c>
      <c r="J18" s="12">
        <f t="shared" si="1"/>
        <v>15695</v>
      </c>
      <c r="K18" s="12">
        <f t="shared" si="1"/>
        <v>33560</v>
      </c>
      <c r="L18" s="15">
        <v>1.2316025755368201</v>
      </c>
      <c r="M18" s="16"/>
    </row>
    <row r="19" spans="1:13" ht="19.5" customHeight="1" x14ac:dyDescent="0.15">
      <c r="A19" s="10">
        <v>15</v>
      </c>
      <c r="B19" s="11" t="s">
        <v>16</v>
      </c>
      <c r="C19" s="25">
        <v>544665</v>
      </c>
      <c r="D19" s="26">
        <v>1440129</v>
      </c>
      <c r="E19" s="24">
        <v>1984794</v>
      </c>
      <c r="F19" s="25">
        <v>208468</v>
      </c>
      <c r="G19" s="26">
        <v>1616347</v>
      </c>
      <c r="H19" s="24">
        <v>1824815</v>
      </c>
      <c r="I19" s="12">
        <f t="shared" si="1"/>
        <v>336197</v>
      </c>
      <c r="J19" s="12">
        <f t="shared" si="1"/>
        <v>-176218</v>
      </c>
      <c r="K19" s="12">
        <f t="shared" si="1"/>
        <v>159979</v>
      </c>
      <c r="L19" s="15">
        <v>2.0067438930232209</v>
      </c>
      <c r="M19" s="16"/>
    </row>
    <row r="20" spans="1:13" ht="19.5" customHeight="1" x14ac:dyDescent="0.15">
      <c r="A20" s="10">
        <v>16</v>
      </c>
      <c r="B20" s="11" t="s">
        <v>17</v>
      </c>
      <c r="C20" s="25">
        <v>5235575</v>
      </c>
      <c r="D20" s="26">
        <v>467105</v>
      </c>
      <c r="E20" s="24">
        <v>5702680</v>
      </c>
      <c r="F20" s="25">
        <v>4970262</v>
      </c>
      <c r="G20" s="26">
        <v>437778</v>
      </c>
      <c r="H20" s="24">
        <v>5408040</v>
      </c>
      <c r="I20" s="12">
        <f t="shared" si="1"/>
        <v>265313</v>
      </c>
      <c r="J20" s="12">
        <f t="shared" si="1"/>
        <v>29327</v>
      </c>
      <c r="K20" s="12">
        <f t="shared" si="1"/>
        <v>294640</v>
      </c>
      <c r="L20" s="15">
        <v>1.2143833287270476</v>
      </c>
      <c r="M20" s="16"/>
    </row>
    <row r="21" spans="1:13" ht="19.5" customHeight="1" x14ac:dyDescent="0.15">
      <c r="A21" s="10">
        <v>17</v>
      </c>
      <c r="B21" s="11" t="s">
        <v>18</v>
      </c>
      <c r="C21" s="25">
        <v>0</v>
      </c>
      <c r="D21" s="26">
        <v>195325</v>
      </c>
      <c r="E21" s="24">
        <v>195325</v>
      </c>
      <c r="F21" s="25">
        <v>0</v>
      </c>
      <c r="G21" s="26">
        <v>194149</v>
      </c>
      <c r="H21" s="24">
        <v>194149</v>
      </c>
      <c r="I21" s="12">
        <f t="shared" si="1"/>
        <v>0</v>
      </c>
      <c r="J21" s="12">
        <f t="shared" si="1"/>
        <v>1176</v>
      </c>
      <c r="K21" s="12">
        <f t="shared" si="1"/>
        <v>1176</v>
      </c>
      <c r="L21" s="15">
        <v>8.7300823824387255</v>
      </c>
      <c r="M21" s="16"/>
    </row>
    <row r="22" spans="1:13" ht="19.5" customHeight="1" x14ac:dyDescent="0.15">
      <c r="A22" s="10">
        <v>18</v>
      </c>
      <c r="B22" s="11" t="s">
        <v>19</v>
      </c>
      <c r="C22" s="25">
        <v>57060</v>
      </c>
      <c r="D22" s="26">
        <v>377384</v>
      </c>
      <c r="E22" s="24">
        <v>434444</v>
      </c>
      <c r="F22" s="25">
        <v>59793</v>
      </c>
      <c r="G22" s="26">
        <v>368204</v>
      </c>
      <c r="H22" s="24">
        <v>427997</v>
      </c>
      <c r="I22" s="12">
        <f t="shared" si="1"/>
        <v>-2733</v>
      </c>
      <c r="J22" s="12">
        <f t="shared" si="1"/>
        <v>9180</v>
      </c>
      <c r="K22" s="12">
        <f t="shared" si="1"/>
        <v>6447</v>
      </c>
      <c r="L22" s="15">
        <v>1.7359594218460799</v>
      </c>
      <c r="M22" s="16"/>
    </row>
    <row r="23" spans="1:13" ht="19.5" customHeight="1" x14ac:dyDescent="0.15">
      <c r="A23" s="10">
        <v>19</v>
      </c>
      <c r="B23" s="11" t="s">
        <v>20</v>
      </c>
      <c r="C23" s="25">
        <v>53506809</v>
      </c>
      <c r="D23" s="26">
        <v>1599745</v>
      </c>
      <c r="E23" s="24">
        <v>55106554</v>
      </c>
      <c r="F23" s="25">
        <v>49675379</v>
      </c>
      <c r="G23" s="26">
        <v>1618858</v>
      </c>
      <c r="H23" s="24">
        <v>51294237</v>
      </c>
      <c r="I23" s="12">
        <f t="shared" si="1"/>
        <v>3831430</v>
      </c>
      <c r="J23" s="12">
        <f t="shared" si="1"/>
        <v>-19113</v>
      </c>
      <c r="K23" s="12">
        <f t="shared" si="1"/>
        <v>3812317</v>
      </c>
      <c r="L23" s="15">
        <v>1.0708755801103806</v>
      </c>
      <c r="M23" s="16"/>
    </row>
    <row r="24" spans="1:13" ht="19.5" customHeight="1" x14ac:dyDescent="0.15">
      <c r="A24" s="10">
        <v>20</v>
      </c>
      <c r="B24" s="11" t="s">
        <v>21</v>
      </c>
      <c r="C24" s="25">
        <v>0</v>
      </c>
      <c r="D24" s="26">
        <v>380000</v>
      </c>
      <c r="E24" s="24">
        <v>380000</v>
      </c>
      <c r="F24" s="25">
        <v>0</v>
      </c>
      <c r="G24" s="26">
        <v>400000</v>
      </c>
      <c r="H24" s="24">
        <v>400000</v>
      </c>
      <c r="I24" s="12">
        <f t="shared" si="1"/>
        <v>0</v>
      </c>
      <c r="J24" s="12">
        <f t="shared" si="1"/>
        <v>-20000</v>
      </c>
      <c r="K24" s="12">
        <f t="shared" si="1"/>
        <v>-20000</v>
      </c>
      <c r="L24" s="15">
        <v>125.9357530246141</v>
      </c>
      <c r="M24" s="16"/>
    </row>
    <row r="25" spans="1:13" ht="19.5" customHeight="1" x14ac:dyDescent="0.15">
      <c r="A25" s="10">
        <v>21</v>
      </c>
      <c r="B25" s="11" t="s">
        <v>22</v>
      </c>
      <c r="C25" s="25">
        <v>764328</v>
      </c>
      <c r="D25" s="26">
        <v>516480</v>
      </c>
      <c r="E25" s="24">
        <v>1280808</v>
      </c>
      <c r="F25" s="25">
        <v>775627</v>
      </c>
      <c r="G25" s="26">
        <v>607244</v>
      </c>
      <c r="H25" s="24">
        <v>1382871</v>
      </c>
      <c r="I25" s="12">
        <f t="shared" si="1"/>
        <v>-11299</v>
      </c>
      <c r="J25" s="12">
        <f t="shared" si="1"/>
        <v>-90764</v>
      </c>
      <c r="K25" s="12">
        <f t="shared" si="1"/>
        <v>-102063</v>
      </c>
      <c r="L25" s="15">
        <v>1.1852744843795464</v>
      </c>
      <c r="M25" s="16"/>
    </row>
    <row r="26" spans="1:13" ht="19.5" customHeight="1" x14ac:dyDescent="0.15">
      <c r="A26" s="10">
        <v>22</v>
      </c>
      <c r="B26" s="11" t="s">
        <v>23</v>
      </c>
      <c r="C26" s="25">
        <v>6115619</v>
      </c>
      <c r="D26" s="26">
        <v>310810</v>
      </c>
      <c r="E26" s="24">
        <v>6426429</v>
      </c>
      <c r="F26" s="25">
        <v>6046687.7599999998</v>
      </c>
      <c r="G26" s="26">
        <v>331500</v>
      </c>
      <c r="H26" s="24">
        <v>6378187.7599999998</v>
      </c>
      <c r="I26" s="12">
        <f t="shared" si="1"/>
        <v>68931.240000000224</v>
      </c>
      <c r="J26" s="12">
        <f t="shared" si="1"/>
        <v>-20690</v>
      </c>
      <c r="K26" s="12">
        <f t="shared" si="1"/>
        <v>48241.240000000224</v>
      </c>
      <c r="L26" s="15">
        <v>1.0509035151798196</v>
      </c>
      <c r="M26" s="16"/>
    </row>
    <row r="27" spans="1:13" ht="19.5" customHeight="1" x14ac:dyDescent="0.15">
      <c r="A27" s="10">
        <v>23</v>
      </c>
      <c r="B27" s="11" t="s">
        <v>24</v>
      </c>
      <c r="C27" s="25">
        <v>0</v>
      </c>
      <c r="D27" s="26">
        <v>927000</v>
      </c>
      <c r="E27" s="24">
        <v>927000</v>
      </c>
      <c r="F27" s="25">
        <v>0</v>
      </c>
      <c r="G27" s="26">
        <v>1166000</v>
      </c>
      <c r="H27" s="24">
        <v>1166000</v>
      </c>
      <c r="I27" s="12">
        <f t="shared" si="1"/>
        <v>0</v>
      </c>
      <c r="J27" s="12">
        <f t="shared" si="1"/>
        <v>-239000</v>
      </c>
      <c r="K27" s="12">
        <f t="shared" si="1"/>
        <v>-239000</v>
      </c>
      <c r="L27" s="15" t="e">
        <v>#DIV/0!</v>
      </c>
      <c r="M27" s="16"/>
    </row>
    <row r="28" spans="1:13" ht="19.5" customHeight="1" x14ac:dyDescent="0.15">
      <c r="A28" s="10">
        <v>24</v>
      </c>
      <c r="B28" s="11" t="s">
        <v>25</v>
      </c>
      <c r="C28" s="25">
        <v>0</v>
      </c>
      <c r="D28" s="26">
        <v>204862</v>
      </c>
      <c r="E28" s="24">
        <v>204862</v>
      </c>
      <c r="F28" s="25">
        <v>0</v>
      </c>
      <c r="G28" s="26">
        <v>166473</v>
      </c>
      <c r="H28" s="24">
        <v>166473</v>
      </c>
      <c r="I28" s="12">
        <f t="shared" si="1"/>
        <v>0</v>
      </c>
      <c r="J28" s="12">
        <f t="shared" si="1"/>
        <v>38389</v>
      </c>
      <c r="K28" s="12">
        <f t="shared" si="1"/>
        <v>38389</v>
      </c>
      <c r="L28" s="15" t="e">
        <v>#DIV/0!</v>
      </c>
      <c r="M28" s="16"/>
    </row>
    <row r="29" spans="1:13" ht="19.5" customHeight="1" x14ac:dyDescent="0.15">
      <c r="A29" s="10">
        <v>25</v>
      </c>
      <c r="B29" s="11" t="s">
        <v>26</v>
      </c>
      <c r="C29" s="25">
        <v>82649</v>
      </c>
      <c r="D29" s="26">
        <v>60000</v>
      </c>
      <c r="E29" s="24">
        <v>142649</v>
      </c>
      <c r="F29" s="25">
        <v>87880</v>
      </c>
      <c r="G29" s="26">
        <v>45000</v>
      </c>
      <c r="H29" s="24">
        <v>132880</v>
      </c>
      <c r="I29" s="12">
        <f t="shared" si="1"/>
        <v>-5231</v>
      </c>
      <c r="J29" s="12">
        <f t="shared" si="1"/>
        <v>15000</v>
      </c>
      <c r="K29" s="12">
        <f t="shared" si="1"/>
        <v>9769</v>
      </c>
      <c r="L29" s="15">
        <v>1.2352810557035909</v>
      </c>
      <c r="M29" s="16"/>
    </row>
    <row r="30" spans="1:13" ht="19.5" customHeight="1" x14ac:dyDescent="0.15">
      <c r="A30" s="10">
        <v>26</v>
      </c>
      <c r="B30" s="11" t="s">
        <v>27</v>
      </c>
      <c r="C30" s="25">
        <v>145562</v>
      </c>
      <c r="D30" s="26">
        <v>226847</v>
      </c>
      <c r="E30" s="24">
        <v>372409</v>
      </c>
      <c r="F30" s="25">
        <v>153935</v>
      </c>
      <c r="G30" s="26">
        <v>97007</v>
      </c>
      <c r="H30" s="24">
        <v>250942</v>
      </c>
      <c r="I30" s="12">
        <f t="shared" si="1"/>
        <v>-8373</v>
      </c>
      <c r="J30" s="12">
        <f t="shared" si="1"/>
        <v>129840</v>
      </c>
      <c r="K30" s="12">
        <f t="shared" si="1"/>
        <v>121467</v>
      </c>
      <c r="L30" s="15">
        <v>1.9001865998017378</v>
      </c>
      <c r="M30" s="16"/>
    </row>
    <row r="31" spans="1:13" ht="19.5" customHeight="1" x14ac:dyDescent="0.15">
      <c r="A31" s="10">
        <v>27</v>
      </c>
      <c r="B31" s="11" t="s">
        <v>28</v>
      </c>
      <c r="C31" s="25">
        <v>503477</v>
      </c>
      <c r="D31" s="26">
        <v>222337</v>
      </c>
      <c r="E31" s="24">
        <v>725814</v>
      </c>
      <c r="F31" s="25">
        <v>592766</v>
      </c>
      <c r="G31" s="26">
        <v>223069</v>
      </c>
      <c r="H31" s="24">
        <v>815835</v>
      </c>
      <c r="I31" s="12">
        <f t="shared" si="1"/>
        <v>-89289</v>
      </c>
      <c r="J31" s="12">
        <f t="shared" si="1"/>
        <v>-732</v>
      </c>
      <c r="K31" s="12">
        <f t="shared" si="1"/>
        <v>-90021</v>
      </c>
      <c r="L31" s="15">
        <v>1.2832682364479469</v>
      </c>
      <c r="M31" s="16"/>
    </row>
    <row r="32" spans="1:13" ht="19.5" customHeight="1" x14ac:dyDescent="0.15">
      <c r="A32" s="10">
        <v>28</v>
      </c>
      <c r="B32" s="11" t="s">
        <v>29</v>
      </c>
      <c r="C32" s="25">
        <v>1248828</v>
      </c>
      <c r="D32" s="26">
        <v>739261</v>
      </c>
      <c r="E32" s="24">
        <v>1988089</v>
      </c>
      <c r="F32" s="25">
        <v>1170369</v>
      </c>
      <c r="G32" s="26">
        <v>723033</v>
      </c>
      <c r="H32" s="24">
        <v>1893402</v>
      </c>
      <c r="I32" s="12">
        <f t="shared" si="1"/>
        <v>78459</v>
      </c>
      <c r="J32" s="12">
        <f t="shared" si="1"/>
        <v>16228</v>
      </c>
      <c r="K32" s="12">
        <f t="shared" si="1"/>
        <v>94687</v>
      </c>
      <c r="L32" s="15">
        <v>1.2968236815870728</v>
      </c>
      <c r="M32" s="38"/>
    </row>
    <row r="33" spans="1:13" ht="19.5" customHeight="1" x14ac:dyDescent="0.15">
      <c r="A33" s="10">
        <v>29</v>
      </c>
      <c r="B33" s="11" t="s">
        <v>30</v>
      </c>
      <c r="C33" s="25">
        <v>988022</v>
      </c>
      <c r="D33" s="26">
        <v>206681</v>
      </c>
      <c r="E33" s="24">
        <v>1194703</v>
      </c>
      <c r="F33" s="25">
        <v>606685</v>
      </c>
      <c r="G33" s="26">
        <v>241213</v>
      </c>
      <c r="H33" s="24">
        <v>847898</v>
      </c>
      <c r="I33" s="12">
        <f t="shared" si="1"/>
        <v>381337</v>
      </c>
      <c r="J33" s="12">
        <f t="shared" si="1"/>
        <v>-34532</v>
      </c>
      <c r="K33" s="12">
        <f t="shared" si="1"/>
        <v>346805</v>
      </c>
      <c r="L33" s="15">
        <v>1.2030959213273302</v>
      </c>
      <c r="M33" s="16"/>
    </row>
    <row r="34" spans="1:13" ht="19.5" customHeight="1" x14ac:dyDescent="0.15">
      <c r="A34" s="10">
        <v>30</v>
      </c>
      <c r="B34" s="11" t="s">
        <v>31</v>
      </c>
      <c r="C34" s="25">
        <v>0</v>
      </c>
      <c r="D34" s="26">
        <v>187000</v>
      </c>
      <c r="E34" s="24">
        <v>187000</v>
      </c>
      <c r="F34" s="25">
        <v>0</v>
      </c>
      <c r="G34" s="26">
        <v>187000</v>
      </c>
      <c r="H34" s="24">
        <v>187000</v>
      </c>
      <c r="I34" s="12">
        <f t="shared" si="1"/>
        <v>0</v>
      </c>
      <c r="J34" s="12">
        <f t="shared" si="1"/>
        <v>0</v>
      </c>
      <c r="K34" s="12">
        <f t="shared" si="1"/>
        <v>0</v>
      </c>
      <c r="L34" s="15" t="e">
        <v>#DIV/0!</v>
      </c>
      <c r="M34" s="16"/>
    </row>
    <row r="35" spans="1:13" ht="19.5" customHeight="1" x14ac:dyDescent="0.15">
      <c r="A35" s="10">
        <v>31</v>
      </c>
      <c r="B35" s="11" t="s">
        <v>32</v>
      </c>
      <c r="C35" s="25">
        <v>160430</v>
      </c>
      <c r="D35" s="26">
        <v>61000</v>
      </c>
      <c r="E35" s="24">
        <v>221430</v>
      </c>
      <c r="F35" s="25">
        <v>163312</v>
      </c>
      <c r="G35" s="26">
        <v>53000</v>
      </c>
      <c r="H35" s="24">
        <v>216312</v>
      </c>
      <c r="I35" s="12">
        <f t="shared" si="1"/>
        <v>-2882</v>
      </c>
      <c r="J35" s="12">
        <f t="shared" si="1"/>
        <v>8000</v>
      </c>
      <c r="K35" s="12">
        <f t="shared" si="1"/>
        <v>5118</v>
      </c>
      <c r="L35" s="15">
        <v>1.2773051289825863</v>
      </c>
      <c r="M35" s="16"/>
    </row>
    <row r="36" spans="1:13" ht="19.5" customHeight="1" x14ac:dyDescent="0.15">
      <c r="A36" s="10">
        <v>32</v>
      </c>
      <c r="B36" s="11" t="s">
        <v>33</v>
      </c>
      <c r="C36" s="25">
        <v>1598</v>
      </c>
      <c r="D36" s="26">
        <v>181480</v>
      </c>
      <c r="E36" s="24">
        <v>183078</v>
      </c>
      <c r="F36" s="25">
        <v>2055</v>
      </c>
      <c r="G36" s="26">
        <v>184354</v>
      </c>
      <c r="H36" s="24">
        <v>186409</v>
      </c>
      <c r="I36" s="12">
        <f t="shared" si="1"/>
        <v>-457</v>
      </c>
      <c r="J36" s="12">
        <f t="shared" si="1"/>
        <v>-2874</v>
      </c>
      <c r="K36" s="12">
        <f t="shared" si="1"/>
        <v>-3331</v>
      </c>
      <c r="L36" s="15">
        <v>3.2304929807378389</v>
      </c>
      <c r="M36" s="16"/>
    </row>
    <row r="37" spans="1:13" ht="19.5" customHeight="1" x14ac:dyDescent="0.15">
      <c r="A37" s="10">
        <v>33</v>
      </c>
      <c r="B37" s="11" t="s">
        <v>34</v>
      </c>
      <c r="C37" s="25">
        <v>0</v>
      </c>
      <c r="D37" s="26">
        <v>42000</v>
      </c>
      <c r="E37" s="24">
        <v>42000</v>
      </c>
      <c r="F37" s="25">
        <v>0</v>
      </c>
      <c r="G37" s="26">
        <v>46427</v>
      </c>
      <c r="H37" s="24">
        <v>46427</v>
      </c>
      <c r="I37" s="12">
        <f t="shared" si="1"/>
        <v>0</v>
      </c>
      <c r="J37" s="12">
        <f t="shared" si="1"/>
        <v>-4427</v>
      </c>
      <c r="K37" s="12">
        <f t="shared" si="1"/>
        <v>-4427</v>
      </c>
      <c r="L37" s="15" t="e">
        <v>#DIV/0!</v>
      </c>
      <c r="M37" s="16"/>
    </row>
    <row r="38" spans="1:13" ht="19.5" customHeight="1" x14ac:dyDescent="0.15">
      <c r="A38" s="10">
        <v>34</v>
      </c>
      <c r="B38" s="11" t="s">
        <v>35</v>
      </c>
      <c r="C38" s="25">
        <v>446266</v>
      </c>
      <c r="D38" s="26">
        <v>190630</v>
      </c>
      <c r="E38" s="24">
        <v>636896</v>
      </c>
      <c r="F38" s="25">
        <v>287506</v>
      </c>
      <c r="G38" s="26">
        <v>310582</v>
      </c>
      <c r="H38" s="24">
        <v>598088</v>
      </c>
      <c r="I38" s="12">
        <f t="shared" si="1"/>
        <v>158760</v>
      </c>
      <c r="J38" s="12">
        <f t="shared" si="1"/>
        <v>-119952</v>
      </c>
      <c r="K38" s="12">
        <f t="shared" si="1"/>
        <v>38808</v>
      </c>
      <c r="L38" s="15">
        <v>1.4842373649899276</v>
      </c>
      <c r="M38" s="16"/>
    </row>
    <row r="39" spans="1:13" ht="19.5" customHeight="1" x14ac:dyDescent="0.15">
      <c r="A39" s="10">
        <v>35</v>
      </c>
      <c r="B39" s="11" t="s">
        <v>36</v>
      </c>
      <c r="C39" s="25">
        <v>885880</v>
      </c>
      <c r="D39" s="26">
        <v>76000</v>
      </c>
      <c r="E39" s="24">
        <v>961880</v>
      </c>
      <c r="F39" s="25">
        <v>733518</v>
      </c>
      <c r="G39" s="26">
        <v>64000</v>
      </c>
      <c r="H39" s="24">
        <v>797518</v>
      </c>
      <c r="I39" s="12">
        <f t="shared" si="1"/>
        <v>152362</v>
      </c>
      <c r="J39" s="12">
        <f t="shared" si="1"/>
        <v>12000</v>
      </c>
      <c r="K39" s="12">
        <f t="shared" si="1"/>
        <v>164362</v>
      </c>
      <c r="L39" s="15">
        <v>1.3133658895029316</v>
      </c>
      <c r="M39" s="16"/>
    </row>
    <row r="40" spans="1:13" ht="19.5" customHeight="1" x14ac:dyDescent="0.15">
      <c r="A40" s="10">
        <v>36</v>
      </c>
      <c r="B40" s="11" t="s">
        <v>37</v>
      </c>
      <c r="C40" s="25">
        <v>1660</v>
      </c>
      <c r="D40" s="26">
        <v>110100</v>
      </c>
      <c r="E40" s="24">
        <v>111760</v>
      </c>
      <c r="F40" s="25">
        <v>1290</v>
      </c>
      <c r="G40" s="26">
        <v>84300</v>
      </c>
      <c r="H40" s="24">
        <v>85590</v>
      </c>
      <c r="I40" s="12">
        <f t="shared" si="1"/>
        <v>370</v>
      </c>
      <c r="J40" s="12">
        <f t="shared" si="1"/>
        <v>25800</v>
      </c>
      <c r="K40" s="12">
        <f t="shared" si="1"/>
        <v>26170</v>
      </c>
      <c r="L40" s="15" t="e">
        <v>#DIV/0!</v>
      </c>
      <c r="M40" s="16"/>
    </row>
    <row r="41" spans="1:13" ht="19.5" customHeight="1" x14ac:dyDescent="0.15">
      <c r="A41" s="10">
        <v>37</v>
      </c>
      <c r="B41" s="11" t="s">
        <v>38</v>
      </c>
      <c r="C41" s="25">
        <v>3016041</v>
      </c>
      <c r="D41" s="26">
        <v>45642</v>
      </c>
      <c r="E41" s="24">
        <v>3061683</v>
      </c>
      <c r="F41" s="25">
        <v>3044786</v>
      </c>
      <c r="G41" s="26">
        <v>54730</v>
      </c>
      <c r="H41" s="24">
        <v>3099516</v>
      </c>
      <c r="I41" s="12">
        <f t="shared" si="1"/>
        <v>-28745</v>
      </c>
      <c r="J41" s="12">
        <f t="shared" si="1"/>
        <v>-9088</v>
      </c>
      <c r="K41" s="12">
        <f t="shared" si="1"/>
        <v>-37833</v>
      </c>
      <c r="L41" s="15">
        <v>1.0545146087003645</v>
      </c>
      <c r="M41" s="16"/>
    </row>
    <row r="42" spans="1:13" ht="19.5" customHeight="1" x14ac:dyDescent="0.15">
      <c r="A42" s="10">
        <v>38</v>
      </c>
      <c r="B42" s="11" t="s">
        <v>39</v>
      </c>
      <c r="C42" s="25">
        <v>0</v>
      </c>
      <c r="D42" s="28">
        <v>32508</v>
      </c>
      <c r="E42" s="24">
        <v>32508</v>
      </c>
      <c r="F42" s="25">
        <v>0</v>
      </c>
      <c r="G42" s="28">
        <v>47000</v>
      </c>
      <c r="H42" s="24">
        <v>47000</v>
      </c>
      <c r="I42" s="12">
        <f t="shared" si="1"/>
        <v>0</v>
      </c>
      <c r="J42" s="12">
        <f t="shared" si="1"/>
        <v>-14492</v>
      </c>
      <c r="K42" s="12">
        <f t="shared" si="1"/>
        <v>-14492</v>
      </c>
      <c r="L42" s="15" t="e">
        <v>#DIV/0!</v>
      </c>
      <c r="M42" s="16"/>
    </row>
    <row r="43" spans="1:13" ht="19.5" customHeight="1" x14ac:dyDescent="0.15">
      <c r="A43" s="10">
        <v>39</v>
      </c>
      <c r="B43" s="11" t="s">
        <v>40</v>
      </c>
      <c r="C43" s="25">
        <v>7945</v>
      </c>
      <c r="D43" s="28">
        <v>315300</v>
      </c>
      <c r="E43" s="24">
        <v>323245</v>
      </c>
      <c r="F43" s="25">
        <v>14474</v>
      </c>
      <c r="G43" s="28">
        <v>319200</v>
      </c>
      <c r="H43" s="24">
        <v>333674</v>
      </c>
      <c r="I43" s="12">
        <f t="shared" si="1"/>
        <v>-6529</v>
      </c>
      <c r="J43" s="12">
        <f t="shared" si="1"/>
        <v>-3900</v>
      </c>
      <c r="K43" s="12">
        <f t="shared" si="1"/>
        <v>-10429</v>
      </c>
      <c r="L43" s="15">
        <v>3.5785462788790818</v>
      </c>
      <c r="M43" s="16"/>
    </row>
    <row r="44" spans="1:13" ht="19.5" customHeight="1" x14ac:dyDescent="0.15">
      <c r="A44" s="10">
        <v>40</v>
      </c>
      <c r="B44" s="11" t="s">
        <v>41</v>
      </c>
      <c r="C44" s="25">
        <v>360472</v>
      </c>
      <c r="D44" s="28">
        <v>38000</v>
      </c>
      <c r="E44" s="24">
        <v>398472</v>
      </c>
      <c r="F44" s="25">
        <v>290354</v>
      </c>
      <c r="G44" s="28">
        <v>33600</v>
      </c>
      <c r="H44" s="24">
        <v>323954</v>
      </c>
      <c r="I44" s="12">
        <f t="shared" si="1"/>
        <v>70118</v>
      </c>
      <c r="J44" s="12">
        <f t="shared" si="1"/>
        <v>4400</v>
      </c>
      <c r="K44" s="12">
        <f t="shared" si="1"/>
        <v>74518</v>
      </c>
      <c r="L44" s="15">
        <v>0.96254280275774784</v>
      </c>
      <c r="M44" s="16"/>
    </row>
    <row r="45" spans="1:13" ht="19.5" customHeight="1" x14ac:dyDescent="0.15">
      <c r="A45" s="10">
        <v>41</v>
      </c>
      <c r="B45" s="11" t="s">
        <v>42</v>
      </c>
      <c r="C45" s="25">
        <v>0</v>
      </c>
      <c r="D45" s="28">
        <v>162000</v>
      </c>
      <c r="E45" s="24">
        <v>162000</v>
      </c>
      <c r="F45" s="25">
        <v>0</v>
      </c>
      <c r="G45" s="28">
        <v>152700</v>
      </c>
      <c r="H45" s="24">
        <v>152700</v>
      </c>
      <c r="I45" s="12">
        <f t="shared" si="1"/>
        <v>0</v>
      </c>
      <c r="J45" s="12">
        <f t="shared" si="1"/>
        <v>9300</v>
      </c>
      <c r="K45" s="12">
        <f t="shared" si="1"/>
        <v>9300</v>
      </c>
      <c r="L45" s="15">
        <v>3.3398659517426275</v>
      </c>
      <c r="M45" s="16"/>
    </row>
    <row r="46" spans="1:13" ht="19.5" customHeight="1" x14ac:dyDescent="0.15">
      <c r="A46" s="10">
        <v>42</v>
      </c>
      <c r="B46" s="11" t="s">
        <v>43</v>
      </c>
      <c r="C46" s="25">
        <v>44358</v>
      </c>
      <c r="D46" s="28">
        <v>73408</v>
      </c>
      <c r="E46" s="24">
        <v>117766</v>
      </c>
      <c r="F46" s="25">
        <v>11525</v>
      </c>
      <c r="G46" s="28">
        <v>68358</v>
      </c>
      <c r="H46" s="24">
        <v>79883</v>
      </c>
      <c r="I46" s="12">
        <f t="shared" si="1"/>
        <v>32833</v>
      </c>
      <c r="J46" s="12">
        <f t="shared" si="1"/>
        <v>5050</v>
      </c>
      <c r="K46" s="12">
        <f t="shared" si="1"/>
        <v>37883</v>
      </c>
      <c r="L46" s="15">
        <v>1.1007768666378939</v>
      </c>
      <c r="M46" s="16"/>
    </row>
    <row r="47" spans="1:13" ht="19.5" customHeight="1" x14ac:dyDescent="0.15">
      <c r="A47" s="10">
        <v>43</v>
      </c>
      <c r="B47" s="11" t="s">
        <v>44</v>
      </c>
      <c r="C47" s="25">
        <v>436283</v>
      </c>
      <c r="D47" s="28">
        <v>47892</v>
      </c>
      <c r="E47" s="24">
        <v>484175</v>
      </c>
      <c r="F47" s="25">
        <v>418520</v>
      </c>
      <c r="G47" s="28">
        <v>65210</v>
      </c>
      <c r="H47" s="24">
        <v>483730</v>
      </c>
      <c r="I47" s="12">
        <f t="shared" si="1"/>
        <v>17763</v>
      </c>
      <c r="J47" s="12">
        <f t="shared" si="1"/>
        <v>-17318</v>
      </c>
      <c r="K47" s="12">
        <f t="shared" si="1"/>
        <v>445</v>
      </c>
      <c r="L47" s="15">
        <v>1.6914190966356086</v>
      </c>
      <c r="M47" s="16"/>
    </row>
    <row r="48" spans="1:13" ht="19.5" customHeight="1" x14ac:dyDescent="0.15">
      <c r="A48" s="10">
        <v>44</v>
      </c>
      <c r="B48" s="11" t="s">
        <v>45</v>
      </c>
      <c r="C48" s="25">
        <v>488971</v>
      </c>
      <c r="D48" s="28">
        <v>103227</v>
      </c>
      <c r="E48" s="24">
        <v>592198</v>
      </c>
      <c r="F48" s="25">
        <v>540603</v>
      </c>
      <c r="G48" s="28">
        <v>153720</v>
      </c>
      <c r="H48" s="24">
        <v>694323</v>
      </c>
      <c r="I48" s="12">
        <f t="shared" si="1"/>
        <v>-51632</v>
      </c>
      <c r="J48" s="12">
        <f t="shared" si="1"/>
        <v>-50493</v>
      </c>
      <c r="K48" s="12">
        <f t="shared" si="1"/>
        <v>-102125</v>
      </c>
      <c r="L48" s="15">
        <v>1.0551456567019686</v>
      </c>
      <c r="M48" s="16"/>
    </row>
    <row r="49" spans="1:13" ht="19.5" customHeight="1" x14ac:dyDescent="0.15">
      <c r="A49" s="10">
        <v>45</v>
      </c>
      <c r="B49" s="11" t="s">
        <v>46</v>
      </c>
      <c r="C49" s="25">
        <v>1042596</v>
      </c>
      <c r="D49" s="28">
        <v>0</v>
      </c>
      <c r="E49" s="24">
        <v>1042596</v>
      </c>
      <c r="F49" s="25">
        <v>1092253</v>
      </c>
      <c r="G49" s="28">
        <v>0</v>
      </c>
      <c r="H49" s="24">
        <v>1092253</v>
      </c>
      <c r="I49" s="12">
        <f t="shared" si="1"/>
        <v>-49657</v>
      </c>
      <c r="J49" s="12">
        <f t="shared" si="1"/>
        <v>0</v>
      </c>
      <c r="K49" s="12">
        <f t="shared" si="1"/>
        <v>-49657</v>
      </c>
      <c r="L49" s="15">
        <v>1.0132328100818042</v>
      </c>
      <c r="M49" s="16"/>
    </row>
    <row r="50" spans="1:13" ht="19.5" customHeight="1" x14ac:dyDescent="0.15">
      <c r="A50" s="10">
        <v>46</v>
      </c>
      <c r="B50" s="11" t="s">
        <v>47</v>
      </c>
      <c r="C50" s="25">
        <v>262195</v>
      </c>
      <c r="D50" s="28">
        <v>58631</v>
      </c>
      <c r="E50" s="24">
        <v>320826</v>
      </c>
      <c r="F50" s="25">
        <v>270063</v>
      </c>
      <c r="G50" s="28">
        <v>76819</v>
      </c>
      <c r="H50" s="24">
        <v>346882</v>
      </c>
      <c r="I50" s="12">
        <f t="shared" si="1"/>
        <v>-7868</v>
      </c>
      <c r="J50" s="12">
        <f t="shared" si="1"/>
        <v>-18188</v>
      </c>
      <c r="K50" s="12">
        <f t="shared" si="1"/>
        <v>-26056</v>
      </c>
      <c r="L50" s="15">
        <v>1.7045189056255763</v>
      </c>
      <c r="M50" s="16"/>
    </row>
    <row r="51" spans="1:13" ht="19.5" customHeight="1" x14ac:dyDescent="0.15">
      <c r="A51" s="10">
        <v>47</v>
      </c>
      <c r="B51" s="11" t="s">
        <v>48</v>
      </c>
      <c r="C51" s="25">
        <v>475813</v>
      </c>
      <c r="D51" s="28">
        <v>111550</v>
      </c>
      <c r="E51" s="24">
        <v>587363</v>
      </c>
      <c r="F51" s="25">
        <v>555141</v>
      </c>
      <c r="G51" s="28">
        <v>138446</v>
      </c>
      <c r="H51" s="24">
        <v>693587</v>
      </c>
      <c r="I51" s="12">
        <f t="shared" si="1"/>
        <v>-79328</v>
      </c>
      <c r="J51" s="12">
        <f t="shared" si="1"/>
        <v>-26896</v>
      </c>
      <c r="K51" s="12">
        <f t="shared" si="1"/>
        <v>-106224</v>
      </c>
      <c r="L51" s="15">
        <v>1.4134264620583308</v>
      </c>
      <c r="M51" s="16"/>
    </row>
    <row r="52" spans="1:13" ht="19.5" customHeight="1" x14ac:dyDescent="0.15">
      <c r="A52" s="10">
        <v>48</v>
      </c>
      <c r="B52" s="11" t="s">
        <v>49</v>
      </c>
      <c r="C52" s="25">
        <v>364605</v>
      </c>
      <c r="D52" s="28">
        <v>16040</v>
      </c>
      <c r="E52" s="24">
        <v>380645</v>
      </c>
      <c r="F52" s="25">
        <v>364513</v>
      </c>
      <c r="G52" s="28">
        <v>6618</v>
      </c>
      <c r="H52" s="24">
        <v>371131</v>
      </c>
      <c r="I52" s="12">
        <f t="shared" si="1"/>
        <v>92</v>
      </c>
      <c r="J52" s="12">
        <f t="shared" si="1"/>
        <v>9422</v>
      </c>
      <c r="K52" s="12">
        <f t="shared" si="1"/>
        <v>9514</v>
      </c>
      <c r="L52" s="15">
        <v>1.0238144943672536</v>
      </c>
      <c r="M52" s="16"/>
    </row>
    <row r="53" spans="1:13" ht="19.5" customHeight="1" x14ac:dyDescent="0.15">
      <c r="A53" s="10">
        <v>49</v>
      </c>
      <c r="B53" s="11" t="s">
        <v>50</v>
      </c>
      <c r="C53" s="25">
        <v>1146984</v>
      </c>
      <c r="D53" s="28">
        <v>33650</v>
      </c>
      <c r="E53" s="24">
        <v>1180634</v>
      </c>
      <c r="F53" s="25">
        <v>1163150</v>
      </c>
      <c r="G53" s="28">
        <v>26487</v>
      </c>
      <c r="H53" s="24">
        <v>1189637</v>
      </c>
      <c r="I53" s="12">
        <f t="shared" si="1"/>
        <v>-16166</v>
      </c>
      <c r="J53" s="12">
        <f t="shared" si="1"/>
        <v>7163</v>
      </c>
      <c r="K53" s="12">
        <f t="shared" si="1"/>
        <v>-9003</v>
      </c>
      <c r="L53" s="15">
        <v>0.94147183878613194</v>
      </c>
      <c r="M53" s="16"/>
    </row>
    <row r="54" spans="1:13" ht="19.5" customHeight="1" x14ac:dyDescent="0.15">
      <c r="A54" s="10">
        <v>50</v>
      </c>
      <c r="B54" s="11" t="s">
        <v>51</v>
      </c>
      <c r="C54" s="25">
        <v>252339</v>
      </c>
      <c r="D54" s="28">
        <v>7220</v>
      </c>
      <c r="E54" s="24">
        <v>259559</v>
      </c>
      <c r="F54" s="25">
        <v>255982</v>
      </c>
      <c r="G54" s="28">
        <v>7100</v>
      </c>
      <c r="H54" s="24">
        <v>263082</v>
      </c>
      <c r="I54" s="12">
        <f t="shared" si="1"/>
        <v>-3643</v>
      </c>
      <c r="J54" s="12">
        <f t="shared" si="1"/>
        <v>120</v>
      </c>
      <c r="K54" s="12">
        <f t="shared" si="1"/>
        <v>-3523</v>
      </c>
      <c r="L54" s="15">
        <v>1.6731067141251017</v>
      </c>
      <c r="M54" s="16"/>
    </row>
    <row r="55" spans="1:13" ht="19.5" customHeight="1" x14ac:dyDescent="0.15">
      <c r="A55" s="10">
        <v>51</v>
      </c>
      <c r="B55" s="11" t="s">
        <v>52</v>
      </c>
      <c r="C55" s="25">
        <v>773576</v>
      </c>
      <c r="D55" s="28">
        <v>15469</v>
      </c>
      <c r="E55" s="24">
        <v>789045</v>
      </c>
      <c r="F55" s="25">
        <v>786711</v>
      </c>
      <c r="G55" s="28">
        <v>15454</v>
      </c>
      <c r="H55" s="24">
        <v>802165</v>
      </c>
      <c r="I55" s="12">
        <f t="shared" si="1"/>
        <v>-13135</v>
      </c>
      <c r="J55" s="12">
        <f t="shared" si="1"/>
        <v>15</v>
      </c>
      <c r="K55" s="12">
        <f t="shared" si="1"/>
        <v>-13120</v>
      </c>
      <c r="L55" s="15">
        <v>1.2695768314268832</v>
      </c>
      <c r="M55" s="16"/>
    </row>
    <row r="56" spans="1:13" ht="19.5" customHeight="1" x14ac:dyDescent="0.15">
      <c r="A56" s="10">
        <v>52</v>
      </c>
      <c r="B56" s="11" t="s">
        <v>53</v>
      </c>
      <c r="C56" s="25">
        <v>633780</v>
      </c>
      <c r="D56" s="28">
        <v>42215</v>
      </c>
      <c r="E56" s="24">
        <v>675995</v>
      </c>
      <c r="F56" s="25">
        <v>648535</v>
      </c>
      <c r="G56" s="28">
        <v>73895</v>
      </c>
      <c r="H56" s="24">
        <v>722430</v>
      </c>
      <c r="I56" s="12">
        <f t="shared" si="1"/>
        <v>-14755</v>
      </c>
      <c r="J56" s="12">
        <f t="shared" si="1"/>
        <v>-31680</v>
      </c>
      <c r="K56" s="12">
        <f t="shared" si="1"/>
        <v>-46435</v>
      </c>
      <c r="L56" s="15">
        <v>1.2617878567747796</v>
      </c>
      <c r="M56" s="16"/>
    </row>
    <row r="57" spans="1:13" ht="19.5" customHeight="1" x14ac:dyDescent="0.15">
      <c r="A57" s="10">
        <v>53</v>
      </c>
      <c r="B57" s="11" t="s">
        <v>54</v>
      </c>
      <c r="C57" s="25">
        <v>419436</v>
      </c>
      <c r="D57" s="28">
        <v>31105</v>
      </c>
      <c r="E57" s="24">
        <v>450541</v>
      </c>
      <c r="F57" s="25">
        <v>426492</v>
      </c>
      <c r="G57" s="28">
        <v>38754</v>
      </c>
      <c r="H57" s="24">
        <v>465246</v>
      </c>
      <c r="I57" s="12">
        <f t="shared" si="1"/>
        <v>-7056</v>
      </c>
      <c r="J57" s="12">
        <f t="shared" si="1"/>
        <v>-7649</v>
      </c>
      <c r="K57" s="12">
        <f t="shared" si="1"/>
        <v>-14705</v>
      </c>
      <c r="L57" s="15">
        <v>1.0102564451892118</v>
      </c>
      <c r="M57" s="16"/>
    </row>
    <row r="58" spans="1:13" ht="19.5" customHeight="1" x14ac:dyDescent="0.15">
      <c r="A58" s="10">
        <v>54</v>
      </c>
      <c r="B58" s="11" t="s">
        <v>55</v>
      </c>
      <c r="C58" s="25">
        <v>2727794</v>
      </c>
      <c r="D58" s="28">
        <v>469977</v>
      </c>
      <c r="E58" s="24">
        <v>3197771</v>
      </c>
      <c r="F58" s="25">
        <v>2675663</v>
      </c>
      <c r="G58" s="28">
        <v>381649</v>
      </c>
      <c r="H58" s="24">
        <v>3057312</v>
      </c>
      <c r="I58" s="12">
        <f t="shared" si="1"/>
        <v>52131</v>
      </c>
      <c r="J58" s="12">
        <f t="shared" si="1"/>
        <v>88328</v>
      </c>
      <c r="K58" s="12">
        <f t="shared" si="1"/>
        <v>140459</v>
      </c>
      <c r="L58" s="15">
        <v>1.1642962462566973</v>
      </c>
      <c r="M58" s="16"/>
    </row>
    <row r="59" spans="1:13" ht="19.5" customHeight="1" x14ac:dyDescent="0.15">
      <c r="A59" s="10">
        <v>55</v>
      </c>
      <c r="B59" s="11" t="s">
        <v>56</v>
      </c>
      <c r="C59" s="25">
        <v>276169</v>
      </c>
      <c r="D59" s="28">
        <v>54660</v>
      </c>
      <c r="E59" s="24">
        <v>330829</v>
      </c>
      <c r="F59" s="25">
        <v>284147</v>
      </c>
      <c r="G59" s="28">
        <v>55928</v>
      </c>
      <c r="H59" s="24">
        <v>340075</v>
      </c>
      <c r="I59" s="12">
        <f t="shared" si="1"/>
        <v>-7978</v>
      </c>
      <c r="J59" s="12">
        <f t="shared" si="1"/>
        <v>-1268</v>
      </c>
      <c r="K59" s="12">
        <f t="shared" si="1"/>
        <v>-9246</v>
      </c>
      <c r="L59" s="15">
        <v>1.0058355648484403</v>
      </c>
      <c r="M59" s="16"/>
    </row>
    <row r="60" spans="1:13" ht="19.5" customHeight="1" x14ac:dyDescent="0.15">
      <c r="A60" s="10">
        <v>56</v>
      </c>
      <c r="B60" s="11" t="s">
        <v>57</v>
      </c>
      <c r="C60" s="25">
        <v>974111</v>
      </c>
      <c r="D60" s="28">
        <v>14970</v>
      </c>
      <c r="E60" s="24">
        <v>989081</v>
      </c>
      <c r="F60" s="25">
        <v>952844</v>
      </c>
      <c r="G60" s="28">
        <v>38754</v>
      </c>
      <c r="H60" s="24">
        <v>991598</v>
      </c>
      <c r="I60" s="12">
        <f t="shared" si="1"/>
        <v>21267</v>
      </c>
      <c r="J60" s="12">
        <f t="shared" si="1"/>
        <v>-23784</v>
      </c>
      <c r="K60" s="12">
        <f t="shared" si="1"/>
        <v>-2517</v>
      </c>
      <c r="L60" s="15">
        <v>1.0730346279364242</v>
      </c>
      <c r="M60" s="16"/>
    </row>
    <row r="61" spans="1:13" ht="19.5" customHeight="1" x14ac:dyDescent="0.15">
      <c r="A61" s="10">
        <v>57</v>
      </c>
      <c r="B61" s="11" t="s">
        <v>58</v>
      </c>
      <c r="C61" s="25">
        <v>277530</v>
      </c>
      <c r="D61" s="28">
        <v>300</v>
      </c>
      <c r="E61" s="24">
        <v>277830</v>
      </c>
      <c r="F61" s="25">
        <v>281295</v>
      </c>
      <c r="G61" s="28">
        <v>300</v>
      </c>
      <c r="H61" s="24">
        <v>281595</v>
      </c>
      <c r="I61" s="12">
        <f t="shared" si="1"/>
        <v>-3765</v>
      </c>
      <c r="J61" s="12">
        <f t="shared" si="1"/>
        <v>0</v>
      </c>
      <c r="K61" s="12">
        <f t="shared" si="1"/>
        <v>-3765</v>
      </c>
      <c r="L61" s="15">
        <v>0.98384485643259212</v>
      </c>
      <c r="M61" s="16"/>
    </row>
    <row r="62" spans="1:13" ht="19.5" customHeight="1" x14ac:dyDescent="0.15">
      <c r="A62" s="10">
        <v>58</v>
      </c>
      <c r="B62" s="11" t="s">
        <v>59</v>
      </c>
      <c r="C62" s="25">
        <v>620907</v>
      </c>
      <c r="D62" s="28">
        <v>78000</v>
      </c>
      <c r="E62" s="24">
        <v>698907</v>
      </c>
      <c r="F62" s="25">
        <v>592665</v>
      </c>
      <c r="G62" s="28">
        <v>76000</v>
      </c>
      <c r="H62" s="24">
        <v>668665</v>
      </c>
      <c r="I62" s="12">
        <f t="shared" si="1"/>
        <v>28242</v>
      </c>
      <c r="J62" s="12">
        <f t="shared" si="1"/>
        <v>2000</v>
      </c>
      <c r="K62" s="12">
        <f t="shared" si="1"/>
        <v>30242</v>
      </c>
      <c r="L62" s="15">
        <v>1.1928624877249792</v>
      </c>
      <c r="M62" s="16"/>
    </row>
    <row r="63" spans="1:13" ht="19.5" customHeight="1" x14ac:dyDescent="0.15">
      <c r="A63" s="10">
        <v>59</v>
      </c>
      <c r="B63" s="11" t="s">
        <v>60</v>
      </c>
      <c r="C63" s="25">
        <v>981641</v>
      </c>
      <c r="D63" s="28">
        <v>19393</v>
      </c>
      <c r="E63" s="24">
        <v>1001034</v>
      </c>
      <c r="F63" s="25">
        <v>906946</v>
      </c>
      <c r="G63" s="28">
        <v>17572</v>
      </c>
      <c r="H63" s="24">
        <v>924518</v>
      </c>
      <c r="I63" s="12">
        <f t="shared" si="1"/>
        <v>74695</v>
      </c>
      <c r="J63" s="12">
        <f t="shared" si="1"/>
        <v>1821</v>
      </c>
      <c r="K63" s="12">
        <f t="shared" si="1"/>
        <v>76516</v>
      </c>
      <c r="L63" s="15">
        <v>1.131680314246865</v>
      </c>
      <c r="M63" s="16"/>
    </row>
    <row r="64" spans="1:13" ht="19.5" customHeight="1" x14ac:dyDescent="0.15">
      <c r="A64" s="10">
        <v>60</v>
      </c>
      <c r="B64" s="11" t="s">
        <v>61</v>
      </c>
      <c r="C64" s="25">
        <v>1016888</v>
      </c>
      <c r="D64" s="28">
        <v>149917</v>
      </c>
      <c r="E64" s="24">
        <v>1166805</v>
      </c>
      <c r="F64" s="25">
        <v>969791</v>
      </c>
      <c r="G64" s="28">
        <v>141123</v>
      </c>
      <c r="H64" s="24">
        <v>1110914</v>
      </c>
      <c r="I64" s="12">
        <f t="shared" si="1"/>
        <v>47097</v>
      </c>
      <c r="J64" s="12">
        <f t="shared" si="1"/>
        <v>8794</v>
      </c>
      <c r="K64" s="12">
        <f t="shared" si="1"/>
        <v>55891</v>
      </c>
      <c r="L64" s="15">
        <v>1.0534674513384839</v>
      </c>
      <c r="M64" s="16"/>
    </row>
    <row r="65" spans="1:13" ht="19.5" customHeight="1" x14ac:dyDescent="0.15">
      <c r="A65" s="10">
        <v>61</v>
      </c>
      <c r="B65" s="11" t="s">
        <v>62</v>
      </c>
      <c r="C65" s="25">
        <v>1410078</v>
      </c>
      <c r="D65" s="28">
        <v>22716</v>
      </c>
      <c r="E65" s="24">
        <v>1432794</v>
      </c>
      <c r="F65" s="25">
        <v>1378287</v>
      </c>
      <c r="G65" s="28">
        <v>62009</v>
      </c>
      <c r="H65" s="24">
        <v>1440296</v>
      </c>
      <c r="I65" s="12">
        <f t="shared" si="1"/>
        <v>31791</v>
      </c>
      <c r="J65" s="12">
        <f t="shared" si="1"/>
        <v>-39293</v>
      </c>
      <c r="K65" s="12">
        <f t="shared" si="1"/>
        <v>-7502</v>
      </c>
      <c r="L65" s="15">
        <v>1.0830752120847922</v>
      </c>
      <c r="M65" s="16"/>
    </row>
    <row r="66" spans="1:13" ht="19.5" customHeight="1" x14ac:dyDescent="0.15">
      <c r="A66" s="10">
        <v>62</v>
      </c>
      <c r="B66" s="11" t="s">
        <v>63</v>
      </c>
      <c r="C66" s="25">
        <v>0</v>
      </c>
      <c r="D66" s="26">
        <v>119600</v>
      </c>
      <c r="E66" s="24">
        <v>119600</v>
      </c>
      <c r="F66" s="25">
        <v>0</v>
      </c>
      <c r="G66" s="26">
        <v>126500</v>
      </c>
      <c r="H66" s="24">
        <v>126500</v>
      </c>
      <c r="I66" s="12">
        <f t="shared" si="1"/>
        <v>0</v>
      </c>
      <c r="J66" s="12">
        <f t="shared" si="1"/>
        <v>-6900</v>
      </c>
      <c r="K66" s="12">
        <f t="shared" si="1"/>
        <v>-6900</v>
      </c>
      <c r="L66" s="15">
        <v>18</v>
      </c>
      <c r="M66" s="16"/>
    </row>
    <row r="67" spans="1:13" ht="19.5" customHeight="1" x14ac:dyDescent="0.15">
      <c r="A67" s="29">
        <v>63</v>
      </c>
      <c r="B67" s="30" t="s">
        <v>64</v>
      </c>
      <c r="C67" s="31">
        <v>0</v>
      </c>
      <c r="D67" s="32">
        <v>31550</v>
      </c>
      <c r="E67" s="33">
        <v>31550</v>
      </c>
      <c r="F67" s="31">
        <v>0</v>
      </c>
      <c r="G67" s="32">
        <v>0</v>
      </c>
      <c r="H67" s="33">
        <v>0</v>
      </c>
      <c r="I67" s="12">
        <f t="shared" si="1"/>
        <v>0</v>
      </c>
      <c r="J67" s="12">
        <f t="shared" si="1"/>
        <v>31550</v>
      </c>
      <c r="K67" s="12">
        <f t="shared" si="1"/>
        <v>31550</v>
      </c>
      <c r="L67" s="34" t="s">
        <v>1</v>
      </c>
      <c r="M67" s="37"/>
    </row>
    <row r="68" spans="1:13" ht="18" customHeight="1" x14ac:dyDescent="0.15">
      <c r="E68" s="36"/>
    </row>
    <row r="69" spans="1:13" ht="18" customHeight="1" x14ac:dyDescent="0.15">
      <c r="B69" s="1" t="s">
        <v>74</v>
      </c>
      <c r="E69" s="36"/>
    </row>
    <row r="70" spans="1:13" ht="18" customHeight="1" x14ac:dyDescent="0.15"/>
    <row r="71" spans="1:13" ht="18" customHeight="1" x14ac:dyDescent="0.15"/>
    <row r="72" spans="1:13" ht="18" customHeight="1" x14ac:dyDescent="0.15"/>
    <row r="73" spans="1:13" ht="18" customHeight="1" x14ac:dyDescent="0.15"/>
    <row r="74" spans="1:13" ht="18" customHeight="1" x14ac:dyDescent="0.15"/>
    <row r="75" spans="1:13" ht="18" customHeight="1" x14ac:dyDescent="0.15"/>
    <row r="76" spans="1:13" ht="18" customHeight="1" x14ac:dyDescent="0.15"/>
    <row r="77" spans="1:13" ht="18" customHeight="1" x14ac:dyDescent="0.15"/>
    <row r="78" spans="1:13" ht="18" customHeight="1" x14ac:dyDescent="0.15"/>
    <row r="79" spans="1:13" ht="18" customHeight="1" x14ac:dyDescent="0.15"/>
    <row r="80" spans="1:13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</sheetData>
  <mergeCells count="7">
    <mergeCell ref="A1:M1"/>
    <mergeCell ref="C2:E2"/>
    <mergeCell ref="A3:B4"/>
    <mergeCell ref="C3:E3"/>
    <mergeCell ref="F3:H3"/>
    <mergeCell ref="I3:K3"/>
    <mergeCell ref="M3:M4"/>
  </mergeCells>
  <phoneticPr fontId="6"/>
  <printOptions horizontalCentered="1" verticalCentered="1"/>
  <pageMargins left="0.51181102362204722" right="0.31496062992125984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令和6年県内イ町村観光入込客数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2025-08-28T00:47:43Z</dcterms:created>
  <dcterms:modified xsi:type="dcterms:W3CDTF">2025-08-28T00:52:51Z</dcterms:modified>
</cp:coreProperties>
</file>