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6075"/>
  </bookViews>
  <sheets>
    <sheet name="1(1)市町村歳入の構成" sheetId="5" r:id="rId1"/>
  </sheets>
  <definedNames>
    <definedName name="_xlnm.Print_Area" localSheetId="0">'1(1)市町村歳入の構成'!$A$1:$M$39</definedName>
  </definedNames>
  <calcPr calcId="125725"/>
</workbook>
</file>

<file path=xl/calcChain.xml><?xml version="1.0" encoding="utf-8"?>
<calcChain xmlns="http://schemas.openxmlformats.org/spreadsheetml/2006/main">
  <c r="E10" i="5"/>
  <c r="J29"/>
  <c r="J27"/>
  <c r="J25"/>
  <c r="J23"/>
  <c r="J21"/>
  <c r="H29"/>
  <c r="H27"/>
  <c r="H25"/>
  <c r="H23"/>
  <c r="H21"/>
  <c r="F29"/>
  <c r="F27"/>
  <c r="F25"/>
  <c r="F23"/>
  <c r="F21"/>
  <c r="D29"/>
  <c r="D27"/>
  <c r="D25"/>
  <c r="D23"/>
  <c r="D21"/>
  <c r="F17"/>
  <c r="F15"/>
  <c r="F13"/>
  <c r="F11"/>
  <c r="F9"/>
  <c r="D17"/>
  <c r="D15"/>
  <c r="D13"/>
  <c r="D11"/>
  <c r="D9"/>
  <c r="M29"/>
  <c r="M23"/>
  <c r="M25"/>
  <c r="M27"/>
  <c r="M31"/>
  <c r="M21"/>
  <c r="M19"/>
  <c r="M17"/>
  <c r="M11"/>
  <c r="M13"/>
  <c r="M15"/>
  <c r="M9"/>
  <c r="I32"/>
  <c r="G32"/>
  <c r="E32"/>
  <c r="I22"/>
  <c r="G22"/>
  <c r="E22"/>
  <c r="K20"/>
  <c r="I20"/>
  <c r="G20"/>
  <c r="E20"/>
  <c r="K10"/>
  <c r="I10"/>
  <c r="G10"/>
  <c r="J17"/>
  <c r="J15"/>
  <c r="J13"/>
  <c r="J11"/>
  <c r="J9"/>
  <c r="H15"/>
  <c r="L9"/>
  <c r="L17"/>
  <c r="L11"/>
  <c r="L15"/>
  <c r="L13"/>
  <c r="H13"/>
  <c r="H9"/>
  <c r="H11"/>
  <c r="H17"/>
</calcChain>
</file>

<file path=xl/sharedStrings.xml><?xml version="1.0" encoding="utf-8"?>
<sst xmlns="http://schemas.openxmlformats.org/spreadsheetml/2006/main" count="54" uniqueCount="37">
  <si>
    <t>年　度</t>
  </si>
  <si>
    <t>（当初予算）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</si>
  <si>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</si>
  <si>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</si>
  <si>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</si>
  <si>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</si>
  <si>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</si>
  <si>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</si>
  <si>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</si>
  <si>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</si>
  <si>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</si>
  <si>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</si>
  <si>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</si>
  <si>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</si>
  <si>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</si>
  <si>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</si>
  <si>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　　　  2. 「国県支出金」には国有提供施設等所在市町村助成交付金を含む。</t>
    <rPh sb="9" eb="10">
      <t>クニ</t>
    </rPh>
    <rPh sb="10" eb="11">
      <t>ケン</t>
    </rPh>
    <rPh sb="11" eb="14">
      <t>シシュツキン</t>
    </rPh>
    <rPh sb="23" eb="24">
      <t>トウ</t>
    </rPh>
    <rPh sb="24" eb="26">
      <t>ショザイ</t>
    </rPh>
    <phoneticPr fontId="4"/>
  </si>
  <si>
    <t>伸長率</t>
    <rPh sb="0" eb="2">
      <t>シンチョウ</t>
    </rPh>
    <rPh sb="2" eb="3">
      <t>リツ</t>
    </rPh>
    <phoneticPr fontId="4"/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</si>
  <si>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</si>
  <si>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</si>
  <si>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</si>
  <si>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>１　市町村税収の状況</t>
    <rPh sb="5" eb="7">
      <t>ゼイシュウ</t>
    </rPh>
    <rPh sb="8" eb="10">
      <t>ジョウキョウ</t>
    </rPh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</si>
  <si>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</si>
  <si>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　　　 「市町村普通会計決算の概要（総務省報道資料）」</t>
    <rPh sb="5" eb="8">
      <t>シチョウソン</t>
    </rPh>
    <rPh sb="8" eb="10">
      <t>フツウ</t>
    </rPh>
    <rPh sb="10" eb="12">
      <t>カイケイ</t>
    </rPh>
    <rPh sb="12" eb="14">
      <t>ケッサン</t>
    </rPh>
    <rPh sb="15" eb="17">
      <t>ガイヨウ</t>
    </rPh>
    <rPh sb="18" eb="21">
      <t>ソウムショウ</t>
    </rPh>
    <rPh sb="21" eb="23">
      <t>ホウドウ</t>
    </rPh>
    <rPh sb="23" eb="25">
      <t>シリョウ</t>
    </rPh>
    <phoneticPr fontId="4"/>
  </si>
  <si>
    <t xml:space="preserve"> 資料　「市町村決算概要」</t>
    <phoneticPr fontId="4"/>
  </si>
  <si>
    <t xml:space="preserve"> 　　　「市町村税財政資料集」</t>
    <rPh sb="8" eb="9">
      <t>ゼイ</t>
    </rPh>
    <rPh sb="9" eb="11">
      <t>ザイセイ</t>
    </rPh>
    <rPh sb="11" eb="13">
      <t>シリョウ</t>
    </rPh>
    <rPh sb="13" eb="14">
      <t>シュウ</t>
    </rPh>
    <phoneticPr fontId="4"/>
  </si>
  <si>
    <t>％</t>
    <phoneticPr fontId="4"/>
  </si>
  <si>
    <t>（全国）</t>
    <phoneticPr fontId="4"/>
  </si>
  <si>
    <t>平成２２年度</t>
    <phoneticPr fontId="4"/>
  </si>
  <si>
    <t>平成２３年度</t>
    <phoneticPr fontId="4"/>
  </si>
  <si>
    <t>平成２４年度</t>
    <phoneticPr fontId="4"/>
  </si>
  <si>
    <t>平成２５年度</t>
    <phoneticPr fontId="4"/>
  </si>
  <si>
    <t>平成２６年度</t>
    <phoneticPr fontId="4"/>
  </si>
  <si>
    <t>２６／２５</t>
    <phoneticPr fontId="4"/>
  </si>
  <si>
    <t>２５／２４</t>
    <phoneticPr fontId="4"/>
  </si>
  <si>
    <t>(注)　　1.  (　)内の数値は、平成22年度を100としたときの割合である。</t>
    <phoneticPr fontId="4"/>
  </si>
  <si>
    <t xml:space="preserve"> 　　　「市町村普通会計当初予算の概況」</t>
    <rPh sb="5" eb="8">
      <t>シチョウソン</t>
    </rPh>
    <rPh sb="8" eb="10">
      <t>フツウ</t>
    </rPh>
    <rPh sb="10" eb="12">
      <t>カイケイ</t>
    </rPh>
    <rPh sb="12" eb="14">
      <t>トウショ</t>
    </rPh>
    <rPh sb="14" eb="16">
      <t>ヨサン</t>
    </rPh>
    <rPh sb="17" eb="19">
      <t>ガイキョウ</t>
    </rPh>
    <phoneticPr fontId="4"/>
  </si>
</sst>
</file>

<file path=xl/styles.xml><?xml version="1.0" encoding="utf-8"?>
<styleSheet xmlns="http://schemas.openxmlformats.org/spreadsheetml/2006/main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0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111">
    <xf numFmtId="176" fontId="0" fillId="0" borderId="0" xfId="0"/>
    <xf numFmtId="176" fontId="5" fillId="0" borderId="0" xfId="0" applyFont="1" applyFill="1" applyAlignment="1" applyProtection="1">
      <alignment vertical="center"/>
    </xf>
    <xf numFmtId="176" fontId="6" fillId="0" borderId="0" xfId="0" applyFont="1" applyFill="1" applyAlignment="1" applyProtection="1">
      <alignment vertical="center"/>
    </xf>
    <xf numFmtId="176" fontId="8" fillId="0" borderId="0" xfId="0" applyFont="1" applyFill="1" applyAlignment="1" applyProtection="1">
      <alignment vertical="center"/>
    </xf>
    <xf numFmtId="176" fontId="5" fillId="0" borderId="0" xfId="0" applyFont="1" applyFill="1"/>
    <xf numFmtId="176" fontId="8" fillId="0" borderId="1" xfId="0" applyFont="1" applyFill="1" applyBorder="1" applyAlignment="1" applyProtection="1">
      <alignment vertical="center"/>
    </xf>
    <xf numFmtId="176" fontId="8" fillId="0" borderId="2" xfId="0" applyFont="1" applyFill="1" applyBorder="1" applyAlignment="1" applyProtection="1">
      <alignment horizontal="right" vertical="center"/>
    </xf>
    <xf numFmtId="176" fontId="8" fillId="0" borderId="3" xfId="0" applyFont="1" applyFill="1" applyBorder="1" applyAlignment="1" applyProtection="1">
      <alignment vertical="center"/>
    </xf>
    <xf numFmtId="176" fontId="8" fillId="0" borderId="0" xfId="0" applyFont="1" applyFill="1" applyAlignment="1" applyProtection="1">
      <alignment horizontal="right" vertical="center"/>
    </xf>
    <xf numFmtId="176" fontId="8" fillId="0" borderId="4" xfId="0" applyFont="1" applyFill="1" applyBorder="1" applyAlignment="1" applyProtection="1">
      <alignment horizontal="centerContinuous" vertical="center"/>
    </xf>
    <xf numFmtId="176" fontId="8" fillId="0" borderId="5" xfId="0" applyFont="1" applyFill="1" applyBorder="1" applyAlignment="1" applyProtection="1">
      <alignment vertical="center"/>
    </xf>
    <xf numFmtId="176" fontId="8" fillId="0" borderId="5" xfId="0" applyFont="1" applyFill="1" applyBorder="1" applyAlignment="1" applyProtection="1">
      <alignment horizontal="centerContinuous" vertical="top"/>
    </xf>
    <xf numFmtId="176" fontId="8" fillId="0" borderId="6" xfId="0" applyFont="1" applyFill="1" applyBorder="1" applyAlignment="1" applyProtection="1">
      <alignment horizontal="distributed" vertical="center"/>
    </xf>
    <xf numFmtId="176" fontId="8" fillId="0" borderId="7" xfId="0" applyFont="1" applyFill="1" applyBorder="1" applyAlignment="1" applyProtection="1">
      <alignment horizontal="distributed" vertical="center"/>
    </xf>
    <xf numFmtId="176" fontId="8" fillId="0" borderId="8" xfId="0" applyFont="1" applyFill="1" applyBorder="1" applyAlignment="1" applyProtection="1">
      <alignment horizontal="distributed" vertical="center"/>
    </xf>
    <xf numFmtId="176" fontId="8" fillId="0" borderId="9" xfId="0" applyFont="1" applyFill="1" applyBorder="1" applyAlignment="1" applyProtection="1">
      <alignment horizontal="center" vertical="center"/>
    </xf>
    <xf numFmtId="176" fontId="8" fillId="0" borderId="4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Continuous" vertical="center"/>
    </xf>
    <xf numFmtId="176" fontId="8" fillId="0" borderId="10" xfId="0" applyFont="1" applyFill="1" applyBorder="1" applyAlignment="1" applyProtection="1">
      <alignment horizontal="center" vertical="center"/>
    </xf>
    <xf numFmtId="176" fontId="8" fillId="0" borderId="11" xfId="0" applyFont="1" applyFill="1" applyBorder="1" applyAlignment="1" applyProtection="1">
      <alignment horizontal="distributed"/>
    </xf>
    <xf numFmtId="176" fontId="5" fillId="0" borderId="0" xfId="0" applyFont="1" applyFill="1" applyProtection="1"/>
    <xf numFmtId="176" fontId="8" fillId="0" borderId="5" xfId="0" applyFont="1" applyFill="1" applyBorder="1" applyAlignment="1" applyProtection="1">
      <alignment horizontal="distributed" vertical="center"/>
    </xf>
    <xf numFmtId="176" fontId="8" fillId="0" borderId="6" xfId="0" applyFont="1" applyFill="1" applyBorder="1" applyAlignment="1" applyProtection="1">
      <alignment horizontal="distributed"/>
    </xf>
    <xf numFmtId="176" fontId="8" fillId="0" borderId="12" xfId="0" applyFont="1" applyFill="1" applyBorder="1" applyAlignment="1" applyProtection="1">
      <alignment horizontal="center" vertical="center"/>
    </xf>
    <xf numFmtId="176" fontId="8" fillId="0" borderId="13" xfId="0" applyFont="1" applyFill="1" applyBorder="1" applyAlignment="1" applyProtection="1">
      <alignment horizontal="distributed"/>
    </xf>
    <xf numFmtId="37" fontId="8" fillId="0" borderId="4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176" fontId="8" fillId="0" borderId="9" xfId="0" applyFont="1" applyFill="1" applyBorder="1" applyAlignment="1" applyProtection="1">
      <alignment horizontal="distributed"/>
    </xf>
    <xf numFmtId="176" fontId="8" fillId="0" borderId="14" xfId="0" applyFont="1" applyFill="1" applyBorder="1" applyAlignment="1" applyProtection="1">
      <alignment horizontal="center" vertical="center"/>
    </xf>
    <xf numFmtId="176" fontId="8" fillId="0" borderId="15" xfId="0" applyFont="1" applyFill="1" applyBorder="1" applyAlignment="1" applyProtection="1">
      <alignment horizontal="distributed"/>
    </xf>
    <xf numFmtId="178" fontId="8" fillId="0" borderId="15" xfId="0" applyNumberFormat="1" applyFont="1" applyFill="1" applyBorder="1" applyAlignment="1" applyProtection="1">
      <alignment vertical="center"/>
    </xf>
    <xf numFmtId="178" fontId="8" fillId="0" borderId="16" xfId="0" applyNumberFormat="1" applyFont="1" applyFill="1" applyBorder="1" applyAlignment="1" applyProtection="1">
      <alignment vertical="center"/>
    </xf>
    <xf numFmtId="178" fontId="8" fillId="0" borderId="17" xfId="0" applyNumberFormat="1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 applyProtection="1">
      <alignment vertical="center"/>
    </xf>
    <xf numFmtId="37" fontId="8" fillId="0" borderId="18" xfId="0" applyNumberFormat="1" applyFont="1" applyFill="1" applyBorder="1" applyAlignment="1" applyProtection="1">
      <alignment vertical="center"/>
    </xf>
    <xf numFmtId="37" fontId="8" fillId="0" borderId="6" xfId="0" applyNumberFormat="1" applyFont="1" applyFill="1" applyBorder="1" applyAlignment="1" applyProtection="1">
      <alignment vertical="center"/>
    </xf>
    <xf numFmtId="37" fontId="8" fillId="0" borderId="7" xfId="0" applyNumberFormat="1" applyFont="1" applyFill="1" applyBorder="1" applyAlignment="1" applyProtection="1">
      <alignment vertical="center"/>
    </xf>
    <xf numFmtId="176" fontId="8" fillId="0" borderId="15" xfId="0" applyFont="1" applyFill="1" applyBorder="1" applyAlignment="1" applyProtection="1">
      <alignment horizontal="distributed" vertical="center"/>
    </xf>
    <xf numFmtId="178" fontId="8" fillId="0" borderId="19" xfId="0" applyNumberFormat="1" applyFont="1" applyFill="1" applyBorder="1" applyAlignment="1" applyProtection="1">
      <alignment vertical="center"/>
    </xf>
    <xf numFmtId="37" fontId="8" fillId="0" borderId="17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Alignment="1" applyProtection="1">
      <alignment vertical="center"/>
    </xf>
    <xf numFmtId="176" fontId="8" fillId="0" borderId="0" xfId="0" applyFont="1" applyFill="1" applyAlignment="1">
      <alignment vertical="center"/>
    </xf>
    <xf numFmtId="176" fontId="8" fillId="0" borderId="20" xfId="0" applyFont="1" applyFill="1" applyBorder="1" applyAlignment="1" applyProtection="1">
      <alignment horizontal="distributed"/>
    </xf>
    <xf numFmtId="37" fontId="8" fillId="0" borderId="20" xfId="0" applyNumberFormat="1" applyFont="1" applyFill="1" applyBorder="1" applyAlignment="1" applyProtection="1">
      <alignment vertical="center"/>
    </xf>
    <xf numFmtId="176" fontId="8" fillId="0" borderId="21" xfId="0" applyFont="1" applyFill="1" applyBorder="1" applyAlignment="1" applyProtection="1">
      <alignment horizontal="centerContinuous" vertical="center"/>
    </xf>
    <xf numFmtId="176" fontId="8" fillId="0" borderId="2" xfId="0" applyFont="1" applyFill="1" applyBorder="1" applyAlignment="1" applyProtection="1">
      <alignment horizontal="centerContinuous" vertical="center"/>
    </xf>
    <xf numFmtId="176" fontId="8" fillId="0" borderId="21" xfId="0" applyFont="1" applyFill="1" applyBorder="1" applyAlignment="1" applyProtection="1">
      <alignment horizontal="centerContinuous"/>
    </xf>
    <xf numFmtId="176" fontId="8" fillId="0" borderId="22" xfId="0" applyFont="1" applyFill="1" applyBorder="1" applyAlignment="1" applyProtection="1">
      <alignment horizontal="centerContinuous" vertical="center"/>
    </xf>
    <xf numFmtId="176" fontId="8" fillId="0" borderId="23" xfId="0" applyFont="1" applyFill="1" applyBorder="1" applyAlignment="1" applyProtection="1">
      <alignment horizontal="center"/>
    </xf>
    <xf numFmtId="176" fontId="8" fillId="0" borderId="5" xfId="0" applyFont="1" applyFill="1" applyBorder="1" applyAlignment="1" applyProtection="1">
      <alignment horizontal="centerContinuous" vertical="center"/>
    </xf>
    <xf numFmtId="176" fontId="8" fillId="0" borderId="24" xfId="0" applyFont="1" applyFill="1" applyBorder="1" applyAlignment="1" applyProtection="1">
      <alignment horizontal="center"/>
    </xf>
    <xf numFmtId="176" fontId="8" fillId="0" borderId="24" xfId="0" applyFont="1" applyFill="1" applyBorder="1" applyAlignment="1" applyProtection="1">
      <alignment horizontal="center" vertical="center"/>
    </xf>
    <xf numFmtId="179" fontId="8" fillId="0" borderId="18" xfId="0" applyNumberFormat="1" applyFont="1" applyFill="1" applyBorder="1" applyAlignment="1" applyProtection="1">
      <alignment vertical="center"/>
    </xf>
    <xf numFmtId="179" fontId="8" fillId="0" borderId="25" xfId="0" applyNumberFormat="1" applyFont="1" applyFill="1" applyBorder="1" applyAlignment="1" applyProtection="1">
      <alignment vertical="center"/>
    </xf>
    <xf numFmtId="179" fontId="8" fillId="0" borderId="4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/>
    </xf>
    <xf numFmtId="179" fontId="8" fillId="0" borderId="7" xfId="0" applyNumberFormat="1" applyFont="1" applyFill="1" applyBorder="1" applyAlignment="1" applyProtection="1">
      <alignment vertical="center"/>
    </xf>
    <xf numFmtId="179" fontId="8" fillId="0" borderId="26" xfId="0" applyNumberFormat="1" applyFont="1" applyFill="1" applyBorder="1" applyAlignment="1" applyProtection="1">
      <alignment vertical="center"/>
    </xf>
    <xf numFmtId="180" fontId="8" fillId="0" borderId="20" xfId="0" applyNumberFormat="1" applyFont="1" applyFill="1" applyBorder="1" applyAlignment="1" applyProtection="1">
      <alignment vertical="center" shrinkToFit="1"/>
    </xf>
    <xf numFmtId="179" fontId="8" fillId="0" borderId="20" xfId="0" applyNumberFormat="1" applyFont="1" applyFill="1" applyBorder="1" applyAlignment="1" applyProtection="1">
      <alignment vertical="center" shrinkToFit="1"/>
    </xf>
    <xf numFmtId="181" fontId="8" fillId="0" borderId="20" xfId="0" applyNumberFormat="1" applyFont="1" applyFill="1" applyBorder="1" applyAlignment="1" applyProtection="1">
      <alignment vertical="center" shrinkToFit="1"/>
    </xf>
    <xf numFmtId="181" fontId="8" fillId="0" borderId="27" xfId="0" applyNumberFormat="1" applyFont="1" applyFill="1" applyBorder="1" applyAlignment="1" applyProtection="1">
      <alignment vertical="center" shrinkToFit="1"/>
    </xf>
    <xf numFmtId="180" fontId="8" fillId="0" borderId="28" xfId="0" applyNumberFormat="1" applyFont="1" applyFill="1" applyBorder="1" applyAlignment="1" applyProtection="1">
      <alignment vertical="center" shrinkToFit="1"/>
    </xf>
    <xf numFmtId="176" fontId="5" fillId="2" borderId="0" xfId="0" applyFont="1" applyFill="1"/>
    <xf numFmtId="176" fontId="5" fillId="0" borderId="0" xfId="0" applyFont="1" applyFill="1" applyBorder="1"/>
    <xf numFmtId="182" fontId="9" fillId="0" borderId="0" xfId="3" applyNumberFormat="1" applyFont="1" applyFill="1" applyBorder="1">
      <alignment vertical="center"/>
    </xf>
    <xf numFmtId="180" fontId="8" fillId="0" borderId="29" xfId="0" applyNumberFormat="1" applyFont="1" applyFill="1" applyBorder="1" applyAlignment="1" applyProtection="1">
      <alignment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8" fontId="8" fillId="0" borderId="9" xfId="0" applyNumberFormat="1" applyFont="1" applyFill="1" applyBorder="1" applyAlignment="1" applyProtection="1">
      <alignment vertical="center"/>
    </xf>
    <xf numFmtId="37" fontId="8" fillId="0" borderId="29" xfId="0" applyNumberFormat="1" applyFont="1" applyFill="1" applyBorder="1" applyAlignment="1" applyProtection="1">
      <alignment vertical="center"/>
    </xf>
    <xf numFmtId="37" fontId="8" fillId="0" borderId="15" xfId="0" applyNumberFormat="1" applyFont="1" applyFill="1" applyBorder="1" applyAlignment="1" applyProtection="1">
      <alignment vertical="center"/>
    </xf>
    <xf numFmtId="37" fontId="8" fillId="0" borderId="30" xfId="0" applyNumberFormat="1" applyFont="1" applyFill="1" applyBorder="1" applyAlignment="1" applyProtection="1">
      <alignment vertical="center"/>
    </xf>
    <xf numFmtId="37" fontId="8" fillId="0" borderId="31" xfId="0" applyNumberFormat="1" applyFont="1" applyFill="1" applyBorder="1" applyAlignment="1" applyProtection="1">
      <alignment vertical="center"/>
    </xf>
    <xf numFmtId="37" fontId="8" fillId="0" borderId="32" xfId="0" applyNumberFormat="1" applyFont="1" applyFill="1" applyBorder="1" applyAlignment="1" applyProtection="1">
      <alignment vertical="center"/>
    </xf>
    <xf numFmtId="182" fontId="8" fillId="0" borderId="33" xfId="2" applyNumberFormat="1" applyFont="1" applyFill="1" applyBorder="1" applyAlignment="1">
      <alignment vertical="center"/>
    </xf>
    <xf numFmtId="37" fontId="8" fillId="0" borderId="34" xfId="0" applyNumberFormat="1" applyFont="1" applyFill="1" applyBorder="1" applyAlignment="1" applyProtection="1">
      <alignment vertical="center"/>
    </xf>
    <xf numFmtId="176" fontId="8" fillId="0" borderId="35" xfId="0" applyFont="1" applyFill="1" applyBorder="1" applyAlignment="1" applyProtection="1">
      <alignment horizontal="centerContinuous"/>
    </xf>
    <xf numFmtId="176" fontId="8" fillId="0" borderId="36" xfId="0" applyFont="1" applyFill="1" applyBorder="1" applyAlignment="1" applyProtection="1">
      <alignment horizontal="centerContinuous" vertical="top"/>
    </xf>
    <xf numFmtId="176" fontId="8" fillId="0" borderId="31" xfId="0" applyFont="1" applyFill="1" applyBorder="1" applyAlignment="1" applyProtection="1">
      <alignment horizontal="distributed" vertical="center"/>
    </xf>
    <xf numFmtId="176" fontId="8" fillId="0" borderId="32" xfId="0" applyFont="1" applyFill="1" applyBorder="1" applyAlignment="1" applyProtection="1">
      <alignment horizontal="center" vertical="center"/>
    </xf>
    <xf numFmtId="181" fontId="8" fillId="0" borderId="29" xfId="0" applyNumberFormat="1" applyFont="1" applyFill="1" applyBorder="1" applyAlignment="1" applyProtection="1">
      <alignment vertical="center" shrinkToFit="1"/>
    </xf>
    <xf numFmtId="179" fontId="8" fillId="0" borderId="37" xfId="0" applyNumberFormat="1" applyFont="1" applyFill="1" applyBorder="1" applyAlignment="1" applyProtection="1">
      <alignment vertical="center"/>
    </xf>
    <xf numFmtId="179" fontId="8" fillId="0" borderId="38" xfId="0" applyNumberFormat="1" applyFont="1" applyFill="1" applyBorder="1" applyAlignment="1" applyProtection="1">
      <alignment vertical="center"/>
    </xf>
    <xf numFmtId="179" fontId="8" fillId="0" borderId="39" xfId="0" applyNumberFormat="1" applyFont="1" applyFill="1" applyBorder="1" applyAlignment="1" applyProtection="1">
      <alignment vertical="center"/>
    </xf>
    <xf numFmtId="179" fontId="8" fillId="0" borderId="40" xfId="0" applyNumberFormat="1" applyFont="1" applyFill="1" applyBorder="1" applyAlignment="1" applyProtection="1">
      <alignment vertical="center"/>
    </xf>
    <xf numFmtId="183" fontId="8" fillId="0" borderId="19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vertical="center"/>
    </xf>
    <xf numFmtId="183" fontId="8" fillId="0" borderId="15" xfId="0" applyNumberFormat="1" applyFont="1" applyFill="1" applyBorder="1" applyAlignment="1" applyProtection="1">
      <alignment vertical="center"/>
    </xf>
    <xf numFmtId="183" fontId="8" fillId="0" borderId="4" xfId="0" applyNumberFormat="1" applyFont="1" applyFill="1" applyBorder="1" applyAlignment="1" applyProtection="1">
      <alignment vertical="center"/>
    </xf>
    <xf numFmtId="177" fontId="8" fillId="0" borderId="50" xfId="1" applyNumberFormat="1" applyFont="1" applyFill="1" applyBorder="1" applyAlignment="1" applyProtection="1">
      <alignment horizontal="right" vertical="center"/>
    </xf>
    <xf numFmtId="177" fontId="8" fillId="0" borderId="51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7" fontId="8" fillId="0" borderId="45" xfId="1" applyNumberFormat="1" applyFont="1" applyFill="1" applyBorder="1" applyAlignment="1" applyProtection="1">
      <alignment horizontal="right" vertical="center"/>
    </xf>
    <xf numFmtId="177" fontId="8" fillId="0" borderId="47" xfId="1" applyNumberFormat="1" applyFont="1" applyFill="1" applyBorder="1" applyAlignment="1" applyProtection="1">
      <alignment horizontal="right" vertical="center"/>
    </xf>
    <xf numFmtId="176" fontId="8" fillId="0" borderId="46" xfId="0" applyFont="1" applyFill="1" applyBorder="1" applyAlignment="1" applyProtection="1">
      <alignment horizontal="center" vertical="center"/>
    </xf>
    <xf numFmtId="177" fontId="8" fillId="0" borderId="48" xfId="1" applyNumberFormat="1" applyFont="1" applyFill="1" applyBorder="1" applyAlignment="1" applyProtection="1">
      <alignment horizontal="right" vertical="center"/>
    </xf>
    <xf numFmtId="177" fontId="8" fillId="0" borderId="49" xfId="1" applyNumberFormat="1" applyFont="1" applyFill="1" applyBorder="1" applyAlignment="1" applyProtection="1">
      <alignment horizontal="right" vertical="center"/>
    </xf>
    <xf numFmtId="177" fontId="8" fillId="0" borderId="44" xfId="1" applyNumberFormat="1" applyFont="1" applyFill="1" applyBorder="1" applyAlignment="1" applyProtection="1">
      <alignment horizontal="right" vertical="center"/>
    </xf>
    <xf numFmtId="176" fontId="8" fillId="0" borderId="36" xfId="0" applyFont="1" applyFill="1" applyBorder="1" applyAlignment="1" applyProtection="1">
      <alignment horizontal="center" vertical="center"/>
    </xf>
    <xf numFmtId="176" fontId="8" fillId="0" borderId="4" xfId="0" applyFont="1" applyFill="1" applyBorder="1" applyAlignment="1" applyProtection="1">
      <alignment horizontal="center" vertical="center"/>
    </xf>
    <xf numFmtId="176" fontId="8" fillId="0" borderId="41" xfId="0" applyFont="1" applyFill="1" applyBorder="1" applyAlignment="1" applyProtection="1">
      <alignment horizontal="center" vertical="center"/>
    </xf>
    <xf numFmtId="176" fontId="8" fillId="0" borderId="21" xfId="0" applyFont="1" applyFill="1" applyBorder="1" applyAlignment="1" applyProtection="1">
      <alignment horizontal="center"/>
    </xf>
    <xf numFmtId="176" fontId="8" fillId="0" borderId="22" xfId="0" applyFont="1" applyFill="1" applyBorder="1" applyAlignment="1" applyProtection="1">
      <alignment horizontal="center"/>
    </xf>
    <xf numFmtId="176" fontId="8" fillId="0" borderId="5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" vertical="center"/>
    </xf>
    <xf numFmtId="176" fontId="8" fillId="0" borderId="42" xfId="0" applyFont="1" applyFill="1" applyBorder="1" applyAlignment="1" applyProtection="1">
      <alignment horizontal="center" vertical="top"/>
    </xf>
    <xf numFmtId="176" fontId="8" fillId="0" borderId="43" xfId="0" applyFont="1" applyFill="1" applyBorder="1" applyAlignment="1" applyProtection="1">
      <alignment horizontal="center" vertical="top"/>
    </xf>
  </cellXfs>
  <cellStyles count="5">
    <cellStyle name="パーセント" xfId="1" builtinId="5"/>
    <cellStyle name="標準" xfId="0" builtinId="0"/>
    <cellStyle name="標準 2" xfId="2"/>
    <cellStyle name="標準_03様式２集計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/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224" name="Line 2"/>
        <xdr:cNvSpPr>
          <a:spLocks noChangeShapeType="1"/>
        </xdr:cNvSpPr>
      </xdr:nvSpPr>
      <xdr:spPr bwMode="auto">
        <a:xfrm flipH="1">
          <a:off x="6686550" y="6477000"/>
          <a:ext cx="135255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822960</xdr:colOff>
      <xdr:row>7</xdr:row>
      <xdr:rowOff>68580</xdr:rowOff>
    </xdr:from>
    <xdr:to>
      <xdr:col>12</xdr:col>
      <xdr:colOff>1043940</xdr:colOff>
      <xdr:row>7</xdr:row>
      <xdr:rowOff>289560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8862060" y="2335530"/>
          <a:ext cx="220980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P39"/>
  <sheetViews>
    <sheetView tabSelected="1" view="pageBreakPreview" zoomScale="75" zoomScaleNormal="100" zoomScaleSheetLayoutView="75" workbookViewId="0">
      <selection activeCell="I37" sqref="I37"/>
    </sheetView>
  </sheetViews>
  <sheetFormatPr defaultColWidth="10.69921875" defaultRowHeight="26.1" customHeight="1"/>
  <cols>
    <col min="1" max="1" width="3.69921875" style="4" customWidth="1"/>
    <col min="2" max="2" width="9.69921875" style="4" customWidth="1"/>
    <col min="3" max="3" width="10" style="4" customWidth="1"/>
    <col min="4" max="4" width="4.19921875" style="4" customWidth="1"/>
    <col min="5" max="5" width="10" style="4" customWidth="1"/>
    <col min="6" max="6" width="4.19921875" style="4" customWidth="1"/>
    <col min="7" max="7" width="10" style="4" customWidth="1"/>
    <col min="8" max="8" width="4.19921875" style="4" customWidth="1"/>
    <col min="9" max="9" width="10" style="64" customWidth="1"/>
    <col min="10" max="10" width="4.19921875" style="64" customWidth="1"/>
    <col min="11" max="11" width="10" style="64" customWidth="1"/>
    <col min="12" max="12" width="4.19921875" style="64" customWidth="1"/>
    <col min="13" max="13" width="11.296875" style="4" customWidth="1"/>
    <col min="14" max="14" width="2.69921875" style="4" customWidth="1"/>
    <col min="15" max="16384" width="10.69921875" style="4"/>
  </cols>
  <sheetData>
    <row r="1" spans="1:16" ht="26.1" customHeight="1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26.1" customHeight="1">
      <c r="A2" s="1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ht="26.1" customHeight="1" thickBot="1">
      <c r="A3" s="3"/>
      <c r="B3" s="3"/>
      <c r="C3" s="3"/>
      <c r="D3" s="3"/>
      <c r="E3" s="3"/>
      <c r="F3" s="3"/>
      <c r="G3" s="3"/>
      <c r="H3" s="104" t="s">
        <v>22</v>
      </c>
      <c r="I3" s="104"/>
      <c r="J3" s="104"/>
      <c r="K3" s="104"/>
      <c r="L3" s="104"/>
      <c r="M3" s="104"/>
    </row>
    <row r="4" spans="1:16" ht="26.1" customHeight="1">
      <c r="A4" s="5"/>
      <c r="B4" s="6" t="s">
        <v>0</v>
      </c>
      <c r="C4" s="45"/>
      <c r="D4" s="46"/>
      <c r="E4" s="47"/>
      <c r="F4" s="48"/>
      <c r="G4" s="47"/>
      <c r="H4" s="46"/>
      <c r="I4" s="77"/>
      <c r="J4" s="48"/>
      <c r="K4" s="105" t="s">
        <v>32</v>
      </c>
      <c r="L4" s="106"/>
      <c r="M4" s="49" t="s">
        <v>17</v>
      </c>
    </row>
    <row r="5" spans="1:16" ht="26.1" customHeight="1">
      <c r="A5" s="7"/>
      <c r="B5" s="8"/>
      <c r="C5" s="50" t="s">
        <v>28</v>
      </c>
      <c r="D5" s="9"/>
      <c r="E5" s="107" t="s">
        <v>29</v>
      </c>
      <c r="F5" s="103"/>
      <c r="G5" s="107" t="s">
        <v>30</v>
      </c>
      <c r="H5" s="108"/>
      <c r="I5" s="102" t="s">
        <v>31</v>
      </c>
      <c r="J5" s="103"/>
      <c r="K5" s="50"/>
      <c r="L5" s="9"/>
      <c r="M5" s="51" t="s">
        <v>33</v>
      </c>
    </row>
    <row r="6" spans="1:16" ht="26.1" customHeight="1">
      <c r="A6" s="7"/>
      <c r="B6" s="3"/>
      <c r="C6" s="10"/>
      <c r="D6" s="3"/>
      <c r="E6" s="11"/>
      <c r="F6" s="9"/>
      <c r="G6" s="11"/>
      <c r="H6" s="18"/>
      <c r="I6" s="78"/>
      <c r="J6" s="9"/>
      <c r="K6" s="109" t="s">
        <v>1</v>
      </c>
      <c r="L6" s="110"/>
      <c r="M6" s="52" t="s">
        <v>19</v>
      </c>
    </row>
    <row r="7" spans="1:16" ht="26.1" customHeight="1">
      <c r="A7" s="7"/>
      <c r="B7" s="3"/>
      <c r="C7" s="12" t="s">
        <v>2</v>
      </c>
      <c r="D7" s="12" t="s">
        <v>3</v>
      </c>
      <c r="E7" s="13" t="s">
        <v>2</v>
      </c>
      <c r="F7" s="12" t="s">
        <v>3</v>
      </c>
      <c r="G7" s="13" t="s">
        <v>2</v>
      </c>
      <c r="H7" s="14" t="s">
        <v>3</v>
      </c>
      <c r="I7" s="79" t="s">
        <v>2</v>
      </c>
      <c r="J7" s="12" t="s">
        <v>3</v>
      </c>
      <c r="K7" s="12" t="s">
        <v>2</v>
      </c>
      <c r="L7" s="12" t="s">
        <v>3</v>
      </c>
      <c r="M7" s="51" t="s">
        <v>34</v>
      </c>
    </row>
    <row r="8" spans="1:16" ht="26.1" customHeight="1" thickBot="1">
      <c r="A8" s="7" t="s">
        <v>4</v>
      </c>
      <c r="B8" s="3"/>
      <c r="C8" s="15"/>
      <c r="D8" s="16" t="s">
        <v>5</v>
      </c>
      <c r="E8" s="16"/>
      <c r="F8" s="15" t="s">
        <v>5</v>
      </c>
      <c r="G8" s="16"/>
      <c r="H8" s="17" t="s">
        <v>5</v>
      </c>
      <c r="I8" s="80"/>
      <c r="J8" s="16" t="s">
        <v>5</v>
      </c>
      <c r="K8" s="15"/>
      <c r="L8" s="16" t="s">
        <v>26</v>
      </c>
      <c r="M8" s="52" t="s">
        <v>27</v>
      </c>
      <c r="N8" s="18"/>
      <c r="O8" s="18"/>
    </row>
    <row r="9" spans="1:16" ht="26.1" customHeight="1">
      <c r="A9" s="19"/>
      <c r="B9" s="20" t="s">
        <v>6</v>
      </c>
      <c r="C9" s="35">
        <v>1060369</v>
      </c>
      <c r="D9" s="82">
        <f>(C9/C19)*100</f>
        <v>47.397974486413808</v>
      </c>
      <c r="E9" s="35">
        <v>1064429</v>
      </c>
      <c r="F9" s="82">
        <f>(E9/E19)*100</f>
        <v>46.851414549335921</v>
      </c>
      <c r="G9" s="72">
        <v>1064385</v>
      </c>
      <c r="H9" s="54">
        <f>(G9/G19)*100</f>
        <v>46.545467743938595</v>
      </c>
      <c r="I9" s="72">
        <v>1071959</v>
      </c>
      <c r="J9" s="53">
        <f>(I9/I19)*100</f>
        <v>45.26970500506981</v>
      </c>
      <c r="K9" s="34">
        <v>1062554</v>
      </c>
      <c r="L9" s="53">
        <f>(K9/K19)*100</f>
        <v>46.733237804454319</v>
      </c>
      <c r="M9" s="101">
        <f>K9/I9*100</f>
        <v>99.122634354485569</v>
      </c>
      <c r="N9" s="21"/>
      <c r="O9" s="21"/>
    </row>
    <row r="10" spans="1:16" ht="26.1" customHeight="1">
      <c r="A10" s="98" t="s">
        <v>7</v>
      </c>
      <c r="B10" s="22"/>
      <c r="C10" s="87">
        <v>100</v>
      </c>
      <c r="D10" s="83"/>
      <c r="E10" s="89">
        <f>E9/$C$9*100</f>
        <v>100.382885580397</v>
      </c>
      <c r="F10" s="83"/>
      <c r="G10" s="89">
        <f>G9/$C$9*100</f>
        <v>100.37873608149617</v>
      </c>
      <c r="H10" s="56"/>
      <c r="I10" s="87">
        <f>I9/$C$9*100</f>
        <v>101.09301573320231</v>
      </c>
      <c r="J10" s="55"/>
      <c r="K10" s="87">
        <f>K9/$C$9*100</f>
        <v>100.2060603431447</v>
      </c>
      <c r="L10" s="55"/>
      <c r="M10" s="96"/>
      <c r="N10" s="21"/>
      <c r="O10" s="21"/>
    </row>
    <row r="11" spans="1:16" ht="26.1" customHeight="1">
      <c r="A11" s="98"/>
      <c r="B11" s="23" t="s">
        <v>8</v>
      </c>
      <c r="C11" s="37">
        <v>150145</v>
      </c>
      <c r="D11" s="84">
        <f>(C11/C19)*100</f>
        <v>6.7114078959896046</v>
      </c>
      <c r="E11" s="37">
        <v>168710</v>
      </c>
      <c r="F11" s="84">
        <f>(E11/E19)*100</f>
        <v>7.4258613290491553</v>
      </c>
      <c r="G11" s="73">
        <v>169778</v>
      </c>
      <c r="H11" s="58">
        <f>(G11/G19)*100</f>
        <v>7.4243778544703352</v>
      </c>
      <c r="I11" s="73">
        <v>162610</v>
      </c>
      <c r="J11" s="57">
        <f>(I11/I19)*100</f>
        <v>6.8671532501470693</v>
      </c>
      <c r="K11" s="36">
        <v>144278</v>
      </c>
      <c r="L11" s="57">
        <f>(K11/K19)*100</f>
        <v>6.345633336236145</v>
      </c>
      <c r="M11" s="96">
        <f>K11/I11*100</f>
        <v>88.726400590369593</v>
      </c>
      <c r="N11" s="21"/>
      <c r="O11" s="21"/>
    </row>
    <row r="12" spans="1:16" ht="26.1" customHeight="1">
      <c r="A12" s="24"/>
      <c r="B12" s="25"/>
      <c r="C12" s="26"/>
      <c r="D12" s="83"/>
      <c r="E12" s="26"/>
      <c r="F12" s="83"/>
      <c r="G12" s="74"/>
      <c r="H12" s="56"/>
      <c r="I12" s="74"/>
      <c r="J12" s="55"/>
      <c r="K12" s="27"/>
      <c r="L12" s="55"/>
      <c r="M12" s="96"/>
      <c r="N12" s="21"/>
      <c r="O12" s="21"/>
    </row>
    <row r="13" spans="1:16" ht="26.1" customHeight="1">
      <c r="A13" s="24"/>
      <c r="B13" s="23" t="s">
        <v>9</v>
      </c>
      <c r="C13" s="37">
        <v>427694</v>
      </c>
      <c r="D13" s="84">
        <f>(C13/C19)*100</f>
        <v>19.117712136051004</v>
      </c>
      <c r="E13" s="37">
        <v>438404</v>
      </c>
      <c r="F13" s="84">
        <f>(E13/E19)*100</f>
        <v>19.296587695456495</v>
      </c>
      <c r="G13" s="73">
        <v>429322</v>
      </c>
      <c r="H13" s="58">
        <f>(G13/G19)*100</f>
        <v>18.774215441558464</v>
      </c>
      <c r="I13" s="73">
        <v>451457</v>
      </c>
      <c r="J13" s="57">
        <f>(I13/I19)*100</f>
        <v>19.065398221829195</v>
      </c>
      <c r="K13" s="36">
        <v>470331</v>
      </c>
      <c r="L13" s="57">
        <f>(K13/K19)*100</f>
        <v>20.686092631345613</v>
      </c>
      <c r="M13" s="96">
        <f>K13/I13*100</f>
        <v>104.18068608970512</v>
      </c>
      <c r="N13" s="21"/>
      <c r="O13" s="21"/>
      <c r="P13" s="65"/>
    </row>
    <row r="14" spans="1:16" ht="26.1" customHeight="1">
      <c r="A14" s="98" t="s">
        <v>10</v>
      </c>
      <c r="B14" s="28"/>
      <c r="C14" s="26"/>
      <c r="D14" s="83"/>
      <c r="E14" s="26"/>
      <c r="F14" s="83"/>
      <c r="G14" s="74"/>
      <c r="H14" s="56"/>
      <c r="I14" s="74"/>
      <c r="J14" s="55"/>
      <c r="K14" s="27"/>
      <c r="L14" s="55"/>
      <c r="M14" s="96"/>
      <c r="N14" s="21"/>
      <c r="O14" s="21"/>
      <c r="P14" s="66"/>
    </row>
    <row r="15" spans="1:16" ht="26.1" customHeight="1">
      <c r="A15" s="98"/>
      <c r="B15" s="23" t="s">
        <v>11</v>
      </c>
      <c r="C15" s="37">
        <v>212629</v>
      </c>
      <c r="D15" s="84">
        <f>(C15/C19)*100</f>
        <v>9.5044120651128807</v>
      </c>
      <c r="E15" s="37">
        <v>203648</v>
      </c>
      <c r="F15" s="84">
        <f>(E15/E19)*100</f>
        <v>8.9636761776907239</v>
      </c>
      <c r="G15" s="75">
        <v>217059</v>
      </c>
      <c r="H15" s="58">
        <f>(G15/G19)*100</f>
        <v>9.4919720618306052</v>
      </c>
      <c r="I15" s="75">
        <v>257368</v>
      </c>
      <c r="J15" s="57">
        <f>(I15/I19)*100</f>
        <v>10.868861064410865</v>
      </c>
      <c r="K15" s="36">
        <v>233500</v>
      </c>
      <c r="L15" s="57">
        <f>(K15/K19)*100</f>
        <v>10.269794313832598</v>
      </c>
      <c r="M15" s="96">
        <f>K15/I15*100</f>
        <v>90.726119797332998</v>
      </c>
      <c r="N15" s="21"/>
      <c r="O15" s="21"/>
      <c r="P15" s="65"/>
    </row>
    <row r="16" spans="1:16" ht="26.1" customHeight="1">
      <c r="A16" s="24"/>
      <c r="B16" s="28"/>
      <c r="C16" s="26"/>
      <c r="D16" s="83"/>
      <c r="E16" s="26"/>
      <c r="F16" s="83"/>
      <c r="G16" s="74"/>
      <c r="H16" s="56"/>
      <c r="I16" s="74"/>
      <c r="J16" s="55"/>
      <c r="K16" s="27"/>
      <c r="L16" s="55"/>
      <c r="M16" s="96"/>
      <c r="N16" s="21"/>
      <c r="O16" s="21"/>
    </row>
    <row r="17" spans="1:15" ht="26.1" customHeight="1">
      <c r="A17" s="24"/>
      <c r="B17" s="23" t="s">
        <v>12</v>
      </c>
      <c r="C17" s="37">
        <v>386324</v>
      </c>
      <c r="D17" s="84">
        <f>(C17/C19)*100</f>
        <v>17.268493416432701</v>
      </c>
      <c r="E17" s="37">
        <v>396734</v>
      </c>
      <c r="F17" s="84">
        <f>(E17/E19)*100</f>
        <v>17.46246024846771</v>
      </c>
      <c r="G17" s="73">
        <v>406220</v>
      </c>
      <c r="H17" s="58">
        <f>(G17/G19)*100</f>
        <v>17.763966898202</v>
      </c>
      <c r="I17" s="73">
        <v>424545</v>
      </c>
      <c r="J17" s="57">
        <f>(I17/I19)*100</f>
        <v>17.928882458543065</v>
      </c>
      <c r="K17" s="36">
        <v>362995</v>
      </c>
      <c r="L17" s="57">
        <f>(K17/K19)*100</f>
        <v>15.965241914131326</v>
      </c>
      <c r="M17" s="96">
        <f>K17/I17*100</f>
        <v>85.502125805273877</v>
      </c>
      <c r="N17" s="21"/>
      <c r="O17" s="21"/>
    </row>
    <row r="18" spans="1:15" ht="26.1" customHeight="1" thickBot="1">
      <c r="A18" s="98" t="s">
        <v>18</v>
      </c>
      <c r="B18" s="28"/>
      <c r="C18" s="26"/>
      <c r="D18" s="85"/>
      <c r="E18" s="26"/>
      <c r="F18" s="85"/>
      <c r="G18" s="74"/>
      <c r="H18" s="56"/>
      <c r="I18" s="74"/>
      <c r="J18" s="55"/>
      <c r="K18" s="27"/>
      <c r="L18" s="55"/>
      <c r="M18" s="97"/>
    </row>
    <row r="19" spans="1:15" ht="26.1" customHeight="1" thickTop="1">
      <c r="A19" s="98"/>
      <c r="B19" s="43" t="s">
        <v>13</v>
      </c>
      <c r="C19" s="44">
        <v>2237161</v>
      </c>
      <c r="D19" s="60">
        <v>100</v>
      </c>
      <c r="E19" s="44">
        <v>2271925</v>
      </c>
      <c r="F19" s="59">
        <v>100</v>
      </c>
      <c r="G19" s="76">
        <v>2286764</v>
      </c>
      <c r="H19" s="63">
        <v>100</v>
      </c>
      <c r="I19" s="76">
        <v>2367939</v>
      </c>
      <c r="J19" s="59">
        <v>100</v>
      </c>
      <c r="K19" s="44">
        <v>2273658</v>
      </c>
      <c r="L19" s="67">
        <v>100</v>
      </c>
      <c r="M19" s="99">
        <f>K19/I19*100</f>
        <v>96.018436285732022</v>
      </c>
    </row>
    <row r="20" spans="1:15" ht="26.1" customHeight="1" thickBot="1">
      <c r="A20" s="29"/>
      <c r="B20" s="30"/>
      <c r="C20" s="88">
        <v>100</v>
      </c>
      <c r="D20" s="32"/>
      <c r="E20" s="88">
        <f>E19/$C$19*100</f>
        <v>101.55393375800847</v>
      </c>
      <c r="F20" s="31"/>
      <c r="G20" s="88">
        <f>G19/$C$19*100</f>
        <v>102.21722978364096</v>
      </c>
      <c r="H20" s="33"/>
      <c r="I20" s="88">
        <f>I19/$C$19*100</f>
        <v>105.84571249007114</v>
      </c>
      <c r="J20" s="32"/>
      <c r="K20" s="88">
        <f>K19/$C$19*100</f>
        <v>101.63139800845804</v>
      </c>
      <c r="L20" s="68"/>
      <c r="M20" s="100"/>
    </row>
    <row r="21" spans="1:15" ht="26.1" customHeight="1">
      <c r="A21" s="19"/>
      <c r="B21" s="20" t="s">
        <v>6</v>
      </c>
      <c r="C21" s="37">
        <v>183840</v>
      </c>
      <c r="D21" s="82">
        <f>(C21/C31)*100</f>
        <v>34.136740075017642</v>
      </c>
      <c r="E21" s="37">
        <v>184360</v>
      </c>
      <c r="F21" s="82">
        <f>(E21/E31)*100</f>
        <v>33.656891757931803</v>
      </c>
      <c r="G21" s="73">
        <v>183440</v>
      </c>
      <c r="H21" s="82">
        <f>(G21/G31)*100</f>
        <v>32.672311533981414</v>
      </c>
      <c r="I21" s="73">
        <v>185651</v>
      </c>
      <c r="J21" s="82">
        <f>(I21/I31)*100</f>
        <v>32.554073840272849</v>
      </c>
      <c r="K21" s="34"/>
      <c r="L21" s="35"/>
      <c r="M21" s="90">
        <f>(I21/G21)*100</f>
        <v>101.2052987352813</v>
      </c>
    </row>
    <row r="22" spans="1:15" ht="26.1" customHeight="1">
      <c r="A22" s="24"/>
      <c r="B22" s="28"/>
      <c r="C22" s="87">
        <v>100</v>
      </c>
      <c r="D22" s="83"/>
      <c r="E22" s="87">
        <f>E21/$C$21*100</f>
        <v>100.2828546562228</v>
      </c>
      <c r="F22" s="83"/>
      <c r="G22" s="87">
        <f>G21/$C$21*100</f>
        <v>99.782419495213219</v>
      </c>
      <c r="H22" s="83"/>
      <c r="I22" s="87">
        <f>I21/$C$21*100</f>
        <v>100.98509573542212</v>
      </c>
      <c r="J22" s="83"/>
      <c r="K22" s="69"/>
      <c r="L22" s="26"/>
      <c r="M22" s="91"/>
    </row>
    <row r="23" spans="1:15" ht="26.1" customHeight="1">
      <c r="A23" s="24"/>
      <c r="B23" s="23" t="s">
        <v>8</v>
      </c>
      <c r="C23" s="37">
        <v>84271</v>
      </c>
      <c r="D23" s="84">
        <f>(C23/C31)*100</f>
        <v>15.648048427229174</v>
      </c>
      <c r="E23" s="37">
        <v>90546</v>
      </c>
      <c r="F23" s="84">
        <f>(E23/E31)*100</f>
        <v>16.530141685363926</v>
      </c>
      <c r="G23" s="73">
        <v>89727</v>
      </c>
      <c r="H23" s="84">
        <f>(G23/G31)*100</f>
        <v>15.981184567212987</v>
      </c>
      <c r="I23" s="73">
        <v>87466</v>
      </c>
      <c r="J23" s="84">
        <f>(I23/I31)*100</f>
        <v>15.337243658872318</v>
      </c>
      <c r="K23" s="36"/>
      <c r="L23" s="37"/>
      <c r="M23" s="90">
        <f>(I23/G23)*100</f>
        <v>97.480134184805024</v>
      </c>
    </row>
    <row r="24" spans="1:15" ht="26.1" customHeight="1">
      <c r="A24" s="24" t="s">
        <v>14</v>
      </c>
      <c r="B24" s="28"/>
      <c r="C24" s="27"/>
      <c r="D24" s="83"/>
      <c r="E24" s="26"/>
      <c r="F24" s="83"/>
      <c r="G24" s="74"/>
      <c r="H24" s="83"/>
      <c r="I24" s="74"/>
      <c r="J24" s="83"/>
      <c r="K24" s="27"/>
      <c r="L24" s="26"/>
      <c r="M24" s="91"/>
    </row>
    <row r="25" spans="1:15" ht="26.1" customHeight="1">
      <c r="A25" s="24"/>
      <c r="B25" s="23" t="s">
        <v>9</v>
      </c>
      <c r="C25" s="37">
        <v>109734</v>
      </c>
      <c r="D25" s="84">
        <f>(C25/C31)*100</f>
        <v>20.376202324804098</v>
      </c>
      <c r="E25" s="37">
        <v>115260</v>
      </c>
      <c r="F25" s="84">
        <f>(E25/E31)*100</f>
        <v>21.041946973417335</v>
      </c>
      <c r="G25" s="73">
        <v>123131</v>
      </c>
      <c r="H25" s="84">
        <f>(G25/G31)*100</f>
        <v>21.930736979342921</v>
      </c>
      <c r="I25" s="73">
        <v>126196</v>
      </c>
      <c r="J25" s="84">
        <f>(I25/I31)*100</f>
        <v>22.128584830391819</v>
      </c>
      <c r="K25" s="36"/>
      <c r="L25" s="37"/>
      <c r="M25" s="90">
        <f>(I25/G25)*100</f>
        <v>102.48921879948998</v>
      </c>
    </row>
    <row r="26" spans="1:15" ht="26.1" customHeight="1">
      <c r="A26" s="24"/>
      <c r="B26" s="28"/>
      <c r="C26" s="27"/>
      <c r="D26" s="83"/>
      <c r="E26" s="26"/>
      <c r="F26" s="83"/>
      <c r="G26" s="74"/>
      <c r="H26" s="83"/>
      <c r="I26" s="74"/>
      <c r="J26" s="83"/>
      <c r="K26" s="27"/>
      <c r="L26" s="26"/>
      <c r="M26" s="91"/>
    </row>
    <row r="27" spans="1:15" ht="26.1" customHeight="1">
      <c r="A27" s="24"/>
      <c r="B27" s="23" t="s">
        <v>11</v>
      </c>
      <c r="C27" s="37">
        <v>51850</v>
      </c>
      <c r="D27" s="84">
        <f>(C27/C31)*100</f>
        <v>9.6278827942214136</v>
      </c>
      <c r="E27" s="37">
        <v>47788</v>
      </c>
      <c r="F27" s="84">
        <f>(E27/E31)*100</f>
        <v>8.7242110182688499</v>
      </c>
      <c r="G27" s="73">
        <v>51945</v>
      </c>
      <c r="H27" s="84">
        <f>(G27/G31)*100</f>
        <v>9.2518710348488042</v>
      </c>
      <c r="I27" s="73">
        <v>55260</v>
      </c>
      <c r="J27" s="84">
        <f>(I27/I31)*100</f>
        <v>9.6898918961571852</v>
      </c>
      <c r="K27" s="36"/>
      <c r="L27" s="37"/>
      <c r="M27" s="90">
        <f>(I27/G27)*100</f>
        <v>106.38174992780827</v>
      </c>
    </row>
    <row r="28" spans="1:15" ht="26.1" customHeight="1">
      <c r="A28" s="24"/>
      <c r="B28" s="28"/>
      <c r="C28" s="27"/>
      <c r="D28" s="83"/>
      <c r="E28" s="26"/>
      <c r="F28" s="83"/>
      <c r="G28" s="74"/>
      <c r="H28" s="83"/>
      <c r="I28" s="74"/>
      <c r="J28" s="83"/>
      <c r="K28" s="27"/>
      <c r="L28" s="26"/>
      <c r="M28" s="91"/>
    </row>
    <row r="29" spans="1:15" ht="26.1" customHeight="1">
      <c r="A29" s="24" t="s">
        <v>15</v>
      </c>
      <c r="B29" s="23" t="s">
        <v>12</v>
      </c>
      <c r="C29" s="37">
        <v>108845</v>
      </c>
      <c r="D29" s="84">
        <f>(C29/C31)*100</f>
        <v>20.21112637872767</v>
      </c>
      <c r="E29" s="37">
        <v>109810</v>
      </c>
      <c r="F29" s="84">
        <f>(E29/E31)*100</f>
        <v>20.04699112572408</v>
      </c>
      <c r="G29" s="73">
        <v>113211</v>
      </c>
      <c r="H29" s="84">
        <f>(G29/G31)*100</f>
        <v>20.163895884613879</v>
      </c>
      <c r="I29" s="73">
        <v>115712</v>
      </c>
      <c r="J29" s="84">
        <f>(I29/I31)*100</f>
        <v>20.290205774305832</v>
      </c>
      <c r="K29" s="36"/>
      <c r="L29" s="37"/>
      <c r="M29" s="92">
        <f>(I29/G29)*100</f>
        <v>102.2091492876134</v>
      </c>
    </row>
    <row r="30" spans="1:15" ht="26.1" customHeight="1" thickBot="1">
      <c r="A30" s="24"/>
      <c r="B30" s="28"/>
      <c r="C30" s="27"/>
      <c r="D30" s="85"/>
      <c r="E30" s="26"/>
      <c r="F30" s="85"/>
      <c r="G30" s="74"/>
      <c r="H30" s="85"/>
      <c r="I30" s="74"/>
      <c r="J30" s="85"/>
      <c r="K30" s="27"/>
      <c r="L30" s="26"/>
      <c r="M30" s="93"/>
    </row>
    <row r="31" spans="1:15" ht="26.1" customHeight="1" thickTop="1">
      <c r="A31" s="24"/>
      <c r="B31" s="43" t="s">
        <v>13</v>
      </c>
      <c r="C31" s="44">
        <v>538540</v>
      </c>
      <c r="D31" s="60">
        <v>100</v>
      </c>
      <c r="E31" s="44">
        <v>547763</v>
      </c>
      <c r="F31" s="61">
        <v>100</v>
      </c>
      <c r="G31" s="76">
        <v>561454</v>
      </c>
      <c r="H31" s="62">
        <v>100</v>
      </c>
      <c r="I31" s="76">
        <v>570285</v>
      </c>
      <c r="J31" s="81">
        <v>100</v>
      </c>
      <c r="K31" s="44"/>
      <c r="L31" s="70"/>
      <c r="M31" s="94">
        <f>(I31/G31)*100</f>
        <v>101.57288041406775</v>
      </c>
    </row>
    <row r="32" spans="1:15" ht="26.1" customHeight="1" thickBot="1">
      <c r="A32" s="29"/>
      <c r="B32" s="38"/>
      <c r="C32" s="86">
        <v>100</v>
      </c>
      <c r="D32" s="39"/>
      <c r="E32" s="86">
        <f>E31/$C$31*100</f>
        <v>101.71259330783229</v>
      </c>
      <c r="F32" s="39"/>
      <c r="G32" s="86">
        <f>G31/$C$31*100</f>
        <v>104.25483715230067</v>
      </c>
      <c r="H32" s="40"/>
      <c r="I32" s="86">
        <f>I31/$C$31*100</f>
        <v>105.89464106658744</v>
      </c>
      <c r="J32" s="68"/>
      <c r="K32" s="71"/>
      <c r="L32" s="68"/>
      <c r="M32" s="95"/>
    </row>
    <row r="33" spans="1:13" ht="25.5" customHeight="1">
      <c r="A33" s="3" t="s">
        <v>35</v>
      </c>
      <c r="B33" s="3"/>
      <c r="C33" s="3"/>
      <c r="D33" s="3"/>
      <c r="E33" s="3"/>
      <c r="F33" s="3"/>
      <c r="G33" s="41"/>
      <c r="H33" s="3"/>
      <c r="I33" s="41"/>
      <c r="J33" s="3"/>
      <c r="K33" s="3"/>
      <c r="L33" s="3"/>
      <c r="M33" s="3"/>
    </row>
    <row r="34" spans="1:13" ht="25.5" customHeight="1">
      <c r="A34" s="3" t="s">
        <v>16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25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25.5" customHeight="1">
      <c r="A36" s="3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5.5" customHeight="1">
      <c r="A37" s="3" t="s">
        <v>25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25.5" customHeight="1">
      <c r="A38" s="3" t="s">
        <v>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26.1" customHeight="1">
      <c r="A39" s="42" t="s">
        <v>23</v>
      </c>
      <c r="I39" s="4"/>
      <c r="J39" s="4"/>
      <c r="K39" s="4"/>
      <c r="L39" s="4"/>
    </row>
  </sheetData>
  <mergeCells count="21">
    <mergeCell ref="H3:M3"/>
    <mergeCell ref="K4:L4"/>
    <mergeCell ref="E5:F5"/>
    <mergeCell ref="G5:H5"/>
    <mergeCell ref="K6:L6"/>
    <mergeCell ref="I5:J5"/>
    <mergeCell ref="A10:A11"/>
    <mergeCell ref="M11:M12"/>
    <mergeCell ref="M13:M14"/>
    <mergeCell ref="A14:A15"/>
    <mergeCell ref="M15:M16"/>
    <mergeCell ref="A18:A19"/>
    <mergeCell ref="M19:M20"/>
    <mergeCell ref="M21:M22"/>
    <mergeCell ref="M23:M24"/>
    <mergeCell ref="M9:M10"/>
    <mergeCell ref="M25:M26"/>
    <mergeCell ref="M27:M28"/>
    <mergeCell ref="M29:M30"/>
    <mergeCell ref="M31:M32"/>
    <mergeCell ref="M17:M18"/>
  </mergeCells>
  <phoneticPr fontId="7"/>
  <pageMargins left="0.82677165354330717" right="0.31496062992125984" top="0.78740157480314965" bottom="0.39370078740157483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2014-12-24T07:30:29Z</cp:lastPrinted>
  <dcterms:created xsi:type="dcterms:W3CDTF">2001-01-15T05:09:25Z</dcterms:created>
  <dcterms:modified xsi:type="dcterms:W3CDTF">2015-03-03T10:25:13Z</dcterms:modified>
</cp:coreProperties>
</file>