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7804D042-C4FB-4403-8400-B8E020458463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鴻巣市" sheetId="1" r:id="rId1"/>
  </sheets>
  <definedNames>
    <definedName name="_xlnm._FilterDatabase" localSheetId="0" hidden="1">鴻巣市!#REF!</definedName>
    <definedName name="_xlnm.Print_Area" localSheetId="0">鴻巣市!$A$1:$U$10</definedName>
    <definedName name="_xlnm.Print_Titles" localSheetId="0">鴻巣市!$4:$5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6" i="1" l="1"/>
</calcChain>
</file>

<file path=xl/sharedStrings.xml><?xml version="1.0" encoding="utf-8"?>
<sst xmlns="http://schemas.openxmlformats.org/spreadsheetml/2006/main" count="89" uniqueCount="81">
  <si>
    <t>埼玉県鴻巣保健所</t>
  </si>
  <si>
    <t>所在地</t>
  </si>
  <si>
    <t>電話番号</t>
  </si>
  <si>
    <t>ＦＡＸ番号</t>
  </si>
  <si>
    <t>病　　　　床　　　　数</t>
  </si>
  <si>
    <t>№</t>
  </si>
  <si>
    <t>種別</t>
  </si>
  <si>
    <t>所　　　在　　　地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</si>
  <si>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</si>
  <si>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</si>
  <si>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</si>
  <si>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</si>
  <si>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</si>
  <si>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</si>
  <si>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</si>
  <si>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</si>
  <si>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救療</t>
  </si>
  <si>
    <t>埼玉県済生会鴻巣病院</t>
  </si>
  <si>
    <t>048-596-2221</t>
  </si>
  <si>
    <t>社会福祉法人
恩賜財団
済生会支部
埼玉県済生会
（原澤　茂）　</t>
  </si>
  <si>
    <t>048-596-6786</t>
  </si>
  <si>
    <t>救</t>
  </si>
  <si>
    <t>埼玉脳神経外科病院</t>
  </si>
  <si>
    <t>365-0027</t>
  </si>
  <si>
    <t>鴻巣市上谷664-1</t>
  </si>
  <si>
    <t>048-541-2800</t>
  </si>
  <si>
    <t>医療法人社団
浩蓉会
（松浦　浩）</t>
  </si>
  <si>
    <t>松浦　浩</t>
  </si>
  <si>
    <t>048-541-1900</t>
  </si>
  <si>
    <t>こうのす共生病院</t>
  </si>
  <si>
    <t>048-541-1131</t>
  </si>
  <si>
    <t>048-541-2730</t>
  </si>
  <si>
    <t>医療法人財団                                                                                                                                              ヘリオス会
ヘリオス会病院</t>
  </si>
  <si>
    <t>365-0005</t>
  </si>
  <si>
    <t>鴻巣市広田824-1</t>
  </si>
  <si>
    <t>048-569-3111</t>
  </si>
  <si>
    <t>医療法人財団
ヘリオス会
（森田　仁士）</t>
  </si>
  <si>
    <t>森田　仁士</t>
  </si>
  <si>
    <t>048-569-2093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</si>
  <si>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</si>
  <si>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</si>
  <si>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</si>
  <si>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</si>
  <si>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ヤマイ</t>
    </rPh>
    <phoneticPr fontId="2"/>
  </si>
  <si>
    <t>病2</t>
    <rPh sb="0" eb="1">
      <t>ヤマイ</t>
    </rPh>
    <phoneticPr fontId="2"/>
  </si>
  <si>
    <t>病4</t>
    <rPh sb="0" eb="1">
      <t>ヤマイ</t>
    </rPh>
    <phoneticPr fontId="2"/>
  </si>
  <si>
    <t>関　紳一</t>
    <rPh sb="0" eb="1">
      <t>セキ</t>
    </rPh>
    <rPh sb="2" eb="4">
      <t>シンイチ</t>
    </rPh>
    <phoneticPr fontId="2"/>
  </si>
  <si>
    <t>精､内</t>
  </si>
  <si>
    <t>内､外､整､脳､リハ､小､形､循､麻､放</t>
    <rPh sb="19" eb="20">
      <t>ホウ</t>
    </rPh>
    <phoneticPr fontId="3"/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</si>
  <si>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</si>
  <si>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診　　療　　科　　目</t>
  </si>
  <si>
    <t>〒365-0039</t>
    <phoneticPr fontId="2"/>
  </si>
  <si>
    <t>048-541-0249</t>
    <phoneticPr fontId="3"/>
  </si>
  <si>
    <t>鴻巣市東4-5-10</t>
    <phoneticPr fontId="2"/>
  </si>
  <si>
    <t>048-541-5020</t>
    <phoneticPr fontId="3"/>
  </si>
  <si>
    <t>〒</t>
    <phoneticPr fontId="2"/>
  </si>
  <si>
    <t>開設
年月日</t>
    <phoneticPr fontId="2"/>
  </si>
  <si>
    <t>○</t>
    <phoneticPr fontId="2"/>
  </si>
  <si>
    <t>(4)</t>
    <phoneticPr fontId="3"/>
  </si>
  <si>
    <t>(6)</t>
    <phoneticPr fontId="3"/>
  </si>
  <si>
    <t>(3)</t>
    <phoneticPr fontId="3"/>
  </si>
  <si>
    <t>(2)</t>
    <phoneticPr fontId="3"/>
  </si>
  <si>
    <t>診1</t>
    <rPh sb="0" eb="1">
      <t>シン</t>
    </rPh>
    <phoneticPr fontId="2"/>
  </si>
  <si>
    <t>村越外科・胃腸科・肛門科</t>
    <rPh sb="0" eb="2">
      <t>ムラコシ</t>
    </rPh>
    <rPh sb="2" eb="4">
      <t>ゲカ</t>
    </rPh>
    <rPh sb="5" eb="8">
      <t>イチョウカ</t>
    </rPh>
    <rPh sb="9" eb="12">
      <t>コウモンカ</t>
    </rPh>
    <phoneticPr fontId="2"/>
  </si>
  <si>
    <t>鴻巣市吹上本町1-4-13</t>
    <rPh sb="0" eb="3">
      <t>コウノスシ</t>
    </rPh>
    <rPh sb="3" eb="5">
      <t>フキアゲ</t>
    </rPh>
    <rPh sb="5" eb="7">
      <t>ホンチョウ</t>
    </rPh>
    <phoneticPr fontId="2"/>
  </si>
  <si>
    <t>村越　貞昭</t>
    <rPh sb="0" eb="2">
      <t>ムラコシ</t>
    </rPh>
    <rPh sb="3" eb="4">
      <t>サダ</t>
    </rPh>
    <rPh sb="4" eb="5">
      <t>アキ</t>
    </rPh>
    <phoneticPr fontId="2"/>
  </si>
  <si>
    <t>救</t>
    <phoneticPr fontId="2"/>
  </si>
  <si>
    <t>369-0115</t>
    <phoneticPr fontId="2"/>
  </si>
  <si>
    <t>048-548-0048</t>
    <phoneticPr fontId="2"/>
  </si>
  <si>
    <t>048-549-1300</t>
    <phoneticPr fontId="2"/>
  </si>
  <si>
    <t>病3</t>
    <phoneticPr fontId="3"/>
  </si>
  <si>
    <t>医療法人社団
鴻愛会
（神成　文裕）</t>
    <rPh sb="12" eb="13">
      <t>カミ</t>
    </rPh>
    <rPh sb="13" eb="14">
      <t>ナリ</t>
    </rPh>
    <rPh sb="15" eb="16">
      <t>フミ</t>
    </rPh>
    <rPh sb="16" eb="17">
      <t>ユウ</t>
    </rPh>
    <phoneticPr fontId="3"/>
  </si>
  <si>
    <t>肛､胃､外､放､麻､整､内､リハ､泌､消内､消化器外科､循内</t>
    <rPh sb="0" eb="1">
      <t>コウ</t>
    </rPh>
    <rPh sb="2" eb="3">
      <t>イ</t>
    </rPh>
    <rPh sb="4" eb="5">
      <t>ゲ</t>
    </rPh>
    <rPh sb="6" eb="7">
      <t>ホウ</t>
    </rPh>
    <rPh sb="8" eb="9">
      <t>アサ</t>
    </rPh>
    <rPh sb="10" eb="11">
      <t>セイ</t>
    </rPh>
    <rPh sb="12" eb="13">
      <t>ナイ</t>
    </rPh>
    <rPh sb="17" eb="18">
      <t>ヒ</t>
    </rPh>
    <rPh sb="19" eb="20">
      <t>ショウ</t>
    </rPh>
    <rPh sb="20" eb="21">
      <t>ナイ</t>
    </rPh>
    <rPh sb="22" eb="25">
      <t>ショウカキ</t>
    </rPh>
    <rPh sb="25" eb="27">
      <t>ゲカ</t>
    </rPh>
    <rPh sb="28" eb="29">
      <t>ジュン</t>
    </rPh>
    <rPh sb="29" eb="30">
      <t>ナイ</t>
    </rPh>
    <phoneticPr fontId="2"/>
  </si>
  <si>
    <t>医療法人
MSAエクセス
（村越　貞昭）</t>
    <rPh sb="14" eb="16">
      <t>ムラコシ</t>
    </rPh>
    <rPh sb="17" eb="18">
      <t>サダ</t>
    </rPh>
    <rPh sb="18" eb="19">
      <t>アキ</t>
    </rPh>
    <phoneticPr fontId="2"/>
  </si>
  <si>
    <t>織田　徹也</t>
    <rPh sb="0" eb="2">
      <t>オダ</t>
    </rPh>
    <rPh sb="3" eb="5">
      <t>テツヤ</t>
    </rPh>
    <phoneticPr fontId="2"/>
  </si>
  <si>
    <t>鴻巣市上谷２０７３－１</t>
    <rPh sb="3" eb="5">
      <t>カミヤ</t>
    </rPh>
    <phoneticPr fontId="2"/>
  </si>
  <si>
    <t>内､外､整､泌､眼､脳、リハ、麻、消化器外科、救急科、漢方内科、放、腎臓内科（人工透析）、循内、耳、皮、麻、内分泌糖尿病科</t>
    <rPh sb="15" eb="16">
      <t>アサ</t>
    </rPh>
    <rPh sb="17" eb="20">
      <t>ショウカキ</t>
    </rPh>
    <rPh sb="20" eb="22">
      <t>ゲカ</t>
    </rPh>
    <rPh sb="23" eb="26">
      <t>キュウキュウカ</t>
    </rPh>
    <rPh sb="27" eb="31">
      <t>カンポウナイカ</t>
    </rPh>
    <rPh sb="32" eb="33">
      <t>ホウ</t>
    </rPh>
    <rPh sb="34" eb="36">
      <t>ジンゾウ</t>
    </rPh>
    <rPh sb="36" eb="38">
      <t>ナイカ</t>
    </rPh>
    <rPh sb="56" eb="57">
      <t>ミミ</t>
    </rPh>
    <rPh sb="58" eb="59">
      <t>カワアサナイブンピトウニョウビョウカ</t>
    </rPh>
    <phoneticPr fontId="2"/>
  </si>
  <si>
    <t>鴻巣市八幡田849</t>
    <phoneticPr fontId="2"/>
  </si>
  <si>
    <t>医療法人</t>
    <rPh sb="0" eb="2">
      <t>イリョウ</t>
    </rPh>
    <rPh sb="2" eb="4">
      <t>ホウジン</t>
    </rPh>
    <phoneticPr fontId="2"/>
  </si>
  <si>
    <t>365-0073</t>
    <phoneticPr fontId="2"/>
  </si>
  <si>
    <t>内､整､脳､外､リウ､呼､循､消、リハ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</si>
</sst>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1" xfId="2" applyBorder="1" applyAlignment="1">
      <alignment horizontal="center" vertical="center" wrapText="1"/>
    </xf>
    <xf numFmtId="0" fontId="1" fillId="0" borderId="1" xfId="2" applyBorder="1" applyAlignment="1">
      <alignment vertical="center" wrapText="1"/>
    </xf>
    <xf numFmtId="0" fontId="1" fillId="0" borderId="1" xfId="2" applyBorder="1" applyAlignment="1">
      <alignment horizontal="center" vertical="center" wrapText="1" shrinkToFit="1"/>
    </xf>
    <xf numFmtId="0" fontId="5" fillId="0" borderId="0" xfId="2" applyFont="1" applyAlignment="1" applyProtection="1">
      <alignment horizontal="left" wrapText="1"/>
      <protection locked="0"/>
    </xf>
    <xf numFmtId="0" fontId="5" fillId="0" borderId="0" xfId="2" applyFont="1" applyAlignment="1" applyProtection="1">
      <alignment horizontal="left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1" fillId="0" borderId="0" xfId="2" applyAlignment="1">
      <alignment horizontal="center" wrapText="1"/>
    </xf>
    <xf numFmtId="0" fontId="1" fillId="0" borderId="0" xfId="2" applyAlignment="1">
      <alignment horizontal="center" vertical="center" wrapText="1"/>
    </xf>
    <xf numFmtId="0" fontId="1" fillId="0" borderId="0" xfId="2" applyAlignment="1">
      <alignment horizontal="left" wrapText="1"/>
    </xf>
    <xf numFmtId="0" fontId="5" fillId="0" borderId="0" xfId="0" applyFont="1" applyAlignment="1" applyProtection="1">
      <alignment vertical="center" wrapText="1"/>
      <protection locked="0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" fillId="0" borderId="0" xfId="2" applyAlignment="1">
      <alignment horizontal="left" vertical="center" wrapText="1"/>
    </xf>
    <xf numFmtId="0" fontId="5" fillId="0" borderId="1" xfId="1" applyFont="1" applyFill="1" applyBorder="1" applyAlignment="1">
      <alignment vertical="center" textRotation="255" wrapText="1"/>
    </xf>
    <xf numFmtId="0" fontId="5" fillId="0" borderId="1" xfId="1" applyFont="1" applyFill="1" applyBorder="1" applyAlignment="1">
      <alignment vertical="center" textRotation="255" wrapText="1" shrinkToFit="1"/>
    </xf>
    <xf numFmtId="0" fontId="5" fillId="0" borderId="0" xfId="0" applyFont="1" applyAlignment="1" applyProtection="1">
      <alignment horizontal="center" vertical="center" wrapText="1"/>
      <protection locked="0"/>
    </xf>
    <xf numFmtId="0" fontId="1" fillId="0" borderId="2" xfId="2" applyBorder="1" applyAlignment="1">
      <alignment horizontal="left" vertical="top" wrapText="1" shrinkToFit="1"/>
    </xf>
    <xf numFmtId="0" fontId="1" fillId="0" borderId="3" xfId="2" applyBorder="1" applyAlignment="1">
      <alignment horizontal="left" wrapText="1" shrinkToFit="1"/>
    </xf>
    <xf numFmtId="0" fontId="1" fillId="0" borderId="6" xfId="2" applyBorder="1" applyAlignment="1">
      <alignment horizontal="center" vertical="center" wrapText="1"/>
    </xf>
    <xf numFmtId="0" fontId="1" fillId="0" borderId="6" xfId="2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1" xfId="2" applyFont="1" applyBorder="1" applyAlignment="1">
      <alignment vertical="center" wrapText="1"/>
    </xf>
    <xf numFmtId="0" fontId="5" fillId="0" borderId="6" xfId="2" applyFont="1" applyBorder="1" applyAlignment="1">
      <alignment vertical="center" wrapText="1"/>
    </xf>
    <xf numFmtId="0" fontId="1" fillId="0" borderId="1" xfId="2" applyBorder="1" applyAlignment="1">
      <alignment horizontal="right" vertical="center" wrapText="1"/>
    </xf>
    <xf numFmtId="49" fontId="1" fillId="0" borderId="1" xfId="2" applyNumberFormat="1" applyBorder="1" applyAlignment="1">
      <alignment horizontal="right" vertical="center" wrapText="1"/>
    </xf>
    <xf numFmtId="57" fontId="1" fillId="0" borderId="1" xfId="2" applyNumberFormat="1" applyBorder="1" applyAlignment="1">
      <alignment horizontal="center" vertical="center" wrapText="1" shrinkToFit="1"/>
    </xf>
    <xf numFmtId="57" fontId="1" fillId="0" borderId="1" xfId="2" applyNumberFormat="1" applyBorder="1" applyAlignment="1">
      <alignment horizontal="center" vertical="center" wrapText="1"/>
    </xf>
    <xf numFmtId="0" fontId="1" fillId="0" borderId="6" xfId="2" applyBorder="1" applyAlignment="1">
      <alignment horizontal="center" vertical="center" wrapText="1" shrinkToFit="1"/>
    </xf>
    <xf numFmtId="0" fontId="1" fillId="0" borderId="6" xfId="2" applyBorder="1" applyAlignment="1">
      <alignment horizontal="right" vertical="center" wrapText="1"/>
    </xf>
    <xf numFmtId="49" fontId="1" fillId="0" borderId="6" xfId="2" applyNumberFormat="1" applyBorder="1" applyAlignment="1">
      <alignment horizontal="right" vertical="center" wrapText="1"/>
    </xf>
    <xf numFmtId="57" fontId="1" fillId="0" borderId="6" xfId="2" applyNumberFormat="1" applyBorder="1" applyAlignment="1">
      <alignment horizontal="center" vertical="center" wrapText="1" shrinkToFit="1"/>
    </xf>
    <xf numFmtId="57" fontId="1" fillId="0" borderId="6" xfId="2" applyNumberFormat="1" applyBorder="1" applyAlignment="1">
      <alignment horizontal="center" vertical="center" wrapText="1"/>
    </xf>
    <xf numFmtId="0" fontId="6" fillId="0" borderId="1" xfId="2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textRotation="255" wrapText="1"/>
    </xf>
    <xf numFmtId="0" fontId="1" fillId="0" borderId="3" xfId="2" applyBorder="1" applyAlignment="1">
      <alignment horizontal="center" vertical="center" wrapText="1" shrinkToFit="1"/>
    </xf>
    <xf numFmtId="0" fontId="1" fillId="0" borderId="2" xfId="2" applyBorder="1" applyAlignment="1">
      <alignment horizontal="center" vertical="center" wrapText="1" shrinkToFit="1"/>
    </xf>
    <xf numFmtId="0" fontId="5" fillId="0" borderId="1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4" xfId="2" applyBorder="1" applyAlignment="1">
      <alignment horizontal="center" vertical="center" wrapText="1" shrinkToFit="1"/>
    </xf>
    <xf numFmtId="0" fontId="1" fillId="0" borderId="5" xfId="2" applyBorder="1" applyAlignment="1">
      <alignment horizontal="center" vertical="center" wrapText="1" shrinkToFit="1"/>
    </xf>
  </cellXfs>
  <cellStyles count="4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"/>
  <sheetViews>
    <sheetView showGridLines="0" tabSelected="1" view="pageBreakPreview" zoomScale="80" zoomScaleNormal="100" zoomScaleSheetLayoutView="80" zoomScalePageLayoutView="75" workbookViewId="0">
      <selection activeCell="F15" sqref="F15"/>
    </sheetView>
  </sheetViews>
  <sheetFormatPr defaultColWidth="9" defaultRowHeight="21.75" customHeight="1" x14ac:dyDescent="0.2"/>
  <cols>
    <col min="1" max="1" width="5" style="7" customWidth="1"/>
    <col min="2" max="3" width="3.6328125" style="7" customWidth="1"/>
    <col min="4" max="4" width="21.6328125" style="9" customWidth="1"/>
    <col min="5" max="5" width="6.7265625" style="7" customWidth="1"/>
    <col min="6" max="6" width="20.7265625" style="9" customWidth="1"/>
    <col min="7" max="8" width="8.7265625" style="7" customWidth="1"/>
    <col min="9" max="9" width="21.6328125" style="9" customWidth="1"/>
    <col min="10" max="12" width="4.453125" style="9" customWidth="1"/>
    <col min="13" max="14" width="3.6328125" style="9" customWidth="1"/>
    <col min="15" max="15" width="5" style="9" customWidth="1"/>
    <col min="16" max="17" width="4.6328125" style="9" customWidth="1"/>
    <col min="18" max="18" width="14.90625" style="9" customWidth="1"/>
    <col min="19" max="19" width="11.6328125" style="7" customWidth="1"/>
    <col min="20" max="21" width="9.453125" style="7" customWidth="1"/>
    <col min="22" max="22" width="9" style="8"/>
    <col min="23" max="16384" width="9" style="9"/>
  </cols>
  <sheetData>
    <row r="1" spans="1:23" ht="30" customHeight="1" x14ac:dyDescent="0.2">
      <c r="A1" s="33" t="s">
        <v>0</v>
      </c>
      <c r="B1" s="33"/>
      <c r="C1" s="33"/>
      <c r="D1" s="33"/>
      <c r="E1" s="36" t="s">
        <v>1</v>
      </c>
      <c r="F1" s="18" t="s">
        <v>51</v>
      </c>
      <c r="G1" s="41" t="s">
        <v>2</v>
      </c>
      <c r="H1" s="42"/>
      <c r="I1" s="3" t="s">
        <v>52</v>
      </c>
      <c r="J1" s="4"/>
      <c r="K1" s="4"/>
      <c r="L1" s="4"/>
      <c r="M1" s="4"/>
      <c r="N1" s="4"/>
      <c r="O1" s="4"/>
      <c r="P1" s="4"/>
      <c r="Q1" s="4"/>
      <c r="R1" s="5"/>
      <c r="S1" s="6"/>
      <c r="T1" s="6"/>
    </row>
    <row r="2" spans="1:23" ht="30" customHeight="1" x14ac:dyDescent="0.2">
      <c r="A2" s="33"/>
      <c r="B2" s="33"/>
      <c r="C2" s="33"/>
      <c r="D2" s="33"/>
      <c r="E2" s="37"/>
      <c r="F2" s="17" t="s">
        <v>53</v>
      </c>
      <c r="G2" s="41" t="s">
        <v>3</v>
      </c>
      <c r="H2" s="42"/>
      <c r="I2" s="3" t="s">
        <v>54</v>
      </c>
      <c r="J2" s="4"/>
      <c r="K2" s="4"/>
      <c r="L2" s="4"/>
      <c r="M2" s="4"/>
      <c r="N2" s="4"/>
      <c r="O2" s="4"/>
      <c r="P2" s="4"/>
      <c r="Q2" s="4"/>
      <c r="R2" s="5"/>
      <c r="S2" s="10"/>
      <c r="T2" s="16"/>
    </row>
    <row r="3" spans="1:23" s="13" customFormat="1" ht="15" customHeight="1" x14ac:dyDescent="0.2">
      <c r="A3" s="11"/>
      <c r="B3" s="11"/>
      <c r="C3" s="11"/>
      <c r="D3" s="12"/>
      <c r="E3" s="11"/>
      <c r="F3" s="12"/>
      <c r="G3" s="11"/>
      <c r="H3" s="11"/>
      <c r="I3" s="12"/>
      <c r="J3" s="12"/>
      <c r="K3" s="12"/>
      <c r="L3" s="12"/>
      <c r="M3" s="12"/>
      <c r="N3" s="12"/>
      <c r="O3" s="12"/>
      <c r="P3" s="12"/>
      <c r="Q3" s="12"/>
      <c r="R3" s="12"/>
      <c r="S3" s="11"/>
      <c r="T3" s="11"/>
      <c r="U3" s="8"/>
      <c r="V3" s="8"/>
    </row>
    <row r="4" spans="1:23" s="13" customFormat="1" ht="25" customHeight="1" x14ac:dyDescent="0.2">
      <c r="A4" s="34" t="s">
        <v>5</v>
      </c>
      <c r="B4" s="35" t="s">
        <v>6</v>
      </c>
      <c r="C4" s="35" t="s">
        <v>40</v>
      </c>
      <c r="D4" s="34" t="s">
        <v>41</v>
      </c>
      <c r="E4" s="34" t="s">
        <v>55</v>
      </c>
      <c r="F4" s="34" t="s">
        <v>7</v>
      </c>
      <c r="G4" s="34" t="s">
        <v>2</v>
      </c>
      <c r="H4" s="34" t="s">
        <v>3</v>
      </c>
      <c r="I4" s="39" t="s">
        <v>50</v>
      </c>
      <c r="J4" s="34" t="s">
        <v>4</v>
      </c>
      <c r="K4" s="34"/>
      <c r="L4" s="34"/>
      <c r="M4" s="34"/>
      <c r="N4" s="34"/>
      <c r="O4" s="34"/>
      <c r="P4" s="34"/>
      <c r="Q4" s="34"/>
      <c r="R4" s="34" t="s">
        <v>14</v>
      </c>
      <c r="S4" s="34" t="s">
        <v>15</v>
      </c>
      <c r="T4" s="34" t="s">
        <v>56</v>
      </c>
      <c r="U4" s="34" t="s">
        <v>39</v>
      </c>
      <c r="V4" s="8"/>
    </row>
    <row r="5" spans="1:23" ht="50.15" customHeight="1" x14ac:dyDescent="0.2">
      <c r="A5" s="34"/>
      <c r="B5" s="35"/>
      <c r="C5" s="35"/>
      <c r="D5" s="34"/>
      <c r="E5" s="34"/>
      <c r="F5" s="34"/>
      <c r="G5" s="34"/>
      <c r="H5" s="34"/>
      <c r="I5" s="40"/>
      <c r="J5" s="14" t="s">
        <v>8</v>
      </c>
      <c r="K5" s="14" t="s">
        <v>9</v>
      </c>
      <c r="L5" s="14" t="s">
        <v>10</v>
      </c>
      <c r="M5" s="14" t="s">
        <v>11</v>
      </c>
      <c r="N5" s="15" t="s">
        <v>12</v>
      </c>
      <c r="O5" s="21" t="s">
        <v>13</v>
      </c>
      <c r="P5" s="38" t="s">
        <v>49</v>
      </c>
      <c r="Q5" s="38"/>
      <c r="R5" s="34"/>
      <c r="S5" s="34"/>
      <c r="T5" s="34"/>
      <c r="U5" s="34"/>
    </row>
    <row r="6" spans="1:23" ht="75" customHeight="1" x14ac:dyDescent="0.2">
      <c r="A6" s="1" t="s">
        <v>43</v>
      </c>
      <c r="B6" s="1"/>
      <c r="C6" s="1" t="s">
        <v>57</v>
      </c>
      <c r="D6" s="2" t="s">
        <v>17</v>
      </c>
      <c r="E6" s="1" t="s">
        <v>79</v>
      </c>
      <c r="F6" s="2" t="s">
        <v>77</v>
      </c>
      <c r="G6" s="3" t="s">
        <v>18</v>
      </c>
      <c r="H6" s="3" t="s">
        <v>20</v>
      </c>
      <c r="I6" s="22" t="s">
        <v>47</v>
      </c>
      <c r="J6" s="24"/>
      <c r="K6" s="24"/>
      <c r="L6" s="24">
        <v>379</v>
      </c>
      <c r="M6" s="24"/>
      <c r="N6" s="24"/>
      <c r="O6" s="24">
        <v>379</v>
      </c>
      <c r="P6" s="24"/>
      <c r="Q6" s="25"/>
      <c r="R6" s="2" t="s">
        <v>19</v>
      </c>
      <c r="S6" s="1" t="s">
        <v>46</v>
      </c>
      <c r="T6" s="26">
        <v>24077</v>
      </c>
      <c r="U6" s="27" t="s">
        <v>42</v>
      </c>
      <c r="V6" s="8" t="s">
        <v>78</v>
      </c>
      <c r="W6" s="9">
        <f>COUNTIF(R6:R9,"*医療法人*")</f>
        <v>3</v>
      </c>
    </row>
    <row r="7" spans="1:23" ht="45" customHeight="1" x14ac:dyDescent="0.2">
      <c r="A7" s="1" t="s">
        <v>44</v>
      </c>
      <c r="B7" s="1" t="s">
        <v>21</v>
      </c>
      <c r="C7" s="1" t="s">
        <v>57</v>
      </c>
      <c r="D7" s="2" t="s">
        <v>22</v>
      </c>
      <c r="E7" s="1" t="s">
        <v>23</v>
      </c>
      <c r="F7" s="2" t="s">
        <v>24</v>
      </c>
      <c r="G7" s="3" t="s">
        <v>25</v>
      </c>
      <c r="H7" s="3" t="s">
        <v>28</v>
      </c>
      <c r="I7" s="22" t="s">
        <v>80</v>
      </c>
      <c r="J7" s="24">
        <v>95</v>
      </c>
      <c r="K7" s="24"/>
      <c r="L7" s="24"/>
      <c r="M7" s="24"/>
      <c r="N7" s="24"/>
      <c r="O7" s="24">
        <v>95</v>
      </c>
      <c r="P7" s="24">
        <v>4</v>
      </c>
      <c r="Q7" s="25" t="s">
        <v>58</v>
      </c>
      <c r="R7" s="2" t="s">
        <v>26</v>
      </c>
      <c r="S7" s="1" t="s">
        <v>27</v>
      </c>
      <c r="T7" s="26">
        <v>33117</v>
      </c>
      <c r="U7" s="27">
        <v>46445</v>
      </c>
    </row>
    <row r="8" spans="1:23" ht="90" customHeight="1" x14ac:dyDescent="0.2">
      <c r="A8" s="1" t="s">
        <v>70</v>
      </c>
      <c r="B8" s="1" t="s">
        <v>21</v>
      </c>
      <c r="C8" s="1" t="s">
        <v>57</v>
      </c>
      <c r="D8" s="2" t="s">
        <v>29</v>
      </c>
      <c r="E8" s="1" t="s">
        <v>23</v>
      </c>
      <c r="F8" s="2" t="s">
        <v>75</v>
      </c>
      <c r="G8" s="3" t="s">
        <v>30</v>
      </c>
      <c r="H8" s="3" t="s">
        <v>31</v>
      </c>
      <c r="I8" s="22" t="s">
        <v>76</v>
      </c>
      <c r="J8" s="24">
        <v>116</v>
      </c>
      <c r="K8" s="24"/>
      <c r="L8" s="24"/>
      <c r="M8" s="24"/>
      <c r="N8" s="24"/>
      <c r="O8" s="24">
        <v>116</v>
      </c>
      <c r="P8" s="24">
        <v>10</v>
      </c>
      <c r="Q8" s="25" t="s">
        <v>59</v>
      </c>
      <c r="R8" s="2" t="s">
        <v>71</v>
      </c>
      <c r="S8" s="1" t="s">
        <v>74</v>
      </c>
      <c r="T8" s="26">
        <v>44317</v>
      </c>
      <c r="U8" s="27">
        <v>46445</v>
      </c>
    </row>
    <row r="9" spans="1:23" ht="45" customHeight="1" thickBot="1" x14ac:dyDescent="0.25">
      <c r="A9" s="1" t="s">
        <v>45</v>
      </c>
      <c r="B9" s="1" t="s">
        <v>16</v>
      </c>
      <c r="C9" s="1" t="s">
        <v>57</v>
      </c>
      <c r="D9" s="2" t="s">
        <v>32</v>
      </c>
      <c r="E9" s="1" t="s">
        <v>33</v>
      </c>
      <c r="F9" s="2" t="s">
        <v>34</v>
      </c>
      <c r="G9" s="3" t="s">
        <v>35</v>
      </c>
      <c r="H9" s="3" t="s">
        <v>38</v>
      </c>
      <c r="I9" s="22" t="s">
        <v>48</v>
      </c>
      <c r="J9" s="24">
        <v>97</v>
      </c>
      <c r="K9" s="24">
        <v>176</v>
      </c>
      <c r="L9" s="24"/>
      <c r="M9" s="24"/>
      <c r="N9" s="24"/>
      <c r="O9" s="24">
        <v>273</v>
      </c>
      <c r="P9" s="24">
        <v>6</v>
      </c>
      <c r="Q9" s="25" t="s">
        <v>60</v>
      </c>
      <c r="R9" s="2" t="s">
        <v>36</v>
      </c>
      <c r="S9" s="1" t="s">
        <v>37</v>
      </c>
      <c r="T9" s="26">
        <v>32843</v>
      </c>
      <c r="U9" s="27">
        <v>46100</v>
      </c>
    </row>
    <row r="10" spans="1:23" ht="45" customHeight="1" thickTop="1" x14ac:dyDescent="0.2">
      <c r="A10" s="19" t="s">
        <v>62</v>
      </c>
      <c r="B10" s="19" t="s">
        <v>66</v>
      </c>
      <c r="C10" s="19" t="s">
        <v>57</v>
      </c>
      <c r="D10" s="20" t="s">
        <v>63</v>
      </c>
      <c r="E10" s="19" t="s">
        <v>67</v>
      </c>
      <c r="F10" s="20" t="s">
        <v>64</v>
      </c>
      <c r="G10" s="28" t="s">
        <v>68</v>
      </c>
      <c r="H10" s="28" t="s">
        <v>69</v>
      </c>
      <c r="I10" s="23" t="s">
        <v>72</v>
      </c>
      <c r="J10" s="29">
        <v>19</v>
      </c>
      <c r="K10" s="29"/>
      <c r="L10" s="29"/>
      <c r="M10" s="29"/>
      <c r="N10" s="29"/>
      <c r="O10" s="29">
        <v>19</v>
      </c>
      <c r="P10" s="29">
        <v>2</v>
      </c>
      <c r="Q10" s="30" t="s">
        <v>61</v>
      </c>
      <c r="R10" s="20" t="s">
        <v>73</v>
      </c>
      <c r="S10" s="19" t="s">
        <v>65</v>
      </c>
      <c r="T10" s="31">
        <v>39203</v>
      </c>
      <c r="U10" s="32">
        <v>46445</v>
      </c>
    </row>
  </sheetData>
  <mergeCells count="19">
    <mergeCell ref="E1:E2"/>
    <mergeCell ref="F4:F5"/>
    <mergeCell ref="J4:Q4"/>
    <mergeCell ref="T4:T5"/>
    <mergeCell ref="U4:U5"/>
    <mergeCell ref="P5:Q5"/>
    <mergeCell ref="E4:E5"/>
    <mergeCell ref="R4:R5"/>
    <mergeCell ref="G4:G5"/>
    <mergeCell ref="H4:H5"/>
    <mergeCell ref="I4:I5"/>
    <mergeCell ref="S4:S5"/>
    <mergeCell ref="G2:H2"/>
    <mergeCell ref="G1:H1"/>
    <mergeCell ref="A1:D2"/>
    <mergeCell ref="A4:A5"/>
    <mergeCell ref="B4:B5"/>
    <mergeCell ref="C4:C5"/>
    <mergeCell ref="D4:D5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25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鴻巣市</vt:lpstr>
      <vt:lpstr>鴻巣市!Print_Area</vt:lpstr>
      <vt:lpstr>鴻巣市!Print_Titles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2017-06-06T01:30:43Z</dcterms:created>
  <dcterms:modified xsi:type="dcterms:W3CDTF">2025-06-12T07:12:20Z</dcterms:modified>
</cp:coreProperties>
</file>