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0EB7AB3C-9838-479C-8414-35308ABCBAD6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加須市" sheetId="1" r:id="rId1"/>
  </sheets>
  <definedNames>
    <definedName name="_xlnm._FilterDatabase" localSheetId="0" hidden="1">加須市!#REF!</definedName>
    <definedName name="_xlnm.Print_Area" localSheetId="0">加須市!$A$1:$U$12</definedName>
    <definedName name="_xlnm.Print_Titles" localSheetId="0">加須市!$4:$5</definedName>
  </definedNames>
  <calcPr calcId="191029"/>
</workbook>
</file>

<file path=xl/calcChain.xml><?xml version="1.0" encoding="utf-8"?>
<calcChain xmlns="http://schemas.openxmlformats.org/spreadsheetml/2006/main">
  <c r="X6" i="1" l="1"/>
  <c r="O7" i="1" l="1"/>
</calcChain>
</file>

<file path=xl/sharedStrings.xml><?xml version="1.0" encoding="utf-8"?>
<sst xmlns="http://schemas.openxmlformats.org/spreadsheetml/2006/main" count="112" uniqueCount="105">
  <si>
    <t>埼玉県加須保健所</t>
  </si>
  <si>
    <t>所在地</t>
  </si>
  <si>
    <t>電話番号</t>
  </si>
  <si>
    <t>0480-61-1216</t>
  </si>
  <si>
    <t>ＦＡＸ番号</t>
  </si>
  <si>
    <t>0480-62-2936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</si>
  <si>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</si>
  <si>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</si>
  <si>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</si>
  <si>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</si>
  <si>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</si>
  <si>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</si>
  <si>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</si>
  <si>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</si>
  <si>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</si>
  <si>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</si>
  <si>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</si>
  <si>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</si>
  <si>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</si>
  <si>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</si>
  <si>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医療法人社団弘人会
中田病院</t>
  </si>
  <si>
    <t>347-0065</t>
  </si>
  <si>
    <t>加須市元町6-8</t>
  </si>
  <si>
    <t>0480-61-3122</t>
  </si>
  <si>
    <t>0480-61-4467</t>
  </si>
  <si>
    <t>医療法人十善病院</t>
  </si>
  <si>
    <t>347-0057</t>
  </si>
  <si>
    <t>加須市愛宕1-9-16</t>
  </si>
  <si>
    <t>0480-61-2595</t>
  </si>
  <si>
    <t>0480-61-1191</t>
  </si>
  <si>
    <t>医療法人藍生会              不動ヶ丘病院</t>
  </si>
  <si>
    <t>347-0058</t>
  </si>
  <si>
    <t>加須市岡古井107</t>
  </si>
  <si>
    <t>0480-62-3005</t>
  </si>
  <si>
    <t>0480-62-7583</t>
  </si>
  <si>
    <t>0480-72-2125</t>
  </si>
  <si>
    <t>347-0102</t>
  </si>
  <si>
    <t>0480-73-3311</t>
  </si>
  <si>
    <t>佐野　義明</t>
    <rPh sb="0" eb="2">
      <t>サノ</t>
    </rPh>
    <rPh sb="3" eb="5">
      <t>ヨシアキ</t>
    </rPh>
    <phoneticPr fontId="3"/>
  </si>
  <si>
    <t>0480-73-3313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</si>
  <si>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</si>
  <si>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</si>
  <si>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</si>
  <si>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</si>
  <si>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加須市日出安1313-1</t>
    <rPh sb="0" eb="3">
      <t>カゾシ</t>
    </rPh>
    <phoneticPr fontId="3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</si>
  <si>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</si>
  <si>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</si>
  <si>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</si>
  <si>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</si>
  <si>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</si>
  <si>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</si>
  <si>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</si>
  <si>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医療法人社団
弘人会
（中田　代助）</t>
    <rPh sb="15" eb="17">
      <t>ダイスケ</t>
    </rPh>
    <phoneticPr fontId="2"/>
  </si>
  <si>
    <t>中田　代助</t>
    <rPh sb="3" eb="5">
      <t>ダイスケ</t>
    </rPh>
    <phoneticPr fontId="2"/>
  </si>
  <si>
    <t>医療法人
十善病院
（湯橋　崇幸）</t>
    <rPh sb="14" eb="15">
      <t>タカシ</t>
    </rPh>
    <rPh sb="15" eb="16">
      <t>サチ</t>
    </rPh>
    <phoneticPr fontId="2"/>
  </si>
  <si>
    <t>湯橋　崇幸</t>
    <rPh sb="0" eb="5">
      <t>ユハシ</t>
    </rPh>
    <phoneticPr fontId="2"/>
  </si>
  <si>
    <t>内､精､神､心療</t>
    <rPh sb="6" eb="8">
      <t>シンリョウ</t>
    </rPh>
    <phoneticPr fontId="2"/>
  </si>
  <si>
    <t>救急病床
うち（  ）は
専用</t>
    <rPh sb="0" eb="2">
      <t>キュウキュウ</t>
    </rPh>
    <rPh sb="2" eb="4">
      <t>ビョウショウ</t>
    </rPh>
    <rPh sb="13" eb="15">
      <t>センヨウ</t>
    </rPh>
    <phoneticPr fontId="2"/>
  </si>
  <si>
    <t>〒347-0031</t>
    <phoneticPr fontId="2"/>
  </si>
  <si>
    <t>加須市南町5-15</t>
    <phoneticPr fontId="2"/>
  </si>
  <si>
    <t>〒</t>
    <phoneticPr fontId="2"/>
  </si>
  <si>
    <t>開設
年月日</t>
    <phoneticPr fontId="2"/>
  </si>
  <si>
    <t>○</t>
    <phoneticPr fontId="2"/>
  </si>
  <si>
    <t>(3)</t>
    <phoneticPr fontId="3"/>
  </si>
  <si>
    <t>(6)</t>
    <phoneticPr fontId="3"/>
  </si>
  <si>
    <t>(2)</t>
    <phoneticPr fontId="3"/>
  </si>
  <si>
    <t>0480-72-2207</t>
    <phoneticPr fontId="2"/>
  </si>
  <si>
    <t>病3</t>
    <rPh sb="0" eb="1">
      <t>ヤマイ</t>
    </rPh>
    <phoneticPr fontId="2"/>
  </si>
  <si>
    <t>医療法人ＥＭＳ　　　　　　　西山救急クリニック</t>
    <phoneticPr fontId="2"/>
  </si>
  <si>
    <t>347-0011</t>
    <phoneticPr fontId="2"/>
  </si>
  <si>
    <t>0480-63-3111</t>
  </si>
  <si>
    <t>0480-63-3101</t>
    <phoneticPr fontId="2"/>
  </si>
  <si>
    <t>西山　佳孝</t>
  </si>
  <si>
    <t>加須市北小浜408</t>
    <phoneticPr fontId="2"/>
  </si>
  <si>
    <t>救急科､内､外､小､脳､整､循内､リハ</t>
  </si>
  <si>
    <t>内､消､循､小､外､整､形､皮､泌､肛､眼､耳､リハ</t>
    <phoneticPr fontId="2"/>
  </si>
  <si>
    <t>(4)</t>
    <phoneticPr fontId="2"/>
  </si>
  <si>
    <t>内､外､皮､呼内､循内､糖尿病内科､内分泌内科､消化器外科､肛門外科､泌、整</t>
    <rPh sb="6" eb="7">
      <t>ヨ</t>
    </rPh>
    <rPh sb="7" eb="8">
      <t>ナイ</t>
    </rPh>
    <rPh sb="9" eb="10">
      <t>ジュン</t>
    </rPh>
    <rPh sb="10" eb="11">
      <t>ナイ</t>
    </rPh>
    <rPh sb="12" eb="15">
      <t>トウニョウビョウ</t>
    </rPh>
    <rPh sb="15" eb="17">
      <t>ナイカ</t>
    </rPh>
    <rPh sb="18" eb="21">
      <t>ナイブンピツ</t>
    </rPh>
    <rPh sb="21" eb="23">
      <t>ナイカ</t>
    </rPh>
    <rPh sb="24" eb="26">
      <t>ショウカ</t>
    </rPh>
    <rPh sb="26" eb="27">
      <t>キ</t>
    </rPh>
    <rPh sb="27" eb="29">
      <t>ゲカ</t>
    </rPh>
    <rPh sb="30" eb="32">
      <t>コウモン</t>
    </rPh>
    <rPh sb="32" eb="34">
      <t>ゲカ</t>
    </rPh>
    <rPh sb="35" eb="36">
      <t>ヒツ</t>
    </rPh>
    <rPh sb="37" eb="38">
      <t>セイ</t>
    </rPh>
    <phoneticPr fontId="3"/>
  </si>
  <si>
    <t>療</t>
    <phoneticPr fontId="2"/>
  </si>
  <si>
    <t>-</t>
    <phoneticPr fontId="2"/>
  </si>
  <si>
    <t>医療法人
藍生会
（岡安　美紀生）</t>
    <phoneticPr fontId="2"/>
  </si>
  <si>
    <t>医療法人
ＥＭＳ
 (松岡　良典)</t>
    <phoneticPr fontId="2"/>
  </si>
  <si>
    <t>救</t>
    <phoneticPr fontId="2"/>
  </si>
  <si>
    <t>○</t>
    <phoneticPr fontId="2"/>
  </si>
  <si>
    <t>医療法人
愛應会
（大隅　雅夫）</t>
    <rPh sb="10" eb="12">
      <t>オオスミ</t>
    </rPh>
    <rPh sb="13" eb="15">
      <t>マサオ</t>
    </rPh>
    <phoneticPr fontId="2"/>
  </si>
  <si>
    <t>騎西病院</t>
    <phoneticPr fontId="3"/>
  </si>
  <si>
    <t>岡安 美紀生</t>
    <rPh sb="0" eb="2">
      <t>オカヤス</t>
    </rPh>
    <rPh sb="3" eb="5">
      <t>ミキ</t>
    </rPh>
    <rPh sb="5" eb="6">
      <t>ナマ</t>
    </rPh>
    <phoneticPr fontId="3"/>
  </si>
  <si>
    <t>内､外､整､形､消化器外科､リハ、皮</t>
    <rPh sb="4" eb="5">
      <t>ヒトシ</t>
    </rPh>
    <rPh sb="6" eb="7">
      <t>カタチ</t>
    </rPh>
    <rPh sb="8" eb="11">
      <t>ショウカキ</t>
    </rPh>
    <rPh sb="11" eb="13">
      <t>ゲカ</t>
    </rPh>
    <rPh sb="17" eb="18">
      <t>カワ</t>
    </rPh>
    <phoneticPr fontId="3"/>
  </si>
  <si>
    <t>医療法人社団生彩会
加須東病院</t>
    <rPh sb="4" eb="6">
      <t>シャダン</t>
    </rPh>
    <rPh sb="6" eb="7">
      <t>セイ</t>
    </rPh>
    <rPh sb="7" eb="8">
      <t>サイ</t>
    </rPh>
    <rPh sb="8" eb="9">
      <t>カイ</t>
    </rPh>
    <rPh sb="10" eb="12">
      <t>カゾ</t>
    </rPh>
    <rPh sb="12" eb="13">
      <t>ヒガシ</t>
    </rPh>
    <phoneticPr fontId="2"/>
  </si>
  <si>
    <t>349-1134</t>
    <phoneticPr fontId="2"/>
  </si>
  <si>
    <t>加須市北下新井1659</t>
    <rPh sb="0" eb="3">
      <t>カゾシ</t>
    </rPh>
    <rPh sb="3" eb="4">
      <t>キタ</t>
    </rPh>
    <rPh sb="4" eb="7">
      <t>シモアライ</t>
    </rPh>
    <phoneticPr fontId="3"/>
  </si>
  <si>
    <t>医療法人社団生彩会加須東病院
（堀川　明）</t>
    <rPh sb="4" eb="6">
      <t>シャダン</t>
    </rPh>
    <rPh sb="6" eb="7">
      <t>セイ</t>
    </rPh>
    <rPh sb="7" eb="8">
      <t>サイ</t>
    </rPh>
    <rPh sb="8" eb="9">
      <t>カイ</t>
    </rPh>
    <rPh sb="9" eb="11">
      <t>カゾ</t>
    </rPh>
    <rPh sb="11" eb="12">
      <t>ヒガシ</t>
    </rPh>
    <rPh sb="16" eb="18">
      <t>ホリカワ</t>
    </rPh>
    <rPh sb="19" eb="20">
      <t>アキラ</t>
    </rPh>
    <phoneticPr fontId="2"/>
  </si>
  <si>
    <t>大原　文博</t>
    <rPh sb="0" eb="2">
      <t>オオハラ</t>
    </rPh>
    <rPh sb="3" eb="5">
      <t>フミヒロ</t>
    </rPh>
    <phoneticPr fontId="2"/>
  </si>
  <si>
    <t>救臨支</t>
    <rPh sb="1" eb="2">
      <t>リン</t>
    </rPh>
    <rPh sb="2" eb="3">
      <t>シ</t>
    </rPh>
    <phoneticPr fontId="2"/>
  </si>
  <si>
    <t>(20)</t>
    <phoneticPr fontId="2"/>
  </si>
  <si>
    <t>社会福祉法人
恩賜財団
済生会支部
埼玉県済生会
（原澤　茂）</t>
  </si>
  <si>
    <t>社会福祉法人
恩賜財団済生会支部
埼玉県済生会
加須病院</t>
    <rPh sb="24" eb="26">
      <t>カゾ</t>
    </rPh>
    <phoneticPr fontId="2"/>
  </si>
  <si>
    <t>347-0101</t>
    <phoneticPr fontId="2"/>
  </si>
  <si>
    <t>加須市上高柳1680</t>
    <rPh sb="0" eb="3">
      <t>カゾシ</t>
    </rPh>
    <rPh sb="3" eb="6">
      <t>カミタカヤナギ</t>
    </rPh>
    <phoneticPr fontId="2"/>
  </si>
  <si>
    <t>0480-70-0888</t>
    <phoneticPr fontId="2"/>
  </si>
  <si>
    <t>0480-70-0889</t>
    <phoneticPr fontId="2"/>
  </si>
  <si>
    <t>板橋　道朗</t>
    <rPh sb="0" eb="2">
      <t>イタバシ</t>
    </rPh>
    <rPh sb="3" eb="4">
      <t>ミチ</t>
    </rPh>
    <rPh sb="4" eb="5">
      <t>アキラ</t>
    </rPh>
    <phoneticPr fontId="7"/>
  </si>
  <si>
    <t>医療法人</t>
    <rPh sb="0" eb="2">
      <t>イリョウ</t>
    </rPh>
    <rPh sb="2" eb="4">
      <t>ホウジン</t>
    </rPh>
    <phoneticPr fontId="2"/>
  </si>
  <si>
    <t>内・消内・循内・呼内・糖尿病内科・神内・内視鏡内科・呼外・内視鏡外科・脳・リウ・小・外・整・形・皮・リハ・放・麻</t>
    <rPh sb="2" eb="5">
      <t>ショウナイ</t>
    </rPh>
    <rPh sb="5" eb="6">
      <t>ジュン</t>
    </rPh>
    <rPh sb="8" eb="11">
      <t>コナイ</t>
    </rPh>
    <rPh sb="11" eb="14">
      <t>トウニョウビョウ</t>
    </rPh>
    <rPh sb="14" eb="16">
      <t>ナイカ</t>
    </rPh>
    <rPh sb="17" eb="18">
      <t>カミ</t>
    </rPh>
    <rPh sb="20" eb="23">
      <t>ナイシキョウ</t>
    </rPh>
    <rPh sb="23" eb="25">
      <t>ナイカ</t>
    </rPh>
    <rPh sb="26" eb="27">
      <t>コ</t>
    </rPh>
    <rPh sb="27" eb="28">
      <t>ゲ</t>
    </rPh>
    <rPh sb="29" eb="32">
      <t>ナイシキョウ</t>
    </rPh>
    <rPh sb="32" eb="34">
      <t>ゲカ</t>
    </rPh>
    <rPh sb="35" eb="36">
      <t>ノウ</t>
    </rPh>
    <rPh sb="55" eb="56">
      <t>アサ</t>
    </rPh>
    <phoneticPr fontId="3"/>
  </si>
  <si>
    <t>内、呼内、消内、脳神経内科、糖尿病・内分泌内科、腎臓内科、漢方内科、血液内科、循内、小、外、呼外、乳腺外科、内視鏡外科、心血、脳、泌、耳、眼、皮、整、形、救急科、リハ、放、麻</t>
    <rPh sb="0" eb="1">
      <t>ナイ</t>
    </rPh>
    <rPh sb="2" eb="4">
      <t>コナイ</t>
    </rPh>
    <rPh sb="5" eb="6">
      <t>ショウ</t>
    </rPh>
    <rPh sb="6" eb="7">
      <t>ナイ</t>
    </rPh>
    <rPh sb="8" eb="9">
      <t>ノウ</t>
    </rPh>
    <rPh sb="9" eb="11">
      <t>シンケイ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rPh sb="24" eb="26">
      <t>ジンゾウ</t>
    </rPh>
    <rPh sb="26" eb="28">
      <t>ナイカ</t>
    </rPh>
    <rPh sb="29" eb="31">
      <t>カンポウ</t>
    </rPh>
    <rPh sb="31" eb="33">
      <t>ナイカ</t>
    </rPh>
    <rPh sb="34" eb="36">
      <t>ケツエキ</t>
    </rPh>
    <rPh sb="36" eb="38">
      <t>ナイカ</t>
    </rPh>
    <rPh sb="39" eb="42">
      <t>ジュンナイ</t>
    </rPh>
    <rPh sb="42" eb="43">
      <t>ショウ</t>
    </rPh>
    <rPh sb="44" eb="45">
      <t>ガイ</t>
    </rPh>
    <rPh sb="46" eb="47">
      <t>コ</t>
    </rPh>
    <rPh sb="47" eb="48">
      <t>ガイ</t>
    </rPh>
    <rPh sb="49" eb="51">
      <t>ニュウセン</t>
    </rPh>
    <rPh sb="51" eb="53">
      <t>ゲカ</t>
    </rPh>
    <rPh sb="54" eb="57">
      <t>ナイシキョウ</t>
    </rPh>
    <rPh sb="57" eb="59">
      <t>ゲカ</t>
    </rPh>
    <rPh sb="60" eb="61">
      <t>シン</t>
    </rPh>
    <rPh sb="61" eb="62">
      <t>チ</t>
    </rPh>
    <rPh sb="63" eb="64">
      <t>ノウ</t>
    </rPh>
    <rPh sb="65" eb="66">
      <t>ヒツ</t>
    </rPh>
    <rPh sb="67" eb="68">
      <t>ミミ</t>
    </rPh>
    <rPh sb="69" eb="70">
      <t>メ</t>
    </rPh>
    <rPh sb="71" eb="72">
      <t>カワ</t>
    </rPh>
    <rPh sb="73" eb="74">
      <t>セイ</t>
    </rPh>
    <rPh sb="75" eb="76">
      <t>カタチ</t>
    </rPh>
    <rPh sb="77" eb="79">
      <t>キュウキュウ</t>
    </rPh>
    <rPh sb="79" eb="80">
      <t>カ</t>
    </rPh>
    <rPh sb="84" eb="85">
      <t>ホウ</t>
    </rPh>
    <rPh sb="86" eb="87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</si>
</sst>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2" xfId="2" applyFont="1" applyFill="1" applyBorder="1" applyAlignment="1">
      <alignment horizontal="left" wrapText="1"/>
    </xf>
    <xf numFmtId="0" fontId="5" fillId="0" borderId="3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1" fillId="0" borderId="4" xfId="2" applyFont="1" applyFill="1" applyBorder="1" applyAlignment="1">
      <alignment horizontal="left" vertical="top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6" xfId="2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1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right" vertical="center" wrapText="1"/>
    </xf>
    <xf numFmtId="49" fontId="1" fillId="0" borderId="1" xfId="2" applyNumberFormat="1" applyFont="1" applyFill="1" applyBorder="1" applyAlignment="1">
      <alignment horizontal="right" vertical="center" wrapText="1"/>
    </xf>
    <xf numFmtId="57" fontId="1" fillId="0" borderId="1" xfId="2" applyNumberFormat="1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left" vertical="center" wrapText="1"/>
    </xf>
    <xf numFmtId="57" fontId="1" fillId="0" borderId="5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right" vertical="center" wrapText="1"/>
    </xf>
    <xf numFmtId="49" fontId="1" fillId="0" borderId="5" xfId="2" applyNumberFormat="1" applyFont="1" applyFill="1" applyBorder="1" applyAlignment="1">
      <alignment horizontal="right" vertical="center" wrapText="1"/>
    </xf>
    <xf numFmtId="0" fontId="1" fillId="0" borderId="5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showGridLines="0" tabSelected="1" view="pageBreakPreview" zoomScaleNormal="80" zoomScaleSheetLayoutView="100" workbookViewId="0">
      <selection activeCell="E11" sqref="E11"/>
    </sheetView>
  </sheetViews>
  <sheetFormatPr defaultColWidth="9" defaultRowHeight="21.75" customHeight="1" x14ac:dyDescent="0.2"/>
  <cols>
    <col min="1" max="1" width="5" style="5" customWidth="1"/>
    <col min="2" max="3" width="3.6328125" style="5" customWidth="1"/>
    <col min="4" max="4" width="21.6328125" style="6" customWidth="1"/>
    <col min="5" max="5" width="6.7265625" style="5" customWidth="1"/>
    <col min="6" max="6" width="20.7265625" style="6" customWidth="1"/>
    <col min="7" max="8" width="8.6328125" style="5" customWidth="1"/>
    <col min="9" max="9" width="21.6328125" style="6" customWidth="1"/>
    <col min="10" max="12" width="4.6328125" style="6" customWidth="1"/>
    <col min="13" max="14" width="3.6328125" style="6" customWidth="1"/>
    <col min="15" max="15" width="5" style="6" customWidth="1"/>
    <col min="16" max="17" width="4.7265625" style="6" customWidth="1"/>
    <col min="18" max="18" width="14.90625" style="6" customWidth="1"/>
    <col min="19" max="19" width="11.6328125" style="5" customWidth="1"/>
    <col min="20" max="21" width="9.453125" style="5" customWidth="1"/>
    <col min="22" max="22" width="9" style="5"/>
    <col min="23" max="16384" width="9" style="6"/>
  </cols>
  <sheetData>
    <row r="1" spans="1:24" ht="30" customHeight="1" x14ac:dyDescent="0.2">
      <c r="A1" s="34" t="s">
        <v>0</v>
      </c>
      <c r="B1" s="34"/>
      <c r="C1" s="34"/>
      <c r="D1" s="34"/>
      <c r="E1" s="35" t="s">
        <v>1</v>
      </c>
      <c r="F1" s="1" t="s">
        <v>58</v>
      </c>
      <c r="G1" s="35" t="s">
        <v>2</v>
      </c>
      <c r="H1" s="35"/>
      <c r="I1" s="30" t="s">
        <v>3</v>
      </c>
      <c r="J1" s="2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4" ht="30" customHeight="1" x14ac:dyDescent="0.2">
      <c r="A2" s="34"/>
      <c r="B2" s="34"/>
      <c r="C2" s="34"/>
      <c r="D2" s="34"/>
      <c r="E2" s="35"/>
      <c r="F2" s="7" t="s">
        <v>59</v>
      </c>
      <c r="G2" s="35" t="s">
        <v>4</v>
      </c>
      <c r="H2" s="35"/>
      <c r="I2" s="30" t="s">
        <v>5</v>
      </c>
      <c r="J2" s="3"/>
      <c r="K2" s="3"/>
      <c r="L2" s="3"/>
      <c r="M2" s="3"/>
      <c r="N2" s="3"/>
      <c r="O2" s="3"/>
      <c r="P2" s="3"/>
      <c r="Q2" s="3"/>
      <c r="R2" s="3"/>
      <c r="S2" s="8"/>
      <c r="T2" s="13"/>
    </row>
    <row r="3" spans="1:24" s="12" customFormat="1" ht="15" customHeight="1" x14ac:dyDescent="0.2">
      <c r="A3" s="9"/>
      <c r="B3" s="9"/>
      <c r="C3" s="9"/>
      <c r="D3" s="10"/>
      <c r="E3" s="9"/>
      <c r="F3" s="10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11"/>
      <c r="V3" s="11"/>
    </row>
    <row r="4" spans="1:24" ht="25" customHeight="1" x14ac:dyDescent="0.2">
      <c r="A4" s="33" t="s">
        <v>7</v>
      </c>
      <c r="B4" s="36" t="s">
        <v>8</v>
      </c>
      <c r="C4" s="36" t="s">
        <v>41</v>
      </c>
      <c r="D4" s="33" t="s">
        <v>42</v>
      </c>
      <c r="E4" s="33" t="s">
        <v>60</v>
      </c>
      <c r="F4" s="33" t="s">
        <v>9</v>
      </c>
      <c r="G4" s="33" t="s">
        <v>2</v>
      </c>
      <c r="H4" s="33" t="s">
        <v>4</v>
      </c>
      <c r="I4" s="33" t="s">
        <v>10</v>
      </c>
      <c r="J4" s="33" t="s">
        <v>6</v>
      </c>
      <c r="K4" s="33"/>
      <c r="L4" s="33"/>
      <c r="M4" s="33"/>
      <c r="N4" s="33"/>
      <c r="O4" s="33"/>
      <c r="P4" s="33"/>
      <c r="Q4" s="33"/>
      <c r="R4" s="33" t="s">
        <v>17</v>
      </c>
      <c r="S4" s="33" t="s">
        <v>18</v>
      </c>
      <c r="T4" s="33" t="s">
        <v>61</v>
      </c>
      <c r="U4" s="33" t="s">
        <v>40</v>
      </c>
    </row>
    <row r="5" spans="1:24" ht="49.5" customHeight="1" x14ac:dyDescent="0.2">
      <c r="A5" s="33"/>
      <c r="B5" s="36"/>
      <c r="C5" s="36"/>
      <c r="D5" s="33"/>
      <c r="E5" s="33"/>
      <c r="F5" s="33"/>
      <c r="G5" s="33"/>
      <c r="H5" s="33"/>
      <c r="I5" s="33"/>
      <c r="J5" s="15" t="s">
        <v>11</v>
      </c>
      <c r="K5" s="15" t="s">
        <v>12</v>
      </c>
      <c r="L5" s="15" t="s">
        <v>13</v>
      </c>
      <c r="M5" s="15" t="s">
        <v>14</v>
      </c>
      <c r="N5" s="16" t="s">
        <v>15</v>
      </c>
      <c r="O5" s="31" t="s">
        <v>16</v>
      </c>
      <c r="P5" s="37" t="s">
        <v>57</v>
      </c>
      <c r="Q5" s="37"/>
      <c r="R5" s="33"/>
      <c r="S5" s="33"/>
      <c r="T5" s="33"/>
      <c r="U5" s="33"/>
    </row>
    <row r="6" spans="1:24" ht="66.75" customHeight="1" x14ac:dyDescent="0.2">
      <c r="A6" s="25" t="s">
        <v>67</v>
      </c>
      <c r="B6" s="25" t="s">
        <v>19</v>
      </c>
      <c r="C6" s="25" t="s">
        <v>62</v>
      </c>
      <c r="D6" s="17" t="s">
        <v>20</v>
      </c>
      <c r="E6" s="25" t="s">
        <v>21</v>
      </c>
      <c r="F6" s="17" t="s">
        <v>22</v>
      </c>
      <c r="G6" s="25" t="s">
        <v>23</v>
      </c>
      <c r="H6" s="25" t="s">
        <v>24</v>
      </c>
      <c r="I6" s="18" t="s">
        <v>103</v>
      </c>
      <c r="J6" s="19">
        <v>117</v>
      </c>
      <c r="K6" s="19"/>
      <c r="L6" s="19"/>
      <c r="M6" s="19"/>
      <c r="N6" s="19"/>
      <c r="O6" s="19">
        <v>117</v>
      </c>
      <c r="P6" s="19">
        <v>6</v>
      </c>
      <c r="Q6" s="20" t="s">
        <v>64</v>
      </c>
      <c r="R6" s="17" t="s">
        <v>52</v>
      </c>
      <c r="S6" s="30" t="s">
        <v>53</v>
      </c>
      <c r="T6" s="21">
        <v>24329</v>
      </c>
      <c r="U6" s="21">
        <v>46007</v>
      </c>
      <c r="W6" s="6" t="s">
        <v>102</v>
      </c>
      <c r="X6" s="6">
        <f>COUNTIF(R6:R11,"*医療法人*")</f>
        <v>5</v>
      </c>
    </row>
    <row r="7" spans="1:24" ht="60" customHeight="1" x14ac:dyDescent="0.2">
      <c r="A7" s="25" t="s">
        <v>45</v>
      </c>
      <c r="B7" s="25" t="s">
        <v>82</v>
      </c>
      <c r="C7" s="25" t="s">
        <v>62</v>
      </c>
      <c r="D7" s="17" t="s">
        <v>25</v>
      </c>
      <c r="E7" s="25" t="s">
        <v>26</v>
      </c>
      <c r="F7" s="17" t="s">
        <v>27</v>
      </c>
      <c r="G7" s="25" t="s">
        <v>28</v>
      </c>
      <c r="H7" s="25" t="s">
        <v>29</v>
      </c>
      <c r="I7" s="18" t="s">
        <v>77</v>
      </c>
      <c r="J7" s="19">
        <v>36</v>
      </c>
      <c r="K7" s="19"/>
      <c r="L7" s="19"/>
      <c r="M7" s="19"/>
      <c r="N7" s="19"/>
      <c r="O7" s="19">
        <f>SUM(J7:N7)</f>
        <v>36</v>
      </c>
      <c r="P7" s="19">
        <v>3</v>
      </c>
      <c r="Q7" s="20" t="s">
        <v>63</v>
      </c>
      <c r="R7" s="17" t="s">
        <v>54</v>
      </c>
      <c r="S7" s="30" t="s">
        <v>55</v>
      </c>
      <c r="T7" s="21">
        <v>32660</v>
      </c>
      <c r="U7" s="21">
        <v>46007</v>
      </c>
    </row>
    <row r="8" spans="1:24" ht="45" customHeight="1" x14ac:dyDescent="0.2">
      <c r="A8" s="25" t="s">
        <v>46</v>
      </c>
      <c r="B8" s="25"/>
      <c r="C8" s="25" t="s">
        <v>62</v>
      </c>
      <c r="D8" s="17" t="s">
        <v>30</v>
      </c>
      <c r="E8" s="25" t="s">
        <v>31</v>
      </c>
      <c r="F8" s="17" t="s">
        <v>32</v>
      </c>
      <c r="G8" s="25" t="s">
        <v>33</v>
      </c>
      <c r="H8" s="25" t="s">
        <v>34</v>
      </c>
      <c r="I8" s="18" t="s">
        <v>56</v>
      </c>
      <c r="J8" s="19"/>
      <c r="K8" s="19"/>
      <c r="L8" s="19">
        <v>177</v>
      </c>
      <c r="M8" s="19"/>
      <c r="N8" s="19"/>
      <c r="O8" s="19">
        <v>177</v>
      </c>
      <c r="P8" s="19"/>
      <c r="Q8" s="20"/>
      <c r="R8" s="17" t="s">
        <v>80</v>
      </c>
      <c r="S8" s="30" t="s">
        <v>86</v>
      </c>
      <c r="T8" s="21">
        <v>31138</v>
      </c>
      <c r="U8" s="21" t="s">
        <v>43</v>
      </c>
    </row>
    <row r="9" spans="1:24" ht="45" customHeight="1" x14ac:dyDescent="0.2">
      <c r="A9" s="25" t="s">
        <v>47</v>
      </c>
      <c r="B9" s="25" t="s">
        <v>78</v>
      </c>
      <c r="C9" s="25" t="s">
        <v>62</v>
      </c>
      <c r="D9" s="17" t="s">
        <v>88</v>
      </c>
      <c r="E9" s="25" t="s">
        <v>89</v>
      </c>
      <c r="F9" s="17" t="s">
        <v>90</v>
      </c>
      <c r="G9" s="25" t="s">
        <v>35</v>
      </c>
      <c r="H9" s="25" t="s">
        <v>66</v>
      </c>
      <c r="I9" s="18" t="s">
        <v>87</v>
      </c>
      <c r="J9" s="19"/>
      <c r="K9" s="19">
        <v>89</v>
      </c>
      <c r="L9" s="19"/>
      <c r="M9" s="19"/>
      <c r="N9" s="19"/>
      <c r="O9" s="19">
        <v>89</v>
      </c>
      <c r="P9" s="19"/>
      <c r="Q9" s="20"/>
      <c r="R9" s="17" t="s">
        <v>91</v>
      </c>
      <c r="S9" s="30" t="s">
        <v>92</v>
      </c>
      <c r="T9" s="21">
        <v>44652</v>
      </c>
      <c r="U9" s="21" t="s">
        <v>79</v>
      </c>
    </row>
    <row r="10" spans="1:24" ht="45" customHeight="1" x14ac:dyDescent="0.2">
      <c r="A10" s="25" t="s">
        <v>48</v>
      </c>
      <c r="B10" s="25" t="s">
        <v>19</v>
      </c>
      <c r="C10" s="25" t="s">
        <v>62</v>
      </c>
      <c r="D10" s="17" t="s">
        <v>85</v>
      </c>
      <c r="E10" s="25" t="s">
        <v>36</v>
      </c>
      <c r="F10" s="17" t="s">
        <v>44</v>
      </c>
      <c r="G10" s="25" t="s">
        <v>37</v>
      </c>
      <c r="H10" s="25" t="s">
        <v>39</v>
      </c>
      <c r="I10" s="18" t="s">
        <v>75</v>
      </c>
      <c r="J10" s="19">
        <v>80</v>
      </c>
      <c r="K10" s="19"/>
      <c r="L10" s="19"/>
      <c r="M10" s="19"/>
      <c r="N10" s="19"/>
      <c r="O10" s="19">
        <v>80</v>
      </c>
      <c r="P10" s="19">
        <v>2</v>
      </c>
      <c r="Q10" s="20" t="s">
        <v>65</v>
      </c>
      <c r="R10" s="17" t="s">
        <v>84</v>
      </c>
      <c r="S10" s="30" t="s">
        <v>38</v>
      </c>
      <c r="T10" s="21">
        <v>36192</v>
      </c>
      <c r="U10" s="21">
        <v>46273</v>
      </c>
    </row>
    <row r="11" spans="1:24" ht="135" customHeight="1" thickBot="1" x14ac:dyDescent="0.25">
      <c r="A11" s="26" t="s">
        <v>49</v>
      </c>
      <c r="B11" s="26" t="s">
        <v>93</v>
      </c>
      <c r="C11" s="26"/>
      <c r="D11" s="17" t="s">
        <v>96</v>
      </c>
      <c r="E11" s="26" t="s">
        <v>97</v>
      </c>
      <c r="F11" s="17" t="s">
        <v>98</v>
      </c>
      <c r="G11" s="26" t="s">
        <v>99</v>
      </c>
      <c r="H11" s="26" t="s">
        <v>100</v>
      </c>
      <c r="I11" s="18" t="s">
        <v>104</v>
      </c>
      <c r="J11" s="19">
        <v>300</v>
      </c>
      <c r="K11" s="19"/>
      <c r="L11" s="19"/>
      <c r="M11" s="19"/>
      <c r="N11" s="19">
        <v>4</v>
      </c>
      <c r="O11" s="19">
        <v>304</v>
      </c>
      <c r="P11" s="19">
        <v>23</v>
      </c>
      <c r="Q11" s="20" t="s">
        <v>94</v>
      </c>
      <c r="R11" s="17" t="s">
        <v>95</v>
      </c>
      <c r="S11" s="32" t="s">
        <v>101</v>
      </c>
      <c r="T11" s="21">
        <v>44713</v>
      </c>
      <c r="U11" s="21">
        <v>45726</v>
      </c>
    </row>
    <row r="12" spans="1:24" ht="45" customHeight="1" thickTop="1" x14ac:dyDescent="0.2">
      <c r="A12" s="22" t="s">
        <v>50</v>
      </c>
      <c r="B12" s="22" t="s">
        <v>51</v>
      </c>
      <c r="C12" s="22" t="s">
        <v>83</v>
      </c>
      <c r="D12" s="23" t="s">
        <v>68</v>
      </c>
      <c r="E12" s="22" t="s">
        <v>69</v>
      </c>
      <c r="F12" s="29" t="s">
        <v>73</v>
      </c>
      <c r="G12" s="22" t="s">
        <v>70</v>
      </c>
      <c r="H12" s="22" t="s">
        <v>71</v>
      </c>
      <c r="I12" s="23" t="s">
        <v>74</v>
      </c>
      <c r="J12" s="27">
        <v>10</v>
      </c>
      <c r="K12" s="23"/>
      <c r="L12" s="23"/>
      <c r="M12" s="23"/>
      <c r="N12" s="23"/>
      <c r="O12" s="27">
        <v>10</v>
      </c>
      <c r="P12" s="27">
        <v>6</v>
      </c>
      <c r="Q12" s="28" t="s">
        <v>76</v>
      </c>
      <c r="R12" s="23" t="s">
        <v>81</v>
      </c>
      <c r="S12" s="22" t="s">
        <v>72</v>
      </c>
      <c r="T12" s="24">
        <v>42977</v>
      </c>
      <c r="U12" s="24">
        <v>46445</v>
      </c>
    </row>
    <row r="13" spans="1:24" ht="25.5" customHeight="1" x14ac:dyDescent="0.2">
      <c r="D13" s="14"/>
      <c r="E13" s="14"/>
      <c r="F13" s="14"/>
    </row>
    <row r="14" spans="1:24" ht="13" x14ac:dyDescent="0.2"/>
  </sheetData>
  <mergeCells count="19">
    <mergeCell ref="R4:R5"/>
    <mergeCell ref="S4:S5"/>
    <mergeCell ref="T4:T5"/>
    <mergeCell ref="U4:U5"/>
    <mergeCell ref="P5:Q5"/>
    <mergeCell ref="J4:Q4"/>
    <mergeCell ref="H4:H5"/>
    <mergeCell ref="I4:I5"/>
    <mergeCell ref="A1:D2"/>
    <mergeCell ref="G2:H2"/>
    <mergeCell ref="G1:H1"/>
    <mergeCell ref="E1:E2"/>
    <mergeCell ref="F4:F5"/>
    <mergeCell ref="A4:A5"/>
    <mergeCell ref="B4:B5"/>
    <mergeCell ref="C4:C5"/>
    <mergeCell ref="D4:D5"/>
    <mergeCell ref="E4:E5"/>
    <mergeCell ref="G4:G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1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加須市</vt:lpstr>
      <vt:lpstr>加須市!Print_Area</vt:lpstr>
      <vt:lpstr>加須市!Print_Titles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2017-06-06T01:33:34Z</dcterms:created>
  <dcterms:modified xsi:type="dcterms:W3CDTF">2024-07-17T02:10:06Z</dcterms:modified>
</cp:coreProperties>
</file>