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24226"/>
  <mc:AlternateContent xmlns:mc="http://schemas.openxmlformats.org/markup-compatibility/2006">
    <mc:Choice Requires="x15">
      <x15ac:absPath xmlns:x15ac="http://schemas.microsoft.com/office/spreadsheetml/2010/11/ac" url="C:\Users\018680\Box\【02_課所共有】02_04_学事課\R06年度\06_検査指導担当\検06　検査調書\01 私学助成受給幼稚園検査調書（実地・書面）\01 ホームページ・WORD・EXCEL版\"/>
    </mc:Choice>
  </mc:AlternateContent>
  <xr:revisionPtr revIDLastSave="0" documentId="13_ncr:1_{FF59A9D7-F498-4589-BAC5-92A47C2EB053}" xr6:coauthVersionLast="36" xr6:coauthVersionMax="36" xr10:uidLastSave="{00000000-0000-0000-0000-000000000000}"/>
  <bookViews>
    <workbookView xWindow="480" yWindow="120" windowWidth="18315" windowHeight="8490" xr2:uid="{00000000-000D-0000-FFFF-FFFF00000000}"/>
  </bookViews>
  <sheets>
    <sheet name="Sheet1" sheetId="1" r:id="rId1"/>
  </sheets>
  <definedNames>
    <definedName name="_xlnm.Print_Area" localSheetId="0">Sheet1!$A$1:$R$72</definedName>
  </definedNames>
  <calcPr calcId="191029"/>
</workbook>
</file>

<file path=xl/calcChain.xml><?xml version="1.0" encoding="utf-8"?>
<calcChain xmlns="http://schemas.openxmlformats.org/spreadsheetml/2006/main">
  <c r="L63" i="1" l="1"/>
  <c r="E11" i="1" l="1"/>
  <c r="F11" i="1"/>
  <c r="G11" i="1"/>
  <c r="H11" i="1"/>
  <c r="I11" i="1"/>
  <c r="J11" i="1"/>
  <c r="K11" i="1"/>
  <c r="L11" i="1"/>
  <c r="M11" i="1"/>
  <c r="N11" i="1"/>
  <c r="O11" i="1"/>
  <c r="P11" i="1"/>
  <c r="E17" i="1"/>
  <c r="F17" i="1"/>
  <c r="G17" i="1"/>
  <c r="H17" i="1"/>
  <c r="I17" i="1"/>
  <c r="J17" i="1"/>
  <c r="K17" i="1"/>
  <c r="L17" i="1"/>
  <c r="M17" i="1"/>
  <c r="N17" i="1"/>
  <c r="O17" i="1"/>
  <c r="P17" i="1"/>
  <c r="E29" i="1"/>
  <c r="E23" i="1"/>
  <c r="F23" i="1"/>
  <c r="Q25" i="1"/>
  <c r="Q19" i="1"/>
  <c r="Q13" i="1"/>
  <c r="Q7" i="1"/>
  <c r="H70" i="1"/>
  <c r="J70" i="1"/>
  <c r="N70" i="1"/>
  <c r="F70" i="1"/>
  <c r="D69" i="1"/>
  <c r="L69" i="1"/>
  <c r="D67" i="1"/>
  <c r="L67" i="1"/>
  <c r="D65" i="1"/>
  <c r="L65" i="1"/>
  <c r="D63" i="1"/>
  <c r="L70" i="1"/>
  <c r="M54" i="1"/>
  <c r="J54" i="1"/>
  <c r="I54" i="1"/>
  <c r="F54" i="1"/>
  <c r="C53" i="1"/>
  <c r="N51" i="1"/>
  <c r="G51" i="1"/>
  <c r="N50" i="1"/>
  <c r="G50" i="1"/>
  <c r="N49" i="1"/>
  <c r="G49" i="1"/>
  <c r="N48" i="1"/>
  <c r="N54" i="1"/>
  <c r="N55" i="1"/>
  <c r="G48" i="1"/>
  <c r="G54" i="1"/>
  <c r="P54" i="1"/>
  <c r="F46" i="1"/>
  <c r="M46" i="1"/>
  <c r="I46" i="1"/>
  <c r="J46" i="1"/>
  <c r="J55" i="1"/>
  <c r="N43" i="1"/>
  <c r="N42" i="1"/>
  <c r="N41" i="1"/>
  <c r="N40" i="1"/>
  <c r="N46" i="1"/>
  <c r="C45" i="1"/>
  <c r="G41" i="1"/>
  <c r="G42" i="1"/>
  <c r="G43" i="1"/>
  <c r="G40" i="1"/>
  <c r="G46" i="1"/>
  <c r="G55" i="1"/>
  <c r="Q26" i="1"/>
  <c r="Q24" i="1"/>
  <c r="Q20" i="1"/>
  <c r="Q18" i="1"/>
  <c r="Q14" i="1"/>
  <c r="Q12" i="1"/>
  <c r="Q8" i="1"/>
  <c r="Q6" i="1"/>
  <c r="C70" i="1"/>
  <c r="G23" i="1"/>
  <c r="H23" i="1"/>
  <c r="I23" i="1"/>
  <c r="J23" i="1"/>
  <c r="K23" i="1"/>
  <c r="L23" i="1"/>
  <c r="M23" i="1"/>
  <c r="N23" i="1"/>
  <c r="O23" i="1"/>
  <c r="P23" i="1"/>
  <c r="Q11" i="1"/>
  <c r="F29" i="1"/>
  <c r="G29" i="1"/>
  <c r="H29" i="1"/>
  <c r="I29" i="1"/>
  <c r="J29" i="1"/>
  <c r="K29" i="1"/>
  <c r="L29" i="1"/>
  <c r="M29" i="1"/>
  <c r="N29" i="1"/>
  <c r="O29" i="1"/>
  <c r="P29" i="1"/>
  <c r="Q17" i="1"/>
  <c r="P46" i="1"/>
  <c r="P55" i="1"/>
  <c r="Q29" i="1"/>
  <c r="Q23" i="1"/>
</calcChain>
</file>

<file path=xl/sharedStrings.xml><?xml version="1.0" encoding="utf-8"?>
<sst xmlns="http://schemas.openxmlformats.org/spreadsheetml/2006/main" count="164" uniqueCount="91">
  <si>
    <t>（幼稚園ごとに作成してください。）</t>
    <rPh sb="1" eb="4">
      <t>ヨウチエン</t>
    </rPh>
    <rPh sb="7" eb="9">
      <t>サクセイ</t>
    </rPh>
    <phoneticPr fontId="1"/>
  </si>
  <si>
    <t>幼稚園</t>
    <rPh sb="0" eb="3">
      <t>ヨウチエン</t>
    </rPh>
    <phoneticPr fontId="1"/>
  </si>
  <si>
    <t>５歳児</t>
    <rPh sb="1" eb="3">
      <t>サイジ</t>
    </rPh>
    <phoneticPr fontId="1"/>
  </si>
  <si>
    <t>入園児</t>
    <rPh sb="0" eb="3">
      <t>ニュウエンジ</t>
    </rPh>
    <phoneticPr fontId="1"/>
  </si>
  <si>
    <t>（前受分）</t>
    <rPh sb="1" eb="4">
      <t>マエウケブン</t>
    </rPh>
    <phoneticPr fontId="1"/>
  </si>
  <si>
    <t>退園児</t>
    <rPh sb="0" eb="2">
      <t>タイエン</t>
    </rPh>
    <rPh sb="2" eb="3">
      <t>ジ</t>
    </rPh>
    <phoneticPr fontId="1"/>
  </si>
  <si>
    <t>在園児</t>
    <rPh sb="0" eb="3">
      <t>ザイエンジ</t>
    </rPh>
    <phoneticPr fontId="1"/>
  </si>
  <si>
    <t>４月</t>
    <rPh sb="1" eb="2">
      <t>ガツ</t>
    </rPh>
    <phoneticPr fontId="1"/>
  </si>
  <si>
    <t>５月</t>
  </si>
  <si>
    <t>６月</t>
  </si>
  <si>
    <t>７月</t>
  </si>
  <si>
    <t>８月</t>
  </si>
  <si>
    <t>９月</t>
  </si>
  <si>
    <t>１０月</t>
  </si>
  <si>
    <t>１１月</t>
  </si>
  <si>
    <t>１２月</t>
  </si>
  <si>
    <t>１月</t>
  </si>
  <si>
    <t>２月</t>
  </si>
  <si>
    <t>３月</t>
  </si>
  <si>
    <t>人</t>
    <rPh sb="0" eb="1">
      <t>ニン</t>
    </rPh>
    <phoneticPr fontId="1"/>
  </si>
  <si>
    <t>人)</t>
    <rPh sb="0" eb="1">
      <t>ニン</t>
    </rPh>
    <phoneticPr fontId="1"/>
  </si>
  <si>
    <t>人（延べ園児数①）</t>
    <rPh sb="0" eb="1">
      <t>ニン</t>
    </rPh>
    <rPh sb="2" eb="3">
      <t>ノ</t>
    </rPh>
    <rPh sb="4" eb="7">
      <t>エンジスウ</t>
    </rPh>
    <phoneticPr fontId="1"/>
  </si>
  <si>
    <t>合     計</t>
    <rPh sb="0" eb="1">
      <t>ゴウ</t>
    </rPh>
    <rPh sb="6" eb="7">
      <t>ケイ</t>
    </rPh>
    <phoneticPr fontId="1"/>
  </si>
  <si>
    <t>４歳児</t>
    <rPh sb="1" eb="3">
      <t>サイジ</t>
    </rPh>
    <phoneticPr fontId="1"/>
  </si>
  <si>
    <t>３歳児</t>
    <rPh sb="1" eb="3">
      <t>サイジ</t>
    </rPh>
    <phoneticPr fontId="1"/>
  </si>
  <si>
    <t>満３歳児</t>
    <rPh sb="0" eb="1">
      <t>マン</t>
    </rPh>
    <rPh sb="2" eb="4">
      <t>サイジ</t>
    </rPh>
    <phoneticPr fontId="1"/>
  </si>
  <si>
    <t>人◎</t>
    <rPh sb="0" eb="1">
      <t>ニン</t>
    </rPh>
    <phoneticPr fontId="1"/>
  </si>
  <si>
    <t>人)※</t>
    <rPh sb="0" eb="1">
      <t>ニン</t>
    </rPh>
    <phoneticPr fontId="1"/>
  </si>
  <si>
    <t>前年度から
の在園児</t>
    <rPh sb="0" eb="3">
      <t>ゼンエンド</t>
    </rPh>
    <rPh sb="7" eb="10">
      <t>ザイエンジ</t>
    </rPh>
    <phoneticPr fontId="1"/>
  </si>
  <si>
    <t>（注１）</t>
    <rPh sb="1" eb="2">
      <t>チュウ</t>
    </rPh>
    <phoneticPr fontId="1"/>
  </si>
  <si>
    <t>（注２）</t>
    <rPh sb="1" eb="2">
      <t>チュウ</t>
    </rPh>
    <phoneticPr fontId="1"/>
  </si>
  <si>
    <t>（前受分）には入園料を前年度の前受金で徴収した園児の人数を外書きしてください。</t>
    <rPh sb="1" eb="3">
      <t>マエウケ</t>
    </rPh>
    <rPh sb="3" eb="4">
      <t>フン</t>
    </rPh>
    <rPh sb="7" eb="10">
      <t>ニュウエンリョウ</t>
    </rPh>
    <rPh sb="11" eb="12">
      <t>マエ</t>
    </rPh>
    <rPh sb="12" eb="14">
      <t>ネンド</t>
    </rPh>
    <rPh sb="15" eb="18">
      <t>マエウケキン</t>
    </rPh>
    <rPh sb="19" eb="21">
      <t>チョウシュウ</t>
    </rPh>
    <rPh sb="23" eb="25">
      <t>エンジ</t>
    </rPh>
    <rPh sb="26" eb="28">
      <t>ニンズウ</t>
    </rPh>
    <rPh sb="29" eb="30">
      <t>ソト</t>
    </rPh>
    <rPh sb="30" eb="31">
      <t>ガ</t>
    </rPh>
    <phoneticPr fontId="1"/>
  </si>
  <si>
    <t>（注３）</t>
    <rPh sb="1" eb="2">
      <t>チュウ</t>
    </rPh>
    <phoneticPr fontId="1"/>
  </si>
  <si>
    <t>（注４）</t>
    <rPh sb="1" eb="2">
      <t>チュウ</t>
    </rPh>
    <phoneticPr fontId="1"/>
  </si>
  <si>
    <t>（注５）</t>
    <rPh sb="1" eb="2">
      <t>チュウ</t>
    </rPh>
    <phoneticPr fontId="1"/>
  </si>
  <si>
    <t>　　　　　　　　　　　　　　</t>
    <phoneticPr fontId="1"/>
  </si>
  <si>
    <t>休園児</t>
    <rPh sb="0" eb="2">
      <t>キュウエン</t>
    </rPh>
    <rPh sb="2" eb="3">
      <t>ジ</t>
    </rPh>
    <phoneticPr fontId="1"/>
  </si>
  <si>
    <t>復園児</t>
    <rPh sb="0" eb="1">
      <t>マタ</t>
    </rPh>
    <rPh sb="1" eb="3">
      <t>エンジ</t>
    </rPh>
    <phoneticPr fontId="1"/>
  </si>
  <si>
    <t>区　　分</t>
    <rPh sb="0" eb="1">
      <t>ク</t>
    </rPh>
    <rPh sb="3" eb="4">
      <t>フン</t>
    </rPh>
    <phoneticPr fontId="1"/>
  </si>
  <si>
    <t>県補助金による</t>
    <rPh sb="0" eb="1">
      <t>ケン</t>
    </rPh>
    <rPh sb="1" eb="4">
      <t>ホジョキン</t>
    </rPh>
    <phoneticPr fontId="1"/>
  </si>
  <si>
    <t>入園料軽減額　B</t>
    <rPh sb="0" eb="3">
      <t>ニュウエンリョウ</t>
    </rPh>
    <rPh sb="3" eb="6">
      <t>ケイゲンガク</t>
    </rPh>
    <phoneticPr fontId="1"/>
  </si>
  <si>
    <t>減免額　C</t>
    <rPh sb="0" eb="3">
      <t>ゲンメンガク</t>
    </rPh>
    <phoneticPr fontId="1"/>
  </si>
  <si>
    <t>徴収基準　A</t>
    <rPh sb="0" eb="2">
      <t>チョウシュウ</t>
    </rPh>
    <rPh sb="2" eb="4">
      <t>キジュン</t>
    </rPh>
    <phoneticPr fontId="1"/>
  </si>
  <si>
    <t>要徴収額</t>
    <rPh sb="0" eb="1">
      <t>ヨウ</t>
    </rPh>
    <rPh sb="1" eb="4">
      <t>チョウシュウガク</t>
    </rPh>
    <phoneticPr fontId="1"/>
  </si>
  <si>
    <t>区　　　分</t>
    <rPh sb="0" eb="1">
      <t>ク</t>
    </rPh>
    <rPh sb="4" eb="5">
      <t>フン</t>
    </rPh>
    <phoneticPr fontId="1"/>
  </si>
  <si>
    <t>　４歳児</t>
    <rPh sb="2" eb="4">
      <t>サイジ</t>
    </rPh>
    <phoneticPr fontId="1"/>
  </si>
  <si>
    <t>　５歳児</t>
    <rPh sb="2" eb="4">
      <t>サイジ</t>
    </rPh>
    <phoneticPr fontId="1"/>
  </si>
  <si>
    <t>　３歳児</t>
    <rPh sb="2" eb="4">
      <t>サイジ</t>
    </rPh>
    <phoneticPr fontId="1"/>
  </si>
  <si>
    <t>　満３歳児</t>
    <rPh sb="1" eb="2">
      <t>マン</t>
    </rPh>
    <rPh sb="3" eb="5">
      <t>サイジ</t>
    </rPh>
    <phoneticPr fontId="1"/>
  </si>
  <si>
    <t>計</t>
    <rPh sb="0" eb="1">
      <t>ケイ</t>
    </rPh>
    <phoneticPr fontId="1"/>
  </si>
  <si>
    <t>小　　　計</t>
    <rPh sb="0" eb="1">
      <t>ショウ</t>
    </rPh>
    <rPh sb="4" eb="5">
      <t>ケイ</t>
    </rPh>
    <phoneticPr fontId="1"/>
  </si>
  <si>
    <t>入園辞退者</t>
    <rPh sb="0" eb="2">
      <t>ニュウエン</t>
    </rPh>
    <rPh sb="2" eb="5">
      <t>ジタイシャ</t>
    </rPh>
    <phoneticPr fontId="1"/>
  </si>
  <si>
    <t>　　　　入園児数</t>
    <rPh sb="4" eb="7">
      <t>ニュウエンジ</t>
    </rPh>
    <rPh sb="7" eb="8">
      <t>スウ</t>
    </rPh>
    <phoneticPr fontId="1"/>
  </si>
  <si>
    <t>人※</t>
    <rPh sb="0" eb="1">
      <t>ニン</t>
    </rPh>
    <phoneticPr fontId="1"/>
  </si>
  <si>
    <t>合　　　　　　計</t>
    <rPh sb="0" eb="1">
      <t>ゴウ</t>
    </rPh>
    <rPh sb="7" eb="8">
      <t>ケイ</t>
    </rPh>
    <phoneticPr fontId="1"/>
  </si>
  <si>
    <t>徴収基準額　A</t>
    <rPh sb="0" eb="2">
      <t>チョウシュウ</t>
    </rPh>
    <rPh sb="2" eb="5">
      <t>キジュンガク</t>
    </rPh>
    <phoneticPr fontId="1"/>
  </si>
  <si>
    <t>延べ園児数①</t>
    <rPh sb="0" eb="1">
      <t>ノ</t>
    </rPh>
    <rPh sb="2" eb="5">
      <t>エンジスウ</t>
    </rPh>
    <phoneticPr fontId="1"/>
  </si>
  <si>
    <t>要徴収額
A-B-C</t>
    <rPh sb="0" eb="1">
      <t>ヨウ</t>
    </rPh>
    <rPh sb="1" eb="4">
      <t>チョウシュウガク</t>
    </rPh>
    <phoneticPr fontId="1"/>
  </si>
  <si>
    <t>未収入金</t>
    <rPh sb="0" eb="2">
      <t>ミシュウ</t>
    </rPh>
    <rPh sb="2" eb="4">
      <t>ニュウキン</t>
    </rPh>
    <phoneticPr fontId="1"/>
  </si>
  <si>
    <t>合　　計</t>
    <rPh sb="0" eb="1">
      <t>ゴウ</t>
    </rPh>
    <rPh sb="3" eb="4">
      <t>ケイ</t>
    </rPh>
    <phoneticPr fontId="1"/>
  </si>
  <si>
    <t>被災幼児分　C</t>
    <rPh sb="0" eb="2">
      <t>ヒサイ</t>
    </rPh>
    <rPh sb="2" eb="4">
      <t>ヨウジ</t>
    </rPh>
    <rPh sb="4" eb="5">
      <t>ブン</t>
    </rPh>
    <phoneticPr fontId="1"/>
  </si>
  <si>
    <t>家計急変分　B</t>
    <rPh sb="0" eb="2">
      <t>カケイ</t>
    </rPh>
    <rPh sb="2" eb="4">
      <t>キュウヘン</t>
    </rPh>
    <rPh sb="4" eb="5">
      <t>ブン</t>
    </rPh>
    <phoneticPr fontId="1"/>
  </si>
  <si>
    <t>県補助金による保育料軽減額</t>
    <rPh sb="0" eb="1">
      <t>ケン</t>
    </rPh>
    <rPh sb="1" eb="4">
      <t>ホジョキン</t>
    </rPh>
    <rPh sb="7" eb="10">
      <t>ホイクリョウ</t>
    </rPh>
    <rPh sb="10" eb="12">
      <t>ケイゲン</t>
    </rPh>
    <rPh sb="12" eb="13">
      <t>ガク</t>
    </rPh>
    <phoneticPr fontId="1"/>
  </si>
  <si>
    <t>B欄、C欄及びD欄の人数は延べ園児数を記入してください。</t>
    <rPh sb="1" eb="2">
      <t>ラン</t>
    </rPh>
    <rPh sb="4" eb="5">
      <t>ラン</t>
    </rPh>
    <rPh sb="5" eb="6">
      <t>オヨ</t>
    </rPh>
    <rPh sb="8" eb="9">
      <t>ラン</t>
    </rPh>
    <rPh sb="10" eb="12">
      <t>ニンズウ</t>
    </rPh>
    <rPh sb="13" eb="14">
      <t>ノ</t>
    </rPh>
    <rPh sb="15" eb="18">
      <t>エンジスウ</t>
    </rPh>
    <rPh sb="19" eb="21">
      <t>キニュウ</t>
    </rPh>
    <phoneticPr fontId="1"/>
  </si>
  <si>
    <t>「区分」欄の「入園児数」は実際に入園した園児数（別表１と一致）を記入してください。これに入園辞退者（注１参照）の人数を加えると</t>
    <rPh sb="1" eb="3">
      <t>クブン</t>
    </rPh>
    <rPh sb="4" eb="5">
      <t>ラン</t>
    </rPh>
    <rPh sb="7" eb="10">
      <t>ニュウエンジ</t>
    </rPh>
    <rPh sb="10" eb="11">
      <t>スウ</t>
    </rPh>
    <rPh sb="13" eb="15">
      <t>ジッサイ</t>
    </rPh>
    <rPh sb="16" eb="18">
      <t>ニュウエン</t>
    </rPh>
    <rPh sb="20" eb="23">
      <t>エンジスウ</t>
    </rPh>
    <rPh sb="24" eb="26">
      <t>ベッピョウ</t>
    </rPh>
    <rPh sb="28" eb="30">
      <t>イッチ</t>
    </rPh>
    <rPh sb="32" eb="34">
      <t>キニュウ</t>
    </rPh>
    <rPh sb="44" eb="46">
      <t>ニュウエン</t>
    </rPh>
    <rPh sb="46" eb="49">
      <t>ジタイシャ</t>
    </rPh>
    <rPh sb="50" eb="51">
      <t>チュウ</t>
    </rPh>
    <rPh sb="52" eb="54">
      <t>サンショウ</t>
    </rPh>
    <rPh sb="56" eb="58">
      <t>ニンズウ</t>
    </rPh>
    <rPh sb="59" eb="60">
      <t>クワ</t>
    </rPh>
    <phoneticPr fontId="1"/>
  </si>
  <si>
    <t>「A」欄の「小計」の人数と一致します。</t>
    <rPh sb="3" eb="4">
      <t>ラン</t>
    </rPh>
    <rPh sb="6" eb="8">
      <t>ショウケイ</t>
    </rPh>
    <rPh sb="10" eb="12">
      <t>ニンズウ</t>
    </rPh>
    <rPh sb="13" eb="15">
      <t>イッチ</t>
    </rPh>
    <phoneticPr fontId="1"/>
  </si>
  <si>
    <t>延べ園児数②</t>
    <rPh sb="0" eb="1">
      <t>ノ</t>
    </rPh>
    <rPh sb="2" eb="5">
      <t>エンジスウ</t>
    </rPh>
    <phoneticPr fontId="1"/>
  </si>
  <si>
    <t>延べ園児数③</t>
    <rPh sb="0" eb="1">
      <t>ノ</t>
    </rPh>
    <rPh sb="2" eb="5">
      <t>エンジスウ</t>
    </rPh>
    <phoneticPr fontId="1"/>
  </si>
  <si>
    <t>延べ園児数④</t>
    <rPh sb="0" eb="1">
      <t>ノ</t>
    </rPh>
    <rPh sb="2" eb="5">
      <t>エンジスウ</t>
    </rPh>
    <phoneticPr fontId="1"/>
  </si>
  <si>
    <t>人（延べ園児数②）</t>
    <rPh sb="0" eb="1">
      <t>ニン</t>
    </rPh>
    <rPh sb="2" eb="3">
      <t>ノ</t>
    </rPh>
    <rPh sb="4" eb="7">
      <t>エンジスウ</t>
    </rPh>
    <phoneticPr fontId="1"/>
  </si>
  <si>
    <t>人（延べ園児数③）</t>
    <rPh sb="0" eb="1">
      <t>ニン</t>
    </rPh>
    <rPh sb="2" eb="3">
      <t>ノ</t>
    </rPh>
    <rPh sb="4" eb="7">
      <t>エンジスウ</t>
    </rPh>
    <phoneticPr fontId="1"/>
  </si>
  <si>
    <t>人（延べ園児数④）</t>
    <rPh sb="0" eb="1">
      <t>ニン</t>
    </rPh>
    <rPh sb="2" eb="3">
      <t>ノ</t>
    </rPh>
    <rPh sb="4" eb="7">
      <t>エンジスウ</t>
    </rPh>
    <phoneticPr fontId="1"/>
  </si>
  <si>
    <t>（エクセルで作成するときは、ピンクのセルに数値のみ入力していただければ自動計算されます。）</t>
    <phoneticPr fontId="1"/>
  </si>
  <si>
    <t>A-B-C</t>
    <phoneticPr fontId="1"/>
  </si>
  <si>
    <t>A-B-C-D</t>
    <phoneticPr fontId="1"/>
  </si>
  <si>
    <t>表１　在園児数、入退園児数調べ</t>
    <rPh sb="0" eb="1">
      <t>ヒョウ</t>
    </rPh>
    <rPh sb="3" eb="6">
      <t>ザイエンジ</t>
    </rPh>
    <rPh sb="6" eb="7">
      <t>スウ</t>
    </rPh>
    <rPh sb="8" eb="9">
      <t>ニュウ</t>
    </rPh>
    <rPh sb="9" eb="10">
      <t>タイ</t>
    </rPh>
    <rPh sb="10" eb="12">
      <t>エンジ</t>
    </rPh>
    <rPh sb="12" eb="13">
      <t>スウ</t>
    </rPh>
    <rPh sb="13" eb="14">
      <t>シラ</t>
    </rPh>
    <phoneticPr fontId="1"/>
  </si>
  <si>
    <t>表２　入園料調べ</t>
    <rPh sb="0" eb="1">
      <t>ヒョウ</t>
    </rPh>
    <rPh sb="3" eb="6">
      <t>ニュウエンリョウ</t>
    </rPh>
    <rPh sb="6" eb="7">
      <t>シラ</t>
    </rPh>
    <phoneticPr fontId="1"/>
  </si>
  <si>
    <t>合計欄の「入園児」××人◎、「（前受分）」（××人）※の人数は、表２「入園料調べ」の「区分」欄◎印、※印の入園児数と一致します。</t>
    <rPh sb="0" eb="2">
      <t>ゴウケイ</t>
    </rPh>
    <rPh sb="2" eb="3">
      <t>ラン</t>
    </rPh>
    <rPh sb="5" eb="8">
      <t>ニュウエンジ</t>
    </rPh>
    <rPh sb="11" eb="12">
      <t>ニン</t>
    </rPh>
    <rPh sb="16" eb="19">
      <t>マエウケブン</t>
    </rPh>
    <rPh sb="24" eb="25">
      <t>ニン</t>
    </rPh>
    <rPh sb="28" eb="30">
      <t>ニンズウ</t>
    </rPh>
    <rPh sb="32" eb="33">
      <t>ヒョウ</t>
    </rPh>
    <rPh sb="35" eb="38">
      <t>ニュウエンリョウ</t>
    </rPh>
    <rPh sb="38" eb="39">
      <t>シラ</t>
    </rPh>
    <rPh sb="43" eb="45">
      <t>クブン</t>
    </rPh>
    <rPh sb="46" eb="47">
      <t>ラン</t>
    </rPh>
    <rPh sb="48" eb="49">
      <t>シルシ</t>
    </rPh>
    <rPh sb="51" eb="52">
      <t>シルシ</t>
    </rPh>
    <rPh sb="53" eb="56">
      <t>ニュウエンジ</t>
    </rPh>
    <rPh sb="56" eb="57">
      <t>スウ</t>
    </rPh>
    <rPh sb="58" eb="60">
      <t>イッチ</t>
    </rPh>
    <phoneticPr fontId="1"/>
  </si>
  <si>
    <t>表３　保育料調べ</t>
    <rPh sb="0" eb="1">
      <t>ヒョウ</t>
    </rPh>
    <rPh sb="3" eb="6">
      <t>ホイクリョウ</t>
    </rPh>
    <rPh sb="6" eb="7">
      <t>シラ</t>
    </rPh>
    <phoneticPr fontId="1"/>
  </si>
  <si>
    <t>「入学辞退者」の欄には、入園料を返還しない者（一部返還しない者を含む）の人数と当該返還しない金額の合計額を記載してください。</t>
    <rPh sb="1" eb="3">
      <t>ニュウガク</t>
    </rPh>
    <rPh sb="3" eb="6">
      <t>ジタイシャ</t>
    </rPh>
    <rPh sb="8" eb="9">
      <t>ラン</t>
    </rPh>
    <rPh sb="12" eb="15">
      <t>ニュウエンリョウ</t>
    </rPh>
    <rPh sb="16" eb="18">
      <t>ヘンカン</t>
    </rPh>
    <rPh sb="30" eb="31">
      <t>モノ</t>
    </rPh>
    <rPh sb="36" eb="38">
      <t>ニンズウ</t>
    </rPh>
    <rPh sb="39" eb="41">
      <t>トウガイ</t>
    </rPh>
    <rPh sb="41" eb="43">
      <t>ヘンカン</t>
    </rPh>
    <rPh sb="46" eb="48">
      <t>キンガク</t>
    </rPh>
    <rPh sb="49" eb="52">
      <t>ゴウケイガク</t>
    </rPh>
    <rPh sb="53" eb="55">
      <t>キサイ</t>
    </rPh>
    <phoneticPr fontId="1"/>
  </si>
  <si>
    <t>減免額　D</t>
    <rPh sb="0" eb="3">
      <t>ゲンメンガク</t>
    </rPh>
    <phoneticPr fontId="1"/>
  </si>
  <si>
    <t>（　　　　　　組）</t>
    <rPh sb="7" eb="8">
      <t>クミ</t>
    </rPh>
    <phoneticPr fontId="1"/>
  </si>
  <si>
    <t>合計欄の「延べ園児数①②③④」の人数は、表３「保育料調べ」の「徴収基準額A」欄の「延べ園児数①②③④」と一致します。</t>
    <rPh sb="0" eb="2">
      <t>ゴウケイ</t>
    </rPh>
    <rPh sb="2" eb="3">
      <t>ラン</t>
    </rPh>
    <rPh sb="5" eb="6">
      <t>ノ</t>
    </rPh>
    <rPh sb="7" eb="9">
      <t>エンジ</t>
    </rPh>
    <rPh sb="9" eb="10">
      <t>スウ</t>
    </rPh>
    <rPh sb="16" eb="18">
      <t>ニンズウ</t>
    </rPh>
    <rPh sb="20" eb="21">
      <t>ヒョウ</t>
    </rPh>
    <rPh sb="23" eb="25">
      <t>ホイク</t>
    </rPh>
    <rPh sb="25" eb="26">
      <t>リョウ</t>
    </rPh>
    <rPh sb="26" eb="27">
      <t>シラ</t>
    </rPh>
    <rPh sb="31" eb="33">
      <t>チョウシュウ</t>
    </rPh>
    <rPh sb="33" eb="35">
      <t>キジュン</t>
    </rPh>
    <rPh sb="35" eb="36">
      <t>ガク</t>
    </rPh>
    <rPh sb="38" eb="39">
      <t>ラン</t>
    </rPh>
    <rPh sb="41" eb="42">
      <t>ノ</t>
    </rPh>
    <rPh sb="43" eb="46">
      <t>エンジスウ</t>
    </rPh>
    <rPh sb="52" eb="54">
      <t>イッチ</t>
    </rPh>
    <phoneticPr fontId="1"/>
  </si>
  <si>
    <r>
      <t>各月の在園児数は、（前月の在園児数）－（</t>
    </r>
    <r>
      <rPr>
        <u/>
        <sz val="11"/>
        <rFont val="ＭＳ ゴシック"/>
        <family val="3"/>
        <charset val="128"/>
      </rPr>
      <t>前月の</t>
    </r>
    <r>
      <rPr>
        <sz val="11"/>
        <rFont val="ＭＳ ゴシック"/>
        <family val="3"/>
        <charset val="128"/>
      </rPr>
      <t>退園児数）＋（当月の入園児数）で計算されます。</t>
    </r>
    <rPh sb="0" eb="2">
      <t>カクツキ</t>
    </rPh>
    <rPh sb="3" eb="6">
      <t>ザイエンジ</t>
    </rPh>
    <rPh sb="6" eb="7">
      <t>スウ</t>
    </rPh>
    <rPh sb="10" eb="12">
      <t>ゼンゲツ</t>
    </rPh>
    <rPh sb="13" eb="16">
      <t>ザイエンジ</t>
    </rPh>
    <rPh sb="16" eb="17">
      <t>スウ</t>
    </rPh>
    <rPh sb="20" eb="22">
      <t>ゼンゲツ</t>
    </rPh>
    <rPh sb="23" eb="25">
      <t>タイエン</t>
    </rPh>
    <rPh sb="25" eb="26">
      <t>ジ</t>
    </rPh>
    <rPh sb="26" eb="27">
      <t>スウ</t>
    </rPh>
    <rPh sb="30" eb="32">
      <t>トウゲツ</t>
    </rPh>
    <rPh sb="33" eb="36">
      <t>ニュウエンジ</t>
    </rPh>
    <rPh sb="36" eb="37">
      <t>スウ</t>
    </rPh>
    <rPh sb="39" eb="41">
      <t>ケイサン</t>
    </rPh>
    <phoneticPr fontId="1"/>
  </si>
  <si>
    <t>休園を理由に保育料を徴収しない開始月にのみ、その人数を「休園児」欄に記入し、復園した月(徴収を再開した月)にのみ、その人数を「復園児」欄に記入してください。</t>
    <rPh sb="0" eb="2">
      <t>キュウエン</t>
    </rPh>
    <rPh sb="3" eb="5">
      <t>リユウ</t>
    </rPh>
    <rPh sb="6" eb="9">
      <t>ホイクリョウ</t>
    </rPh>
    <rPh sb="10" eb="12">
      <t>チョウシュウ</t>
    </rPh>
    <rPh sb="15" eb="17">
      <t>カイシ</t>
    </rPh>
    <rPh sb="17" eb="18">
      <t>ツキ</t>
    </rPh>
    <rPh sb="24" eb="25">
      <t>ニン</t>
    </rPh>
    <rPh sb="25" eb="26">
      <t>カズ</t>
    </rPh>
    <rPh sb="28" eb="30">
      <t>キュウエン</t>
    </rPh>
    <rPh sb="30" eb="31">
      <t>ジ</t>
    </rPh>
    <rPh sb="32" eb="33">
      <t>ラン</t>
    </rPh>
    <rPh sb="34" eb="36">
      <t>キニュウ</t>
    </rPh>
    <rPh sb="38" eb="39">
      <t>フク</t>
    </rPh>
    <rPh sb="39" eb="40">
      <t>エン</t>
    </rPh>
    <rPh sb="42" eb="43">
      <t>ツキ</t>
    </rPh>
    <rPh sb="44" eb="46">
      <t>チョウシュウ</t>
    </rPh>
    <rPh sb="47" eb="49">
      <t>サイカイ</t>
    </rPh>
    <rPh sb="51" eb="52">
      <t>ツキ</t>
    </rPh>
    <rPh sb="59" eb="61">
      <t>ニンズウ</t>
    </rPh>
    <rPh sb="63" eb="64">
      <t>マタ</t>
    </rPh>
    <rPh sb="64" eb="66">
      <t>エンジ</t>
    </rPh>
    <rPh sb="67" eb="68">
      <t>ラン</t>
    </rPh>
    <rPh sb="69" eb="71">
      <t>キニュウ</t>
    </rPh>
    <phoneticPr fontId="1"/>
  </si>
  <si>
    <t>D欄の減免額は、月途中での入退園に伴う保護者負担分の日割り計算での減免、コロナ休園に伴う保護者負担分減免なども含みます。</t>
    <rPh sb="1" eb="2">
      <t>ラン</t>
    </rPh>
    <rPh sb="3" eb="5">
      <t>ゲンメン</t>
    </rPh>
    <rPh sb="5" eb="6">
      <t>ガク</t>
    </rPh>
    <rPh sb="39" eb="41">
      <t>キュウエン</t>
    </rPh>
    <rPh sb="44" eb="47">
      <t>ホゴシャ</t>
    </rPh>
    <rPh sb="47" eb="50">
      <t>フタンブン</t>
    </rPh>
    <phoneticPr fontId="1"/>
  </si>
  <si>
    <t>- 35 -</t>
    <phoneticPr fontId="1"/>
  </si>
  <si>
    <t>- 36 -</t>
    <phoneticPr fontId="1"/>
  </si>
  <si>
    <t>別紙３　入園料・保育料調べ（令和５年度）</t>
    <rPh sb="0" eb="2">
      <t>ベッシ</t>
    </rPh>
    <rPh sb="4" eb="7">
      <t>ニュウエンリョウ</t>
    </rPh>
    <rPh sb="8" eb="11">
      <t>ホイクリョウ</t>
    </rPh>
    <rPh sb="11" eb="12">
      <t>シラ</t>
    </rPh>
    <rPh sb="14" eb="16">
      <t>レイワ</t>
    </rPh>
    <rPh sb="17" eb="19">
      <t>ネンド</t>
    </rPh>
    <phoneticPr fontId="1"/>
  </si>
  <si>
    <t>R5.3.31以前の徴収額</t>
    <rPh sb="6" eb="8">
      <t>イゼン</t>
    </rPh>
    <rPh sb="9" eb="12">
      <t>チョウシュウガク</t>
    </rPh>
    <phoneticPr fontId="1"/>
  </si>
  <si>
    <t>R5.4.1以降の徴収額</t>
    <rPh sb="6" eb="8">
      <t>イコウ</t>
    </rPh>
    <rPh sb="9" eb="12">
      <t>チョウシュウガク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</si>
</sst>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
    <numFmt numFmtId="177" formatCode="\(#,##0\);;"/>
    <numFmt numFmtId="178" formatCode="#,##0&quot;円&quot;\ ;[Red]\-#,##0;&quot;円&quot;\ "/>
    <numFmt numFmtId="179" formatCode="#,##0&quot;人=&quot;\ ;[Red]\-#,##0;&quot;人=&quot;\ "/>
    <numFmt numFmtId="180" formatCode="#,##0&quot;円×&quot;\ ;[Red]\-#,##0;&quot;円×&quot;\ "/>
    <numFmt numFmtId="181" formatCode="\(#,##0;[Red]\-#,##0;&quot;(　　　&quot;\ "/>
    <numFmt numFmtId="182" formatCode="#,##0&quot;人&quot;\ ;[Red]\-#,##0;&quot;人&quot;\ "/>
    <numFmt numFmtId="183" formatCode="\(#,##0;;&quot;(         &quot;"/>
  </numFmts>
  <fonts count="16">
    <font>
      <sz val="11"/>
      <color theme="1"/>
      <name val="ＭＳ Ｐゴシック"/>
      <family val="3"/>
      <charset val="128"/>
      <scheme val="minor"/>
    </font>
    <font>
      <sz val="6"/>
      <name val="ＭＳ Ｐゴシック"/>
      <family val="3"/>
      <charset val="128"/>
    </font>
    <font>
      <u/>
      <sz val="11"/>
      <name val="ＭＳ Ｐ明朝"/>
      <family val="1"/>
      <charset val="128"/>
    </font>
    <font>
      <sz val="12"/>
      <name val="ＭＳ Ｐゴシック"/>
      <family val="3"/>
      <charset val="128"/>
    </font>
    <font>
      <sz val="11"/>
      <name val="ＭＳ Ｐ明朝"/>
      <family val="1"/>
      <charset val="128"/>
    </font>
    <font>
      <sz val="11"/>
      <name val="ＭＳ ゴシック"/>
      <family val="3"/>
      <charset val="128"/>
    </font>
    <font>
      <u/>
      <sz val="11"/>
      <name val="ＭＳ ゴシック"/>
      <family val="3"/>
      <charset val="128"/>
    </font>
    <font>
      <sz val="9"/>
      <name val="ＭＳ Ｐ明朝"/>
      <family val="1"/>
      <charset val="128"/>
    </font>
    <font>
      <b/>
      <sz val="11"/>
      <name val="ＭＳ Ｐ明朝"/>
      <family val="1"/>
      <charset val="128"/>
    </font>
    <font>
      <sz val="11"/>
      <color theme="1"/>
      <name val="ＭＳ Ｐゴシック"/>
      <family val="3"/>
      <charset val="128"/>
      <scheme val="minor"/>
    </font>
    <font>
      <sz val="11"/>
      <color theme="1"/>
      <name val="ＭＳ Ｐ明朝"/>
      <family val="1"/>
      <charset val="128"/>
    </font>
    <font>
      <sz val="9"/>
      <color theme="1"/>
      <name val="ＭＳ Ｐ明朝"/>
      <family val="1"/>
      <charset val="128"/>
    </font>
    <font>
      <sz val="12"/>
      <color theme="1"/>
      <name val="ＭＳ Ｐゴシック"/>
      <family val="3"/>
      <charset val="128"/>
    </font>
    <font>
      <b/>
      <sz val="11"/>
      <color theme="1"/>
      <name val="ＭＳ Ｐ明朝"/>
      <family val="1"/>
      <charset val="128"/>
    </font>
    <font>
      <sz val="11"/>
      <name val="ＭＳ Ｐゴシック"/>
      <family val="3"/>
      <charset val="128"/>
      <scheme val="minor"/>
    </font>
    <font>
      <sz val="16"/>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5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thin">
        <color indexed="64"/>
      </right>
      <top/>
      <bottom/>
      <diagonal/>
    </border>
    <border>
      <left/>
      <right/>
      <top/>
      <bottom style="double">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diagonalDown="1">
      <left/>
      <right style="thin">
        <color indexed="64"/>
      </right>
      <top style="medium">
        <color indexed="64"/>
      </top>
      <bottom style="thin">
        <color indexed="64"/>
      </bottom>
      <diagonal style="thin">
        <color indexed="64"/>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65">
    <xf numFmtId="0" fontId="0" fillId="0" borderId="0" xfId="0">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3"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distributed" vertical="center" wrapText="1"/>
    </xf>
    <xf numFmtId="0" fontId="4" fillId="0" borderId="3" xfId="0" applyFont="1" applyBorder="1">
      <alignment vertical="center"/>
    </xf>
    <xf numFmtId="0" fontId="4" fillId="0" borderId="4" xfId="0" applyFont="1" applyBorder="1">
      <alignment vertical="center"/>
    </xf>
    <xf numFmtId="38" fontId="4" fillId="2" borderId="0" xfId="1" applyFont="1" applyFill="1" applyBorder="1">
      <alignment vertical="center"/>
    </xf>
    <xf numFmtId="176" fontId="4" fillId="3" borderId="5" xfId="1" applyNumberFormat="1" applyFont="1" applyFill="1" applyBorder="1">
      <alignment vertical="center"/>
    </xf>
    <xf numFmtId="176" fontId="4" fillId="0" borderId="4" xfId="1" applyNumberFormat="1" applyFont="1" applyBorder="1">
      <alignment vertical="center"/>
    </xf>
    <xf numFmtId="0" fontId="4" fillId="0" borderId="6" xfId="0" applyFont="1" applyBorder="1">
      <alignment vertical="center"/>
    </xf>
    <xf numFmtId="0" fontId="4" fillId="0" borderId="7" xfId="0" applyFont="1" applyBorder="1">
      <alignment vertical="center"/>
    </xf>
    <xf numFmtId="38" fontId="4" fillId="2" borderId="8" xfId="1" applyFont="1" applyFill="1" applyBorder="1">
      <alignment vertical="center"/>
    </xf>
    <xf numFmtId="177" fontId="4" fillId="3" borderId="9" xfId="1" applyNumberFormat="1" applyFont="1" applyFill="1" applyBorder="1">
      <alignment vertical="center"/>
    </xf>
    <xf numFmtId="183" fontId="4" fillId="0" borderId="10" xfId="1" applyNumberFormat="1" applyFont="1" applyBorder="1">
      <alignment vertical="center"/>
    </xf>
    <xf numFmtId="0" fontId="4" fillId="0" borderId="11" xfId="0" applyFont="1" applyBorder="1">
      <alignment vertical="center"/>
    </xf>
    <xf numFmtId="0" fontId="4" fillId="0" borderId="12" xfId="0" applyFont="1" applyBorder="1" applyAlignment="1">
      <alignment horizontal="left" vertical="center"/>
    </xf>
    <xf numFmtId="38" fontId="4" fillId="2" borderId="12" xfId="1" applyFont="1" applyFill="1" applyBorder="1" applyAlignment="1">
      <alignment horizontal="center" vertical="center"/>
    </xf>
    <xf numFmtId="176" fontId="4" fillId="3" borderId="12" xfId="1" applyNumberFormat="1" applyFont="1" applyFill="1" applyBorder="1" applyAlignment="1">
      <alignment horizontal="right" vertical="center"/>
    </xf>
    <xf numFmtId="176" fontId="4" fillId="0" borderId="13" xfId="1" applyNumberFormat="1" applyFont="1" applyBorder="1" applyAlignment="1">
      <alignment horizontal="righ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38" fontId="4" fillId="2" borderId="15" xfId="1" applyFont="1" applyFill="1" applyBorder="1" applyAlignment="1">
      <alignment horizontal="center" vertical="center"/>
    </xf>
    <xf numFmtId="176" fontId="4" fillId="3" borderId="15" xfId="1" applyNumberFormat="1" applyFont="1" applyFill="1" applyBorder="1" applyAlignment="1">
      <alignment horizontal="right" vertical="center"/>
    </xf>
    <xf numFmtId="177" fontId="4" fillId="2" borderId="16" xfId="1" applyNumberFormat="1" applyFont="1" applyFill="1" applyBorder="1" applyAlignment="1">
      <alignment horizontal="right" vertical="center"/>
    </xf>
    <xf numFmtId="0" fontId="4" fillId="2" borderId="17" xfId="0" applyFont="1" applyFill="1" applyBorder="1" applyAlignment="1">
      <alignment horizontal="left" vertical="center"/>
    </xf>
    <xf numFmtId="0" fontId="4" fillId="0" borderId="18" xfId="0" applyFont="1" applyBorder="1" applyAlignment="1">
      <alignment horizontal="left" vertical="center"/>
    </xf>
    <xf numFmtId="0" fontId="4" fillId="2" borderId="18" xfId="0" applyFont="1" applyFill="1" applyBorder="1">
      <alignment vertical="center"/>
    </xf>
    <xf numFmtId="176" fontId="4" fillId="3" borderId="18" xfId="1" applyNumberFormat="1" applyFont="1" applyFill="1" applyBorder="1" applyAlignment="1">
      <alignment horizontal="right" vertical="center"/>
    </xf>
    <xf numFmtId="177" fontId="4" fillId="2" borderId="19" xfId="1" applyNumberFormat="1" applyFont="1" applyFill="1" applyBorder="1" applyAlignment="1">
      <alignment horizontal="right" vertical="center"/>
    </xf>
    <xf numFmtId="0" fontId="4" fillId="2" borderId="20" xfId="0" applyFont="1" applyFill="1" applyBorder="1" applyAlignment="1">
      <alignment horizontal="left" vertical="center"/>
    </xf>
    <xf numFmtId="0" fontId="4" fillId="0" borderId="21" xfId="0" applyFont="1" applyBorder="1">
      <alignment vertical="center"/>
    </xf>
    <xf numFmtId="0" fontId="4" fillId="0" borderId="22" xfId="0" applyFont="1" applyBorder="1">
      <alignment vertical="center"/>
    </xf>
    <xf numFmtId="38" fontId="4" fillId="3" borderId="22" xfId="1" applyFont="1" applyFill="1" applyBorder="1">
      <alignment vertical="center"/>
    </xf>
    <xf numFmtId="176" fontId="4" fillId="0" borderId="22" xfId="1" applyNumberFormat="1" applyFont="1" applyBorder="1">
      <alignment vertical="center"/>
    </xf>
    <xf numFmtId="176" fontId="4" fillId="0" borderId="23" xfId="1" applyNumberFormat="1" applyFont="1" applyBorder="1">
      <alignment vertical="center"/>
    </xf>
    <xf numFmtId="0" fontId="5" fillId="0" borderId="24" xfId="0" applyFont="1" applyBorder="1">
      <alignment vertical="center"/>
    </xf>
    <xf numFmtId="0" fontId="4" fillId="0" borderId="25" xfId="0" applyFont="1" applyFill="1" applyBorder="1" applyAlignment="1">
      <alignment horizontal="right" vertical="center"/>
    </xf>
    <xf numFmtId="0" fontId="5" fillId="0" borderId="25" xfId="0" applyFont="1" applyFill="1" applyBorder="1">
      <alignment vertical="center"/>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4" fillId="0" borderId="0" xfId="0" applyFont="1" applyFill="1" applyBorder="1">
      <alignment vertical="center"/>
    </xf>
    <xf numFmtId="0" fontId="5" fillId="0" borderId="0" xfId="0" applyFont="1" applyFill="1" applyBorder="1">
      <alignment vertical="center"/>
    </xf>
    <xf numFmtId="0" fontId="3" fillId="0" borderId="0" xfId="0" applyFont="1" applyFill="1" applyBorder="1" applyAlignment="1">
      <alignment horizontal="left" vertical="center"/>
    </xf>
    <xf numFmtId="0" fontId="7" fillId="0" borderId="0" xfId="0" applyFont="1">
      <alignment vertical="center"/>
    </xf>
    <xf numFmtId="0" fontId="7" fillId="0" borderId="26" xfId="0" applyFont="1" applyBorder="1">
      <alignment vertical="center"/>
    </xf>
    <xf numFmtId="0" fontId="7" fillId="0" borderId="0" xfId="0" applyFont="1" applyBorder="1">
      <alignment vertical="center"/>
    </xf>
    <xf numFmtId="0" fontId="7" fillId="0" borderId="27" xfId="0" applyFont="1" applyBorder="1">
      <alignment vertical="center"/>
    </xf>
    <xf numFmtId="0" fontId="7" fillId="0" borderId="4" xfId="0" applyFont="1" applyBorder="1">
      <alignment vertical="center"/>
    </xf>
    <xf numFmtId="180" fontId="7" fillId="3" borderId="4" xfId="1" applyNumberFormat="1" applyFont="1" applyFill="1" applyBorder="1">
      <alignment vertical="center"/>
    </xf>
    <xf numFmtId="179" fontId="7" fillId="3" borderId="0" xfId="1" applyNumberFormat="1" applyFont="1" applyFill="1" applyBorder="1">
      <alignment vertical="center"/>
    </xf>
    <xf numFmtId="182" fontId="7" fillId="3" borderId="4" xfId="1" applyNumberFormat="1" applyFont="1" applyFill="1" applyBorder="1">
      <alignment vertical="center"/>
    </xf>
    <xf numFmtId="0" fontId="7" fillId="0" borderId="26" xfId="0" applyFont="1" applyBorder="1" applyAlignment="1">
      <alignment horizontal="right" vertical="center"/>
    </xf>
    <xf numFmtId="38" fontId="7" fillId="3" borderId="0" xfId="1" applyFont="1" applyFill="1" applyBorder="1">
      <alignment vertical="center"/>
    </xf>
    <xf numFmtId="38" fontId="7" fillId="3" borderId="28" xfId="1" applyFont="1" applyFill="1" applyBorder="1">
      <alignment vertical="center"/>
    </xf>
    <xf numFmtId="176" fontId="7" fillId="0" borderId="0" xfId="1" applyNumberFormat="1" applyFont="1" applyBorder="1">
      <alignment vertical="center"/>
    </xf>
    <xf numFmtId="181" fontId="7" fillId="3" borderId="4" xfId="1" applyNumberFormat="1" applyFont="1" applyFill="1" applyBorder="1">
      <alignment vertical="center"/>
    </xf>
    <xf numFmtId="176" fontId="7" fillId="0" borderId="30" xfId="1" applyNumberFormat="1" applyFont="1" applyBorder="1">
      <alignment vertical="center"/>
    </xf>
    <xf numFmtId="182" fontId="7" fillId="0" borderId="31" xfId="1" applyNumberFormat="1" applyFont="1" applyBorder="1">
      <alignment vertical="center"/>
    </xf>
    <xf numFmtId="182" fontId="7" fillId="0" borderId="30" xfId="1" applyNumberFormat="1"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0" xfId="0" applyFont="1" applyFill="1" applyBorder="1" applyAlignment="1">
      <alignment horizontal="right" vertical="center" wrapText="1"/>
    </xf>
    <xf numFmtId="0" fontId="3" fillId="0" borderId="0" xfId="0" applyFont="1" applyAlignment="1">
      <alignment horizontal="left" vertical="center"/>
    </xf>
    <xf numFmtId="180" fontId="7" fillId="3" borderId="34" xfId="1" applyNumberFormat="1" applyFont="1" applyFill="1" applyBorder="1">
      <alignment vertical="center"/>
    </xf>
    <xf numFmtId="0" fontId="7" fillId="0" borderId="25" xfId="0" applyFont="1" applyBorder="1">
      <alignment vertical="center"/>
    </xf>
    <xf numFmtId="182" fontId="7" fillId="3" borderId="35" xfId="1" applyNumberFormat="1" applyFont="1" applyFill="1" applyBorder="1">
      <alignment vertical="center"/>
    </xf>
    <xf numFmtId="0" fontId="7" fillId="0" borderId="23" xfId="0" applyFont="1" applyBorder="1">
      <alignment vertical="center"/>
    </xf>
    <xf numFmtId="0" fontId="4" fillId="0" borderId="25" xfId="0" applyFont="1" applyFill="1" applyBorder="1" applyAlignment="1">
      <alignment horizontal="right" vertical="center" wrapText="1"/>
    </xf>
    <xf numFmtId="0" fontId="8" fillId="4" borderId="0" xfId="0" applyFont="1" applyFill="1" applyBorder="1" applyAlignment="1">
      <alignment horizontal="right" vertical="center" wrapText="1"/>
    </xf>
    <xf numFmtId="0" fontId="13" fillId="4" borderId="0" xfId="0" applyFont="1" applyFill="1">
      <alignment vertical="center"/>
    </xf>
    <xf numFmtId="0" fontId="10" fillId="4" borderId="0" xfId="0" applyFont="1" applyFill="1">
      <alignment vertical="center"/>
    </xf>
    <xf numFmtId="0" fontId="7" fillId="0" borderId="0" xfId="0" applyFont="1" applyBorder="1">
      <alignment vertical="center"/>
    </xf>
    <xf numFmtId="0" fontId="7" fillId="0" borderId="27" xfId="0" applyFont="1" applyBorder="1">
      <alignment vertical="center"/>
    </xf>
    <xf numFmtId="0" fontId="12" fillId="0" borderId="0" xfId="0" quotePrefix="1" applyFont="1" applyAlignment="1">
      <alignment horizontal="center" vertical="center" textRotation="180"/>
    </xf>
    <xf numFmtId="0" fontId="12" fillId="0" borderId="0" xfId="0" applyFont="1" applyAlignment="1">
      <alignment horizontal="center" vertical="center" textRotation="180"/>
    </xf>
    <xf numFmtId="178" fontId="7" fillId="0" borderId="31" xfId="1" applyNumberFormat="1" applyFont="1" applyBorder="1">
      <alignment vertical="center"/>
    </xf>
    <xf numFmtId="178" fontId="7" fillId="0" borderId="43" xfId="1" applyNumberFormat="1" applyFont="1" applyBorder="1">
      <alignment vertical="center"/>
    </xf>
    <xf numFmtId="178" fontId="7" fillId="0" borderId="33" xfId="1" applyNumberFormat="1" applyFont="1" applyBorder="1">
      <alignment vertical="center"/>
    </xf>
    <xf numFmtId="178" fontId="7" fillId="0" borderId="46" xfId="1" applyNumberFormat="1" applyFont="1" applyBorder="1">
      <alignment vertical="center"/>
    </xf>
    <xf numFmtId="178" fontId="7" fillId="0" borderId="30" xfId="1" applyNumberFormat="1" applyFont="1" applyBorder="1">
      <alignment vertical="center"/>
    </xf>
    <xf numFmtId="178" fontId="7" fillId="0" borderId="37" xfId="1" applyNumberFormat="1" applyFont="1" applyBorder="1">
      <alignment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lignment vertical="center"/>
    </xf>
    <xf numFmtId="0" fontId="7" fillId="0" borderId="27" xfId="0" applyFont="1" applyBorder="1">
      <alignment vertical="center"/>
    </xf>
    <xf numFmtId="178" fontId="7" fillId="0" borderId="0" xfId="1" applyNumberFormat="1" applyFont="1" applyBorder="1">
      <alignment vertical="center"/>
    </xf>
    <xf numFmtId="178" fontId="7" fillId="0" borderId="27" xfId="1" applyNumberFormat="1" applyFont="1" applyBorder="1">
      <alignment vertical="center"/>
    </xf>
    <xf numFmtId="178" fontId="7" fillId="3" borderId="0" xfId="1" applyNumberFormat="1" applyFont="1" applyFill="1" applyBorder="1">
      <alignment vertical="center"/>
    </xf>
    <xf numFmtId="178" fontId="7" fillId="3" borderId="27" xfId="1" applyNumberFormat="1" applyFont="1" applyFill="1" applyBorder="1">
      <alignment vertical="center"/>
    </xf>
    <xf numFmtId="0" fontId="2" fillId="3" borderId="0" xfId="0" applyFont="1" applyFill="1" applyAlignment="1">
      <alignment horizontal="right" vertical="center"/>
    </xf>
    <xf numFmtId="0" fontId="4" fillId="0" borderId="47"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34" xfId="0" applyFont="1" applyBorder="1" applyAlignment="1">
      <alignment horizontal="center" vertical="center"/>
    </xf>
    <xf numFmtId="0" fontId="4" fillId="0" borderId="25" xfId="0" applyFont="1" applyBorder="1" applyAlignment="1">
      <alignment horizontal="center" vertical="center"/>
    </xf>
    <xf numFmtId="0" fontId="4" fillId="0" borderId="44" xfId="0" applyFont="1" applyBorder="1" applyAlignment="1">
      <alignment horizontal="center" vertical="center"/>
    </xf>
    <xf numFmtId="0" fontId="4" fillId="0" borderId="23" xfId="0" applyFont="1" applyBorder="1" applyAlignment="1">
      <alignment horizontal="center" vertical="center"/>
    </xf>
    <xf numFmtId="0" fontId="4" fillId="0" borderId="52" xfId="0" applyFont="1" applyBorder="1" applyAlignment="1">
      <alignment horizontal="center" vertical="center"/>
    </xf>
    <xf numFmtId="0" fontId="4" fillId="0" borderId="50"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7" fillId="0" borderId="43" xfId="0" applyFont="1" applyBorder="1" applyAlignment="1">
      <alignment horizontal="center" vertical="center"/>
    </xf>
    <xf numFmtId="178" fontId="7" fillId="0" borderId="30" xfId="1" applyNumberFormat="1" applyFont="1" applyFill="1" applyBorder="1" applyAlignment="1">
      <alignment horizontal="right" vertical="center"/>
    </xf>
    <xf numFmtId="178" fontId="7" fillId="0" borderId="43" xfId="1" applyNumberFormat="1" applyFont="1" applyFill="1" applyBorder="1" applyAlignment="1">
      <alignment horizontal="right" vertical="center"/>
    </xf>
    <xf numFmtId="178" fontId="7" fillId="0" borderId="0" xfId="1" applyNumberFormat="1" applyFont="1" applyBorder="1" applyAlignment="1">
      <alignment horizontal="right" vertical="center"/>
    </xf>
    <xf numFmtId="178" fontId="7" fillId="0" borderId="27" xfId="1" applyNumberFormat="1" applyFont="1" applyBorder="1" applyAlignment="1">
      <alignment horizontal="right" vertical="center"/>
    </xf>
    <xf numFmtId="0" fontId="4" fillId="0" borderId="25" xfId="0" applyFont="1" applyFill="1" applyBorder="1" applyAlignment="1">
      <alignment horizontal="left" vertical="center" wrapText="1"/>
    </xf>
    <xf numFmtId="0" fontId="14" fillId="0" borderId="25" xfId="0" applyFont="1" applyBorder="1" applyAlignment="1">
      <alignment vertical="center" wrapText="1"/>
    </xf>
    <xf numFmtId="0" fontId="4" fillId="0" borderId="0" xfId="0" applyFont="1" applyFill="1" applyBorder="1" applyAlignment="1">
      <alignment vertical="center" wrapText="1"/>
    </xf>
    <xf numFmtId="0" fontId="14" fillId="0" borderId="0" xfId="0" applyFont="1" applyAlignment="1">
      <alignment vertical="center" wrapText="1"/>
    </xf>
    <xf numFmtId="178" fontId="7" fillId="0" borderId="32" xfId="1" applyNumberFormat="1" applyFont="1" applyBorder="1">
      <alignment vertical="center"/>
    </xf>
    <xf numFmtId="178" fontId="7" fillId="0" borderId="36" xfId="1" applyNumberFormat="1" applyFont="1" applyBorder="1">
      <alignment vertical="center"/>
    </xf>
    <xf numFmtId="182" fontId="7" fillId="3" borderId="34" xfId="1" applyNumberFormat="1" applyFont="1" applyFill="1" applyBorder="1" applyAlignment="1">
      <alignment horizontal="right" vertical="center"/>
    </xf>
    <xf numFmtId="182" fontId="7" fillId="3" borderId="44" xfId="1" applyNumberFormat="1" applyFont="1" applyFill="1" applyBorder="1" applyAlignment="1">
      <alignment horizontal="right" vertical="center"/>
    </xf>
    <xf numFmtId="0" fontId="7" fillId="0" borderId="51"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46" xfId="0" applyFont="1" applyFill="1" applyBorder="1" applyAlignment="1">
      <alignment horizontal="center" vertical="center"/>
    </xf>
    <xf numFmtId="0" fontId="4" fillId="0" borderId="47" xfId="0" applyFont="1" applyBorder="1" applyAlignment="1">
      <alignment horizontal="center" vertical="center"/>
    </xf>
    <xf numFmtId="0" fontId="4" fillId="0" borderId="21" xfId="0" applyFont="1" applyBorder="1" applyAlignment="1">
      <alignment horizontal="center" vertical="center"/>
    </xf>
    <xf numFmtId="0" fontId="7" fillId="0" borderId="47" xfId="0" applyFont="1" applyBorder="1" applyAlignment="1">
      <alignment horizontal="center" vertical="center"/>
    </xf>
    <xf numFmtId="0" fontId="7" fillId="0" borderId="21" xfId="0" applyFont="1" applyBorder="1" applyAlignment="1">
      <alignment horizontal="center" vertical="center"/>
    </xf>
    <xf numFmtId="0" fontId="4" fillId="0" borderId="34" xfId="0" applyFont="1" applyBorder="1" applyAlignment="1">
      <alignment horizontal="center" vertical="center" wrapText="1"/>
    </xf>
    <xf numFmtId="178" fontId="7" fillId="3" borderId="30" xfId="1" applyNumberFormat="1" applyFont="1" applyFill="1" applyBorder="1" applyAlignment="1">
      <alignment horizontal="right" vertical="center"/>
    </xf>
    <xf numFmtId="178" fontId="7" fillId="3" borderId="43" xfId="1" applyNumberFormat="1" applyFont="1" applyFill="1" applyBorder="1" applyAlignment="1">
      <alignment horizontal="right" vertical="center"/>
    </xf>
    <xf numFmtId="178" fontId="7" fillId="3" borderId="31" xfId="1" applyNumberFormat="1" applyFont="1" applyFill="1" applyBorder="1" applyAlignment="1">
      <alignment horizontal="right" vertical="center"/>
    </xf>
    <xf numFmtId="178" fontId="4" fillId="0" borderId="32" xfId="0" applyNumberFormat="1" applyFont="1" applyBorder="1" applyAlignment="1">
      <alignment horizontal="right" vertical="center"/>
    </xf>
    <xf numFmtId="178" fontId="4" fillId="0" borderId="46" xfId="0" applyNumberFormat="1" applyFont="1" applyBorder="1" applyAlignment="1">
      <alignment horizontal="right" vertical="center"/>
    </xf>
    <xf numFmtId="0" fontId="7" fillId="0" borderId="3" xfId="0" applyFont="1" applyBorder="1" applyAlignment="1">
      <alignment horizontal="center" vertical="center"/>
    </xf>
    <xf numFmtId="178" fontId="7" fillId="0" borderId="13" xfId="1" applyNumberFormat="1" applyFont="1" applyFill="1" applyBorder="1" applyAlignment="1">
      <alignment horizontal="right" vertical="center"/>
    </xf>
    <xf numFmtId="178" fontId="7" fillId="0" borderId="48" xfId="1" applyNumberFormat="1" applyFont="1" applyFill="1" applyBorder="1" applyAlignment="1">
      <alignment horizontal="right" vertical="center"/>
    </xf>
    <xf numFmtId="182" fontId="7" fillId="0" borderId="38" xfId="1" applyNumberFormat="1" applyFont="1" applyFill="1" applyBorder="1" applyAlignment="1">
      <alignment horizontal="center" vertical="center"/>
    </xf>
    <xf numFmtId="182" fontId="7" fillId="0" borderId="45" xfId="1" applyNumberFormat="1" applyFont="1" applyFill="1" applyBorder="1" applyAlignment="1">
      <alignment horizontal="center" vertical="center"/>
    </xf>
    <xf numFmtId="178" fontId="7" fillId="3" borderId="13" xfId="1" applyNumberFormat="1" applyFont="1" applyFill="1" applyBorder="1" applyAlignment="1">
      <alignment horizontal="right" vertical="center"/>
    </xf>
    <xf numFmtId="178" fontId="7" fillId="3" borderId="48" xfId="1" applyNumberFormat="1" applyFont="1" applyFill="1" applyBorder="1" applyAlignment="1">
      <alignment horizontal="right" vertical="center"/>
    </xf>
    <xf numFmtId="178" fontId="7" fillId="3" borderId="49" xfId="1" applyNumberFormat="1" applyFont="1" applyFill="1" applyBorder="1" applyAlignment="1">
      <alignment horizontal="right" vertical="center"/>
    </xf>
    <xf numFmtId="178" fontId="4" fillId="0" borderId="36" xfId="0" applyNumberFormat="1" applyFont="1" applyBorder="1" applyAlignment="1">
      <alignment horizontal="right" vertical="center"/>
    </xf>
    <xf numFmtId="178" fontId="7" fillId="3" borderId="37" xfId="1" applyNumberFormat="1" applyFont="1" applyFill="1" applyBorder="1" applyAlignment="1">
      <alignment horizontal="right" vertical="center"/>
    </xf>
    <xf numFmtId="0" fontId="4" fillId="0" borderId="0" xfId="0" applyFont="1" applyAlignment="1">
      <alignment horizontal="left" vertical="center"/>
    </xf>
    <xf numFmtId="182" fontId="7" fillId="0" borderId="39" xfId="1" applyNumberFormat="1" applyFont="1" applyFill="1" applyBorder="1" applyAlignment="1">
      <alignment horizontal="center" vertical="center"/>
    </xf>
    <xf numFmtId="0" fontId="4" fillId="0" borderId="4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35" xfId="0" applyFont="1" applyBorder="1" applyAlignment="1">
      <alignment horizontal="center" vertical="center"/>
    </xf>
    <xf numFmtId="0" fontId="4" fillId="0" borderId="44" xfId="0" applyFont="1" applyBorder="1" applyAlignment="1">
      <alignment horizontal="center" vertical="center" wrapText="1"/>
    </xf>
    <xf numFmtId="0" fontId="4" fillId="0" borderId="33" xfId="0" applyFont="1" applyBorder="1" applyAlignment="1">
      <alignment horizontal="right" vertical="center"/>
    </xf>
    <xf numFmtId="0" fontId="4" fillId="0" borderId="46" xfId="0" applyFont="1" applyBorder="1" applyAlignment="1">
      <alignment horizontal="right" vertical="center"/>
    </xf>
    <xf numFmtId="0" fontId="15" fillId="0" borderId="0" xfId="0" applyFont="1">
      <alignment vertical="center"/>
    </xf>
    <xf numFmtId="0" fontId="7" fillId="0" borderId="29" xfId="0" applyFont="1"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342900</xdr:colOff>
      <xdr:row>40</xdr:row>
      <xdr:rowOff>9525</xdr:rowOff>
    </xdr:from>
    <xdr:to>
      <xdr:col>3</xdr:col>
      <xdr:colOff>419100</xdr:colOff>
      <xdr:row>44</xdr:row>
      <xdr:rowOff>171450</xdr:rowOff>
    </xdr:to>
    <xdr:sp macro="" textlink="">
      <xdr:nvSpPr>
        <xdr:cNvPr id="2" name="大かっこ 1">
          <a:extLst>
            <a:ext uri="{FF2B5EF4-FFF2-40B4-BE49-F238E27FC236}">
              <a16:creationId xmlns:a16="http://schemas.microsoft.com/office/drawing/2014/main" id="{382E580D-7C23-482E-9A00-2D90FE25B257}"/>
            </a:ext>
          </a:extLst>
        </xdr:cNvPr>
        <xdr:cNvSpPr/>
      </xdr:nvSpPr>
      <xdr:spPr>
        <a:xfrm>
          <a:off x="342900" y="9401175"/>
          <a:ext cx="1704975" cy="1152525"/>
        </a:xfrm>
        <a:prstGeom prst="bracketPair">
          <a:avLst>
            <a:gd name="adj" fmla="val 819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314325</xdr:colOff>
      <xdr:row>48</xdr:row>
      <xdr:rowOff>0</xdr:rowOff>
    </xdr:from>
    <xdr:to>
      <xdr:col>3</xdr:col>
      <xdr:colOff>390525</xdr:colOff>
      <xdr:row>52</xdr:row>
      <xdr:rowOff>200025</xdr:rowOff>
    </xdr:to>
    <xdr:sp macro="" textlink="">
      <xdr:nvSpPr>
        <xdr:cNvPr id="3" name="大かっこ 2">
          <a:extLst>
            <a:ext uri="{FF2B5EF4-FFF2-40B4-BE49-F238E27FC236}">
              <a16:creationId xmlns:a16="http://schemas.microsoft.com/office/drawing/2014/main" id="{3DDBA53D-F25F-444D-A3BD-07A5A34F03A0}"/>
            </a:ext>
          </a:extLst>
        </xdr:cNvPr>
        <xdr:cNvSpPr/>
      </xdr:nvSpPr>
      <xdr:spPr>
        <a:xfrm>
          <a:off x="314325" y="11372850"/>
          <a:ext cx="1704975" cy="1190625"/>
        </a:xfrm>
        <a:prstGeom prst="bracketPair">
          <a:avLst>
            <a:gd name="adj" fmla="val 819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2"/>
  <sheetViews>
    <sheetView tabSelected="1" view="pageBreakPreview" topLeftCell="B1" zoomScale="85" zoomScaleNormal="100" zoomScaleSheetLayoutView="85" workbookViewId="0">
      <selection activeCell="I27" sqref="I26:I27"/>
    </sheetView>
  </sheetViews>
  <sheetFormatPr defaultRowHeight="13.5"/>
  <cols>
    <col min="1" max="1" width="9" style="1"/>
    <col min="2" max="2" width="12.25" style="1" customWidth="1"/>
    <col min="3" max="3" width="9.125" style="1" bestFit="1" customWidth="1"/>
    <col min="4" max="4" width="10.125" style="1" customWidth="1"/>
    <col min="5" max="5" width="10" style="1" bestFit="1" customWidth="1"/>
    <col min="6" max="17" width="9" style="1"/>
    <col min="18" max="18" width="20.5" style="1" bestFit="1" customWidth="1"/>
    <col min="19" max="16384" width="9" style="1"/>
  </cols>
  <sheetData>
    <row r="1" spans="1:18" s="3" customFormat="1" ht="18.75">
      <c r="A1" s="78" t="s">
        <v>86</v>
      </c>
      <c r="B1" s="163" t="s">
        <v>88</v>
      </c>
      <c r="C1" s="4"/>
      <c r="D1" s="4"/>
      <c r="E1" s="4"/>
      <c r="F1" s="4"/>
      <c r="G1" s="4"/>
      <c r="H1" s="4"/>
      <c r="I1" s="4"/>
      <c r="J1" s="4"/>
      <c r="K1" s="4"/>
      <c r="L1" s="4"/>
      <c r="M1" s="4"/>
      <c r="N1" s="4"/>
      <c r="O1" s="4"/>
      <c r="P1" s="4"/>
      <c r="Q1" s="4"/>
      <c r="R1" s="4"/>
    </row>
    <row r="2" spans="1:18">
      <c r="A2" s="79"/>
      <c r="B2" s="5" t="s">
        <v>0</v>
      </c>
      <c r="C2" s="5"/>
      <c r="D2" s="5"/>
      <c r="E2" s="5"/>
      <c r="F2" s="5"/>
      <c r="G2" s="5"/>
      <c r="H2" s="5"/>
      <c r="I2" s="5"/>
      <c r="J2" s="5"/>
      <c r="K2" s="5"/>
      <c r="L2" s="5"/>
      <c r="M2" s="5"/>
      <c r="N2" s="5"/>
      <c r="O2" s="5"/>
      <c r="P2" s="5"/>
      <c r="Q2" s="5"/>
      <c r="R2" s="5"/>
    </row>
    <row r="3" spans="1:18">
      <c r="A3" s="79"/>
      <c r="B3" s="5"/>
      <c r="C3" s="5"/>
      <c r="D3" s="5"/>
      <c r="E3" s="5"/>
      <c r="F3" s="5"/>
      <c r="G3" s="5"/>
      <c r="H3" s="5"/>
      <c r="I3" s="5"/>
      <c r="J3" s="5"/>
      <c r="K3" s="5"/>
      <c r="L3" s="5"/>
      <c r="M3" s="5"/>
      <c r="N3" s="5"/>
      <c r="O3" s="5"/>
      <c r="P3" s="94" t="s">
        <v>35</v>
      </c>
      <c r="Q3" s="94"/>
      <c r="R3" s="5" t="s">
        <v>1</v>
      </c>
    </row>
    <row r="4" spans="1:18" s="3" customFormat="1" ht="15" thickBot="1">
      <c r="A4" s="79"/>
      <c r="B4" s="4" t="s">
        <v>75</v>
      </c>
      <c r="C4" s="4"/>
      <c r="D4" s="4"/>
      <c r="E4" s="4"/>
      <c r="F4" s="4"/>
      <c r="G4" s="4"/>
      <c r="H4" s="4"/>
      <c r="I4" s="4"/>
      <c r="J4" s="4"/>
      <c r="K4" s="4"/>
      <c r="L4" s="4"/>
      <c r="M4" s="4"/>
      <c r="N4" s="4"/>
      <c r="O4" s="4"/>
      <c r="P4" s="4"/>
      <c r="Q4" s="4"/>
      <c r="R4" s="4"/>
    </row>
    <row r="5" spans="1:18" ht="27.75" thickBot="1">
      <c r="A5" s="79"/>
      <c r="B5" s="103" t="s">
        <v>38</v>
      </c>
      <c r="C5" s="104"/>
      <c r="D5" s="8" t="s">
        <v>28</v>
      </c>
      <c r="E5" s="7" t="s">
        <v>7</v>
      </c>
      <c r="F5" s="7" t="s">
        <v>8</v>
      </c>
      <c r="G5" s="7" t="s">
        <v>9</v>
      </c>
      <c r="H5" s="7" t="s">
        <v>10</v>
      </c>
      <c r="I5" s="7" t="s">
        <v>11</v>
      </c>
      <c r="J5" s="7" t="s">
        <v>12</v>
      </c>
      <c r="K5" s="7" t="s">
        <v>13</v>
      </c>
      <c r="L5" s="7" t="s">
        <v>14</v>
      </c>
      <c r="M5" s="7" t="s">
        <v>15</v>
      </c>
      <c r="N5" s="7" t="s">
        <v>16</v>
      </c>
      <c r="O5" s="7" t="s">
        <v>17</v>
      </c>
      <c r="P5" s="7" t="s">
        <v>18</v>
      </c>
      <c r="Q5" s="105" t="s">
        <v>22</v>
      </c>
      <c r="R5" s="106"/>
    </row>
    <row r="6" spans="1:18" ht="20.100000000000001" customHeight="1">
      <c r="A6" s="79"/>
      <c r="B6" s="9" t="s">
        <v>2</v>
      </c>
      <c r="C6" s="10" t="s">
        <v>3</v>
      </c>
      <c r="D6" s="11"/>
      <c r="E6" s="12"/>
      <c r="F6" s="12"/>
      <c r="G6" s="12"/>
      <c r="H6" s="12"/>
      <c r="I6" s="12"/>
      <c r="J6" s="12"/>
      <c r="K6" s="12"/>
      <c r="L6" s="12"/>
      <c r="M6" s="12"/>
      <c r="N6" s="12"/>
      <c r="O6" s="12"/>
      <c r="P6" s="12"/>
      <c r="Q6" s="13">
        <f>SUM(E6:P6)</f>
        <v>0</v>
      </c>
      <c r="R6" s="14" t="s">
        <v>26</v>
      </c>
    </row>
    <row r="7" spans="1:18" ht="20.100000000000001" customHeight="1">
      <c r="A7" s="79"/>
      <c r="B7" s="9" t="s">
        <v>81</v>
      </c>
      <c r="C7" s="15" t="s">
        <v>4</v>
      </c>
      <c r="D7" s="16"/>
      <c r="E7" s="17"/>
      <c r="F7" s="17"/>
      <c r="G7" s="17"/>
      <c r="H7" s="17"/>
      <c r="I7" s="17"/>
      <c r="J7" s="17"/>
      <c r="K7" s="17"/>
      <c r="L7" s="17"/>
      <c r="M7" s="17"/>
      <c r="N7" s="17"/>
      <c r="O7" s="17"/>
      <c r="P7" s="17"/>
      <c r="Q7" s="18">
        <f>SUM(E7:P7)</f>
        <v>0</v>
      </c>
      <c r="R7" s="19" t="s">
        <v>27</v>
      </c>
    </row>
    <row r="8" spans="1:18" ht="20.100000000000001" customHeight="1">
      <c r="A8" s="79"/>
      <c r="B8" s="9" t="s">
        <v>81</v>
      </c>
      <c r="C8" s="20" t="s">
        <v>5</v>
      </c>
      <c r="D8" s="21"/>
      <c r="E8" s="22"/>
      <c r="F8" s="22"/>
      <c r="G8" s="22"/>
      <c r="H8" s="22"/>
      <c r="I8" s="22"/>
      <c r="J8" s="22"/>
      <c r="K8" s="22"/>
      <c r="L8" s="22"/>
      <c r="M8" s="22"/>
      <c r="N8" s="22"/>
      <c r="O8" s="22"/>
      <c r="P8" s="22"/>
      <c r="Q8" s="23">
        <f>SUM(E8:P8)</f>
        <v>0</v>
      </c>
      <c r="R8" s="24" t="s">
        <v>19</v>
      </c>
    </row>
    <row r="9" spans="1:18" ht="20.100000000000001" customHeight="1">
      <c r="A9" s="79"/>
      <c r="B9" s="9" t="s">
        <v>81</v>
      </c>
      <c r="C9" s="25" t="s">
        <v>36</v>
      </c>
      <c r="D9" s="26"/>
      <c r="E9" s="27"/>
      <c r="F9" s="27"/>
      <c r="G9" s="27"/>
      <c r="H9" s="27"/>
      <c r="I9" s="27"/>
      <c r="J9" s="27"/>
      <c r="K9" s="27"/>
      <c r="L9" s="27"/>
      <c r="M9" s="27"/>
      <c r="N9" s="27"/>
      <c r="O9" s="27"/>
      <c r="P9" s="27"/>
      <c r="Q9" s="28"/>
      <c r="R9" s="29"/>
    </row>
    <row r="10" spans="1:18" ht="20.100000000000001" customHeight="1" thickBot="1">
      <c r="A10" s="79"/>
      <c r="B10" s="9" t="s">
        <v>81</v>
      </c>
      <c r="C10" s="30" t="s">
        <v>37</v>
      </c>
      <c r="D10" s="31"/>
      <c r="E10" s="32"/>
      <c r="F10" s="32"/>
      <c r="G10" s="32"/>
      <c r="H10" s="32"/>
      <c r="I10" s="32"/>
      <c r="J10" s="32"/>
      <c r="K10" s="32"/>
      <c r="L10" s="32"/>
      <c r="M10" s="32"/>
      <c r="N10" s="32"/>
      <c r="O10" s="32"/>
      <c r="P10" s="32"/>
      <c r="Q10" s="33"/>
      <c r="R10" s="34"/>
    </row>
    <row r="11" spans="1:18" ht="20.100000000000001" customHeight="1" thickTop="1" thickBot="1">
      <c r="A11" s="79"/>
      <c r="B11" s="35" t="s">
        <v>81</v>
      </c>
      <c r="C11" s="36" t="s">
        <v>6</v>
      </c>
      <c r="D11" s="37"/>
      <c r="E11" s="38">
        <f t="shared" ref="E11:P11" si="0">D11+E6+E7-D8-E9+E10</f>
        <v>0</v>
      </c>
      <c r="F11" s="38">
        <f t="shared" si="0"/>
        <v>0</v>
      </c>
      <c r="G11" s="38">
        <f t="shared" si="0"/>
        <v>0</v>
      </c>
      <c r="H11" s="38">
        <f t="shared" si="0"/>
        <v>0</v>
      </c>
      <c r="I11" s="38">
        <f t="shared" si="0"/>
        <v>0</v>
      </c>
      <c r="J11" s="38">
        <f t="shared" si="0"/>
        <v>0</v>
      </c>
      <c r="K11" s="38">
        <f t="shared" si="0"/>
        <v>0</v>
      </c>
      <c r="L11" s="38">
        <f t="shared" si="0"/>
        <v>0</v>
      </c>
      <c r="M11" s="38">
        <f t="shared" si="0"/>
        <v>0</v>
      </c>
      <c r="N11" s="38">
        <f t="shared" si="0"/>
        <v>0</v>
      </c>
      <c r="O11" s="38">
        <f t="shared" si="0"/>
        <v>0</v>
      </c>
      <c r="P11" s="38">
        <f t="shared" si="0"/>
        <v>0</v>
      </c>
      <c r="Q11" s="39">
        <f>SUM(E11:P11)</f>
        <v>0</v>
      </c>
      <c r="R11" s="40" t="s">
        <v>21</v>
      </c>
    </row>
    <row r="12" spans="1:18" ht="20.100000000000001" customHeight="1">
      <c r="A12" s="79"/>
      <c r="B12" s="9" t="s">
        <v>23</v>
      </c>
      <c r="C12" s="10" t="s">
        <v>3</v>
      </c>
      <c r="D12" s="11"/>
      <c r="E12" s="12"/>
      <c r="F12" s="12"/>
      <c r="G12" s="12"/>
      <c r="H12" s="12"/>
      <c r="I12" s="12"/>
      <c r="J12" s="12"/>
      <c r="K12" s="12"/>
      <c r="L12" s="12"/>
      <c r="M12" s="12"/>
      <c r="N12" s="12"/>
      <c r="O12" s="12"/>
      <c r="P12" s="12"/>
      <c r="Q12" s="13">
        <f>SUM(E12:P12)</f>
        <v>0</v>
      </c>
      <c r="R12" s="14" t="s">
        <v>26</v>
      </c>
    </row>
    <row r="13" spans="1:18" ht="20.100000000000001" customHeight="1">
      <c r="A13" s="79"/>
      <c r="B13" s="9" t="s">
        <v>81</v>
      </c>
      <c r="C13" s="15" t="s">
        <v>4</v>
      </c>
      <c r="D13" s="16"/>
      <c r="E13" s="17"/>
      <c r="F13" s="17"/>
      <c r="G13" s="17"/>
      <c r="H13" s="17"/>
      <c r="I13" s="17"/>
      <c r="J13" s="17"/>
      <c r="K13" s="17"/>
      <c r="L13" s="17"/>
      <c r="M13" s="17"/>
      <c r="N13" s="17"/>
      <c r="O13" s="17"/>
      <c r="P13" s="17"/>
      <c r="Q13" s="18">
        <f>SUM(E13:P13)</f>
        <v>0</v>
      </c>
      <c r="R13" s="19" t="s">
        <v>27</v>
      </c>
    </row>
    <row r="14" spans="1:18" ht="20.100000000000001" customHeight="1">
      <c r="A14" s="79"/>
      <c r="B14" s="9" t="s">
        <v>81</v>
      </c>
      <c r="C14" s="20" t="s">
        <v>5</v>
      </c>
      <c r="D14" s="21"/>
      <c r="E14" s="22"/>
      <c r="F14" s="22"/>
      <c r="G14" s="22"/>
      <c r="H14" s="22"/>
      <c r="I14" s="22"/>
      <c r="J14" s="22"/>
      <c r="K14" s="22"/>
      <c r="L14" s="22"/>
      <c r="M14" s="22"/>
      <c r="N14" s="22"/>
      <c r="O14" s="22"/>
      <c r="P14" s="22"/>
      <c r="Q14" s="23">
        <f>SUM(E14:P14)</f>
        <v>0</v>
      </c>
      <c r="R14" s="24" t="s">
        <v>19</v>
      </c>
    </row>
    <row r="15" spans="1:18" ht="20.100000000000001" customHeight="1">
      <c r="A15" s="79"/>
      <c r="B15" s="9" t="s">
        <v>81</v>
      </c>
      <c r="C15" s="25" t="s">
        <v>36</v>
      </c>
      <c r="D15" s="26"/>
      <c r="E15" s="27"/>
      <c r="F15" s="27"/>
      <c r="G15" s="27"/>
      <c r="H15" s="27"/>
      <c r="I15" s="27"/>
      <c r="J15" s="27"/>
      <c r="K15" s="27"/>
      <c r="L15" s="27"/>
      <c r="M15" s="27"/>
      <c r="N15" s="27"/>
      <c r="O15" s="27"/>
      <c r="P15" s="27"/>
      <c r="Q15" s="28"/>
      <c r="R15" s="29"/>
    </row>
    <row r="16" spans="1:18" ht="20.100000000000001" customHeight="1" thickBot="1">
      <c r="A16" s="79"/>
      <c r="B16" s="9" t="s">
        <v>81</v>
      </c>
      <c r="C16" s="30" t="s">
        <v>37</v>
      </c>
      <c r="D16" s="31"/>
      <c r="E16" s="32"/>
      <c r="F16" s="32"/>
      <c r="G16" s="32"/>
      <c r="H16" s="32"/>
      <c r="I16" s="32"/>
      <c r="J16" s="32"/>
      <c r="K16" s="32"/>
      <c r="L16" s="32"/>
      <c r="M16" s="32"/>
      <c r="N16" s="32"/>
      <c r="O16" s="32"/>
      <c r="P16" s="32"/>
      <c r="Q16" s="33"/>
      <c r="R16" s="34"/>
    </row>
    <row r="17" spans="1:18" ht="20.100000000000001" customHeight="1" thickTop="1" thickBot="1">
      <c r="A17" s="79"/>
      <c r="B17" s="35" t="s">
        <v>81</v>
      </c>
      <c r="C17" s="36" t="s">
        <v>6</v>
      </c>
      <c r="D17" s="37"/>
      <c r="E17" s="38">
        <f t="shared" ref="E17:P17" si="1">D17+E12+E13-D14-E15+E16</f>
        <v>0</v>
      </c>
      <c r="F17" s="38">
        <f t="shared" si="1"/>
        <v>0</v>
      </c>
      <c r="G17" s="38">
        <f t="shared" si="1"/>
        <v>0</v>
      </c>
      <c r="H17" s="38">
        <f t="shared" si="1"/>
        <v>0</v>
      </c>
      <c r="I17" s="38">
        <f t="shared" si="1"/>
        <v>0</v>
      </c>
      <c r="J17" s="38">
        <f t="shared" si="1"/>
        <v>0</v>
      </c>
      <c r="K17" s="38">
        <f t="shared" si="1"/>
        <v>0</v>
      </c>
      <c r="L17" s="38">
        <f t="shared" si="1"/>
        <v>0</v>
      </c>
      <c r="M17" s="38">
        <f t="shared" si="1"/>
        <v>0</v>
      </c>
      <c r="N17" s="38">
        <f t="shared" si="1"/>
        <v>0</v>
      </c>
      <c r="O17" s="38">
        <f t="shared" si="1"/>
        <v>0</v>
      </c>
      <c r="P17" s="38">
        <f t="shared" si="1"/>
        <v>0</v>
      </c>
      <c r="Q17" s="39">
        <f>SUM(E17:P17)</f>
        <v>0</v>
      </c>
      <c r="R17" s="40" t="s">
        <v>69</v>
      </c>
    </row>
    <row r="18" spans="1:18" ht="20.100000000000001" customHeight="1">
      <c r="A18" s="79"/>
      <c r="B18" s="9" t="s">
        <v>24</v>
      </c>
      <c r="C18" s="10" t="s">
        <v>3</v>
      </c>
      <c r="D18" s="11"/>
      <c r="E18" s="12"/>
      <c r="F18" s="12"/>
      <c r="G18" s="12"/>
      <c r="H18" s="12"/>
      <c r="I18" s="12"/>
      <c r="J18" s="12"/>
      <c r="K18" s="12"/>
      <c r="L18" s="12"/>
      <c r="M18" s="12"/>
      <c r="N18" s="12"/>
      <c r="O18" s="12"/>
      <c r="P18" s="12"/>
      <c r="Q18" s="13">
        <f>SUM(E18:P18)</f>
        <v>0</v>
      </c>
      <c r="R18" s="14" t="s">
        <v>26</v>
      </c>
    </row>
    <row r="19" spans="1:18" ht="20.100000000000001" customHeight="1">
      <c r="A19" s="79"/>
      <c r="B19" s="9" t="s">
        <v>81</v>
      </c>
      <c r="C19" s="15" t="s">
        <v>4</v>
      </c>
      <c r="D19" s="16"/>
      <c r="E19" s="17"/>
      <c r="F19" s="17"/>
      <c r="G19" s="17"/>
      <c r="H19" s="17"/>
      <c r="I19" s="17"/>
      <c r="J19" s="17"/>
      <c r="K19" s="17"/>
      <c r="L19" s="17"/>
      <c r="M19" s="17"/>
      <c r="N19" s="17"/>
      <c r="O19" s="17"/>
      <c r="P19" s="17"/>
      <c r="Q19" s="18">
        <f>SUM(E19:P19)</f>
        <v>0</v>
      </c>
      <c r="R19" s="19" t="s">
        <v>27</v>
      </c>
    </row>
    <row r="20" spans="1:18" ht="20.100000000000001" customHeight="1">
      <c r="A20" s="79"/>
      <c r="B20" s="9" t="s">
        <v>81</v>
      </c>
      <c r="C20" s="20" t="s">
        <v>5</v>
      </c>
      <c r="D20" s="21"/>
      <c r="E20" s="22"/>
      <c r="F20" s="22"/>
      <c r="G20" s="22"/>
      <c r="H20" s="22"/>
      <c r="I20" s="22"/>
      <c r="J20" s="22"/>
      <c r="K20" s="22"/>
      <c r="L20" s="22"/>
      <c r="M20" s="22"/>
      <c r="N20" s="22"/>
      <c r="O20" s="22"/>
      <c r="P20" s="22"/>
      <c r="Q20" s="23">
        <f>SUM(E20:P20)</f>
        <v>0</v>
      </c>
      <c r="R20" s="24" t="s">
        <v>19</v>
      </c>
    </row>
    <row r="21" spans="1:18" ht="20.100000000000001" customHeight="1">
      <c r="A21" s="79"/>
      <c r="B21" s="9" t="s">
        <v>81</v>
      </c>
      <c r="C21" s="25" t="s">
        <v>36</v>
      </c>
      <c r="D21" s="26"/>
      <c r="E21" s="27"/>
      <c r="F21" s="27"/>
      <c r="G21" s="27"/>
      <c r="H21" s="27"/>
      <c r="I21" s="27"/>
      <c r="J21" s="27"/>
      <c r="K21" s="27"/>
      <c r="L21" s="27"/>
      <c r="M21" s="27"/>
      <c r="N21" s="27"/>
      <c r="O21" s="27"/>
      <c r="P21" s="27"/>
      <c r="Q21" s="28"/>
      <c r="R21" s="29"/>
    </row>
    <row r="22" spans="1:18" ht="20.100000000000001" customHeight="1" thickBot="1">
      <c r="A22" s="79"/>
      <c r="B22" s="9" t="s">
        <v>81</v>
      </c>
      <c r="C22" s="30" t="s">
        <v>37</v>
      </c>
      <c r="D22" s="31"/>
      <c r="E22" s="32"/>
      <c r="F22" s="32"/>
      <c r="G22" s="32"/>
      <c r="H22" s="32"/>
      <c r="I22" s="32"/>
      <c r="J22" s="32"/>
      <c r="K22" s="32"/>
      <c r="L22" s="32"/>
      <c r="M22" s="32"/>
      <c r="N22" s="32"/>
      <c r="O22" s="32"/>
      <c r="P22" s="32"/>
      <c r="Q22" s="33"/>
      <c r="R22" s="34"/>
    </row>
    <row r="23" spans="1:18" ht="20.100000000000001" customHeight="1" thickTop="1" thickBot="1">
      <c r="A23" s="79"/>
      <c r="B23" s="35" t="s">
        <v>81</v>
      </c>
      <c r="C23" s="36" t="s">
        <v>6</v>
      </c>
      <c r="D23" s="37"/>
      <c r="E23" s="38">
        <f>D23+E18+E19-D20-E21+E22</f>
        <v>0</v>
      </c>
      <c r="F23" s="38">
        <f t="shared" ref="F23:P23" si="2">E23+F18+F19-E20-F21+F22</f>
        <v>0</v>
      </c>
      <c r="G23" s="38">
        <f t="shared" si="2"/>
        <v>0</v>
      </c>
      <c r="H23" s="38">
        <f t="shared" si="2"/>
        <v>0</v>
      </c>
      <c r="I23" s="38">
        <f t="shared" si="2"/>
        <v>0</v>
      </c>
      <c r="J23" s="38">
        <f t="shared" si="2"/>
        <v>0</v>
      </c>
      <c r="K23" s="38">
        <f t="shared" si="2"/>
        <v>0</v>
      </c>
      <c r="L23" s="38">
        <f t="shared" si="2"/>
        <v>0</v>
      </c>
      <c r="M23" s="38">
        <f t="shared" si="2"/>
        <v>0</v>
      </c>
      <c r="N23" s="38">
        <f t="shared" si="2"/>
        <v>0</v>
      </c>
      <c r="O23" s="38">
        <f t="shared" si="2"/>
        <v>0</v>
      </c>
      <c r="P23" s="38">
        <f t="shared" si="2"/>
        <v>0</v>
      </c>
      <c r="Q23" s="39">
        <f>SUM(E23:P23)</f>
        <v>0</v>
      </c>
      <c r="R23" s="40" t="s">
        <v>70</v>
      </c>
    </row>
    <row r="24" spans="1:18" ht="20.100000000000001" customHeight="1">
      <c r="A24" s="79"/>
      <c r="B24" s="9" t="s">
        <v>25</v>
      </c>
      <c r="C24" s="10" t="s">
        <v>3</v>
      </c>
      <c r="D24" s="11"/>
      <c r="E24" s="12"/>
      <c r="F24" s="12"/>
      <c r="G24" s="12"/>
      <c r="H24" s="12"/>
      <c r="I24" s="12"/>
      <c r="J24" s="12"/>
      <c r="K24" s="12"/>
      <c r="L24" s="12"/>
      <c r="M24" s="12"/>
      <c r="N24" s="12"/>
      <c r="O24" s="12"/>
      <c r="P24" s="12"/>
      <c r="Q24" s="13">
        <f>SUM(E24:P24)</f>
        <v>0</v>
      </c>
      <c r="R24" s="14" t="s">
        <v>26</v>
      </c>
    </row>
    <row r="25" spans="1:18" ht="20.100000000000001" customHeight="1">
      <c r="A25" s="79"/>
      <c r="B25" s="9" t="s">
        <v>81</v>
      </c>
      <c r="C25" s="15" t="s">
        <v>4</v>
      </c>
      <c r="D25" s="16"/>
      <c r="E25" s="17"/>
      <c r="F25" s="17"/>
      <c r="G25" s="17"/>
      <c r="H25" s="17"/>
      <c r="I25" s="17"/>
      <c r="J25" s="17"/>
      <c r="K25" s="17"/>
      <c r="L25" s="17"/>
      <c r="M25" s="17"/>
      <c r="N25" s="17"/>
      <c r="O25" s="17"/>
      <c r="P25" s="17"/>
      <c r="Q25" s="18">
        <f>SUM(E25:P25)</f>
        <v>0</v>
      </c>
      <c r="R25" s="19" t="s">
        <v>27</v>
      </c>
    </row>
    <row r="26" spans="1:18" ht="20.100000000000001" customHeight="1">
      <c r="A26" s="79"/>
      <c r="B26" s="9" t="s">
        <v>81</v>
      </c>
      <c r="C26" s="20" t="s">
        <v>5</v>
      </c>
      <c r="D26" s="21"/>
      <c r="E26" s="22"/>
      <c r="F26" s="22"/>
      <c r="G26" s="22"/>
      <c r="H26" s="22"/>
      <c r="I26" s="22"/>
      <c r="J26" s="22"/>
      <c r="K26" s="22"/>
      <c r="L26" s="22"/>
      <c r="M26" s="22"/>
      <c r="N26" s="22"/>
      <c r="O26" s="22"/>
      <c r="P26" s="22"/>
      <c r="Q26" s="23">
        <f>SUM(E26:P26)</f>
        <v>0</v>
      </c>
      <c r="R26" s="24" t="s">
        <v>19</v>
      </c>
    </row>
    <row r="27" spans="1:18" ht="20.100000000000001" customHeight="1">
      <c r="A27" s="79"/>
      <c r="B27" s="9" t="s">
        <v>81</v>
      </c>
      <c r="C27" s="25" t="s">
        <v>36</v>
      </c>
      <c r="D27" s="26"/>
      <c r="E27" s="27"/>
      <c r="F27" s="27"/>
      <c r="G27" s="27"/>
      <c r="H27" s="27"/>
      <c r="I27" s="27"/>
      <c r="J27" s="27"/>
      <c r="K27" s="27"/>
      <c r="L27" s="27"/>
      <c r="M27" s="27"/>
      <c r="N27" s="27"/>
      <c r="O27" s="27"/>
      <c r="P27" s="27"/>
      <c r="Q27" s="28"/>
      <c r="R27" s="29"/>
    </row>
    <row r="28" spans="1:18" ht="20.100000000000001" customHeight="1" thickBot="1">
      <c r="A28" s="79"/>
      <c r="B28" s="9" t="s">
        <v>81</v>
      </c>
      <c r="C28" s="30" t="s">
        <v>37</v>
      </c>
      <c r="D28" s="31"/>
      <c r="E28" s="32"/>
      <c r="F28" s="32"/>
      <c r="G28" s="32"/>
      <c r="H28" s="32"/>
      <c r="I28" s="32"/>
      <c r="J28" s="32"/>
      <c r="K28" s="32"/>
      <c r="L28" s="32"/>
      <c r="M28" s="32"/>
      <c r="N28" s="32"/>
      <c r="O28" s="32"/>
      <c r="P28" s="32"/>
      <c r="Q28" s="33"/>
      <c r="R28" s="34"/>
    </row>
    <row r="29" spans="1:18" ht="20.100000000000001" customHeight="1" thickTop="1" thickBot="1">
      <c r="A29" s="79"/>
      <c r="B29" s="35" t="s">
        <v>81</v>
      </c>
      <c r="C29" s="36" t="s">
        <v>6</v>
      </c>
      <c r="D29" s="37"/>
      <c r="E29" s="38">
        <f t="shared" ref="E29:P29" si="3">D29+E24+E25-D26-E27+E28</f>
        <v>0</v>
      </c>
      <c r="F29" s="38">
        <f t="shared" si="3"/>
        <v>0</v>
      </c>
      <c r="G29" s="38">
        <f t="shared" si="3"/>
        <v>0</v>
      </c>
      <c r="H29" s="38">
        <f t="shared" si="3"/>
        <v>0</v>
      </c>
      <c r="I29" s="38">
        <f t="shared" si="3"/>
        <v>0</v>
      </c>
      <c r="J29" s="38">
        <f t="shared" si="3"/>
        <v>0</v>
      </c>
      <c r="K29" s="38">
        <f t="shared" si="3"/>
        <v>0</v>
      </c>
      <c r="L29" s="38">
        <f t="shared" si="3"/>
        <v>0</v>
      </c>
      <c r="M29" s="38">
        <f t="shared" si="3"/>
        <v>0</v>
      </c>
      <c r="N29" s="38">
        <f t="shared" si="3"/>
        <v>0</v>
      </c>
      <c r="O29" s="38">
        <f t="shared" si="3"/>
        <v>0</v>
      </c>
      <c r="P29" s="38">
        <f t="shared" si="3"/>
        <v>0</v>
      </c>
      <c r="Q29" s="39">
        <f>SUM(E29:P29)</f>
        <v>0</v>
      </c>
      <c r="R29" s="40" t="s">
        <v>71</v>
      </c>
    </row>
    <row r="30" spans="1:18" ht="15" customHeight="1">
      <c r="A30" s="79"/>
      <c r="B30" s="41" t="s">
        <v>29</v>
      </c>
      <c r="C30" s="42" t="s">
        <v>83</v>
      </c>
      <c r="D30" s="5"/>
      <c r="E30" s="5"/>
      <c r="F30" s="5"/>
      <c r="G30" s="5"/>
      <c r="H30" s="5"/>
      <c r="I30" s="5"/>
      <c r="J30" s="5"/>
      <c r="K30" s="5"/>
      <c r="L30" s="5"/>
      <c r="M30" s="5"/>
      <c r="N30" s="5"/>
      <c r="O30" s="5"/>
      <c r="P30" s="5"/>
      <c r="Q30" s="5"/>
      <c r="R30" s="5"/>
    </row>
    <row r="31" spans="1:18" ht="15" customHeight="1">
      <c r="A31" s="79"/>
      <c r="B31" s="43"/>
      <c r="C31" s="44" t="s">
        <v>72</v>
      </c>
      <c r="D31" s="5"/>
      <c r="E31" s="5"/>
      <c r="F31" s="5"/>
      <c r="G31" s="5"/>
      <c r="H31" s="5"/>
      <c r="I31" s="5"/>
      <c r="J31" s="5"/>
      <c r="K31" s="5"/>
      <c r="L31" s="5"/>
      <c r="M31" s="5"/>
      <c r="N31" s="5"/>
      <c r="O31" s="5"/>
      <c r="P31" s="5"/>
      <c r="Q31" s="5"/>
      <c r="R31" s="5"/>
    </row>
    <row r="32" spans="1:18" ht="15" customHeight="1">
      <c r="A32" s="79"/>
      <c r="B32" s="43" t="s">
        <v>30</v>
      </c>
      <c r="C32" s="45" t="s">
        <v>31</v>
      </c>
      <c r="D32" s="5"/>
      <c r="E32" s="5"/>
      <c r="F32" s="5"/>
      <c r="G32" s="5"/>
      <c r="H32" s="5"/>
      <c r="I32" s="5"/>
      <c r="J32" s="5"/>
      <c r="K32" s="5"/>
      <c r="L32" s="5"/>
      <c r="M32" s="5"/>
      <c r="N32" s="5"/>
      <c r="O32" s="5"/>
      <c r="P32" s="5"/>
      <c r="Q32" s="5"/>
      <c r="R32" s="5"/>
    </row>
    <row r="33" spans="1:18" ht="15" customHeight="1">
      <c r="A33" s="79"/>
      <c r="B33" s="43" t="s">
        <v>32</v>
      </c>
      <c r="C33" s="46" t="s">
        <v>77</v>
      </c>
      <c r="D33" s="5"/>
      <c r="E33" s="5"/>
      <c r="F33" s="5"/>
      <c r="G33" s="5"/>
      <c r="H33" s="5"/>
      <c r="I33" s="5"/>
      <c r="J33" s="5"/>
      <c r="K33" s="5"/>
      <c r="L33" s="5"/>
      <c r="M33" s="5"/>
      <c r="N33" s="5"/>
      <c r="O33" s="5"/>
      <c r="P33" s="5"/>
      <c r="Q33" s="5"/>
      <c r="R33" s="5"/>
    </row>
    <row r="34" spans="1:18" ht="15" customHeight="1">
      <c r="A34" s="79"/>
      <c r="B34" s="43" t="s">
        <v>33</v>
      </c>
      <c r="C34" s="46" t="s">
        <v>82</v>
      </c>
      <c r="D34" s="5"/>
      <c r="E34" s="5"/>
      <c r="F34" s="5"/>
      <c r="G34" s="5"/>
      <c r="H34" s="5"/>
      <c r="I34" s="5"/>
      <c r="J34" s="5"/>
      <c r="K34" s="5"/>
      <c r="L34" s="5"/>
      <c r="M34" s="5"/>
      <c r="N34" s="5"/>
      <c r="O34" s="5"/>
      <c r="P34" s="5"/>
      <c r="Q34" s="5"/>
      <c r="R34" s="5"/>
    </row>
    <row r="35" spans="1:18" ht="15" customHeight="1">
      <c r="A35" s="79"/>
      <c r="B35" s="43" t="s">
        <v>34</v>
      </c>
      <c r="C35" s="46" t="s">
        <v>84</v>
      </c>
      <c r="D35" s="5"/>
      <c r="E35" s="5"/>
      <c r="F35" s="5"/>
      <c r="G35" s="5"/>
      <c r="H35" s="5"/>
      <c r="I35" s="5"/>
      <c r="J35" s="5"/>
      <c r="K35" s="5"/>
      <c r="L35" s="5"/>
      <c r="M35" s="5"/>
      <c r="N35" s="5"/>
      <c r="O35" s="5"/>
      <c r="P35" s="5"/>
      <c r="Q35" s="5"/>
      <c r="R35" s="5"/>
    </row>
    <row r="36" spans="1:18" s="3" customFormat="1" ht="15" thickBot="1">
      <c r="A36" s="78" t="s">
        <v>87</v>
      </c>
      <c r="B36" s="47" t="s">
        <v>76</v>
      </c>
      <c r="C36" s="4"/>
      <c r="D36" s="4"/>
      <c r="E36" s="4"/>
      <c r="F36" s="4"/>
      <c r="G36" s="4"/>
      <c r="H36" s="4"/>
      <c r="I36" s="4"/>
      <c r="J36" s="4"/>
      <c r="K36" s="4"/>
      <c r="L36" s="4"/>
      <c r="M36" s="4"/>
      <c r="N36" s="4"/>
      <c r="O36" s="4"/>
      <c r="P36" s="4"/>
      <c r="Q36" s="4"/>
      <c r="R36" s="4"/>
    </row>
    <row r="37" spans="1:18">
      <c r="A37" s="79"/>
      <c r="B37" s="95" t="s">
        <v>44</v>
      </c>
      <c r="C37" s="96"/>
      <c r="D37" s="96"/>
      <c r="E37" s="107" t="s">
        <v>42</v>
      </c>
      <c r="F37" s="108"/>
      <c r="G37" s="108"/>
      <c r="H37" s="109"/>
      <c r="I37" s="107" t="s">
        <v>39</v>
      </c>
      <c r="J37" s="108"/>
      <c r="K37" s="109"/>
      <c r="L37" s="107" t="s">
        <v>41</v>
      </c>
      <c r="M37" s="108"/>
      <c r="N37" s="108"/>
      <c r="O37" s="109"/>
      <c r="P37" s="99" t="s">
        <v>43</v>
      </c>
      <c r="Q37" s="100"/>
      <c r="R37" s="5"/>
    </row>
    <row r="38" spans="1:18" ht="14.25" thickBot="1">
      <c r="A38" s="79"/>
      <c r="B38" s="97"/>
      <c r="C38" s="98"/>
      <c r="D38" s="98"/>
      <c r="E38" s="110"/>
      <c r="F38" s="111"/>
      <c r="G38" s="111"/>
      <c r="H38" s="112"/>
      <c r="I38" s="110" t="s">
        <v>40</v>
      </c>
      <c r="J38" s="111"/>
      <c r="K38" s="112"/>
      <c r="L38" s="110"/>
      <c r="M38" s="111"/>
      <c r="N38" s="111"/>
      <c r="O38" s="112"/>
      <c r="P38" s="101" t="s">
        <v>73</v>
      </c>
      <c r="Q38" s="102"/>
      <c r="R38" s="5"/>
    </row>
    <row r="39" spans="1:18" s="2" customFormat="1" ht="20.100000000000001" customHeight="1">
      <c r="A39" s="79"/>
      <c r="B39" s="49" t="s">
        <v>89</v>
      </c>
      <c r="C39" s="76"/>
      <c r="D39" s="77"/>
      <c r="E39" s="52"/>
      <c r="F39" s="50"/>
      <c r="G39" s="113"/>
      <c r="H39" s="114"/>
      <c r="I39" s="52"/>
      <c r="J39" s="88"/>
      <c r="K39" s="89"/>
      <c r="L39" s="52"/>
      <c r="M39" s="50"/>
      <c r="N39" s="88"/>
      <c r="O39" s="89"/>
      <c r="P39" s="86"/>
      <c r="Q39" s="87"/>
      <c r="R39" s="48"/>
    </row>
    <row r="40" spans="1:18" s="2" customFormat="1" ht="20.100000000000001" customHeight="1">
      <c r="A40" s="79"/>
      <c r="B40" s="49" t="s">
        <v>52</v>
      </c>
      <c r="C40" s="76"/>
      <c r="D40" s="77"/>
      <c r="E40" s="53">
        <v>0</v>
      </c>
      <c r="F40" s="54">
        <v>0</v>
      </c>
      <c r="G40" s="119">
        <f>E40*F40</f>
        <v>0</v>
      </c>
      <c r="H40" s="120"/>
      <c r="I40" s="55">
        <v>0</v>
      </c>
      <c r="J40" s="92">
        <v>0</v>
      </c>
      <c r="K40" s="93"/>
      <c r="L40" s="53">
        <v>0</v>
      </c>
      <c r="M40" s="54">
        <v>0</v>
      </c>
      <c r="N40" s="90">
        <f>L40*M40</f>
        <v>0</v>
      </c>
      <c r="O40" s="91"/>
      <c r="P40" s="86"/>
      <c r="Q40" s="87"/>
      <c r="R40" s="48"/>
    </row>
    <row r="41" spans="1:18" s="2" customFormat="1" ht="20.100000000000001" customHeight="1">
      <c r="A41" s="79"/>
      <c r="B41" s="56" t="s">
        <v>46</v>
      </c>
      <c r="C41" s="57"/>
      <c r="D41" s="77" t="s">
        <v>53</v>
      </c>
      <c r="E41" s="53">
        <v>0</v>
      </c>
      <c r="F41" s="54">
        <v>0</v>
      </c>
      <c r="G41" s="90">
        <f>E41*F41</f>
        <v>0</v>
      </c>
      <c r="H41" s="91"/>
      <c r="I41" s="52"/>
      <c r="J41" s="88"/>
      <c r="K41" s="89"/>
      <c r="L41" s="53">
        <v>0</v>
      </c>
      <c r="M41" s="54">
        <v>0</v>
      </c>
      <c r="N41" s="90">
        <f>L41*M41</f>
        <v>0</v>
      </c>
      <c r="O41" s="91"/>
      <c r="P41" s="86"/>
      <c r="Q41" s="87"/>
      <c r="R41" s="48"/>
    </row>
    <row r="42" spans="1:18" s="2" customFormat="1" ht="20.100000000000001" customHeight="1">
      <c r="A42" s="79"/>
      <c r="B42" s="56" t="s">
        <v>45</v>
      </c>
      <c r="C42" s="57"/>
      <c r="D42" s="77" t="s">
        <v>53</v>
      </c>
      <c r="E42" s="53">
        <v>0</v>
      </c>
      <c r="F42" s="54">
        <v>0</v>
      </c>
      <c r="G42" s="90">
        <f>E42*F42</f>
        <v>0</v>
      </c>
      <c r="H42" s="91"/>
      <c r="I42" s="52"/>
      <c r="J42" s="88"/>
      <c r="K42" s="89"/>
      <c r="L42" s="53">
        <v>0</v>
      </c>
      <c r="M42" s="54">
        <v>0</v>
      </c>
      <c r="N42" s="90">
        <f>L42*M42</f>
        <v>0</v>
      </c>
      <c r="O42" s="91"/>
      <c r="P42" s="86"/>
      <c r="Q42" s="87"/>
      <c r="R42" s="48"/>
    </row>
    <row r="43" spans="1:18" s="2" customFormat="1" ht="20.100000000000001" customHeight="1">
      <c r="A43" s="79"/>
      <c r="B43" s="56" t="s">
        <v>47</v>
      </c>
      <c r="C43" s="57"/>
      <c r="D43" s="77" t="s">
        <v>53</v>
      </c>
      <c r="E43" s="53">
        <v>0</v>
      </c>
      <c r="F43" s="54">
        <v>0</v>
      </c>
      <c r="G43" s="90">
        <f>E43*F43</f>
        <v>0</v>
      </c>
      <c r="H43" s="91"/>
      <c r="I43" s="52"/>
      <c r="J43" s="88"/>
      <c r="K43" s="89"/>
      <c r="L43" s="53">
        <v>0</v>
      </c>
      <c r="M43" s="54">
        <v>0</v>
      </c>
      <c r="N43" s="90">
        <f>L43*M43</f>
        <v>0</v>
      </c>
      <c r="O43" s="91"/>
      <c r="P43" s="86"/>
      <c r="Q43" s="87"/>
      <c r="R43" s="48"/>
    </row>
    <row r="44" spans="1:18" s="2" customFormat="1" ht="20.100000000000001" customHeight="1" thickBot="1">
      <c r="A44" s="79"/>
      <c r="B44" s="56" t="s">
        <v>48</v>
      </c>
      <c r="C44" s="58"/>
      <c r="D44" s="77" t="s">
        <v>53</v>
      </c>
      <c r="E44" s="52" t="s">
        <v>51</v>
      </c>
      <c r="F44" s="50"/>
      <c r="G44" s="90"/>
      <c r="H44" s="91"/>
      <c r="I44" s="52"/>
      <c r="J44" s="88"/>
      <c r="K44" s="89"/>
      <c r="L44" s="52"/>
      <c r="M44" s="50"/>
      <c r="N44" s="88"/>
      <c r="O44" s="89"/>
      <c r="P44" s="86"/>
      <c r="Q44" s="87"/>
      <c r="R44" s="48"/>
    </row>
    <row r="45" spans="1:18" s="2" customFormat="1" ht="20.100000000000001" customHeight="1" thickTop="1">
      <c r="A45" s="79"/>
      <c r="B45" s="56" t="s">
        <v>49</v>
      </c>
      <c r="C45" s="59">
        <f>SUM(C41:C44)</f>
        <v>0</v>
      </c>
      <c r="D45" s="77" t="s">
        <v>19</v>
      </c>
      <c r="E45" s="60">
        <v>0</v>
      </c>
      <c r="F45" s="50" t="s">
        <v>20</v>
      </c>
      <c r="G45" s="92">
        <v>0</v>
      </c>
      <c r="H45" s="93"/>
      <c r="I45" s="52"/>
      <c r="J45" s="88"/>
      <c r="K45" s="89"/>
      <c r="L45" s="52"/>
      <c r="M45" s="50"/>
      <c r="N45" s="88"/>
      <c r="O45" s="89"/>
      <c r="P45" s="86"/>
      <c r="Q45" s="87"/>
      <c r="R45" s="48"/>
    </row>
    <row r="46" spans="1:18" s="2" customFormat="1" ht="20.100000000000001" customHeight="1" thickBot="1">
      <c r="A46" s="79"/>
      <c r="B46" s="164"/>
      <c r="C46" s="115" t="s">
        <v>50</v>
      </c>
      <c r="D46" s="116"/>
      <c r="E46" s="61"/>
      <c r="F46" s="62">
        <f>SUM(F40:F43)+E45</f>
        <v>0</v>
      </c>
      <c r="G46" s="80">
        <f>SUM(G40:G45)</f>
        <v>0</v>
      </c>
      <c r="H46" s="81"/>
      <c r="I46" s="63">
        <f>SUM(I40:I45)</f>
        <v>0</v>
      </c>
      <c r="J46" s="80">
        <f>SUM(J40:J45)</f>
        <v>0</v>
      </c>
      <c r="K46" s="81"/>
      <c r="L46" s="61"/>
      <c r="M46" s="62">
        <f>SUM(M40:M45)</f>
        <v>0</v>
      </c>
      <c r="N46" s="80">
        <f>SUM(N40:N45)</f>
        <v>0</v>
      </c>
      <c r="O46" s="81"/>
      <c r="P46" s="84">
        <f>G46-J46-N46</f>
        <v>0</v>
      </c>
      <c r="Q46" s="85"/>
      <c r="R46" s="48"/>
    </row>
    <row r="47" spans="1:18" ht="20.100000000000001" customHeight="1">
      <c r="A47" s="79"/>
      <c r="B47" s="49" t="s">
        <v>90</v>
      </c>
      <c r="C47" s="76"/>
      <c r="D47" s="77"/>
      <c r="E47" s="52"/>
      <c r="F47" s="50"/>
      <c r="G47" s="88"/>
      <c r="H47" s="89"/>
      <c r="I47" s="52"/>
      <c r="J47" s="88"/>
      <c r="K47" s="89"/>
      <c r="L47" s="52"/>
      <c r="M47" s="50"/>
      <c r="N47" s="88"/>
      <c r="O47" s="89"/>
      <c r="P47" s="86"/>
      <c r="Q47" s="87"/>
      <c r="R47" s="5"/>
    </row>
    <row r="48" spans="1:18" ht="20.100000000000001" customHeight="1">
      <c r="A48" s="79"/>
      <c r="B48" s="49" t="s">
        <v>52</v>
      </c>
      <c r="C48" s="76"/>
      <c r="D48" s="77"/>
      <c r="E48" s="53">
        <v>0</v>
      </c>
      <c r="F48" s="54">
        <v>0</v>
      </c>
      <c r="G48" s="90">
        <f>E48*F48</f>
        <v>0</v>
      </c>
      <c r="H48" s="91"/>
      <c r="I48" s="55">
        <v>0</v>
      </c>
      <c r="J48" s="92">
        <v>0</v>
      </c>
      <c r="K48" s="93"/>
      <c r="L48" s="53">
        <v>0</v>
      </c>
      <c r="M48" s="54">
        <v>0</v>
      </c>
      <c r="N48" s="90">
        <f>L48*M48</f>
        <v>0</v>
      </c>
      <c r="O48" s="91"/>
      <c r="P48" s="86"/>
      <c r="Q48" s="87"/>
      <c r="R48" s="5"/>
    </row>
    <row r="49" spans="1:18" ht="20.100000000000001" customHeight="1">
      <c r="A49" s="79"/>
      <c r="B49" s="56" t="s">
        <v>46</v>
      </c>
      <c r="C49" s="57"/>
      <c r="D49" s="77" t="s">
        <v>26</v>
      </c>
      <c r="E49" s="53">
        <v>0</v>
      </c>
      <c r="F49" s="54">
        <v>0</v>
      </c>
      <c r="G49" s="90">
        <f>E49*F49</f>
        <v>0</v>
      </c>
      <c r="H49" s="91"/>
      <c r="I49" s="52"/>
      <c r="J49" s="88"/>
      <c r="K49" s="89"/>
      <c r="L49" s="53">
        <v>0</v>
      </c>
      <c r="M49" s="54">
        <v>0</v>
      </c>
      <c r="N49" s="90">
        <f>L49*M49</f>
        <v>0</v>
      </c>
      <c r="O49" s="91"/>
      <c r="P49" s="86"/>
      <c r="Q49" s="87"/>
      <c r="R49" s="5"/>
    </row>
    <row r="50" spans="1:18" ht="20.100000000000001" customHeight="1">
      <c r="A50" s="79"/>
      <c r="B50" s="56" t="s">
        <v>45</v>
      </c>
      <c r="C50" s="57"/>
      <c r="D50" s="51" t="s">
        <v>26</v>
      </c>
      <c r="E50" s="53">
        <v>0</v>
      </c>
      <c r="F50" s="54">
        <v>0</v>
      </c>
      <c r="G50" s="90">
        <f>E50*F50</f>
        <v>0</v>
      </c>
      <c r="H50" s="91"/>
      <c r="I50" s="52"/>
      <c r="J50" s="88"/>
      <c r="K50" s="89"/>
      <c r="L50" s="53">
        <v>0</v>
      </c>
      <c r="M50" s="54">
        <v>0</v>
      </c>
      <c r="N50" s="90">
        <f>L50*M50</f>
        <v>0</v>
      </c>
      <c r="O50" s="91"/>
      <c r="P50" s="86"/>
      <c r="Q50" s="87"/>
      <c r="R50" s="5"/>
    </row>
    <row r="51" spans="1:18" ht="20.100000000000001" customHeight="1">
      <c r="A51" s="79"/>
      <c r="B51" s="56" t="s">
        <v>47</v>
      </c>
      <c r="C51" s="57"/>
      <c r="D51" s="51" t="s">
        <v>26</v>
      </c>
      <c r="E51" s="53">
        <v>0</v>
      </c>
      <c r="F51" s="54">
        <v>0</v>
      </c>
      <c r="G51" s="90">
        <f>E51*F51</f>
        <v>0</v>
      </c>
      <c r="H51" s="91"/>
      <c r="I51" s="52"/>
      <c r="J51" s="88"/>
      <c r="K51" s="89"/>
      <c r="L51" s="53">
        <v>0</v>
      </c>
      <c r="M51" s="54">
        <v>0</v>
      </c>
      <c r="N51" s="90">
        <f>L51*M51</f>
        <v>0</v>
      </c>
      <c r="O51" s="91"/>
      <c r="P51" s="86"/>
      <c r="Q51" s="87"/>
      <c r="R51" s="5"/>
    </row>
    <row r="52" spans="1:18" ht="20.100000000000001" customHeight="1" thickBot="1">
      <c r="A52" s="79"/>
      <c r="B52" s="56" t="s">
        <v>48</v>
      </c>
      <c r="C52" s="58"/>
      <c r="D52" s="51" t="s">
        <v>26</v>
      </c>
      <c r="E52" s="52" t="s">
        <v>51</v>
      </c>
      <c r="F52" s="50"/>
      <c r="G52" s="90"/>
      <c r="H52" s="91"/>
      <c r="I52" s="52"/>
      <c r="J52" s="88"/>
      <c r="K52" s="89"/>
      <c r="L52" s="52"/>
      <c r="M52" s="50"/>
      <c r="N52" s="88"/>
      <c r="O52" s="89"/>
      <c r="P52" s="86"/>
      <c r="Q52" s="87"/>
      <c r="R52" s="5"/>
    </row>
    <row r="53" spans="1:18" ht="20.100000000000001" customHeight="1" thickTop="1">
      <c r="A53" s="79"/>
      <c r="B53" s="56" t="s">
        <v>49</v>
      </c>
      <c r="C53" s="59">
        <f>SUM(C49:C52)</f>
        <v>0</v>
      </c>
      <c r="D53" s="51" t="s">
        <v>19</v>
      </c>
      <c r="E53" s="60">
        <v>0</v>
      </c>
      <c r="F53" s="50" t="s">
        <v>20</v>
      </c>
      <c r="G53" s="92">
        <v>0</v>
      </c>
      <c r="H53" s="93"/>
      <c r="I53" s="52"/>
      <c r="J53" s="88"/>
      <c r="K53" s="89"/>
      <c r="L53" s="52"/>
      <c r="M53" s="50"/>
      <c r="N53" s="88"/>
      <c r="O53" s="89"/>
      <c r="P53" s="86"/>
      <c r="Q53" s="87"/>
      <c r="R53" s="5"/>
    </row>
    <row r="54" spans="1:18" ht="20.100000000000001" customHeight="1" thickBot="1">
      <c r="A54" s="79"/>
      <c r="B54" s="49"/>
      <c r="C54" s="115" t="s">
        <v>50</v>
      </c>
      <c r="D54" s="116"/>
      <c r="E54" s="61"/>
      <c r="F54" s="62">
        <f>SUM(F48:F51)+E53</f>
        <v>0</v>
      </c>
      <c r="G54" s="80">
        <f>SUM(G48:G53)</f>
        <v>0</v>
      </c>
      <c r="H54" s="81"/>
      <c r="I54" s="63">
        <f>SUM(I48:I53)</f>
        <v>0</v>
      </c>
      <c r="J54" s="80">
        <f>SUM(J48:J53)</f>
        <v>0</v>
      </c>
      <c r="K54" s="81"/>
      <c r="L54" s="61"/>
      <c r="M54" s="62">
        <f>SUM(M48:M53)</f>
        <v>0</v>
      </c>
      <c r="N54" s="80">
        <f>SUM(N48:N53)</f>
        <v>0</v>
      </c>
      <c r="O54" s="81"/>
      <c r="P54" s="84">
        <f>G54-J54-N54</f>
        <v>0</v>
      </c>
      <c r="Q54" s="85"/>
      <c r="R54" s="5"/>
    </row>
    <row r="55" spans="1:18" ht="20.100000000000001" customHeight="1" thickBot="1">
      <c r="A55" s="79"/>
      <c r="B55" s="129" t="s">
        <v>54</v>
      </c>
      <c r="C55" s="130"/>
      <c r="D55" s="131"/>
      <c r="E55" s="64"/>
      <c r="F55" s="65"/>
      <c r="G55" s="82">
        <f>G46+G54</f>
        <v>0</v>
      </c>
      <c r="H55" s="83"/>
      <c r="I55" s="64"/>
      <c r="J55" s="82">
        <f>J46+J54</f>
        <v>0</v>
      </c>
      <c r="K55" s="83"/>
      <c r="L55" s="64"/>
      <c r="M55" s="65"/>
      <c r="N55" s="82">
        <f>N46+N54</f>
        <v>0</v>
      </c>
      <c r="O55" s="83"/>
      <c r="P55" s="125">
        <f>P46+P54</f>
        <v>0</v>
      </c>
      <c r="Q55" s="126"/>
      <c r="R55" s="5"/>
    </row>
    <row r="56" spans="1:18" ht="15" customHeight="1">
      <c r="A56" s="79"/>
      <c r="B56" s="66" t="s">
        <v>29</v>
      </c>
      <c r="C56" s="121" t="s">
        <v>79</v>
      </c>
      <c r="D56" s="121"/>
      <c r="E56" s="121"/>
      <c r="F56" s="121"/>
      <c r="G56" s="121"/>
      <c r="H56" s="121"/>
      <c r="I56" s="121"/>
      <c r="J56" s="121"/>
      <c r="K56" s="121"/>
      <c r="L56" s="121"/>
      <c r="M56" s="121"/>
      <c r="N56" s="121"/>
      <c r="O56" s="122"/>
      <c r="P56" s="122"/>
      <c r="Q56" s="5"/>
      <c r="R56" s="5"/>
    </row>
    <row r="57" spans="1:18" ht="15" customHeight="1">
      <c r="A57" s="79"/>
      <c r="B57" s="43" t="s">
        <v>30</v>
      </c>
      <c r="C57" s="123" t="s">
        <v>64</v>
      </c>
      <c r="D57" s="124"/>
      <c r="E57" s="124"/>
      <c r="F57" s="124"/>
      <c r="G57" s="124"/>
      <c r="H57" s="124"/>
      <c r="I57" s="124"/>
      <c r="J57" s="124"/>
      <c r="K57" s="124"/>
      <c r="L57" s="124"/>
      <c r="M57" s="124"/>
      <c r="N57" s="124"/>
      <c r="O57" s="124"/>
      <c r="P57" s="124"/>
      <c r="Q57" s="5"/>
      <c r="R57" s="5"/>
    </row>
    <row r="58" spans="1:18" ht="15" customHeight="1">
      <c r="A58" s="79"/>
      <c r="B58" s="5"/>
      <c r="C58" s="152" t="s">
        <v>65</v>
      </c>
      <c r="D58" s="152"/>
      <c r="E58" s="152"/>
      <c r="F58" s="152"/>
      <c r="G58" s="152"/>
      <c r="H58" s="152"/>
      <c r="I58" s="152"/>
      <c r="J58" s="152"/>
      <c r="K58" s="152"/>
      <c r="L58" s="152"/>
      <c r="M58" s="152"/>
      <c r="N58" s="152"/>
      <c r="O58" s="5"/>
      <c r="P58" s="5"/>
      <c r="Q58" s="5"/>
      <c r="R58" s="5"/>
    </row>
    <row r="59" spans="1:18" s="3" customFormat="1" ht="15" thickBot="1">
      <c r="A59" s="79"/>
      <c r="B59" s="67" t="s">
        <v>78</v>
      </c>
      <c r="C59" s="4"/>
      <c r="D59" s="4"/>
      <c r="E59" s="4"/>
      <c r="F59" s="4"/>
      <c r="G59" s="4"/>
      <c r="H59" s="4"/>
      <c r="I59" s="4"/>
      <c r="J59" s="4"/>
      <c r="K59" s="4"/>
      <c r="L59" s="4"/>
      <c r="M59" s="4"/>
      <c r="N59" s="4"/>
      <c r="O59" s="4"/>
      <c r="P59" s="4"/>
      <c r="Q59" s="4"/>
      <c r="R59" s="4"/>
    </row>
    <row r="60" spans="1:18" ht="13.5" customHeight="1">
      <c r="A60" s="79"/>
      <c r="B60" s="132" t="s">
        <v>38</v>
      </c>
      <c r="C60" s="108" t="s">
        <v>55</v>
      </c>
      <c r="D60" s="108"/>
      <c r="E60" s="108"/>
      <c r="F60" s="157" t="s">
        <v>62</v>
      </c>
      <c r="G60" s="158"/>
      <c r="H60" s="158"/>
      <c r="I60" s="159"/>
      <c r="J60" s="136" t="s">
        <v>80</v>
      </c>
      <c r="K60" s="109"/>
      <c r="L60" s="136" t="s">
        <v>57</v>
      </c>
      <c r="M60" s="160"/>
      <c r="N60" s="136" t="s">
        <v>58</v>
      </c>
      <c r="O60" s="154"/>
      <c r="P60" s="5"/>
      <c r="Q60" s="5"/>
      <c r="R60" s="5"/>
    </row>
    <row r="61" spans="1:18" ht="14.25" thickBot="1">
      <c r="A61" s="79"/>
      <c r="B61" s="133"/>
      <c r="C61" s="111"/>
      <c r="D61" s="111"/>
      <c r="E61" s="111"/>
      <c r="F61" s="101" t="s">
        <v>61</v>
      </c>
      <c r="G61" s="101"/>
      <c r="H61" s="101" t="s">
        <v>60</v>
      </c>
      <c r="I61" s="101"/>
      <c r="J61" s="110"/>
      <c r="K61" s="112"/>
      <c r="L61" s="110" t="s">
        <v>74</v>
      </c>
      <c r="M61" s="112"/>
      <c r="N61" s="155"/>
      <c r="O61" s="156"/>
      <c r="P61" s="5"/>
      <c r="Q61" s="5"/>
      <c r="R61" s="5"/>
    </row>
    <row r="62" spans="1:18" s="2" customFormat="1" ht="20.100000000000001" customHeight="1">
      <c r="A62" s="79"/>
      <c r="B62" s="134" t="s">
        <v>2</v>
      </c>
      <c r="C62" s="68">
        <v>0</v>
      </c>
      <c r="D62" s="69" t="s">
        <v>56</v>
      </c>
      <c r="E62" s="70">
        <v>0</v>
      </c>
      <c r="F62" s="127">
        <v>0</v>
      </c>
      <c r="G62" s="128"/>
      <c r="H62" s="127">
        <v>0</v>
      </c>
      <c r="I62" s="128"/>
      <c r="J62" s="127">
        <v>0</v>
      </c>
      <c r="K62" s="128"/>
      <c r="L62" s="145"/>
      <c r="M62" s="146"/>
      <c r="N62" s="145"/>
      <c r="O62" s="153"/>
      <c r="P62" s="48"/>
      <c r="Q62" s="48"/>
      <c r="R62" s="48"/>
    </row>
    <row r="63" spans="1:18" s="2" customFormat="1" ht="20.100000000000001" customHeight="1" thickBot="1">
      <c r="A63" s="79"/>
      <c r="B63" s="135"/>
      <c r="C63" s="71"/>
      <c r="D63" s="117">
        <f>C62*E62</f>
        <v>0</v>
      </c>
      <c r="E63" s="118"/>
      <c r="F63" s="137">
        <v>0</v>
      </c>
      <c r="G63" s="138"/>
      <c r="H63" s="137">
        <v>0</v>
      </c>
      <c r="I63" s="138"/>
      <c r="J63" s="139">
        <v>0</v>
      </c>
      <c r="K63" s="138"/>
      <c r="L63" s="117">
        <f>D63-F63-H63-J63</f>
        <v>0</v>
      </c>
      <c r="M63" s="118"/>
      <c r="N63" s="137">
        <v>0</v>
      </c>
      <c r="O63" s="151"/>
      <c r="P63" s="48"/>
      <c r="Q63" s="48"/>
      <c r="R63" s="48"/>
    </row>
    <row r="64" spans="1:18" s="2" customFormat="1" ht="20.100000000000001" customHeight="1">
      <c r="A64" s="79"/>
      <c r="B64" s="134" t="s">
        <v>23</v>
      </c>
      <c r="C64" s="68">
        <v>0</v>
      </c>
      <c r="D64" s="69" t="s">
        <v>66</v>
      </c>
      <c r="E64" s="70">
        <v>0</v>
      </c>
      <c r="F64" s="127">
        <v>0</v>
      </c>
      <c r="G64" s="128"/>
      <c r="H64" s="127">
        <v>0</v>
      </c>
      <c r="I64" s="128"/>
      <c r="J64" s="127">
        <v>0</v>
      </c>
      <c r="K64" s="128"/>
      <c r="L64" s="145"/>
      <c r="M64" s="146"/>
      <c r="N64" s="145"/>
      <c r="O64" s="153"/>
      <c r="P64" s="48"/>
      <c r="Q64" s="48"/>
      <c r="R64" s="48"/>
    </row>
    <row r="65" spans="1:18" s="2" customFormat="1" ht="20.100000000000001" customHeight="1" thickBot="1">
      <c r="A65" s="79"/>
      <c r="B65" s="135"/>
      <c r="C65" s="71"/>
      <c r="D65" s="117">
        <f>C64*E64</f>
        <v>0</v>
      </c>
      <c r="E65" s="118"/>
      <c r="F65" s="137">
        <v>0</v>
      </c>
      <c r="G65" s="138"/>
      <c r="H65" s="137">
        <v>0</v>
      </c>
      <c r="I65" s="138"/>
      <c r="J65" s="139">
        <v>0</v>
      </c>
      <c r="K65" s="138"/>
      <c r="L65" s="117">
        <f>D65-F65-H65-J65</f>
        <v>0</v>
      </c>
      <c r="M65" s="118"/>
      <c r="N65" s="137">
        <v>0</v>
      </c>
      <c r="O65" s="151"/>
      <c r="P65" s="48"/>
      <c r="Q65" s="48"/>
      <c r="R65" s="48"/>
    </row>
    <row r="66" spans="1:18" s="2" customFormat="1" ht="20.100000000000001" customHeight="1">
      <c r="A66" s="79"/>
      <c r="B66" s="134" t="s">
        <v>24</v>
      </c>
      <c r="C66" s="68">
        <v>0</v>
      </c>
      <c r="D66" s="69" t="s">
        <v>67</v>
      </c>
      <c r="E66" s="70">
        <v>0</v>
      </c>
      <c r="F66" s="127">
        <v>0</v>
      </c>
      <c r="G66" s="128"/>
      <c r="H66" s="127">
        <v>0</v>
      </c>
      <c r="I66" s="128"/>
      <c r="J66" s="127">
        <v>0</v>
      </c>
      <c r="K66" s="128"/>
      <c r="L66" s="145"/>
      <c r="M66" s="146"/>
      <c r="N66" s="145"/>
      <c r="O66" s="153"/>
      <c r="P66" s="48"/>
      <c r="Q66" s="48"/>
      <c r="R66" s="48"/>
    </row>
    <row r="67" spans="1:18" s="2" customFormat="1" ht="20.100000000000001" customHeight="1" thickBot="1">
      <c r="A67" s="79"/>
      <c r="B67" s="135"/>
      <c r="C67" s="71"/>
      <c r="D67" s="117">
        <f>C66*E66</f>
        <v>0</v>
      </c>
      <c r="E67" s="118"/>
      <c r="F67" s="137">
        <v>0</v>
      </c>
      <c r="G67" s="138"/>
      <c r="H67" s="137">
        <v>0</v>
      </c>
      <c r="I67" s="138"/>
      <c r="J67" s="139">
        <v>0</v>
      </c>
      <c r="K67" s="138"/>
      <c r="L67" s="117">
        <f>D67-F67-H67-J67</f>
        <v>0</v>
      </c>
      <c r="M67" s="118"/>
      <c r="N67" s="137">
        <v>0</v>
      </c>
      <c r="O67" s="151"/>
      <c r="P67" s="48"/>
      <c r="Q67" s="48"/>
      <c r="R67" s="48"/>
    </row>
    <row r="68" spans="1:18" s="2" customFormat="1" ht="20.100000000000001" customHeight="1">
      <c r="A68" s="79"/>
      <c r="B68" s="134" t="s">
        <v>25</v>
      </c>
      <c r="C68" s="68">
        <v>0</v>
      </c>
      <c r="D68" s="69" t="s">
        <v>68</v>
      </c>
      <c r="E68" s="70">
        <v>0</v>
      </c>
      <c r="F68" s="127">
        <v>0</v>
      </c>
      <c r="G68" s="128"/>
      <c r="H68" s="127">
        <v>0</v>
      </c>
      <c r="I68" s="128"/>
      <c r="J68" s="127">
        <v>0</v>
      </c>
      <c r="K68" s="128"/>
      <c r="L68" s="145"/>
      <c r="M68" s="146"/>
      <c r="N68" s="145"/>
      <c r="O68" s="153"/>
      <c r="P68" s="48"/>
      <c r="Q68" s="48"/>
      <c r="R68" s="48"/>
    </row>
    <row r="69" spans="1:18" ht="20.100000000000001" customHeight="1" thickBot="1">
      <c r="A69" s="79"/>
      <c r="B69" s="142"/>
      <c r="C69" s="52"/>
      <c r="D69" s="143">
        <f>C68*E68</f>
        <v>0</v>
      </c>
      <c r="E69" s="144"/>
      <c r="F69" s="147">
        <v>0</v>
      </c>
      <c r="G69" s="148"/>
      <c r="H69" s="147">
        <v>0</v>
      </c>
      <c r="I69" s="148"/>
      <c r="J69" s="149">
        <v>0</v>
      </c>
      <c r="K69" s="148"/>
      <c r="L69" s="117">
        <f>D69-F69-H69-J69</f>
        <v>0</v>
      </c>
      <c r="M69" s="118"/>
      <c r="N69" s="137">
        <v>0</v>
      </c>
      <c r="O69" s="151"/>
      <c r="P69" s="5"/>
      <c r="Q69" s="5"/>
      <c r="R69" s="5"/>
    </row>
    <row r="70" spans="1:18" ht="20.100000000000001" customHeight="1" thickBot="1">
      <c r="A70" s="79"/>
      <c r="B70" s="6" t="s">
        <v>59</v>
      </c>
      <c r="C70" s="140">
        <f>D63+D65+D67+D69</f>
        <v>0</v>
      </c>
      <c r="D70" s="161"/>
      <c r="E70" s="162"/>
      <c r="F70" s="140">
        <f>F63+F65+F67+F69</f>
        <v>0</v>
      </c>
      <c r="G70" s="162"/>
      <c r="H70" s="140">
        <f>H63+H65+H67+H69</f>
        <v>0</v>
      </c>
      <c r="I70" s="162"/>
      <c r="J70" s="140">
        <f>J63+J65+J67+J69</f>
        <v>0</v>
      </c>
      <c r="K70" s="162"/>
      <c r="L70" s="140">
        <f>L63+L65+L67+L69</f>
        <v>0</v>
      </c>
      <c r="M70" s="141"/>
      <c r="N70" s="140">
        <f>N63+N65+N67+N69</f>
        <v>0</v>
      </c>
      <c r="O70" s="150"/>
      <c r="P70" s="5"/>
      <c r="Q70" s="5"/>
      <c r="R70" s="5"/>
    </row>
    <row r="71" spans="1:18" ht="20.100000000000001" customHeight="1">
      <c r="A71" s="79"/>
      <c r="B71" s="72" t="s">
        <v>29</v>
      </c>
      <c r="C71" s="121" t="s">
        <v>63</v>
      </c>
      <c r="D71" s="121"/>
      <c r="E71" s="121"/>
      <c r="F71" s="121"/>
      <c r="G71" s="121"/>
      <c r="H71" s="121"/>
      <c r="I71" s="121"/>
      <c r="J71" s="121"/>
      <c r="K71" s="121"/>
      <c r="L71" s="121"/>
      <c r="M71" s="121"/>
      <c r="N71" s="121"/>
      <c r="O71" s="121"/>
      <c r="P71" s="5"/>
      <c r="Q71" s="5"/>
      <c r="R71" s="5"/>
    </row>
    <row r="72" spans="1:18" ht="20.100000000000001" customHeight="1">
      <c r="A72" s="79"/>
      <c r="B72" s="73" t="s">
        <v>30</v>
      </c>
      <c r="C72" s="74" t="s">
        <v>85</v>
      </c>
      <c r="D72" s="74"/>
      <c r="E72" s="74"/>
      <c r="F72" s="74"/>
      <c r="G72" s="74"/>
      <c r="H72" s="74"/>
      <c r="I72" s="74"/>
      <c r="J72" s="74"/>
      <c r="K72" s="74"/>
      <c r="L72" s="74"/>
      <c r="M72" s="75"/>
      <c r="N72" s="75"/>
      <c r="O72" s="75"/>
    </row>
  </sheetData>
  <mergeCells count="138">
    <mergeCell ref="N70:O70"/>
    <mergeCell ref="N69:O69"/>
    <mergeCell ref="C71:O71"/>
    <mergeCell ref="C58:N58"/>
    <mergeCell ref="N62:O62"/>
    <mergeCell ref="N64:O64"/>
    <mergeCell ref="N66:O66"/>
    <mergeCell ref="N68:O68"/>
    <mergeCell ref="N60:O61"/>
    <mergeCell ref="N63:O63"/>
    <mergeCell ref="N65:O65"/>
    <mergeCell ref="N67:O67"/>
    <mergeCell ref="H61:I61"/>
    <mergeCell ref="F60:I60"/>
    <mergeCell ref="L63:M63"/>
    <mergeCell ref="L65:M65"/>
    <mergeCell ref="L67:M67"/>
    <mergeCell ref="L60:M60"/>
    <mergeCell ref="L62:M62"/>
    <mergeCell ref="L64:M64"/>
    <mergeCell ref="C70:E70"/>
    <mergeCell ref="F70:G70"/>
    <mergeCell ref="H70:I70"/>
    <mergeCell ref="J70:K70"/>
    <mergeCell ref="L70:M70"/>
    <mergeCell ref="B68:B69"/>
    <mergeCell ref="F68:G68"/>
    <mergeCell ref="H68:I68"/>
    <mergeCell ref="J68:K68"/>
    <mergeCell ref="D69:E69"/>
    <mergeCell ref="L66:M66"/>
    <mergeCell ref="F69:G69"/>
    <mergeCell ref="H69:I69"/>
    <mergeCell ref="J69:K69"/>
    <mergeCell ref="L68:M68"/>
    <mergeCell ref="B66:B67"/>
    <mergeCell ref="F66:G66"/>
    <mergeCell ref="H66:I66"/>
    <mergeCell ref="J66:K66"/>
    <mergeCell ref="D67:E67"/>
    <mergeCell ref="F67:G67"/>
    <mergeCell ref="H67:I67"/>
    <mergeCell ref="J67:K67"/>
    <mergeCell ref="L69:M69"/>
    <mergeCell ref="B64:B65"/>
    <mergeCell ref="F64:G64"/>
    <mergeCell ref="H64:I64"/>
    <mergeCell ref="J64:K64"/>
    <mergeCell ref="D65:E65"/>
    <mergeCell ref="F65:G65"/>
    <mergeCell ref="F62:G62"/>
    <mergeCell ref="F63:G63"/>
    <mergeCell ref="H65:I65"/>
    <mergeCell ref="H63:I63"/>
    <mergeCell ref="J65:K65"/>
    <mergeCell ref="J62:K62"/>
    <mergeCell ref="J63:K63"/>
    <mergeCell ref="L61:M61"/>
    <mergeCell ref="C56:P56"/>
    <mergeCell ref="C57:P57"/>
    <mergeCell ref="P54:Q54"/>
    <mergeCell ref="P55:Q55"/>
    <mergeCell ref="H62:I62"/>
    <mergeCell ref="N52:O52"/>
    <mergeCell ref="C54:D54"/>
    <mergeCell ref="B55:D55"/>
    <mergeCell ref="B60:B61"/>
    <mergeCell ref="C60:E61"/>
    <mergeCell ref="F61:G61"/>
    <mergeCell ref="B62:B63"/>
    <mergeCell ref="J60:K61"/>
    <mergeCell ref="G55:H55"/>
    <mergeCell ref="G53:H53"/>
    <mergeCell ref="J53:K53"/>
    <mergeCell ref="J54:K54"/>
    <mergeCell ref="G50:H50"/>
    <mergeCell ref="G51:H51"/>
    <mergeCell ref="G52:H52"/>
    <mergeCell ref="C46:D46"/>
    <mergeCell ref="D63:E63"/>
    <mergeCell ref="G46:H46"/>
    <mergeCell ref="G47:H47"/>
    <mergeCell ref="G48:H48"/>
    <mergeCell ref="G40:H40"/>
    <mergeCell ref="G41:H41"/>
    <mergeCell ref="G42:H42"/>
    <mergeCell ref="G43:H43"/>
    <mergeCell ref="G54:H54"/>
    <mergeCell ref="G44:H44"/>
    <mergeCell ref="G45:H45"/>
    <mergeCell ref="G49:H49"/>
    <mergeCell ref="N43:O43"/>
    <mergeCell ref="N44:O44"/>
    <mergeCell ref="N50:O50"/>
    <mergeCell ref="J51:K51"/>
    <mergeCell ref="J43:K43"/>
    <mergeCell ref="J44:K44"/>
    <mergeCell ref="N48:O48"/>
    <mergeCell ref="J40:K40"/>
    <mergeCell ref="J41:K41"/>
    <mergeCell ref="J42:K42"/>
    <mergeCell ref="N47:O47"/>
    <mergeCell ref="P3:Q3"/>
    <mergeCell ref="B37:D38"/>
    <mergeCell ref="P37:Q37"/>
    <mergeCell ref="P38:Q38"/>
    <mergeCell ref="B5:C5"/>
    <mergeCell ref="Q5:R5"/>
    <mergeCell ref="E37:H38"/>
    <mergeCell ref="L37:O38"/>
    <mergeCell ref="J39:K39"/>
    <mergeCell ref="I37:K37"/>
    <mergeCell ref="I38:K38"/>
    <mergeCell ref="G39:H39"/>
    <mergeCell ref="A1:A35"/>
    <mergeCell ref="A36:A72"/>
    <mergeCell ref="N54:O54"/>
    <mergeCell ref="N55:O55"/>
    <mergeCell ref="P46:Q46"/>
    <mergeCell ref="P39:Q45"/>
    <mergeCell ref="P47:Q53"/>
    <mergeCell ref="N39:O39"/>
    <mergeCell ref="N40:O40"/>
    <mergeCell ref="J55:K55"/>
    <mergeCell ref="N41:O41"/>
    <mergeCell ref="N42:O42"/>
    <mergeCell ref="J52:K52"/>
    <mergeCell ref="J45:K45"/>
    <mergeCell ref="J46:K46"/>
    <mergeCell ref="J47:K47"/>
    <mergeCell ref="J48:K48"/>
    <mergeCell ref="N53:O53"/>
    <mergeCell ref="N49:O49"/>
    <mergeCell ref="N51:O51"/>
    <mergeCell ref="J50:K50"/>
    <mergeCell ref="N45:O45"/>
    <mergeCell ref="N46:O46"/>
    <mergeCell ref="J49:K49"/>
  </mergeCells>
  <phoneticPr fontId="1"/>
  <pageMargins left="0.70866141732283472" right="0.70866141732283472" top="0.74803149606299213" bottom="0.74803149606299213" header="0.31496062992125984" footer="0.31496062992125984"/>
  <pageSetup paperSize="9" scale="74" fitToHeight="2" orientation="landscape" r:id="rId1"/>
  <rowBreaks count="1" manualBreakCount="1">
    <brk id="35"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新舩洋一</cp:lastModifiedBy>
  <cp:lastPrinted>2021-05-10T21:53:38Z</cp:lastPrinted>
  <dcterms:created xsi:type="dcterms:W3CDTF">2013-03-01T01:53:52Z</dcterms:created>
  <dcterms:modified xsi:type="dcterms:W3CDTF">2024-05-20T00:42:25Z</dcterms:modified>
</cp:coreProperties>
</file>