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5626\Box\【02_課所共有】06_15_総合リハビリテーションセンター\R07年度\11_障害認定\02_認定全般\06_ホームページ\02_手帳交付状況時点更新\"/>
    </mc:Choice>
  </mc:AlternateContent>
  <xr:revisionPtr revIDLastSave="0" documentId="13_ncr:1_{58A5E7AB-B830-4DD2-B8BF-0D07B892C15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　身体障害者手帳交付状況(市町村別・障害別)" sheetId="1" r:id="rId1"/>
  </sheets>
  <definedNames>
    <definedName name="_xlnm._FilterDatabase" localSheetId="0" hidden="1">'3　身体障害者手帳交付状況(市町村別・障害別)'!$A$4:$N$64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1" l="1"/>
  <c r="F6" i="1"/>
  <c r="N6" i="1" s="1"/>
  <c r="F7" i="1"/>
  <c r="N7" i="1" s="1"/>
  <c r="F8" i="1"/>
  <c r="N8" i="1" s="1"/>
  <c r="F9" i="1"/>
  <c r="N9" i="1" s="1"/>
  <c r="F10" i="1"/>
  <c r="N10" i="1" s="1"/>
  <c r="F11" i="1"/>
  <c r="N11" i="1" s="1"/>
  <c r="F12" i="1"/>
  <c r="N12" i="1" s="1"/>
  <c r="F13" i="1"/>
  <c r="N13" i="1" s="1"/>
  <c r="F14" i="1"/>
  <c r="N14" i="1" s="1"/>
  <c r="F15" i="1"/>
  <c r="N15" i="1" s="1"/>
  <c r="F16" i="1"/>
  <c r="N16" i="1" s="1"/>
  <c r="F17" i="1"/>
  <c r="N17" i="1" s="1"/>
  <c r="F18" i="1"/>
  <c r="N18" i="1" s="1"/>
  <c r="F19" i="1"/>
  <c r="N19" i="1" s="1"/>
  <c r="F20" i="1"/>
  <c r="N20" i="1" s="1"/>
  <c r="F21" i="1"/>
  <c r="N21" i="1" s="1"/>
  <c r="F22" i="1"/>
  <c r="N22" i="1" s="1"/>
  <c r="F23" i="1"/>
  <c r="N23" i="1" s="1"/>
  <c r="F24" i="1"/>
  <c r="N24" i="1" s="1"/>
  <c r="F25" i="1"/>
  <c r="N25" i="1" s="1"/>
  <c r="F26" i="1"/>
  <c r="N26" i="1" s="1"/>
  <c r="F27" i="1"/>
  <c r="N27" i="1" s="1"/>
  <c r="F28" i="1"/>
  <c r="N28" i="1" s="1"/>
  <c r="F29" i="1"/>
  <c r="N29" i="1" s="1"/>
  <c r="F30" i="1"/>
  <c r="N30" i="1" s="1"/>
  <c r="F31" i="1"/>
  <c r="N31" i="1" s="1"/>
  <c r="F32" i="1"/>
  <c r="N32" i="1" s="1"/>
  <c r="F33" i="1"/>
  <c r="N33" i="1" s="1"/>
  <c r="F34" i="1"/>
  <c r="N34" i="1" s="1"/>
  <c r="F35" i="1"/>
  <c r="N35" i="1" s="1"/>
  <c r="F36" i="1"/>
  <c r="N36" i="1" s="1"/>
  <c r="F37" i="1"/>
  <c r="N37" i="1" s="1"/>
  <c r="F38" i="1"/>
  <c r="N38" i="1" s="1"/>
  <c r="F39" i="1"/>
  <c r="N39" i="1" s="1"/>
  <c r="F40" i="1"/>
  <c r="N40" i="1" s="1"/>
  <c r="F41" i="1"/>
  <c r="N41" i="1" s="1"/>
  <c r="F42" i="1"/>
  <c r="N42" i="1" s="1"/>
  <c r="F43" i="1"/>
  <c r="N43" i="1" s="1"/>
  <c r="F44" i="1"/>
  <c r="N44" i="1" s="1"/>
  <c r="F45" i="1"/>
  <c r="N45" i="1" s="1"/>
  <c r="F46" i="1"/>
  <c r="N46" i="1" s="1"/>
  <c r="F47" i="1"/>
  <c r="N47" i="1" s="1"/>
  <c r="F48" i="1"/>
  <c r="N48" i="1" s="1"/>
  <c r="F49" i="1"/>
  <c r="N49" i="1" s="1"/>
  <c r="F50" i="1"/>
  <c r="N50" i="1" s="1"/>
  <c r="F51" i="1"/>
  <c r="N51" i="1" s="1"/>
  <c r="F52" i="1"/>
  <c r="N52" i="1" s="1"/>
  <c r="F53" i="1"/>
  <c r="N53" i="1" s="1"/>
  <c r="F54" i="1"/>
  <c r="N54" i="1" s="1"/>
  <c r="F55" i="1"/>
  <c r="N55" i="1" s="1"/>
  <c r="F56" i="1"/>
  <c r="N56" i="1" s="1"/>
  <c r="F57" i="1"/>
  <c r="N57" i="1" s="1"/>
  <c r="F58" i="1"/>
  <c r="N58" i="1" s="1"/>
  <c r="F59" i="1"/>
  <c r="N59" i="1" s="1"/>
  <c r="F60" i="1"/>
  <c r="N60" i="1" s="1"/>
  <c r="F61" i="1"/>
  <c r="N61" i="1" s="1"/>
  <c r="F62" i="1"/>
  <c r="N62" i="1" s="1"/>
  <c r="F63" i="1"/>
  <c r="N63" i="1" s="1"/>
  <c r="F5" i="1"/>
  <c r="N5" i="1" s="1"/>
  <c r="L64" i="1"/>
  <c r="K64" i="1"/>
  <c r="J64" i="1"/>
  <c r="I64" i="1"/>
  <c r="H64" i="1"/>
  <c r="G64" i="1"/>
  <c r="E64" i="1"/>
  <c r="D64" i="1"/>
  <c r="C64" i="1"/>
  <c r="B64" i="1"/>
  <c r="F64" i="1" l="1"/>
  <c r="N64" i="1"/>
</calcChain>
</file>

<file path=xl/sharedStrings.xml><?xml version="1.0" encoding="utf-8"?>
<sst xmlns="http://schemas.openxmlformats.org/spreadsheetml/2006/main" count="75" uniqueCount="75">
  <si>
    <t>視覚</t>
  </si>
  <si>
    <t>心臓</t>
  </si>
  <si>
    <t>じん臓</t>
  </si>
  <si>
    <t>呼吸器</t>
  </si>
  <si>
    <t>ぼう直</t>
  </si>
  <si>
    <t>小腸</t>
  </si>
  <si>
    <t>内部計</t>
  </si>
  <si>
    <t>免疫</t>
  </si>
  <si>
    <t>合計</t>
  </si>
  <si>
    <t>熊谷市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</si>
  <si>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</si>
  <si>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</si>
  <si>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</si>
  <si>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</si>
  <si>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</si>
  <si>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</si>
  <si>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</si>
  <si>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</si>
  <si>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</si>
  <si>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</si>
  <si>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</si>
  <si>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</si>
  <si>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</si>
  <si>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</si>
  <si>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</si>
  <si>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</si>
  <si>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</si>
  <si>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</si>
  <si>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</si>
  <si>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</si>
  <si>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</si>
  <si>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</si>
  <si>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</si>
  <si>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</si>
  <si>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</si>
  <si>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</si>
  <si>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</si>
  <si>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</si>
  <si>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</si>
  <si>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</si>
  <si>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</si>
  <si>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</si>
  <si>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</si>
  <si>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</si>
  <si>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</si>
  <si>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</si>
  <si>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</si>
  <si>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</si>
  <si>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鳩山町</t>
  </si>
  <si>
    <t>滑川町</t>
  </si>
  <si>
    <t>嵐山町</t>
  </si>
  <si>
    <t>小川町</t>
  </si>
  <si>
    <t>ときがわ町</t>
  </si>
  <si>
    <t>川島町</t>
  </si>
  <si>
    <t>吉見町</t>
  </si>
  <si>
    <t>東秩父村</t>
  </si>
  <si>
    <t>横瀬町</t>
  </si>
  <si>
    <t>皆野町</t>
  </si>
  <si>
    <t>小鹿野町</t>
  </si>
  <si>
    <t>美里町</t>
  </si>
  <si>
    <t>神川町</t>
  </si>
  <si>
    <t>上里町</t>
  </si>
  <si>
    <t>寄居町</t>
  </si>
  <si>
    <t>宮代町</t>
  </si>
  <si>
    <t>白岡市</t>
  </si>
  <si>
    <t>杉戸町</t>
  </si>
  <si>
    <t>松伏町</t>
  </si>
  <si>
    <t>肝臓</t>
    <rPh sb="0" eb="2">
      <t>カンゾウ</t>
    </rPh>
    <phoneticPr fontId="18"/>
  </si>
  <si>
    <t>肢体不自由</t>
    <rPh sb="2" eb="5">
      <t>フジユウ</t>
    </rPh>
    <phoneticPr fontId="18"/>
  </si>
  <si>
    <t>音･言･そ</t>
    <phoneticPr fontId="18"/>
  </si>
  <si>
    <t>合　計</t>
    <phoneticPr fontId="18"/>
  </si>
  <si>
    <t>聴覚･平衡</t>
    <phoneticPr fontId="18"/>
  </si>
  <si>
    <t>長瀞町</t>
    <rPh sb="1" eb="2">
      <t>トロ</t>
    </rPh>
    <phoneticPr fontId="18"/>
  </si>
  <si>
    <t>３　身体障害者手帳交付状況（市町村別・障害別）</t>
    <rPh sb="2" eb="4">
      <t>シンタイ</t>
    </rPh>
    <rPh sb="4" eb="7">
      <t>ショウガイシャ</t>
    </rPh>
    <rPh sb="7" eb="9">
      <t>テチョウ</t>
    </rPh>
    <rPh sb="9" eb="11">
      <t>コウフ</t>
    </rPh>
    <rPh sb="11" eb="13">
      <t>ジョウキョウ</t>
    </rPh>
    <rPh sb="19" eb="22">
      <t>ショウガイベツ</t>
    </rPh>
    <phoneticPr fontId="18"/>
  </si>
  <si>
    <t>令和7年3月31日現在(単位：人)</t>
    <rPh sb="0" eb="1">
      <t>レイ</t>
    </rPh>
    <rPh sb="3" eb="4">
      <t>ネン</t>
    </rPh>
    <rPh sb="5" eb="6">
      <t>ツキ</t>
    </rPh>
    <rPh sb="8" eb="9">
      <t>ニチ</t>
    </rPh>
    <rPh sb="9" eb="11">
      <t>ゲンザイ</t>
    </rPh>
    <rPh sb="12" eb="14">
      <t>タンイ</t>
    </rPh>
    <rPh sb="15" eb="16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</si>
</sst>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14" xfId="0" applyBorder="1">
      <alignment vertical="center"/>
    </xf>
    <xf numFmtId="176" fontId="20" fillId="0" borderId="0" xfId="0" applyNumberFormat="1" applyFont="1" applyAlignment="1">
      <alignment horizontal="center" vertical="center"/>
    </xf>
    <xf numFmtId="176" fontId="19" fillId="0" borderId="22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5"/>
  <sheetViews>
    <sheetView tabSelected="1" view="pageBreakPreview" zoomScaleNormal="100" zoomScaleSheetLayoutView="100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N64" sqref="N64"/>
    </sheetView>
  </sheetViews>
  <sheetFormatPr defaultColWidth="8.453125" defaultRowHeight="13" x14ac:dyDescent="0.2"/>
  <cols>
    <col min="1" max="1" width="10.7265625" style="1" customWidth="1"/>
    <col min="2" max="2" width="8.6328125" style="1" customWidth="1"/>
    <col min="3" max="3" width="11" style="1" customWidth="1"/>
    <col min="4" max="4" width="8.6328125" style="1" customWidth="1"/>
    <col min="5" max="5" width="10.08984375" style="1" customWidth="1"/>
    <col min="6" max="6" width="8.6328125" style="1" customWidth="1"/>
    <col min="7" max="14" width="8.6328125" style="1" bestFit="1" customWidth="1"/>
    <col min="15" max="16384" width="8.453125" style="1"/>
  </cols>
  <sheetData>
    <row r="1" spans="1:14" ht="16.5" x14ac:dyDescent="0.2">
      <c r="A1" s="13" t="s">
        <v>73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8" customHeight="1" thickBot="1" x14ac:dyDescent="0.25">
      <c r="A2" s="14" t="s">
        <v>74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8" customHeight="1" thickTop="1" x14ac:dyDescent="0.2">
      <c r="A3" s="21"/>
      <c r="B3" s="16" t="s">
        <v>0</v>
      </c>
      <c r="C3" s="16" t="s">
        <v>71</v>
      </c>
      <c r="D3" s="16" t="s">
        <v>69</v>
      </c>
      <c r="E3" s="16" t="s">
        <v>68</v>
      </c>
      <c r="F3" s="19" t="s">
        <v>6</v>
      </c>
      <c r="G3" s="15"/>
      <c r="H3" s="16"/>
      <c r="I3" s="16"/>
      <c r="J3" s="16"/>
      <c r="K3" s="16"/>
      <c r="L3" s="16"/>
      <c r="M3" s="16"/>
      <c r="N3" s="17" t="s">
        <v>8</v>
      </c>
    </row>
    <row r="4" spans="1:14" ht="18" customHeight="1" x14ac:dyDescent="0.2">
      <c r="A4" s="22"/>
      <c r="B4" s="20"/>
      <c r="C4" s="20"/>
      <c r="D4" s="20"/>
      <c r="E4" s="20"/>
      <c r="F4" s="20"/>
      <c r="G4" s="8" t="s">
        <v>1</v>
      </c>
      <c r="H4" s="8" t="s">
        <v>2</v>
      </c>
      <c r="I4" s="8" t="s">
        <v>3</v>
      </c>
      <c r="J4" s="8" t="s">
        <v>4</v>
      </c>
      <c r="K4" s="8" t="s">
        <v>5</v>
      </c>
      <c r="L4" s="8" t="s">
        <v>7</v>
      </c>
      <c r="M4" s="8" t="s">
        <v>67</v>
      </c>
      <c r="N4" s="18"/>
    </row>
    <row r="5" spans="1:14" ht="18" customHeight="1" x14ac:dyDescent="0.2">
      <c r="A5" s="2" t="s">
        <v>9</v>
      </c>
      <c r="B5" s="11">
        <v>423</v>
      </c>
      <c r="C5" s="12">
        <v>451</v>
      </c>
      <c r="D5" s="11">
        <v>65</v>
      </c>
      <c r="E5" s="11">
        <v>2666</v>
      </c>
      <c r="F5" s="11">
        <f>SUM(G5:M5)</f>
        <v>2080</v>
      </c>
      <c r="G5" s="12">
        <v>910</v>
      </c>
      <c r="H5" s="12">
        <v>714</v>
      </c>
      <c r="I5" s="12">
        <v>56</v>
      </c>
      <c r="J5" s="12">
        <v>346</v>
      </c>
      <c r="K5" s="12">
        <v>4</v>
      </c>
      <c r="L5" s="12">
        <v>35</v>
      </c>
      <c r="M5" s="12">
        <v>15</v>
      </c>
      <c r="N5" s="3">
        <f>SUM(B5:M5)-F5</f>
        <v>5685</v>
      </c>
    </row>
    <row r="6" spans="1:14" ht="18" customHeight="1" x14ac:dyDescent="0.2">
      <c r="A6" s="2" t="s">
        <v>10</v>
      </c>
      <c r="B6" s="11">
        <v>165</v>
      </c>
      <c r="C6" s="12">
        <v>245</v>
      </c>
      <c r="D6" s="11">
        <v>43</v>
      </c>
      <c r="E6" s="11">
        <v>1140</v>
      </c>
      <c r="F6" s="11">
        <f t="shared" ref="F6:F63" si="0">SUM(G6:M6)</f>
        <v>968</v>
      </c>
      <c r="G6" s="12">
        <v>420</v>
      </c>
      <c r="H6" s="12">
        <v>316</v>
      </c>
      <c r="I6" s="12">
        <v>47</v>
      </c>
      <c r="J6" s="12">
        <v>158</v>
      </c>
      <c r="K6" s="12">
        <v>3</v>
      </c>
      <c r="L6" s="12">
        <v>18</v>
      </c>
      <c r="M6" s="12">
        <v>6</v>
      </c>
      <c r="N6" s="3">
        <f t="shared" ref="N6:N63" si="1">SUM(B6:M6)-F6</f>
        <v>2561</v>
      </c>
    </row>
    <row r="7" spans="1:14" ht="18" customHeight="1" x14ac:dyDescent="0.2">
      <c r="A7" s="2" t="s">
        <v>11</v>
      </c>
      <c r="B7" s="11">
        <v>145</v>
      </c>
      <c r="C7" s="12">
        <v>166</v>
      </c>
      <c r="D7" s="11">
        <v>25</v>
      </c>
      <c r="E7" s="11">
        <v>907</v>
      </c>
      <c r="F7" s="11">
        <f t="shared" si="0"/>
        <v>719</v>
      </c>
      <c r="G7" s="12">
        <v>329</v>
      </c>
      <c r="H7" s="12">
        <v>236</v>
      </c>
      <c r="I7" s="12">
        <v>39</v>
      </c>
      <c r="J7" s="12">
        <v>102</v>
      </c>
      <c r="K7" s="12">
        <v>2</v>
      </c>
      <c r="L7" s="12">
        <v>5</v>
      </c>
      <c r="M7" s="12">
        <v>6</v>
      </c>
      <c r="N7" s="3">
        <f t="shared" si="1"/>
        <v>1962</v>
      </c>
    </row>
    <row r="8" spans="1:14" ht="18" customHeight="1" x14ac:dyDescent="0.2">
      <c r="A8" s="2" t="s">
        <v>12</v>
      </c>
      <c r="B8" s="11">
        <v>809</v>
      </c>
      <c r="C8" s="12">
        <v>740</v>
      </c>
      <c r="D8" s="11">
        <v>134</v>
      </c>
      <c r="E8" s="11">
        <v>3880</v>
      </c>
      <c r="F8" s="11">
        <f t="shared" si="0"/>
        <v>3239</v>
      </c>
      <c r="G8" s="12">
        <v>1623</v>
      </c>
      <c r="H8" s="12">
        <v>870</v>
      </c>
      <c r="I8" s="12">
        <v>97</v>
      </c>
      <c r="J8" s="12">
        <v>543</v>
      </c>
      <c r="K8" s="12">
        <v>4</v>
      </c>
      <c r="L8" s="12">
        <v>76</v>
      </c>
      <c r="M8" s="12">
        <v>26</v>
      </c>
      <c r="N8" s="3">
        <f t="shared" si="1"/>
        <v>8802</v>
      </c>
    </row>
    <row r="9" spans="1:14" ht="18" customHeight="1" x14ac:dyDescent="0.2">
      <c r="A9" s="2" t="s">
        <v>13</v>
      </c>
      <c r="B9" s="11">
        <v>141</v>
      </c>
      <c r="C9" s="12">
        <v>170</v>
      </c>
      <c r="D9" s="11">
        <v>30</v>
      </c>
      <c r="E9" s="11">
        <v>1022</v>
      </c>
      <c r="F9" s="11">
        <f t="shared" si="0"/>
        <v>878</v>
      </c>
      <c r="G9" s="12">
        <v>391</v>
      </c>
      <c r="H9" s="12">
        <v>290</v>
      </c>
      <c r="I9" s="12">
        <v>25</v>
      </c>
      <c r="J9" s="12">
        <v>155</v>
      </c>
      <c r="K9" s="12">
        <v>0</v>
      </c>
      <c r="L9" s="12">
        <v>9</v>
      </c>
      <c r="M9" s="12">
        <v>8</v>
      </c>
      <c r="N9" s="3">
        <f t="shared" si="1"/>
        <v>2241</v>
      </c>
    </row>
    <row r="10" spans="1:14" ht="18" customHeight="1" x14ac:dyDescent="0.2">
      <c r="A10" s="2" t="s">
        <v>14</v>
      </c>
      <c r="B10" s="11">
        <v>225</v>
      </c>
      <c r="C10" s="12">
        <v>295</v>
      </c>
      <c r="D10" s="11">
        <v>39</v>
      </c>
      <c r="E10" s="11">
        <v>1535</v>
      </c>
      <c r="F10" s="11">
        <f t="shared" si="0"/>
        <v>1169</v>
      </c>
      <c r="G10" s="12">
        <v>566</v>
      </c>
      <c r="H10" s="12">
        <v>358</v>
      </c>
      <c r="I10" s="12">
        <v>35</v>
      </c>
      <c r="J10" s="12">
        <v>186</v>
      </c>
      <c r="K10" s="12">
        <v>1</v>
      </c>
      <c r="L10" s="12">
        <v>15</v>
      </c>
      <c r="M10" s="12">
        <v>8</v>
      </c>
      <c r="N10" s="3">
        <f t="shared" si="1"/>
        <v>3263</v>
      </c>
    </row>
    <row r="11" spans="1:14" ht="18" customHeight="1" x14ac:dyDescent="0.2">
      <c r="A11" s="2" t="s">
        <v>15</v>
      </c>
      <c r="B11" s="11">
        <v>176</v>
      </c>
      <c r="C11" s="12">
        <v>301</v>
      </c>
      <c r="D11" s="11">
        <v>26</v>
      </c>
      <c r="E11" s="11">
        <v>1102</v>
      </c>
      <c r="F11" s="11">
        <f t="shared" si="0"/>
        <v>826</v>
      </c>
      <c r="G11" s="12">
        <v>380</v>
      </c>
      <c r="H11" s="12">
        <v>247</v>
      </c>
      <c r="I11" s="12">
        <v>19</v>
      </c>
      <c r="J11" s="12">
        <v>150</v>
      </c>
      <c r="K11" s="12">
        <v>3</v>
      </c>
      <c r="L11" s="12">
        <v>21</v>
      </c>
      <c r="M11" s="12">
        <v>6</v>
      </c>
      <c r="N11" s="3">
        <f t="shared" si="1"/>
        <v>2431</v>
      </c>
    </row>
    <row r="12" spans="1:14" ht="18" customHeight="1" x14ac:dyDescent="0.2">
      <c r="A12" s="2" t="s">
        <v>16</v>
      </c>
      <c r="B12" s="11">
        <v>169</v>
      </c>
      <c r="C12" s="12">
        <v>233</v>
      </c>
      <c r="D12" s="11">
        <v>50</v>
      </c>
      <c r="E12" s="11">
        <v>1162</v>
      </c>
      <c r="F12" s="11">
        <f t="shared" si="0"/>
        <v>918</v>
      </c>
      <c r="G12" s="12">
        <v>458</v>
      </c>
      <c r="H12" s="12">
        <v>275</v>
      </c>
      <c r="I12" s="12">
        <v>21</v>
      </c>
      <c r="J12" s="12">
        <v>141</v>
      </c>
      <c r="K12" s="12">
        <v>4</v>
      </c>
      <c r="L12" s="12">
        <v>12</v>
      </c>
      <c r="M12" s="12">
        <v>7</v>
      </c>
      <c r="N12" s="3">
        <f t="shared" si="1"/>
        <v>2532</v>
      </c>
    </row>
    <row r="13" spans="1:14" ht="18" customHeight="1" x14ac:dyDescent="0.2">
      <c r="A13" s="2" t="s">
        <v>17</v>
      </c>
      <c r="B13" s="11">
        <v>514</v>
      </c>
      <c r="C13" s="12">
        <v>647</v>
      </c>
      <c r="D13" s="11">
        <v>107</v>
      </c>
      <c r="E13" s="11">
        <v>3290</v>
      </c>
      <c r="F13" s="11">
        <f t="shared" si="0"/>
        <v>2738</v>
      </c>
      <c r="G13" s="12">
        <v>1360</v>
      </c>
      <c r="H13" s="12">
        <v>842</v>
      </c>
      <c r="I13" s="12">
        <v>62</v>
      </c>
      <c r="J13" s="12">
        <v>383</v>
      </c>
      <c r="K13" s="12">
        <v>1</v>
      </c>
      <c r="L13" s="12">
        <v>76</v>
      </c>
      <c r="M13" s="12">
        <v>14</v>
      </c>
      <c r="N13" s="3">
        <f t="shared" si="1"/>
        <v>7296</v>
      </c>
    </row>
    <row r="14" spans="1:14" ht="18" customHeight="1" x14ac:dyDescent="0.2">
      <c r="A14" s="2" t="s">
        <v>18</v>
      </c>
      <c r="B14" s="11">
        <v>364</v>
      </c>
      <c r="C14" s="12">
        <v>398</v>
      </c>
      <c r="D14" s="11">
        <v>58</v>
      </c>
      <c r="E14" s="11">
        <v>1956</v>
      </c>
      <c r="F14" s="11">
        <f t="shared" si="0"/>
        <v>1625</v>
      </c>
      <c r="G14" s="12">
        <v>805</v>
      </c>
      <c r="H14" s="12">
        <v>478</v>
      </c>
      <c r="I14" s="12">
        <v>48</v>
      </c>
      <c r="J14" s="12">
        <v>247</v>
      </c>
      <c r="K14" s="12">
        <v>2</v>
      </c>
      <c r="L14" s="12">
        <v>31</v>
      </c>
      <c r="M14" s="12">
        <v>14</v>
      </c>
      <c r="N14" s="3">
        <f t="shared" si="1"/>
        <v>4401</v>
      </c>
    </row>
    <row r="15" spans="1:14" ht="18" customHeight="1" x14ac:dyDescent="0.2">
      <c r="A15" s="2" t="s">
        <v>19</v>
      </c>
      <c r="B15" s="11">
        <v>112</v>
      </c>
      <c r="C15" s="12">
        <v>138</v>
      </c>
      <c r="D15" s="11">
        <v>28</v>
      </c>
      <c r="E15" s="11">
        <v>780</v>
      </c>
      <c r="F15" s="11">
        <f t="shared" si="0"/>
        <v>545</v>
      </c>
      <c r="G15" s="12">
        <v>240</v>
      </c>
      <c r="H15" s="12">
        <v>174</v>
      </c>
      <c r="I15" s="12">
        <v>19</v>
      </c>
      <c r="J15" s="12">
        <v>96</v>
      </c>
      <c r="K15" s="12">
        <v>1</v>
      </c>
      <c r="L15" s="12">
        <v>12</v>
      </c>
      <c r="M15" s="12">
        <v>3</v>
      </c>
      <c r="N15" s="3">
        <f t="shared" si="1"/>
        <v>1603</v>
      </c>
    </row>
    <row r="16" spans="1:14" ht="18" customHeight="1" x14ac:dyDescent="0.2">
      <c r="A16" s="2" t="s">
        <v>20</v>
      </c>
      <c r="B16" s="11">
        <v>242</v>
      </c>
      <c r="C16" s="12">
        <v>330</v>
      </c>
      <c r="D16" s="11">
        <v>35</v>
      </c>
      <c r="E16" s="11">
        <v>1469</v>
      </c>
      <c r="F16" s="11">
        <f t="shared" si="0"/>
        <v>1147</v>
      </c>
      <c r="G16" s="12">
        <v>582</v>
      </c>
      <c r="H16" s="12">
        <v>309</v>
      </c>
      <c r="I16" s="12">
        <v>28</v>
      </c>
      <c r="J16" s="12">
        <v>187</v>
      </c>
      <c r="K16" s="12">
        <v>5</v>
      </c>
      <c r="L16" s="12">
        <v>25</v>
      </c>
      <c r="M16" s="12">
        <v>11</v>
      </c>
      <c r="N16" s="3">
        <f t="shared" si="1"/>
        <v>3223</v>
      </c>
    </row>
    <row r="17" spans="1:14" ht="18" customHeight="1" x14ac:dyDescent="0.2">
      <c r="A17" s="2" t="s">
        <v>21</v>
      </c>
      <c r="B17" s="11">
        <v>352</v>
      </c>
      <c r="C17" s="12">
        <v>328</v>
      </c>
      <c r="D17" s="11">
        <v>50</v>
      </c>
      <c r="E17" s="11">
        <v>1839</v>
      </c>
      <c r="F17" s="11">
        <f t="shared" si="0"/>
        <v>1501</v>
      </c>
      <c r="G17" s="12">
        <v>711</v>
      </c>
      <c r="H17" s="12">
        <v>468</v>
      </c>
      <c r="I17" s="12">
        <v>47</v>
      </c>
      <c r="J17" s="12">
        <v>232</v>
      </c>
      <c r="K17" s="12">
        <v>4</v>
      </c>
      <c r="L17" s="12">
        <v>28</v>
      </c>
      <c r="M17" s="12">
        <v>11</v>
      </c>
      <c r="N17" s="3">
        <f t="shared" si="1"/>
        <v>4070</v>
      </c>
    </row>
    <row r="18" spans="1:14" ht="18" customHeight="1" x14ac:dyDescent="0.2">
      <c r="A18" s="2" t="s">
        <v>22</v>
      </c>
      <c r="B18" s="11">
        <v>417</v>
      </c>
      <c r="C18" s="12">
        <v>596</v>
      </c>
      <c r="D18" s="11">
        <v>88</v>
      </c>
      <c r="E18" s="11">
        <v>2565</v>
      </c>
      <c r="F18" s="11">
        <f t="shared" si="0"/>
        <v>2261</v>
      </c>
      <c r="G18" s="12">
        <v>1093</v>
      </c>
      <c r="H18" s="12">
        <v>634</v>
      </c>
      <c r="I18" s="12">
        <v>80</v>
      </c>
      <c r="J18" s="12">
        <v>382</v>
      </c>
      <c r="K18" s="12">
        <v>4</v>
      </c>
      <c r="L18" s="12">
        <v>46</v>
      </c>
      <c r="M18" s="12">
        <v>22</v>
      </c>
      <c r="N18" s="3">
        <f t="shared" si="1"/>
        <v>5927</v>
      </c>
    </row>
    <row r="19" spans="1:14" ht="18" customHeight="1" x14ac:dyDescent="0.2">
      <c r="A19" s="2" t="s">
        <v>23</v>
      </c>
      <c r="B19" s="11">
        <v>423</v>
      </c>
      <c r="C19" s="12">
        <v>506</v>
      </c>
      <c r="D19" s="11">
        <v>88</v>
      </c>
      <c r="E19" s="11">
        <v>2865</v>
      </c>
      <c r="F19" s="11">
        <f t="shared" si="0"/>
        <v>2473</v>
      </c>
      <c r="G19" s="12">
        <v>1174</v>
      </c>
      <c r="H19" s="12">
        <v>791</v>
      </c>
      <c r="I19" s="12">
        <v>50</v>
      </c>
      <c r="J19" s="12">
        <v>359</v>
      </c>
      <c r="K19" s="12">
        <v>3</v>
      </c>
      <c r="L19" s="12">
        <v>74</v>
      </c>
      <c r="M19" s="12">
        <v>22</v>
      </c>
      <c r="N19" s="3">
        <f t="shared" si="1"/>
        <v>6355</v>
      </c>
    </row>
    <row r="20" spans="1:14" ht="18" customHeight="1" x14ac:dyDescent="0.2">
      <c r="A20" s="2" t="s">
        <v>24</v>
      </c>
      <c r="B20" s="11">
        <v>142</v>
      </c>
      <c r="C20" s="12">
        <v>181</v>
      </c>
      <c r="D20" s="11">
        <v>21</v>
      </c>
      <c r="E20" s="11">
        <v>678</v>
      </c>
      <c r="F20" s="11">
        <f t="shared" si="0"/>
        <v>702</v>
      </c>
      <c r="G20" s="12">
        <v>334</v>
      </c>
      <c r="H20" s="12">
        <v>186</v>
      </c>
      <c r="I20" s="12">
        <v>9</v>
      </c>
      <c r="J20" s="12">
        <v>120</v>
      </c>
      <c r="K20" s="12">
        <v>4</v>
      </c>
      <c r="L20" s="12">
        <v>43</v>
      </c>
      <c r="M20" s="12">
        <v>6</v>
      </c>
      <c r="N20" s="3">
        <f t="shared" si="1"/>
        <v>1724</v>
      </c>
    </row>
    <row r="21" spans="1:14" ht="18" customHeight="1" x14ac:dyDescent="0.2">
      <c r="A21" s="2" t="s">
        <v>25</v>
      </c>
      <c r="B21" s="11">
        <v>206</v>
      </c>
      <c r="C21" s="12">
        <v>251</v>
      </c>
      <c r="D21" s="11">
        <v>37</v>
      </c>
      <c r="E21" s="11">
        <v>1219</v>
      </c>
      <c r="F21" s="11">
        <f t="shared" si="0"/>
        <v>1050</v>
      </c>
      <c r="G21" s="12">
        <v>480</v>
      </c>
      <c r="H21" s="12">
        <v>315</v>
      </c>
      <c r="I21" s="12">
        <v>15</v>
      </c>
      <c r="J21" s="12">
        <v>172</v>
      </c>
      <c r="K21" s="12">
        <v>2</v>
      </c>
      <c r="L21" s="12">
        <v>54</v>
      </c>
      <c r="M21" s="12">
        <v>12</v>
      </c>
      <c r="N21" s="3">
        <f t="shared" si="1"/>
        <v>2763</v>
      </c>
    </row>
    <row r="22" spans="1:14" ht="18" customHeight="1" x14ac:dyDescent="0.2">
      <c r="A22" s="2" t="s">
        <v>26</v>
      </c>
      <c r="B22" s="11">
        <v>269</v>
      </c>
      <c r="C22" s="12">
        <v>372</v>
      </c>
      <c r="D22" s="11">
        <v>47</v>
      </c>
      <c r="E22" s="11">
        <v>1888</v>
      </c>
      <c r="F22" s="11">
        <f t="shared" si="0"/>
        <v>1586</v>
      </c>
      <c r="G22" s="12">
        <v>782</v>
      </c>
      <c r="H22" s="12">
        <v>460</v>
      </c>
      <c r="I22" s="12">
        <v>49</v>
      </c>
      <c r="J22" s="12">
        <v>256</v>
      </c>
      <c r="K22" s="12">
        <v>3</v>
      </c>
      <c r="L22" s="12">
        <v>28</v>
      </c>
      <c r="M22" s="12">
        <v>8</v>
      </c>
      <c r="N22" s="3">
        <f t="shared" si="1"/>
        <v>4162</v>
      </c>
    </row>
    <row r="23" spans="1:14" ht="18" customHeight="1" x14ac:dyDescent="0.2">
      <c r="A23" s="2" t="s">
        <v>27</v>
      </c>
      <c r="B23" s="11">
        <v>220</v>
      </c>
      <c r="C23" s="12">
        <v>234</v>
      </c>
      <c r="D23" s="11">
        <v>47</v>
      </c>
      <c r="E23" s="11">
        <v>1413</v>
      </c>
      <c r="F23" s="11">
        <f t="shared" si="0"/>
        <v>1036</v>
      </c>
      <c r="G23" s="12">
        <v>514</v>
      </c>
      <c r="H23" s="12">
        <v>306</v>
      </c>
      <c r="I23" s="12">
        <v>18</v>
      </c>
      <c r="J23" s="12">
        <v>150</v>
      </c>
      <c r="K23" s="12">
        <v>2</v>
      </c>
      <c r="L23" s="12">
        <v>43</v>
      </c>
      <c r="M23" s="12">
        <v>3</v>
      </c>
      <c r="N23" s="3">
        <f t="shared" si="1"/>
        <v>2950</v>
      </c>
    </row>
    <row r="24" spans="1:14" ht="18" customHeight="1" x14ac:dyDescent="0.2">
      <c r="A24" s="2" t="s">
        <v>28</v>
      </c>
      <c r="B24" s="11">
        <v>148</v>
      </c>
      <c r="C24" s="12">
        <v>123</v>
      </c>
      <c r="D24" s="11">
        <v>13</v>
      </c>
      <c r="E24" s="11">
        <v>853</v>
      </c>
      <c r="F24" s="11">
        <f t="shared" si="0"/>
        <v>707</v>
      </c>
      <c r="G24" s="12">
        <v>338</v>
      </c>
      <c r="H24" s="12">
        <v>210</v>
      </c>
      <c r="I24" s="12">
        <v>20</v>
      </c>
      <c r="J24" s="12">
        <v>121</v>
      </c>
      <c r="K24" s="12">
        <v>2</v>
      </c>
      <c r="L24" s="12">
        <v>12</v>
      </c>
      <c r="M24" s="12">
        <v>4</v>
      </c>
      <c r="N24" s="3">
        <f t="shared" si="1"/>
        <v>1844</v>
      </c>
    </row>
    <row r="25" spans="1:14" ht="18" customHeight="1" x14ac:dyDescent="0.2">
      <c r="A25" s="2" t="s">
        <v>29</v>
      </c>
      <c r="B25" s="11">
        <v>99</v>
      </c>
      <c r="C25" s="12">
        <v>129</v>
      </c>
      <c r="D25" s="11">
        <v>29</v>
      </c>
      <c r="E25" s="11">
        <v>749</v>
      </c>
      <c r="F25" s="11">
        <f t="shared" si="0"/>
        <v>566</v>
      </c>
      <c r="G25" s="12">
        <v>271</v>
      </c>
      <c r="H25" s="12">
        <v>151</v>
      </c>
      <c r="I25" s="12">
        <v>25</v>
      </c>
      <c r="J25" s="12">
        <v>76</v>
      </c>
      <c r="K25" s="12">
        <v>2</v>
      </c>
      <c r="L25" s="12">
        <v>36</v>
      </c>
      <c r="M25" s="12">
        <v>5</v>
      </c>
      <c r="N25" s="3">
        <f t="shared" si="1"/>
        <v>1572</v>
      </c>
    </row>
    <row r="26" spans="1:14" ht="18" customHeight="1" x14ac:dyDescent="0.2">
      <c r="A26" s="2" t="s">
        <v>30</v>
      </c>
      <c r="B26" s="11">
        <v>302</v>
      </c>
      <c r="C26" s="12">
        <v>357</v>
      </c>
      <c r="D26" s="11">
        <v>54</v>
      </c>
      <c r="E26" s="11">
        <v>2009</v>
      </c>
      <c r="F26" s="11">
        <f t="shared" si="0"/>
        <v>1505</v>
      </c>
      <c r="G26" s="12">
        <v>684</v>
      </c>
      <c r="H26" s="12">
        <v>461</v>
      </c>
      <c r="I26" s="12">
        <v>42</v>
      </c>
      <c r="J26" s="12">
        <v>249</v>
      </c>
      <c r="K26" s="12">
        <v>3</v>
      </c>
      <c r="L26" s="12">
        <v>56</v>
      </c>
      <c r="M26" s="12">
        <v>10</v>
      </c>
      <c r="N26" s="3">
        <f t="shared" si="1"/>
        <v>4227</v>
      </c>
    </row>
    <row r="27" spans="1:14" ht="18" customHeight="1" x14ac:dyDescent="0.2">
      <c r="A27" s="2" t="s">
        <v>31</v>
      </c>
      <c r="B27" s="11">
        <v>132</v>
      </c>
      <c r="C27" s="12">
        <v>171</v>
      </c>
      <c r="D27" s="11">
        <v>27</v>
      </c>
      <c r="E27" s="11">
        <v>946</v>
      </c>
      <c r="F27" s="11">
        <f t="shared" si="0"/>
        <v>814</v>
      </c>
      <c r="G27" s="12">
        <v>427</v>
      </c>
      <c r="H27" s="12">
        <v>233</v>
      </c>
      <c r="I27" s="12">
        <v>18</v>
      </c>
      <c r="J27" s="12">
        <v>115</v>
      </c>
      <c r="K27" s="12">
        <v>0</v>
      </c>
      <c r="L27" s="12">
        <v>15</v>
      </c>
      <c r="M27" s="12">
        <v>6</v>
      </c>
      <c r="N27" s="3">
        <f t="shared" si="1"/>
        <v>2090</v>
      </c>
    </row>
    <row r="28" spans="1:14" ht="18" customHeight="1" x14ac:dyDescent="0.2">
      <c r="A28" s="2" t="s">
        <v>32</v>
      </c>
      <c r="B28" s="11">
        <v>287</v>
      </c>
      <c r="C28" s="12">
        <v>433</v>
      </c>
      <c r="D28" s="11">
        <v>62</v>
      </c>
      <c r="E28" s="11">
        <v>1964</v>
      </c>
      <c r="F28" s="11">
        <f t="shared" si="0"/>
        <v>1648</v>
      </c>
      <c r="G28" s="12">
        <v>841</v>
      </c>
      <c r="H28" s="12">
        <v>478</v>
      </c>
      <c r="I28" s="12">
        <v>49</v>
      </c>
      <c r="J28" s="12">
        <v>231</v>
      </c>
      <c r="K28" s="12">
        <v>4</v>
      </c>
      <c r="L28" s="12">
        <v>29</v>
      </c>
      <c r="M28" s="12">
        <v>16</v>
      </c>
      <c r="N28" s="3">
        <f t="shared" si="1"/>
        <v>4394</v>
      </c>
    </row>
    <row r="29" spans="1:14" ht="18" customHeight="1" x14ac:dyDescent="0.2">
      <c r="A29" s="2" t="s">
        <v>33</v>
      </c>
      <c r="B29" s="11">
        <v>137</v>
      </c>
      <c r="C29" s="12">
        <v>202</v>
      </c>
      <c r="D29" s="11">
        <v>28</v>
      </c>
      <c r="E29" s="11">
        <v>815</v>
      </c>
      <c r="F29" s="11">
        <f t="shared" si="0"/>
        <v>702</v>
      </c>
      <c r="G29" s="12">
        <v>354</v>
      </c>
      <c r="H29" s="12">
        <v>195</v>
      </c>
      <c r="I29" s="12">
        <v>14</v>
      </c>
      <c r="J29" s="12">
        <v>121</v>
      </c>
      <c r="K29" s="12">
        <v>0</v>
      </c>
      <c r="L29" s="12">
        <v>10</v>
      </c>
      <c r="M29" s="12">
        <v>8</v>
      </c>
      <c r="N29" s="3">
        <f t="shared" si="1"/>
        <v>1884</v>
      </c>
    </row>
    <row r="30" spans="1:14" ht="18" customHeight="1" x14ac:dyDescent="0.2">
      <c r="A30" s="2" t="s">
        <v>34</v>
      </c>
      <c r="B30" s="11">
        <v>155</v>
      </c>
      <c r="C30" s="12">
        <v>185</v>
      </c>
      <c r="D30" s="11">
        <v>30</v>
      </c>
      <c r="E30" s="11">
        <v>1175</v>
      </c>
      <c r="F30" s="11">
        <f t="shared" si="0"/>
        <v>906</v>
      </c>
      <c r="G30" s="12">
        <v>406</v>
      </c>
      <c r="H30" s="12">
        <v>301</v>
      </c>
      <c r="I30" s="12">
        <v>28</v>
      </c>
      <c r="J30" s="12">
        <v>136</v>
      </c>
      <c r="K30" s="12">
        <v>2</v>
      </c>
      <c r="L30" s="12">
        <v>24</v>
      </c>
      <c r="M30" s="12">
        <v>9</v>
      </c>
      <c r="N30" s="3">
        <f t="shared" si="1"/>
        <v>2451</v>
      </c>
    </row>
    <row r="31" spans="1:14" ht="18" customHeight="1" x14ac:dyDescent="0.2">
      <c r="A31" s="2" t="s">
        <v>35</v>
      </c>
      <c r="B31" s="11">
        <v>227</v>
      </c>
      <c r="C31" s="12">
        <v>202</v>
      </c>
      <c r="D31" s="11">
        <v>28</v>
      </c>
      <c r="E31" s="11">
        <v>1152</v>
      </c>
      <c r="F31" s="11">
        <f t="shared" si="0"/>
        <v>954</v>
      </c>
      <c r="G31" s="12">
        <v>446</v>
      </c>
      <c r="H31" s="12">
        <v>294</v>
      </c>
      <c r="I31" s="12">
        <v>26</v>
      </c>
      <c r="J31" s="12">
        <v>151</v>
      </c>
      <c r="K31" s="12">
        <v>1</v>
      </c>
      <c r="L31" s="12">
        <v>27</v>
      </c>
      <c r="M31" s="12">
        <v>9</v>
      </c>
      <c r="N31" s="3">
        <f t="shared" si="1"/>
        <v>2563</v>
      </c>
    </row>
    <row r="32" spans="1:14" ht="18" customHeight="1" x14ac:dyDescent="0.2">
      <c r="A32" s="2" t="s">
        <v>36</v>
      </c>
      <c r="B32" s="11">
        <v>289</v>
      </c>
      <c r="C32" s="12">
        <v>290</v>
      </c>
      <c r="D32" s="11">
        <v>52</v>
      </c>
      <c r="E32" s="11">
        <v>1760</v>
      </c>
      <c r="F32" s="11">
        <f t="shared" si="0"/>
        <v>1511</v>
      </c>
      <c r="G32" s="12">
        <v>732</v>
      </c>
      <c r="H32" s="12">
        <v>454</v>
      </c>
      <c r="I32" s="12">
        <v>44</v>
      </c>
      <c r="J32" s="12">
        <v>227</v>
      </c>
      <c r="K32" s="12">
        <v>0</v>
      </c>
      <c r="L32" s="12">
        <v>37</v>
      </c>
      <c r="M32" s="12">
        <v>17</v>
      </c>
      <c r="N32" s="3">
        <f t="shared" si="1"/>
        <v>3902</v>
      </c>
    </row>
    <row r="33" spans="1:14" ht="18" customHeight="1" x14ac:dyDescent="0.2">
      <c r="A33" s="2" t="s">
        <v>37</v>
      </c>
      <c r="B33" s="11">
        <v>92</v>
      </c>
      <c r="C33" s="12">
        <v>153</v>
      </c>
      <c r="D33" s="11">
        <v>23</v>
      </c>
      <c r="E33" s="11">
        <v>757</v>
      </c>
      <c r="F33" s="11">
        <f t="shared" si="0"/>
        <v>697</v>
      </c>
      <c r="G33" s="12">
        <v>373</v>
      </c>
      <c r="H33" s="12">
        <v>189</v>
      </c>
      <c r="I33" s="12">
        <v>15</v>
      </c>
      <c r="J33" s="12">
        <v>101</v>
      </c>
      <c r="K33" s="12">
        <v>3</v>
      </c>
      <c r="L33" s="12">
        <v>9</v>
      </c>
      <c r="M33" s="12">
        <v>7</v>
      </c>
      <c r="N33" s="3">
        <f t="shared" si="1"/>
        <v>1722</v>
      </c>
    </row>
    <row r="34" spans="1:14" ht="18" customHeight="1" x14ac:dyDescent="0.2">
      <c r="A34" s="2" t="s">
        <v>38</v>
      </c>
      <c r="B34" s="11">
        <v>204</v>
      </c>
      <c r="C34" s="12">
        <v>268</v>
      </c>
      <c r="D34" s="11">
        <v>46</v>
      </c>
      <c r="E34" s="11">
        <v>1169</v>
      </c>
      <c r="F34" s="11">
        <f t="shared" si="0"/>
        <v>1065</v>
      </c>
      <c r="G34" s="12">
        <v>503</v>
      </c>
      <c r="H34" s="12">
        <v>335</v>
      </c>
      <c r="I34" s="12">
        <v>45</v>
      </c>
      <c r="J34" s="12">
        <v>156</v>
      </c>
      <c r="K34" s="12">
        <v>2</v>
      </c>
      <c r="L34" s="12">
        <v>18</v>
      </c>
      <c r="M34" s="12">
        <v>6</v>
      </c>
      <c r="N34" s="3">
        <f t="shared" si="1"/>
        <v>2752</v>
      </c>
    </row>
    <row r="35" spans="1:14" ht="18" customHeight="1" x14ac:dyDescent="0.2">
      <c r="A35" s="2" t="s">
        <v>39</v>
      </c>
      <c r="B35" s="11">
        <v>120</v>
      </c>
      <c r="C35" s="12">
        <v>136</v>
      </c>
      <c r="D35" s="11">
        <v>24</v>
      </c>
      <c r="E35" s="11">
        <v>758</v>
      </c>
      <c r="F35" s="11">
        <f t="shared" si="0"/>
        <v>612</v>
      </c>
      <c r="G35" s="12">
        <v>300</v>
      </c>
      <c r="H35" s="12">
        <v>194</v>
      </c>
      <c r="I35" s="12">
        <v>16</v>
      </c>
      <c r="J35" s="12">
        <v>86</v>
      </c>
      <c r="K35" s="12">
        <v>1</v>
      </c>
      <c r="L35" s="12">
        <v>12</v>
      </c>
      <c r="M35" s="12">
        <v>3</v>
      </c>
      <c r="N35" s="3">
        <f t="shared" si="1"/>
        <v>1650</v>
      </c>
    </row>
    <row r="36" spans="1:14" ht="18" customHeight="1" x14ac:dyDescent="0.2">
      <c r="A36" s="2" t="s">
        <v>40</v>
      </c>
      <c r="B36" s="11">
        <v>147</v>
      </c>
      <c r="C36" s="12">
        <v>149</v>
      </c>
      <c r="D36" s="11">
        <v>35</v>
      </c>
      <c r="E36" s="11">
        <v>771</v>
      </c>
      <c r="F36" s="11">
        <f t="shared" si="0"/>
        <v>697</v>
      </c>
      <c r="G36" s="12">
        <v>314</v>
      </c>
      <c r="H36" s="12">
        <v>237</v>
      </c>
      <c r="I36" s="12">
        <v>32</v>
      </c>
      <c r="J36" s="12">
        <v>98</v>
      </c>
      <c r="K36" s="12">
        <v>0</v>
      </c>
      <c r="L36" s="12">
        <v>12</v>
      </c>
      <c r="M36" s="12">
        <v>4</v>
      </c>
      <c r="N36" s="3">
        <f t="shared" si="1"/>
        <v>1799</v>
      </c>
    </row>
    <row r="37" spans="1:14" ht="18" customHeight="1" x14ac:dyDescent="0.2">
      <c r="A37" s="2" t="s">
        <v>41</v>
      </c>
      <c r="B37" s="11">
        <v>110</v>
      </c>
      <c r="C37" s="12">
        <v>133</v>
      </c>
      <c r="D37" s="11">
        <v>30</v>
      </c>
      <c r="E37" s="11">
        <v>766</v>
      </c>
      <c r="F37" s="11">
        <f t="shared" si="0"/>
        <v>639</v>
      </c>
      <c r="G37" s="12">
        <v>295</v>
      </c>
      <c r="H37" s="12">
        <v>201</v>
      </c>
      <c r="I37" s="12">
        <v>14</v>
      </c>
      <c r="J37" s="12">
        <v>106</v>
      </c>
      <c r="K37" s="12">
        <v>2</v>
      </c>
      <c r="L37" s="12">
        <v>14</v>
      </c>
      <c r="M37" s="12">
        <v>7</v>
      </c>
      <c r="N37" s="3">
        <f t="shared" si="1"/>
        <v>1678</v>
      </c>
    </row>
    <row r="38" spans="1:14" ht="18" customHeight="1" x14ac:dyDescent="0.2">
      <c r="A38" s="2" t="s">
        <v>42</v>
      </c>
      <c r="B38" s="11">
        <v>122</v>
      </c>
      <c r="C38" s="12">
        <v>127</v>
      </c>
      <c r="D38" s="11">
        <v>26</v>
      </c>
      <c r="E38" s="11">
        <v>824</v>
      </c>
      <c r="F38" s="11">
        <f t="shared" si="0"/>
        <v>630</v>
      </c>
      <c r="G38" s="12">
        <v>303</v>
      </c>
      <c r="H38" s="12">
        <v>201</v>
      </c>
      <c r="I38" s="12">
        <v>9</v>
      </c>
      <c r="J38" s="12">
        <v>99</v>
      </c>
      <c r="K38" s="12">
        <v>0</v>
      </c>
      <c r="L38" s="12">
        <v>16</v>
      </c>
      <c r="M38" s="12">
        <v>2</v>
      </c>
      <c r="N38" s="3">
        <f t="shared" si="1"/>
        <v>1729</v>
      </c>
    </row>
    <row r="39" spans="1:14" ht="18" customHeight="1" x14ac:dyDescent="0.2">
      <c r="A39" s="2" t="s">
        <v>43</v>
      </c>
      <c r="B39" s="11">
        <v>195</v>
      </c>
      <c r="C39" s="12">
        <v>212</v>
      </c>
      <c r="D39" s="11">
        <v>38</v>
      </c>
      <c r="E39" s="11">
        <v>1196</v>
      </c>
      <c r="F39" s="11">
        <f t="shared" si="0"/>
        <v>1041</v>
      </c>
      <c r="G39" s="12">
        <v>465</v>
      </c>
      <c r="H39" s="12">
        <v>336</v>
      </c>
      <c r="I39" s="12">
        <v>27</v>
      </c>
      <c r="J39" s="12">
        <v>174</v>
      </c>
      <c r="K39" s="12">
        <v>4</v>
      </c>
      <c r="L39" s="12">
        <v>27</v>
      </c>
      <c r="M39" s="12">
        <v>8</v>
      </c>
      <c r="N39" s="3">
        <f t="shared" si="1"/>
        <v>2682</v>
      </c>
    </row>
    <row r="40" spans="1:14" ht="18" customHeight="1" x14ac:dyDescent="0.2">
      <c r="A40" s="2" t="s">
        <v>64</v>
      </c>
      <c r="B40" s="11">
        <v>98</v>
      </c>
      <c r="C40" s="11">
        <v>105</v>
      </c>
      <c r="D40" s="11">
        <v>13</v>
      </c>
      <c r="E40" s="11">
        <v>588</v>
      </c>
      <c r="F40" s="11">
        <f t="shared" si="0"/>
        <v>533</v>
      </c>
      <c r="G40" s="11">
        <v>260</v>
      </c>
      <c r="H40" s="11">
        <v>145</v>
      </c>
      <c r="I40" s="11">
        <v>15</v>
      </c>
      <c r="J40" s="11">
        <v>103</v>
      </c>
      <c r="K40" s="12">
        <v>3</v>
      </c>
      <c r="L40" s="11">
        <v>6</v>
      </c>
      <c r="M40" s="11">
        <v>1</v>
      </c>
      <c r="N40" s="3">
        <f t="shared" si="1"/>
        <v>1337</v>
      </c>
    </row>
    <row r="41" spans="1:14" ht="18" customHeight="1" x14ac:dyDescent="0.2">
      <c r="A41" s="2" t="s">
        <v>44</v>
      </c>
      <c r="B41" s="11">
        <v>62</v>
      </c>
      <c r="C41" s="11">
        <v>83</v>
      </c>
      <c r="D41" s="11">
        <v>19</v>
      </c>
      <c r="E41" s="11">
        <v>448</v>
      </c>
      <c r="F41" s="11">
        <f t="shared" si="0"/>
        <v>446</v>
      </c>
      <c r="G41" s="12">
        <v>210</v>
      </c>
      <c r="H41" s="12">
        <v>138</v>
      </c>
      <c r="I41" s="12">
        <v>16</v>
      </c>
      <c r="J41" s="12">
        <v>69</v>
      </c>
      <c r="K41" s="12">
        <v>2</v>
      </c>
      <c r="L41" s="12">
        <v>6</v>
      </c>
      <c r="M41" s="12">
        <v>5</v>
      </c>
      <c r="N41" s="3">
        <f t="shared" si="1"/>
        <v>1058</v>
      </c>
    </row>
    <row r="42" spans="1:14" ht="18" customHeight="1" x14ac:dyDescent="0.2">
      <c r="A42" s="2" t="s">
        <v>45</v>
      </c>
      <c r="B42" s="11">
        <v>74</v>
      </c>
      <c r="C42" s="11">
        <v>84</v>
      </c>
      <c r="D42" s="11">
        <v>15</v>
      </c>
      <c r="E42" s="11">
        <v>478</v>
      </c>
      <c r="F42" s="11">
        <f t="shared" si="0"/>
        <v>377</v>
      </c>
      <c r="G42" s="12">
        <v>186</v>
      </c>
      <c r="H42" s="12">
        <v>110</v>
      </c>
      <c r="I42" s="12">
        <v>8</v>
      </c>
      <c r="J42" s="12">
        <v>65</v>
      </c>
      <c r="K42" s="12">
        <v>0</v>
      </c>
      <c r="L42" s="12">
        <v>7</v>
      </c>
      <c r="M42" s="12">
        <v>1</v>
      </c>
      <c r="N42" s="3">
        <f t="shared" si="1"/>
        <v>1028</v>
      </c>
    </row>
    <row r="43" spans="1:14" ht="18" customHeight="1" x14ac:dyDescent="0.2">
      <c r="A43" s="2" t="s">
        <v>46</v>
      </c>
      <c r="B43" s="11">
        <v>95</v>
      </c>
      <c r="C43" s="11">
        <v>115</v>
      </c>
      <c r="D43" s="11">
        <v>18</v>
      </c>
      <c r="E43" s="11">
        <v>489</v>
      </c>
      <c r="F43" s="11">
        <f t="shared" si="0"/>
        <v>423</v>
      </c>
      <c r="G43" s="12">
        <v>177</v>
      </c>
      <c r="H43" s="12">
        <v>150</v>
      </c>
      <c r="I43" s="12">
        <v>8</v>
      </c>
      <c r="J43" s="12">
        <v>80</v>
      </c>
      <c r="K43" s="12">
        <v>0</v>
      </c>
      <c r="L43" s="12">
        <v>6</v>
      </c>
      <c r="M43" s="12">
        <v>2</v>
      </c>
      <c r="N43" s="3">
        <f t="shared" si="1"/>
        <v>1140</v>
      </c>
    </row>
    <row r="44" spans="1:14" ht="18" customHeight="1" x14ac:dyDescent="0.2">
      <c r="A44" s="2" t="s">
        <v>47</v>
      </c>
      <c r="B44" s="11">
        <v>25</v>
      </c>
      <c r="C44" s="11">
        <v>21</v>
      </c>
      <c r="D44" s="11">
        <v>10</v>
      </c>
      <c r="E44" s="11">
        <v>178</v>
      </c>
      <c r="F44" s="11">
        <f t="shared" si="0"/>
        <v>133</v>
      </c>
      <c r="G44" s="12">
        <v>58</v>
      </c>
      <c r="H44" s="12">
        <v>42</v>
      </c>
      <c r="I44" s="12">
        <v>4</v>
      </c>
      <c r="J44" s="12">
        <v>26</v>
      </c>
      <c r="K44" s="12">
        <v>1</v>
      </c>
      <c r="L44" s="12">
        <v>2</v>
      </c>
      <c r="M44" s="12">
        <v>0</v>
      </c>
      <c r="N44" s="3">
        <f t="shared" si="1"/>
        <v>367</v>
      </c>
    </row>
    <row r="45" spans="1:14" ht="18" customHeight="1" x14ac:dyDescent="0.2">
      <c r="A45" s="2" t="s">
        <v>48</v>
      </c>
      <c r="B45" s="11">
        <v>24</v>
      </c>
      <c r="C45" s="11">
        <v>37</v>
      </c>
      <c r="D45" s="11">
        <v>7</v>
      </c>
      <c r="E45" s="11">
        <v>216</v>
      </c>
      <c r="F45" s="11">
        <f t="shared" si="0"/>
        <v>186</v>
      </c>
      <c r="G45" s="12">
        <v>96</v>
      </c>
      <c r="H45" s="12">
        <v>48</v>
      </c>
      <c r="I45" s="12">
        <v>5</v>
      </c>
      <c r="J45" s="12">
        <v>32</v>
      </c>
      <c r="K45" s="12">
        <v>0</v>
      </c>
      <c r="L45" s="12">
        <v>2</v>
      </c>
      <c r="M45" s="12">
        <v>3</v>
      </c>
      <c r="N45" s="3">
        <f t="shared" si="1"/>
        <v>470</v>
      </c>
    </row>
    <row r="46" spans="1:14" ht="18" customHeight="1" x14ac:dyDescent="0.2">
      <c r="A46" s="2" t="s">
        <v>49</v>
      </c>
      <c r="B46" s="11">
        <v>37</v>
      </c>
      <c r="C46" s="11">
        <v>42</v>
      </c>
      <c r="D46" s="11">
        <v>4</v>
      </c>
      <c r="E46" s="11">
        <v>229</v>
      </c>
      <c r="F46" s="11">
        <f t="shared" si="0"/>
        <v>172</v>
      </c>
      <c r="G46" s="12">
        <v>86</v>
      </c>
      <c r="H46" s="12">
        <v>50</v>
      </c>
      <c r="I46" s="12">
        <v>2</v>
      </c>
      <c r="J46" s="12">
        <v>30</v>
      </c>
      <c r="K46" s="12">
        <v>1</v>
      </c>
      <c r="L46" s="12">
        <v>2</v>
      </c>
      <c r="M46" s="12">
        <v>1</v>
      </c>
      <c r="N46" s="3">
        <f t="shared" si="1"/>
        <v>484</v>
      </c>
    </row>
    <row r="47" spans="1:14" ht="18" customHeight="1" x14ac:dyDescent="0.2">
      <c r="A47" s="2" t="s">
        <v>50</v>
      </c>
      <c r="B47" s="11">
        <v>35</v>
      </c>
      <c r="C47" s="11">
        <v>50</v>
      </c>
      <c r="D47" s="11">
        <v>8</v>
      </c>
      <c r="E47" s="11">
        <v>314</v>
      </c>
      <c r="F47" s="11">
        <f t="shared" si="0"/>
        <v>220</v>
      </c>
      <c r="G47" s="12">
        <v>89</v>
      </c>
      <c r="H47" s="12">
        <v>66</v>
      </c>
      <c r="I47" s="12">
        <v>8</v>
      </c>
      <c r="J47" s="12">
        <v>50</v>
      </c>
      <c r="K47" s="12">
        <v>1</v>
      </c>
      <c r="L47" s="12">
        <v>5</v>
      </c>
      <c r="M47" s="12">
        <v>1</v>
      </c>
      <c r="N47" s="3">
        <f t="shared" si="1"/>
        <v>627</v>
      </c>
    </row>
    <row r="48" spans="1:14" ht="18" customHeight="1" x14ac:dyDescent="0.2">
      <c r="A48" s="2" t="s">
        <v>51</v>
      </c>
      <c r="B48" s="11">
        <v>66</v>
      </c>
      <c r="C48" s="11">
        <v>77</v>
      </c>
      <c r="D48" s="11">
        <v>7</v>
      </c>
      <c r="E48" s="11">
        <v>440</v>
      </c>
      <c r="F48" s="11">
        <f t="shared" si="0"/>
        <v>351</v>
      </c>
      <c r="G48" s="12">
        <v>164</v>
      </c>
      <c r="H48" s="12">
        <v>104</v>
      </c>
      <c r="I48" s="12">
        <v>9</v>
      </c>
      <c r="J48" s="12">
        <v>63</v>
      </c>
      <c r="K48" s="12">
        <v>1</v>
      </c>
      <c r="L48" s="12">
        <v>6</v>
      </c>
      <c r="M48" s="12">
        <v>4</v>
      </c>
      <c r="N48" s="3">
        <f t="shared" si="1"/>
        <v>941</v>
      </c>
    </row>
    <row r="49" spans="1:14" ht="18" customHeight="1" x14ac:dyDescent="0.2">
      <c r="A49" s="2" t="s">
        <v>52</v>
      </c>
      <c r="B49" s="11">
        <v>26</v>
      </c>
      <c r="C49" s="11">
        <v>27</v>
      </c>
      <c r="D49" s="11">
        <v>6</v>
      </c>
      <c r="E49" s="11">
        <v>202</v>
      </c>
      <c r="F49" s="11">
        <f t="shared" si="0"/>
        <v>156</v>
      </c>
      <c r="G49" s="12">
        <v>76</v>
      </c>
      <c r="H49" s="12">
        <v>50</v>
      </c>
      <c r="I49" s="12">
        <v>5</v>
      </c>
      <c r="J49" s="12">
        <v>21</v>
      </c>
      <c r="K49" s="12">
        <v>0</v>
      </c>
      <c r="L49" s="12">
        <v>2</v>
      </c>
      <c r="M49" s="12">
        <v>2</v>
      </c>
      <c r="N49" s="3">
        <f t="shared" si="1"/>
        <v>417</v>
      </c>
    </row>
    <row r="50" spans="1:14" ht="18" customHeight="1" x14ac:dyDescent="0.2">
      <c r="A50" s="2" t="s">
        <v>53</v>
      </c>
      <c r="B50" s="11">
        <v>42</v>
      </c>
      <c r="C50" s="11">
        <v>52</v>
      </c>
      <c r="D50" s="11">
        <v>7</v>
      </c>
      <c r="E50" s="11">
        <v>293</v>
      </c>
      <c r="F50" s="11">
        <f t="shared" si="0"/>
        <v>217</v>
      </c>
      <c r="G50" s="12">
        <v>99</v>
      </c>
      <c r="H50" s="12">
        <v>68</v>
      </c>
      <c r="I50" s="12">
        <v>12</v>
      </c>
      <c r="J50" s="12">
        <v>28</v>
      </c>
      <c r="K50" s="12">
        <v>1</v>
      </c>
      <c r="L50" s="12">
        <v>5</v>
      </c>
      <c r="M50" s="12">
        <v>4</v>
      </c>
      <c r="N50" s="3">
        <f t="shared" si="1"/>
        <v>611</v>
      </c>
    </row>
    <row r="51" spans="1:14" ht="18" customHeight="1" x14ac:dyDescent="0.2">
      <c r="A51" s="2" t="s">
        <v>54</v>
      </c>
      <c r="B51" s="11">
        <v>41</v>
      </c>
      <c r="C51" s="11">
        <v>53</v>
      </c>
      <c r="D51" s="11">
        <v>7</v>
      </c>
      <c r="E51" s="11">
        <v>325</v>
      </c>
      <c r="F51" s="11">
        <f t="shared" si="0"/>
        <v>246</v>
      </c>
      <c r="G51" s="12">
        <v>111</v>
      </c>
      <c r="H51" s="12">
        <v>73</v>
      </c>
      <c r="I51" s="12">
        <v>6</v>
      </c>
      <c r="J51" s="12">
        <v>55</v>
      </c>
      <c r="K51" s="12">
        <v>0</v>
      </c>
      <c r="L51" s="12">
        <v>0</v>
      </c>
      <c r="M51" s="12">
        <v>1</v>
      </c>
      <c r="N51" s="3">
        <f t="shared" si="1"/>
        <v>672</v>
      </c>
    </row>
    <row r="52" spans="1:14" ht="18" customHeight="1" x14ac:dyDescent="0.2">
      <c r="A52" s="2" t="s">
        <v>55</v>
      </c>
      <c r="B52" s="11">
        <v>9</v>
      </c>
      <c r="C52" s="11">
        <v>10</v>
      </c>
      <c r="D52" s="11">
        <v>3</v>
      </c>
      <c r="E52" s="11">
        <v>67</v>
      </c>
      <c r="F52" s="11">
        <f t="shared" si="0"/>
        <v>34</v>
      </c>
      <c r="G52" s="12">
        <v>17</v>
      </c>
      <c r="H52" s="12">
        <v>11</v>
      </c>
      <c r="I52" s="12">
        <v>3</v>
      </c>
      <c r="J52" s="12">
        <v>3</v>
      </c>
      <c r="K52" s="12">
        <v>0</v>
      </c>
      <c r="L52" s="12">
        <v>0</v>
      </c>
      <c r="M52" s="12">
        <v>0</v>
      </c>
      <c r="N52" s="3">
        <f t="shared" si="1"/>
        <v>123</v>
      </c>
    </row>
    <row r="53" spans="1:14" ht="18" customHeight="1" x14ac:dyDescent="0.2">
      <c r="A53" s="2" t="s">
        <v>56</v>
      </c>
      <c r="B53" s="11">
        <v>17</v>
      </c>
      <c r="C53" s="11">
        <v>21</v>
      </c>
      <c r="D53" s="11">
        <v>1</v>
      </c>
      <c r="E53" s="11">
        <v>117</v>
      </c>
      <c r="F53" s="11">
        <f t="shared" si="0"/>
        <v>80</v>
      </c>
      <c r="G53" s="12">
        <v>43</v>
      </c>
      <c r="H53" s="12">
        <v>19</v>
      </c>
      <c r="I53" s="12">
        <v>2</v>
      </c>
      <c r="J53" s="12">
        <v>16</v>
      </c>
      <c r="K53" s="12">
        <v>0</v>
      </c>
      <c r="L53" s="12">
        <v>0</v>
      </c>
      <c r="M53" s="12">
        <v>0</v>
      </c>
      <c r="N53" s="3">
        <f t="shared" si="1"/>
        <v>236</v>
      </c>
    </row>
    <row r="54" spans="1:14" ht="18" customHeight="1" x14ac:dyDescent="0.2">
      <c r="A54" s="2" t="s">
        <v>57</v>
      </c>
      <c r="B54" s="11">
        <v>26</v>
      </c>
      <c r="C54" s="11">
        <v>25</v>
      </c>
      <c r="D54" s="11">
        <v>2</v>
      </c>
      <c r="E54" s="11">
        <v>164</v>
      </c>
      <c r="F54" s="11">
        <f t="shared" si="0"/>
        <v>122</v>
      </c>
      <c r="G54" s="12">
        <v>58</v>
      </c>
      <c r="H54" s="12">
        <v>28</v>
      </c>
      <c r="I54" s="12">
        <v>4</v>
      </c>
      <c r="J54" s="12">
        <v>31</v>
      </c>
      <c r="K54" s="12">
        <v>0</v>
      </c>
      <c r="L54" s="12">
        <v>0</v>
      </c>
      <c r="M54" s="12">
        <v>1</v>
      </c>
      <c r="N54" s="3">
        <f t="shared" si="1"/>
        <v>339</v>
      </c>
    </row>
    <row r="55" spans="1:14" ht="18" customHeight="1" x14ac:dyDescent="0.2">
      <c r="A55" s="2" t="s">
        <v>72</v>
      </c>
      <c r="B55" s="11">
        <v>11</v>
      </c>
      <c r="C55" s="11">
        <v>19</v>
      </c>
      <c r="D55" s="11">
        <v>2</v>
      </c>
      <c r="E55" s="11">
        <v>116</v>
      </c>
      <c r="F55" s="11">
        <f t="shared" si="0"/>
        <v>86</v>
      </c>
      <c r="G55" s="12">
        <v>44</v>
      </c>
      <c r="H55" s="12">
        <v>19</v>
      </c>
      <c r="I55" s="12">
        <v>4</v>
      </c>
      <c r="J55" s="12">
        <v>16</v>
      </c>
      <c r="K55" s="12">
        <v>0</v>
      </c>
      <c r="L55" s="12">
        <v>2</v>
      </c>
      <c r="M55" s="12">
        <v>1</v>
      </c>
      <c r="N55" s="3">
        <f>SUM(B55:M55)-F55</f>
        <v>234</v>
      </c>
    </row>
    <row r="56" spans="1:14" ht="18" customHeight="1" x14ac:dyDescent="0.2">
      <c r="A56" s="2" t="s">
        <v>58</v>
      </c>
      <c r="B56" s="11">
        <v>27</v>
      </c>
      <c r="C56" s="11">
        <v>39</v>
      </c>
      <c r="D56" s="11">
        <v>3</v>
      </c>
      <c r="E56" s="11">
        <v>196</v>
      </c>
      <c r="F56" s="11">
        <f t="shared" si="0"/>
        <v>138</v>
      </c>
      <c r="G56" s="12">
        <v>74</v>
      </c>
      <c r="H56" s="12">
        <v>39</v>
      </c>
      <c r="I56" s="12">
        <v>4</v>
      </c>
      <c r="J56" s="12">
        <v>20</v>
      </c>
      <c r="K56" s="12">
        <v>0</v>
      </c>
      <c r="L56" s="12">
        <v>0</v>
      </c>
      <c r="M56" s="12">
        <v>1</v>
      </c>
      <c r="N56" s="3">
        <f t="shared" si="1"/>
        <v>403</v>
      </c>
    </row>
    <row r="57" spans="1:14" ht="18" customHeight="1" x14ac:dyDescent="0.2">
      <c r="A57" s="2" t="s">
        <v>59</v>
      </c>
      <c r="B57" s="11">
        <v>15</v>
      </c>
      <c r="C57" s="11">
        <v>42</v>
      </c>
      <c r="D57" s="11">
        <v>5</v>
      </c>
      <c r="E57" s="11">
        <v>176</v>
      </c>
      <c r="F57" s="11">
        <f t="shared" si="0"/>
        <v>130</v>
      </c>
      <c r="G57" s="12">
        <v>55</v>
      </c>
      <c r="H57" s="12">
        <v>42</v>
      </c>
      <c r="I57" s="12">
        <v>1</v>
      </c>
      <c r="J57" s="12">
        <v>31</v>
      </c>
      <c r="K57" s="12">
        <v>0</v>
      </c>
      <c r="L57" s="12">
        <v>0</v>
      </c>
      <c r="M57" s="12">
        <v>1</v>
      </c>
      <c r="N57" s="3">
        <f t="shared" si="1"/>
        <v>368</v>
      </c>
    </row>
    <row r="58" spans="1:14" ht="18" customHeight="1" x14ac:dyDescent="0.2">
      <c r="A58" s="2" t="s">
        <v>60</v>
      </c>
      <c r="B58" s="11">
        <v>36</v>
      </c>
      <c r="C58" s="11">
        <v>49</v>
      </c>
      <c r="D58" s="11">
        <v>6</v>
      </c>
      <c r="E58" s="11">
        <v>187</v>
      </c>
      <c r="F58" s="11">
        <f t="shared" si="0"/>
        <v>162</v>
      </c>
      <c r="G58" s="12">
        <v>70</v>
      </c>
      <c r="H58" s="12">
        <v>55</v>
      </c>
      <c r="I58" s="12">
        <v>6</v>
      </c>
      <c r="J58" s="12">
        <v>28</v>
      </c>
      <c r="K58" s="12">
        <v>0</v>
      </c>
      <c r="L58" s="12">
        <v>2</v>
      </c>
      <c r="M58" s="12">
        <v>1</v>
      </c>
      <c r="N58" s="3">
        <f t="shared" si="1"/>
        <v>440</v>
      </c>
    </row>
    <row r="59" spans="1:14" ht="18" customHeight="1" x14ac:dyDescent="0.2">
      <c r="A59" s="2" t="s">
        <v>61</v>
      </c>
      <c r="B59" s="11">
        <v>59</v>
      </c>
      <c r="C59" s="11">
        <v>98</v>
      </c>
      <c r="D59" s="11">
        <v>14</v>
      </c>
      <c r="E59" s="11">
        <v>439</v>
      </c>
      <c r="F59" s="11">
        <f t="shared" si="0"/>
        <v>343</v>
      </c>
      <c r="G59" s="12">
        <v>170</v>
      </c>
      <c r="H59" s="12">
        <v>95</v>
      </c>
      <c r="I59" s="12">
        <v>14</v>
      </c>
      <c r="J59" s="12">
        <v>57</v>
      </c>
      <c r="K59" s="12">
        <v>0</v>
      </c>
      <c r="L59" s="12">
        <v>5</v>
      </c>
      <c r="M59" s="12">
        <v>2</v>
      </c>
      <c r="N59" s="3">
        <f t="shared" si="1"/>
        <v>953</v>
      </c>
    </row>
    <row r="60" spans="1:14" ht="18" customHeight="1" x14ac:dyDescent="0.2">
      <c r="A60" s="2" t="s">
        <v>62</v>
      </c>
      <c r="B60" s="11">
        <v>75</v>
      </c>
      <c r="C60" s="11">
        <v>94</v>
      </c>
      <c r="D60" s="11">
        <v>15</v>
      </c>
      <c r="E60" s="11">
        <v>506</v>
      </c>
      <c r="F60" s="11">
        <f t="shared" si="0"/>
        <v>391</v>
      </c>
      <c r="G60" s="12">
        <v>189</v>
      </c>
      <c r="H60" s="12">
        <v>127</v>
      </c>
      <c r="I60" s="12">
        <v>6</v>
      </c>
      <c r="J60" s="12">
        <v>59</v>
      </c>
      <c r="K60" s="12">
        <v>1</v>
      </c>
      <c r="L60" s="12">
        <v>5</v>
      </c>
      <c r="M60" s="12">
        <v>4</v>
      </c>
      <c r="N60" s="3">
        <f t="shared" si="1"/>
        <v>1081</v>
      </c>
    </row>
    <row r="61" spans="1:14" ht="18" customHeight="1" x14ac:dyDescent="0.2">
      <c r="A61" s="2" t="s">
        <v>63</v>
      </c>
      <c r="B61" s="11">
        <v>63</v>
      </c>
      <c r="C61" s="11">
        <v>84</v>
      </c>
      <c r="D61" s="11">
        <v>12</v>
      </c>
      <c r="E61" s="11">
        <v>427</v>
      </c>
      <c r="F61" s="11">
        <f t="shared" si="0"/>
        <v>332</v>
      </c>
      <c r="G61" s="12">
        <v>174</v>
      </c>
      <c r="H61" s="12">
        <v>89</v>
      </c>
      <c r="I61" s="12">
        <v>9</v>
      </c>
      <c r="J61" s="12">
        <v>49</v>
      </c>
      <c r="K61" s="12">
        <v>2</v>
      </c>
      <c r="L61" s="12">
        <v>7</v>
      </c>
      <c r="M61" s="12">
        <v>2</v>
      </c>
      <c r="N61" s="3">
        <f t="shared" si="1"/>
        <v>918</v>
      </c>
    </row>
    <row r="62" spans="1:14" ht="18" customHeight="1" x14ac:dyDescent="0.2">
      <c r="A62" s="2" t="s">
        <v>65</v>
      </c>
      <c r="B62" s="11">
        <v>82</v>
      </c>
      <c r="C62" s="11">
        <v>94</v>
      </c>
      <c r="D62" s="11">
        <v>15</v>
      </c>
      <c r="E62" s="11">
        <v>680</v>
      </c>
      <c r="F62" s="11">
        <f t="shared" si="0"/>
        <v>527</v>
      </c>
      <c r="G62" s="11">
        <v>277</v>
      </c>
      <c r="H62" s="11">
        <v>149</v>
      </c>
      <c r="I62" s="11">
        <v>10</v>
      </c>
      <c r="J62" s="11">
        <v>78</v>
      </c>
      <c r="K62" s="11">
        <v>2</v>
      </c>
      <c r="L62" s="11">
        <v>7</v>
      </c>
      <c r="M62" s="12">
        <v>4</v>
      </c>
      <c r="N62" s="3">
        <f t="shared" si="1"/>
        <v>1398</v>
      </c>
    </row>
    <row r="63" spans="1:14" ht="18" customHeight="1" thickBot="1" x14ac:dyDescent="0.25">
      <c r="A63" s="4" t="s">
        <v>66</v>
      </c>
      <c r="B63" s="9">
        <v>59</v>
      </c>
      <c r="C63" s="9">
        <v>50</v>
      </c>
      <c r="D63" s="9">
        <v>23</v>
      </c>
      <c r="E63" s="9">
        <v>432</v>
      </c>
      <c r="F63" s="10">
        <f t="shared" si="0"/>
        <v>296</v>
      </c>
      <c r="G63" s="9">
        <v>144</v>
      </c>
      <c r="H63" s="9">
        <v>89</v>
      </c>
      <c r="I63" s="9">
        <v>10</v>
      </c>
      <c r="J63" s="9">
        <v>44</v>
      </c>
      <c r="K63" s="9">
        <v>1</v>
      </c>
      <c r="L63" s="9">
        <v>6</v>
      </c>
      <c r="M63">
        <v>2</v>
      </c>
      <c r="N63" s="3">
        <f t="shared" si="1"/>
        <v>860</v>
      </c>
    </row>
    <row r="64" spans="1:14" ht="18" customHeight="1" thickTop="1" thickBot="1" x14ac:dyDescent="0.25">
      <c r="A64" s="5" t="s">
        <v>70</v>
      </c>
      <c r="B64" s="6">
        <f t="shared" ref="B64:N64" si="2">SUM(B5:B63)</f>
        <v>9384</v>
      </c>
      <c r="C64" s="6">
        <f t="shared" si="2"/>
        <v>11223</v>
      </c>
      <c r="D64" s="6">
        <f t="shared" si="2"/>
        <v>1785</v>
      </c>
      <c r="E64" s="6">
        <f t="shared" si="2"/>
        <v>58747</v>
      </c>
      <c r="F64" s="6">
        <f t="shared" si="2"/>
        <v>48256</v>
      </c>
      <c r="G64" s="6">
        <f t="shared" si="2"/>
        <v>23131</v>
      </c>
      <c r="H64" s="6">
        <f t="shared" si="2"/>
        <v>14545</v>
      </c>
      <c r="I64" s="6">
        <f t="shared" si="2"/>
        <v>1359</v>
      </c>
      <c r="J64" s="6">
        <f t="shared" si="2"/>
        <v>7666</v>
      </c>
      <c r="K64" s="6">
        <f t="shared" si="2"/>
        <v>94</v>
      </c>
      <c r="L64" s="6">
        <f t="shared" si="2"/>
        <v>1088</v>
      </c>
      <c r="M64" s="6">
        <f t="shared" si="2"/>
        <v>373</v>
      </c>
      <c r="N64" s="7">
        <f t="shared" si="2"/>
        <v>129395</v>
      </c>
    </row>
    <row r="65" ht="18" customHeight="1" thickTop="1" x14ac:dyDescent="0.2"/>
  </sheetData>
  <mergeCells count="10">
    <mergeCell ref="A1:N1"/>
    <mergeCell ref="A2:N2"/>
    <mergeCell ref="G3:M3"/>
    <mergeCell ref="N3:N4"/>
    <mergeCell ref="F3:F4"/>
    <mergeCell ref="A3:A4"/>
    <mergeCell ref="B3:B4"/>
    <mergeCell ref="C3:C4"/>
    <mergeCell ref="D3:D4"/>
    <mergeCell ref="E3:E4"/>
  </mergeCells>
  <phoneticPr fontId="18"/>
  <printOptions horizontalCentered="1"/>
  <pageMargins left="0.70866141732283472" right="0.70866141732283472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　身体障害者手帳交付状況(市町村別・障害別)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飯塚 健人（総合リハビリテーションセンター）</cp:lastModifiedBy>
  <cp:lastPrinted>2024-05-20T04:16:55Z</cp:lastPrinted>
  <dcterms:created xsi:type="dcterms:W3CDTF">2013-06-17T00:49:44Z</dcterms:created>
  <dcterms:modified xsi:type="dcterms:W3CDTF">2025-06-06T00:53:53Z</dcterms:modified>
</cp:coreProperties>
</file>