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1036\Box\【02_課所共有】06_15_総合リハビリテーションセンター\R04年度\11_障害認定担当\HP原稿\HP原稿\R3原稿\"/>
    </mc:Choice>
  </mc:AlternateContent>
  <xr:revisionPtr revIDLastSave="0" documentId="13_ncr:1_{03803D76-98E7-4398-BAAA-7AA518562A77}" xr6:coauthVersionLast="36" xr6:coauthVersionMax="36" xr10:uidLastSave="{00000000-0000-0000-0000-000000000000}"/>
  <bookViews>
    <workbookView xWindow="-15" yWindow="4050" windowWidth="20550" windowHeight="4095" xr2:uid="{00000000-000D-0000-FFFF-FFFF00000000}"/>
  </bookViews>
  <sheets>
    <sheet name="１　身体障害者手帳交付状況(障害別･等級別)" sheetId="1" r:id="rId1"/>
  </sheets>
  <calcPr calcId="191029"/>
</workbook>
</file>

<file path=xl/calcChain.xml><?xml version="1.0" encoding="utf-8"?>
<calcChain xmlns="http://schemas.openxmlformats.org/spreadsheetml/2006/main">
  <c r="F39" i="1" l="1"/>
  <c r="G39" i="1"/>
  <c r="H39" i="1"/>
  <c r="E39" i="1"/>
  <c r="F36" i="1"/>
  <c r="G36" i="1"/>
  <c r="H36" i="1"/>
  <c r="E36" i="1"/>
  <c r="F33" i="1"/>
  <c r="G33" i="1"/>
  <c r="H33" i="1"/>
  <c r="E33" i="1"/>
  <c r="F30" i="1"/>
  <c r="G30" i="1"/>
  <c r="H30" i="1"/>
  <c r="E30" i="1"/>
  <c r="F27" i="1"/>
  <c r="G27" i="1"/>
  <c r="H27" i="1"/>
  <c r="E27" i="1"/>
  <c r="F24" i="1"/>
  <c r="G24" i="1"/>
  <c r="H24" i="1"/>
  <c r="E24" i="1"/>
  <c r="F21" i="1"/>
  <c r="G21" i="1"/>
  <c r="H21" i="1"/>
  <c r="E21" i="1"/>
  <c r="F18" i="1"/>
  <c r="G18" i="1"/>
  <c r="H18" i="1"/>
  <c r="E18" i="1"/>
  <c r="F15" i="1"/>
  <c r="G15" i="1"/>
  <c r="H15" i="1"/>
  <c r="I15" i="1"/>
  <c r="J15" i="1"/>
  <c r="E15" i="1"/>
  <c r="F12" i="1"/>
  <c r="G12" i="1"/>
  <c r="H12" i="1"/>
  <c r="E12" i="1"/>
  <c r="F9" i="1"/>
  <c r="G9" i="1"/>
  <c r="H9" i="1"/>
  <c r="I9" i="1"/>
  <c r="J9" i="1"/>
  <c r="E9" i="1"/>
  <c r="F6" i="1"/>
  <c r="G6" i="1"/>
  <c r="H6" i="1"/>
  <c r="I6" i="1"/>
  <c r="J6" i="1"/>
  <c r="E6" i="1"/>
  <c r="K4" i="1" l="1"/>
  <c r="K5" i="1"/>
  <c r="E40" i="1"/>
  <c r="J41" i="1"/>
  <c r="I41" i="1"/>
  <c r="H41" i="1"/>
  <c r="G41" i="1"/>
  <c r="F41" i="1"/>
  <c r="F42" i="1" s="1"/>
  <c r="E41" i="1"/>
  <c r="J40" i="1"/>
  <c r="J42" i="1" s="1"/>
  <c r="I40" i="1"/>
  <c r="I42" i="1" s="1"/>
  <c r="H40" i="1"/>
  <c r="G40" i="1"/>
  <c r="G42" i="1"/>
  <c r="F40" i="1"/>
  <c r="K33" i="1"/>
  <c r="K30" i="1"/>
  <c r="K38" i="1"/>
  <c r="K37" i="1"/>
  <c r="K35" i="1"/>
  <c r="K34" i="1"/>
  <c r="K32" i="1"/>
  <c r="K31" i="1"/>
  <c r="K29" i="1"/>
  <c r="K28" i="1"/>
  <c r="K26" i="1"/>
  <c r="K25" i="1"/>
  <c r="K23" i="1"/>
  <c r="K22" i="1"/>
  <c r="K20" i="1"/>
  <c r="K19" i="1"/>
  <c r="K14" i="1"/>
  <c r="K13" i="1"/>
  <c r="K11" i="1"/>
  <c r="K10" i="1"/>
  <c r="K8" i="1"/>
  <c r="K7" i="1"/>
  <c r="K39" i="1"/>
  <c r="K36" i="1"/>
  <c r="K27" i="1"/>
  <c r="K17" i="1"/>
  <c r="K24" i="1"/>
  <c r="K16" i="1"/>
  <c r="K18" i="1"/>
  <c r="K21" i="1"/>
  <c r="K15" i="1"/>
  <c r="K12" i="1"/>
  <c r="K9" i="1"/>
  <c r="K6" i="1"/>
  <c r="H42" i="1" l="1"/>
  <c r="K40" i="1"/>
  <c r="E42" i="1"/>
  <c r="K42" i="1" s="1"/>
  <c r="K41" i="1"/>
</calcChain>
</file>

<file path=xl/sharedStrings.xml><?xml version="1.0" encoding="utf-8"?>
<sst xmlns="http://schemas.openxmlformats.org/spreadsheetml/2006/main" count="66" uniqueCount="29">
  <si>
    <t>合計</t>
  </si>
  <si>
    <t>視覚</t>
  </si>
  <si>
    <t>男</t>
  </si>
  <si>
    <t>女</t>
  </si>
  <si>
    <t>計</t>
  </si>
  <si>
    <t>聴覚・平衡</t>
  </si>
  <si>
    <t>音声・言語・そしゃく</t>
  </si>
  <si>
    <t>肢体不自由</t>
  </si>
  <si>
    <t xml:space="preserve"> 心臓</t>
  </si>
  <si>
    <t xml:space="preserve"> じん臓</t>
  </si>
  <si>
    <t xml:space="preserve"> 呼吸器</t>
  </si>
  <si>
    <t xml:space="preserve"> ぼうこう・直腸</t>
  </si>
  <si>
    <t xml:space="preserve"> 小腸</t>
  </si>
  <si>
    <t xml:space="preserve"> 免疫</t>
  </si>
  <si>
    <t xml:space="preserve"> 肝臓</t>
  </si>
  <si>
    <t>内部</t>
    <rPh sb="0" eb="2">
      <t>ナイブ</t>
    </rPh>
    <phoneticPr fontId="18"/>
  </si>
  <si>
    <t>1級</t>
    <rPh sb="1" eb="2">
      <t>キュウ</t>
    </rPh>
    <phoneticPr fontId="18"/>
  </si>
  <si>
    <t>2級</t>
    <rPh sb="1" eb="2">
      <t>キュウ</t>
    </rPh>
    <phoneticPr fontId="18"/>
  </si>
  <si>
    <t>3級</t>
    <rPh sb="1" eb="2">
      <t>キュウ</t>
    </rPh>
    <phoneticPr fontId="18"/>
  </si>
  <si>
    <t>4級</t>
    <rPh sb="1" eb="2">
      <t>キュウ</t>
    </rPh>
    <phoneticPr fontId="18"/>
  </si>
  <si>
    <t>5級</t>
    <rPh sb="1" eb="2">
      <t>キュウ</t>
    </rPh>
    <phoneticPr fontId="18"/>
  </si>
  <si>
    <t>6級</t>
    <rPh sb="1" eb="2">
      <t>キュウ</t>
    </rPh>
    <phoneticPr fontId="18"/>
  </si>
  <si>
    <t>１　身体障害者手帳交付状況(障害別･等級別)</t>
    <phoneticPr fontId="18"/>
  </si>
  <si>
    <t>※　さいたま市･川越市・越谷市、川口市は含んでいません。参考に、各市の交付状況は次のとおりです。</t>
    <rPh sb="6" eb="7">
      <t>シ</t>
    </rPh>
    <rPh sb="8" eb="11">
      <t>カワゴエシ</t>
    </rPh>
    <rPh sb="12" eb="15">
      <t>コシガヤシ</t>
    </rPh>
    <rPh sb="16" eb="19">
      <t>カワグチシ</t>
    </rPh>
    <rPh sb="20" eb="21">
      <t>フク</t>
    </rPh>
    <rPh sb="28" eb="30">
      <t>サンコウ</t>
    </rPh>
    <rPh sb="32" eb="34">
      <t>カクシ</t>
    </rPh>
    <rPh sb="35" eb="37">
      <t>コウフ</t>
    </rPh>
    <rPh sb="37" eb="39">
      <t>ジョウキョウ</t>
    </rPh>
    <rPh sb="40" eb="41">
      <t>ツギ</t>
    </rPh>
    <phoneticPr fontId="18"/>
  </si>
  <si>
    <t>令和4年3月31日現在(単位：人)</t>
    <rPh sb="0" eb="2">
      <t>レイワ</t>
    </rPh>
    <phoneticPr fontId="18"/>
  </si>
  <si>
    <t>　　　さいたま市　　　３３，４４７人</t>
    <rPh sb="7" eb="8">
      <t>シ</t>
    </rPh>
    <rPh sb="17" eb="18">
      <t>ニン</t>
    </rPh>
    <phoneticPr fontId="18"/>
  </si>
  <si>
    <t>　　　川越市　  ９，８１０人</t>
    <rPh sb="3" eb="6">
      <t>カワゴエシ</t>
    </rPh>
    <rPh sb="14" eb="15">
      <t>ニン</t>
    </rPh>
    <phoneticPr fontId="18"/>
  </si>
  <si>
    <t>　　　越谷市　 ９，４６６人</t>
    <rPh sb="3" eb="5">
      <t>コシガヤ</t>
    </rPh>
    <rPh sb="5" eb="6">
      <t>シ</t>
    </rPh>
    <rPh sb="13" eb="14">
      <t>ニン</t>
    </rPh>
    <phoneticPr fontId="18"/>
  </si>
  <si>
    <t>　　　川口市　　１７，８８３人</t>
    <rPh sb="3" eb="6">
      <t>カワグチシ</t>
    </rPh>
    <rPh sb="14" eb="15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</si>
</sst>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36" xfId="0" applyNumberFormat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20" fillId="0" borderId="0" xfId="0" applyNumberFormat="1" applyFont="1">
      <alignment vertical="center"/>
    </xf>
    <xf numFmtId="176" fontId="0" fillId="0" borderId="37" xfId="0" applyNumberFormat="1" applyBorder="1" applyAlignment="1">
      <alignment horizontal="center" vertical="center"/>
    </xf>
    <xf numFmtId="176" fontId="20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9" style="1"/>
    <col min="2" max="2" width="9.875" style="1" customWidth="1"/>
    <col min="3" max="3" width="7.875" style="1" customWidth="1"/>
    <col min="4" max="4" width="9" style="1"/>
    <col min="5" max="10" width="9.125" style="1" bestFit="1" customWidth="1"/>
    <col min="11" max="11" width="9.75" style="1" bestFit="1" customWidth="1"/>
    <col min="12" max="16384" width="9" style="1"/>
  </cols>
  <sheetData>
    <row r="1" spans="1:11" ht="17.25" x14ac:dyDescent="0.15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9.5" customHeight="1" thickBot="1" x14ac:dyDescent="0.2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9.5" customHeight="1" thickTop="1" thickBot="1" x14ac:dyDescent="0.2">
      <c r="A3" s="25"/>
      <c r="B3" s="26"/>
      <c r="C3" s="26"/>
      <c r="D3" s="26"/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16" t="s">
        <v>0</v>
      </c>
    </row>
    <row r="4" spans="1:11" ht="19.5" customHeight="1" x14ac:dyDescent="0.15">
      <c r="A4" s="33" t="s">
        <v>1</v>
      </c>
      <c r="B4" s="34"/>
      <c r="C4" s="35"/>
      <c r="D4" s="3" t="s">
        <v>2</v>
      </c>
      <c r="E4" s="3">
        <v>1573</v>
      </c>
      <c r="F4" s="3">
        <v>1472</v>
      </c>
      <c r="G4" s="3">
        <v>282</v>
      </c>
      <c r="H4" s="3">
        <v>374</v>
      </c>
      <c r="I4" s="3">
        <v>733</v>
      </c>
      <c r="J4" s="3">
        <v>249</v>
      </c>
      <c r="K4" s="4">
        <f>SUM(E4:J4)</f>
        <v>4683</v>
      </c>
    </row>
    <row r="5" spans="1:11" ht="19.5" customHeight="1" x14ac:dyDescent="0.15">
      <c r="A5" s="33"/>
      <c r="B5" s="34"/>
      <c r="C5" s="35"/>
      <c r="D5" s="5" t="s">
        <v>3</v>
      </c>
      <c r="E5" s="5">
        <v>1447</v>
      </c>
      <c r="F5" s="5">
        <v>1485</v>
      </c>
      <c r="G5" s="5">
        <v>311</v>
      </c>
      <c r="H5" s="5">
        <v>355</v>
      </c>
      <c r="I5" s="5">
        <v>645</v>
      </c>
      <c r="J5" s="5">
        <v>214</v>
      </c>
      <c r="K5" s="6">
        <f t="shared" ref="K5:K41" si="0">SUM(E5:J5)</f>
        <v>4457</v>
      </c>
    </row>
    <row r="6" spans="1:11" ht="19.5" customHeight="1" x14ac:dyDescent="0.15">
      <c r="A6" s="36"/>
      <c r="B6" s="37"/>
      <c r="C6" s="38"/>
      <c r="D6" s="5" t="s">
        <v>4</v>
      </c>
      <c r="E6" s="5">
        <f>SUM(E4:E5)</f>
        <v>3020</v>
      </c>
      <c r="F6" s="5">
        <f t="shared" ref="F6:J6" si="1">SUM(F4:F5)</f>
        <v>2957</v>
      </c>
      <c r="G6" s="5">
        <f t="shared" si="1"/>
        <v>593</v>
      </c>
      <c r="H6" s="5">
        <f t="shared" si="1"/>
        <v>729</v>
      </c>
      <c r="I6" s="5">
        <f t="shared" si="1"/>
        <v>1378</v>
      </c>
      <c r="J6" s="5">
        <f t="shared" si="1"/>
        <v>463</v>
      </c>
      <c r="K6" s="6">
        <f t="shared" si="0"/>
        <v>9140</v>
      </c>
    </row>
    <row r="7" spans="1:11" ht="19.5" customHeight="1" x14ac:dyDescent="0.15">
      <c r="A7" s="39" t="s">
        <v>5</v>
      </c>
      <c r="B7" s="40"/>
      <c r="C7" s="41"/>
      <c r="D7" s="5" t="s">
        <v>2</v>
      </c>
      <c r="E7" s="5">
        <v>250</v>
      </c>
      <c r="F7" s="5">
        <v>1246</v>
      </c>
      <c r="G7" s="5">
        <v>601</v>
      </c>
      <c r="H7" s="5">
        <v>1162</v>
      </c>
      <c r="I7" s="5">
        <v>18</v>
      </c>
      <c r="J7" s="5">
        <v>1583</v>
      </c>
      <c r="K7" s="4">
        <f>SUM(E7:J7)</f>
        <v>4860</v>
      </c>
    </row>
    <row r="8" spans="1:11" ht="19.5" customHeight="1" x14ac:dyDescent="0.15">
      <c r="A8" s="33"/>
      <c r="B8" s="34"/>
      <c r="C8" s="35"/>
      <c r="D8" s="5" t="s">
        <v>3</v>
      </c>
      <c r="E8" s="5">
        <v>264</v>
      </c>
      <c r="F8" s="5">
        <v>1474</v>
      </c>
      <c r="G8" s="5">
        <v>774</v>
      </c>
      <c r="H8" s="5">
        <v>1316</v>
      </c>
      <c r="I8" s="5">
        <v>31</v>
      </c>
      <c r="J8" s="5">
        <v>2008</v>
      </c>
      <c r="K8" s="6">
        <f t="shared" si="0"/>
        <v>5867</v>
      </c>
    </row>
    <row r="9" spans="1:11" ht="19.5" customHeight="1" x14ac:dyDescent="0.15">
      <c r="A9" s="36"/>
      <c r="B9" s="37"/>
      <c r="C9" s="38"/>
      <c r="D9" s="5" t="s">
        <v>4</v>
      </c>
      <c r="E9" s="5">
        <f>SUM(E7:E8)</f>
        <v>514</v>
      </c>
      <c r="F9" s="5">
        <f t="shared" ref="F9:J9" si="2">SUM(F7:F8)</f>
        <v>2720</v>
      </c>
      <c r="G9" s="5">
        <f t="shared" si="2"/>
        <v>1375</v>
      </c>
      <c r="H9" s="5">
        <f t="shared" si="2"/>
        <v>2478</v>
      </c>
      <c r="I9" s="5">
        <f t="shared" si="2"/>
        <v>49</v>
      </c>
      <c r="J9" s="5">
        <f t="shared" si="2"/>
        <v>3591</v>
      </c>
      <c r="K9" s="6">
        <f t="shared" ref="K9" si="3">SUM(E9:J9)</f>
        <v>10727</v>
      </c>
    </row>
    <row r="10" spans="1:11" ht="19.5" customHeight="1" x14ac:dyDescent="0.15">
      <c r="A10" s="39" t="s">
        <v>6</v>
      </c>
      <c r="B10" s="40"/>
      <c r="C10" s="41"/>
      <c r="D10" s="5" t="s">
        <v>2</v>
      </c>
      <c r="E10" s="5">
        <v>30</v>
      </c>
      <c r="F10" s="5">
        <v>72</v>
      </c>
      <c r="G10" s="5">
        <v>902</v>
      </c>
      <c r="H10" s="5">
        <v>363</v>
      </c>
      <c r="I10" s="7"/>
      <c r="J10" s="7"/>
      <c r="K10" s="4">
        <f>SUM(E10:J10)</f>
        <v>1367</v>
      </c>
    </row>
    <row r="11" spans="1:11" ht="19.5" customHeight="1" x14ac:dyDescent="0.15">
      <c r="A11" s="33"/>
      <c r="B11" s="34"/>
      <c r="C11" s="35"/>
      <c r="D11" s="5" t="s">
        <v>3</v>
      </c>
      <c r="E11" s="5">
        <v>30</v>
      </c>
      <c r="F11" s="5">
        <v>24</v>
      </c>
      <c r="G11" s="5">
        <v>214</v>
      </c>
      <c r="H11" s="5">
        <v>178</v>
      </c>
      <c r="I11" s="7"/>
      <c r="J11" s="7"/>
      <c r="K11" s="6">
        <f t="shared" si="0"/>
        <v>446</v>
      </c>
    </row>
    <row r="12" spans="1:11" ht="19.5" customHeight="1" x14ac:dyDescent="0.15">
      <c r="A12" s="36"/>
      <c r="B12" s="37"/>
      <c r="C12" s="38"/>
      <c r="D12" s="5" t="s">
        <v>4</v>
      </c>
      <c r="E12" s="5">
        <f>SUM(E10:E11)</f>
        <v>60</v>
      </c>
      <c r="F12" s="5">
        <f t="shared" ref="F12:H12" si="4">SUM(F10:F11)</f>
        <v>96</v>
      </c>
      <c r="G12" s="5">
        <f t="shared" si="4"/>
        <v>1116</v>
      </c>
      <c r="H12" s="5">
        <f t="shared" si="4"/>
        <v>541</v>
      </c>
      <c r="I12" s="7"/>
      <c r="J12" s="7"/>
      <c r="K12" s="6">
        <f t="shared" si="0"/>
        <v>1813</v>
      </c>
    </row>
    <row r="13" spans="1:11" ht="19.5" customHeight="1" x14ac:dyDescent="0.15">
      <c r="A13" s="39" t="s">
        <v>7</v>
      </c>
      <c r="B13" s="40"/>
      <c r="C13" s="41"/>
      <c r="D13" s="5" t="s">
        <v>2</v>
      </c>
      <c r="E13" s="5">
        <v>6343</v>
      </c>
      <c r="F13" s="5">
        <v>6786</v>
      </c>
      <c r="G13" s="5">
        <v>4902</v>
      </c>
      <c r="H13" s="5">
        <v>6368</v>
      </c>
      <c r="I13" s="5">
        <v>3250</v>
      </c>
      <c r="J13" s="5">
        <v>1953</v>
      </c>
      <c r="K13" s="4">
        <f>SUM(E13:J13)</f>
        <v>29602</v>
      </c>
    </row>
    <row r="14" spans="1:11" ht="19.5" customHeight="1" x14ac:dyDescent="0.15">
      <c r="A14" s="33"/>
      <c r="B14" s="34"/>
      <c r="C14" s="35"/>
      <c r="D14" s="5" t="s">
        <v>3</v>
      </c>
      <c r="E14" s="5">
        <v>5528</v>
      </c>
      <c r="F14" s="5">
        <v>6063</v>
      </c>
      <c r="G14" s="5">
        <v>7783</v>
      </c>
      <c r="H14" s="5">
        <v>11352</v>
      </c>
      <c r="I14" s="5">
        <v>2645</v>
      </c>
      <c r="J14" s="5">
        <v>1189</v>
      </c>
      <c r="K14" s="6">
        <f t="shared" si="0"/>
        <v>34560</v>
      </c>
    </row>
    <row r="15" spans="1:11" ht="19.5" customHeight="1" x14ac:dyDescent="0.15">
      <c r="A15" s="36"/>
      <c r="B15" s="37"/>
      <c r="C15" s="38"/>
      <c r="D15" s="5" t="s">
        <v>4</v>
      </c>
      <c r="E15" s="5">
        <f>SUM(E13:E14)</f>
        <v>11871</v>
      </c>
      <c r="F15" s="5">
        <f t="shared" ref="F15:J15" si="5">SUM(F13:F14)</f>
        <v>12849</v>
      </c>
      <c r="G15" s="5">
        <f t="shared" si="5"/>
        <v>12685</v>
      </c>
      <c r="H15" s="5">
        <f t="shared" si="5"/>
        <v>17720</v>
      </c>
      <c r="I15" s="5">
        <f t="shared" si="5"/>
        <v>5895</v>
      </c>
      <c r="J15" s="5">
        <f t="shared" si="5"/>
        <v>3142</v>
      </c>
      <c r="K15" s="6">
        <f t="shared" ref="K15" si="6">SUM(E15:J15)</f>
        <v>64162</v>
      </c>
    </row>
    <row r="16" spans="1:11" ht="19.5" customHeight="1" x14ac:dyDescent="0.15">
      <c r="A16" s="44"/>
      <c r="B16" s="27" t="s">
        <v>15</v>
      </c>
      <c r="C16" s="28"/>
      <c r="D16" s="5" t="s">
        <v>2</v>
      </c>
      <c r="E16" s="5">
        <v>18760</v>
      </c>
      <c r="F16" s="5">
        <v>448</v>
      </c>
      <c r="G16" s="5">
        <v>3270</v>
      </c>
      <c r="H16" s="5">
        <v>6723</v>
      </c>
      <c r="I16" s="7"/>
      <c r="J16" s="7"/>
      <c r="K16" s="4">
        <f>SUM(E16:J16)</f>
        <v>29201</v>
      </c>
    </row>
    <row r="17" spans="1:11" ht="19.5" customHeight="1" x14ac:dyDescent="0.15">
      <c r="A17" s="44"/>
      <c r="B17" s="29"/>
      <c r="C17" s="30"/>
      <c r="D17" s="5" t="s">
        <v>3</v>
      </c>
      <c r="E17" s="5">
        <v>12365</v>
      </c>
      <c r="F17" s="5">
        <v>125</v>
      </c>
      <c r="G17" s="5">
        <v>1894</v>
      </c>
      <c r="H17" s="5">
        <v>3850</v>
      </c>
      <c r="I17" s="7"/>
      <c r="J17" s="7"/>
      <c r="K17" s="6">
        <f t="shared" si="0"/>
        <v>18234</v>
      </c>
    </row>
    <row r="18" spans="1:11" ht="19.5" customHeight="1" x14ac:dyDescent="0.15">
      <c r="A18" s="44"/>
      <c r="B18" s="31"/>
      <c r="C18" s="32"/>
      <c r="D18" s="5" t="s">
        <v>4</v>
      </c>
      <c r="E18" s="5">
        <f>SUM(E16:E17)</f>
        <v>31125</v>
      </c>
      <c r="F18" s="5">
        <f t="shared" ref="F18:H18" si="7">SUM(F16:F17)</f>
        <v>573</v>
      </c>
      <c r="G18" s="5">
        <f t="shared" si="7"/>
        <v>5164</v>
      </c>
      <c r="H18" s="5">
        <f t="shared" si="7"/>
        <v>10573</v>
      </c>
      <c r="I18" s="7"/>
      <c r="J18" s="7"/>
      <c r="K18" s="6">
        <f t="shared" si="0"/>
        <v>47435</v>
      </c>
    </row>
    <row r="19" spans="1:11" ht="19.5" customHeight="1" x14ac:dyDescent="0.15">
      <c r="A19" s="21"/>
      <c r="B19" s="22" t="s">
        <v>8</v>
      </c>
      <c r="C19" s="22"/>
      <c r="D19" s="5" t="s">
        <v>2</v>
      </c>
      <c r="E19" s="5">
        <v>8560</v>
      </c>
      <c r="F19" s="5">
        <v>45</v>
      </c>
      <c r="G19" s="5">
        <v>2128</v>
      </c>
      <c r="H19" s="5">
        <v>1885</v>
      </c>
      <c r="I19" s="7"/>
      <c r="J19" s="7"/>
      <c r="K19" s="4">
        <f>SUM(E19:J19)</f>
        <v>12618</v>
      </c>
    </row>
    <row r="20" spans="1:11" ht="19.5" customHeight="1" x14ac:dyDescent="0.15">
      <c r="A20" s="21"/>
      <c r="B20" s="22"/>
      <c r="C20" s="22"/>
      <c r="D20" s="5" t="s">
        <v>3</v>
      </c>
      <c r="E20" s="5">
        <v>7277</v>
      </c>
      <c r="F20" s="5">
        <v>40</v>
      </c>
      <c r="G20" s="5">
        <v>1448</v>
      </c>
      <c r="H20" s="5">
        <v>1115</v>
      </c>
      <c r="I20" s="7"/>
      <c r="J20" s="7"/>
      <c r="K20" s="6">
        <f t="shared" si="0"/>
        <v>9880</v>
      </c>
    </row>
    <row r="21" spans="1:11" ht="19.5" customHeight="1" x14ac:dyDescent="0.15">
      <c r="A21" s="21"/>
      <c r="B21" s="22"/>
      <c r="C21" s="22"/>
      <c r="D21" s="5" t="s">
        <v>4</v>
      </c>
      <c r="E21" s="5">
        <f>SUM(E19:E20)</f>
        <v>15837</v>
      </c>
      <c r="F21" s="5">
        <f t="shared" ref="F21:H21" si="8">SUM(F19:F20)</f>
        <v>85</v>
      </c>
      <c r="G21" s="5">
        <f t="shared" si="8"/>
        <v>3576</v>
      </c>
      <c r="H21" s="5">
        <f t="shared" si="8"/>
        <v>3000</v>
      </c>
      <c r="I21" s="7"/>
      <c r="J21" s="7"/>
      <c r="K21" s="6">
        <f t="shared" si="0"/>
        <v>22498</v>
      </c>
    </row>
    <row r="22" spans="1:11" ht="19.5" customHeight="1" x14ac:dyDescent="0.15">
      <c r="A22" s="21"/>
      <c r="B22" s="22" t="s">
        <v>9</v>
      </c>
      <c r="C22" s="22"/>
      <c r="D22" s="5" t="s">
        <v>2</v>
      </c>
      <c r="E22" s="5">
        <v>9667</v>
      </c>
      <c r="F22" s="5">
        <v>3</v>
      </c>
      <c r="G22" s="5">
        <v>68</v>
      </c>
      <c r="H22" s="5">
        <v>44</v>
      </c>
      <c r="I22" s="7"/>
      <c r="J22" s="7"/>
      <c r="K22" s="4">
        <f>SUM(E22:J22)</f>
        <v>9782</v>
      </c>
    </row>
    <row r="23" spans="1:11" ht="19.5" customHeight="1" x14ac:dyDescent="0.15">
      <c r="A23" s="21"/>
      <c r="B23" s="22"/>
      <c r="C23" s="22"/>
      <c r="D23" s="5" t="s">
        <v>3</v>
      </c>
      <c r="E23" s="5">
        <v>4798</v>
      </c>
      <c r="F23" s="5">
        <v>1</v>
      </c>
      <c r="G23" s="5">
        <v>47</v>
      </c>
      <c r="H23" s="5">
        <v>19</v>
      </c>
      <c r="I23" s="7"/>
      <c r="J23" s="7"/>
      <c r="K23" s="6">
        <f t="shared" si="0"/>
        <v>4865</v>
      </c>
    </row>
    <row r="24" spans="1:11" ht="19.5" customHeight="1" x14ac:dyDescent="0.15">
      <c r="A24" s="21"/>
      <c r="B24" s="22"/>
      <c r="C24" s="22"/>
      <c r="D24" s="5" t="s">
        <v>4</v>
      </c>
      <c r="E24" s="5">
        <f>SUM(E22:E23)</f>
        <v>14465</v>
      </c>
      <c r="F24" s="5">
        <f t="shared" ref="F24:H24" si="9">SUM(F22:F23)</f>
        <v>4</v>
      </c>
      <c r="G24" s="5">
        <f t="shared" si="9"/>
        <v>115</v>
      </c>
      <c r="H24" s="5">
        <f t="shared" si="9"/>
        <v>63</v>
      </c>
      <c r="I24" s="7"/>
      <c r="J24" s="7"/>
      <c r="K24" s="6">
        <f t="shared" si="0"/>
        <v>14647</v>
      </c>
    </row>
    <row r="25" spans="1:11" ht="19.5" customHeight="1" x14ac:dyDescent="0.15">
      <c r="A25" s="21"/>
      <c r="B25" s="22" t="s">
        <v>10</v>
      </c>
      <c r="C25" s="22"/>
      <c r="D25" s="5" t="s">
        <v>2</v>
      </c>
      <c r="E25" s="5">
        <v>215</v>
      </c>
      <c r="F25" s="5">
        <v>9</v>
      </c>
      <c r="G25" s="5">
        <v>538</v>
      </c>
      <c r="H25" s="5">
        <v>193</v>
      </c>
      <c r="I25" s="7"/>
      <c r="J25" s="7"/>
      <c r="K25" s="4">
        <f>SUM(E25:J25)</f>
        <v>955</v>
      </c>
    </row>
    <row r="26" spans="1:11" ht="19.5" customHeight="1" x14ac:dyDescent="0.15">
      <c r="A26" s="21"/>
      <c r="B26" s="22"/>
      <c r="C26" s="22"/>
      <c r="D26" s="5" t="s">
        <v>3</v>
      </c>
      <c r="E26" s="5">
        <v>114</v>
      </c>
      <c r="F26" s="5">
        <v>17</v>
      </c>
      <c r="G26" s="5">
        <v>250</v>
      </c>
      <c r="H26" s="5">
        <v>118</v>
      </c>
      <c r="I26" s="7"/>
      <c r="J26" s="7"/>
      <c r="K26" s="6">
        <f t="shared" si="0"/>
        <v>499</v>
      </c>
    </row>
    <row r="27" spans="1:11" ht="19.5" customHeight="1" x14ac:dyDescent="0.15">
      <c r="A27" s="21"/>
      <c r="B27" s="22"/>
      <c r="C27" s="22"/>
      <c r="D27" s="5" t="s">
        <v>4</v>
      </c>
      <c r="E27" s="5">
        <f>SUM(E25:E26)</f>
        <v>329</v>
      </c>
      <c r="F27" s="5">
        <f t="shared" ref="F27:H27" si="10">SUM(F25:F26)</f>
        <v>26</v>
      </c>
      <c r="G27" s="5">
        <f t="shared" si="10"/>
        <v>788</v>
      </c>
      <c r="H27" s="5">
        <f t="shared" si="10"/>
        <v>311</v>
      </c>
      <c r="I27" s="7"/>
      <c r="J27" s="7"/>
      <c r="K27" s="6">
        <f t="shared" si="0"/>
        <v>1454</v>
      </c>
    </row>
    <row r="28" spans="1:11" ht="19.5" customHeight="1" x14ac:dyDescent="0.15">
      <c r="A28" s="21"/>
      <c r="B28" s="22" t="s">
        <v>11</v>
      </c>
      <c r="C28" s="22"/>
      <c r="D28" s="5" t="s">
        <v>2</v>
      </c>
      <c r="E28" s="5">
        <v>3</v>
      </c>
      <c r="F28" s="5">
        <v>9</v>
      </c>
      <c r="G28" s="5">
        <v>245</v>
      </c>
      <c r="H28" s="5">
        <v>4435</v>
      </c>
      <c r="I28" s="7"/>
      <c r="J28" s="7"/>
      <c r="K28" s="4">
        <f>SUM(E28:J28)</f>
        <v>4692</v>
      </c>
    </row>
    <row r="29" spans="1:11" ht="19.5" customHeight="1" x14ac:dyDescent="0.15">
      <c r="A29" s="21"/>
      <c r="B29" s="22"/>
      <c r="C29" s="22"/>
      <c r="D29" s="5" t="s">
        <v>3</v>
      </c>
      <c r="E29" s="5">
        <v>2</v>
      </c>
      <c r="F29" s="5">
        <v>6</v>
      </c>
      <c r="G29" s="5">
        <v>114</v>
      </c>
      <c r="H29" s="5">
        <v>2554</v>
      </c>
      <c r="I29" s="7"/>
      <c r="J29" s="7"/>
      <c r="K29" s="6">
        <f t="shared" si="0"/>
        <v>2676</v>
      </c>
    </row>
    <row r="30" spans="1:11" ht="19.5" customHeight="1" x14ac:dyDescent="0.15">
      <c r="A30" s="21"/>
      <c r="B30" s="22"/>
      <c r="C30" s="22"/>
      <c r="D30" s="5" t="s">
        <v>4</v>
      </c>
      <c r="E30" s="5">
        <f>SUM(E28:E29)</f>
        <v>5</v>
      </c>
      <c r="F30" s="5">
        <f t="shared" ref="F30:H30" si="11">SUM(F28:F29)</f>
        <v>15</v>
      </c>
      <c r="G30" s="5">
        <f t="shared" si="11"/>
        <v>359</v>
      </c>
      <c r="H30" s="5">
        <f t="shared" si="11"/>
        <v>6989</v>
      </c>
      <c r="I30" s="7"/>
      <c r="J30" s="7"/>
      <c r="K30" s="6">
        <f t="shared" si="0"/>
        <v>7368</v>
      </c>
    </row>
    <row r="31" spans="1:11" ht="19.5" customHeight="1" x14ac:dyDescent="0.15">
      <c r="A31" s="21"/>
      <c r="B31" s="22" t="s">
        <v>12</v>
      </c>
      <c r="C31" s="22"/>
      <c r="D31" s="5" t="s">
        <v>2</v>
      </c>
      <c r="E31" s="5">
        <v>15</v>
      </c>
      <c r="F31" s="5">
        <v>3</v>
      </c>
      <c r="G31" s="5">
        <v>8</v>
      </c>
      <c r="H31" s="5">
        <v>42</v>
      </c>
      <c r="I31" s="7"/>
      <c r="J31" s="7"/>
      <c r="K31" s="4">
        <f>SUM(E31:J31)</f>
        <v>68</v>
      </c>
    </row>
    <row r="32" spans="1:11" ht="19.5" customHeight="1" x14ac:dyDescent="0.15">
      <c r="A32" s="21"/>
      <c r="B32" s="22"/>
      <c r="C32" s="22"/>
      <c r="D32" s="5" t="s">
        <v>3</v>
      </c>
      <c r="E32" s="5">
        <v>7</v>
      </c>
      <c r="F32" s="5">
        <v>5</v>
      </c>
      <c r="G32" s="5">
        <v>4</v>
      </c>
      <c r="H32" s="5">
        <v>13</v>
      </c>
      <c r="I32" s="7"/>
      <c r="J32" s="7"/>
      <c r="K32" s="6">
        <f t="shared" si="0"/>
        <v>29</v>
      </c>
    </row>
    <row r="33" spans="1:11" ht="19.5" customHeight="1" x14ac:dyDescent="0.15">
      <c r="A33" s="21"/>
      <c r="B33" s="22"/>
      <c r="C33" s="22"/>
      <c r="D33" s="5" t="s">
        <v>4</v>
      </c>
      <c r="E33" s="5">
        <f>SUM(E31:E32)</f>
        <v>22</v>
      </c>
      <c r="F33" s="5">
        <f t="shared" ref="F33:H33" si="12">SUM(F31:F32)</f>
        <v>8</v>
      </c>
      <c r="G33" s="5">
        <f t="shared" si="12"/>
        <v>12</v>
      </c>
      <c r="H33" s="5">
        <f t="shared" si="12"/>
        <v>55</v>
      </c>
      <c r="I33" s="7"/>
      <c r="J33" s="7"/>
      <c r="K33" s="6">
        <f t="shared" si="0"/>
        <v>97</v>
      </c>
    </row>
    <row r="34" spans="1:11" ht="19.5" customHeight="1" x14ac:dyDescent="0.15">
      <c r="A34" s="21"/>
      <c r="B34" s="22" t="s">
        <v>13</v>
      </c>
      <c r="C34" s="22"/>
      <c r="D34" s="5" t="s">
        <v>2</v>
      </c>
      <c r="E34" s="5">
        <v>179</v>
      </c>
      <c r="F34" s="5">
        <v>352</v>
      </c>
      <c r="G34" s="5">
        <v>273</v>
      </c>
      <c r="H34" s="5">
        <v>115</v>
      </c>
      <c r="I34" s="7"/>
      <c r="J34" s="7"/>
      <c r="K34" s="4">
        <f>SUM(E34:J34)</f>
        <v>919</v>
      </c>
    </row>
    <row r="35" spans="1:11" ht="19.5" customHeight="1" x14ac:dyDescent="0.15">
      <c r="A35" s="21"/>
      <c r="B35" s="22"/>
      <c r="C35" s="22"/>
      <c r="D35" s="5" t="s">
        <v>3</v>
      </c>
      <c r="E35" s="5">
        <v>23</v>
      </c>
      <c r="F35" s="5">
        <v>44</v>
      </c>
      <c r="G35" s="5">
        <v>22</v>
      </c>
      <c r="H35" s="5">
        <v>18</v>
      </c>
      <c r="I35" s="7"/>
      <c r="J35" s="7"/>
      <c r="K35" s="6">
        <f t="shared" si="0"/>
        <v>107</v>
      </c>
    </row>
    <row r="36" spans="1:11" ht="19.5" customHeight="1" x14ac:dyDescent="0.15">
      <c r="A36" s="21"/>
      <c r="B36" s="22"/>
      <c r="C36" s="22"/>
      <c r="D36" s="5" t="s">
        <v>4</v>
      </c>
      <c r="E36" s="5">
        <f>SUM(E34:E35)</f>
        <v>202</v>
      </c>
      <c r="F36" s="5">
        <f t="shared" ref="F36:H36" si="13">SUM(F34:F35)</f>
        <v>396</v>
      </c>
      <c r="G36" s="5">
        <f t="shared" si="13"/>
        <v>295</v>
      </c>
      <c r="H36" s="5">
        <f t="shared" si="13"/>
        <v>133</v>
      </c>
      <c r="I36" s="7"/>
      <c r="J36" s="7"/>
      <c r="K36" s="6">
        <f t="shared" si="0"/>
        <v>1026</v>
      </c>
    </row>
    <row r="37" spans="1:11" ht="19.5" customHeight="1" x14ac:dyDescent="0.15">
      <c r="A37" s="21"/>
      <c r="B37" s="22" t="s">
        <v>14</v>
      </c>
      <c r="C37" s="22"/>
      <c r="D37" s="5" t="s">
        <v>2</v>
      </c>
      <c r="E37" s="5">
        <v>121</v>
      </c>
      <c r="F37" s="5">
        <v>27</v>
      </c>
      <c r="G37" s="5">
        <v>10</v>
      </c>
      <c r="H37" s="5">
        <v>9</v>
      </c>
      <c r="I37" s="7"/>
      <c r="J37" s="7"/>
      <c r="K37" s="6">
        <f>SUM(E37:J37)</f>
        <v>167</v>
      </c>
    </row>
    <row r="38" spans="1:11" ht="19.5" customHeight="1" x14ac:dyDescent="0.15">
      <c r="A38" s="21"/>
      <c r="B38" s="22"/>
      <c r="C38" s="22"/>
      <c r="D38" s="5" t="s">
        <v>3</v>
      </c>
      <c r="E38" s="5">
        <v>144</v>
      </c>
      <c r="F38" s="5">
        <v>12</v>
      </c>
      <c r="G38" s="5">
        <v>9</v>
      </c>
      <c r="H38" s="5">
        <v>13</v>
      </c>
      <c r="I38" s="7"/>
      <c r="J38" s="7"/>
      <c r="K38" s="6">
        <f t="shared" si="0"/>
        <v>178</v>
      </c>
    </row>
    <row r="39" spans="1:11" ht="19.5" customHeight="1" thickBot="1" x14ac:dyDescent="0.2">
      <c r="A39" s="45"/>
      <c r="B39" s="46"/>
      <c r="C39" s="46"/>
      <c r="D39" s="8" t="s">
        <v>4</v>
      </c>
      <c r="E39" s="8">
        <f>SUM(E37:E38)</f>
        <v>265</v>
      </c>
      <c r="F39" s="8">
        <f t="shared" ref="F39:H39" si="14">SUM(F37:F38)</f>
        <v>39</v>
      </c>
      <c r="G39" s="8">
        <f t="shared" si="14"/>
        <v>19</v>
      </c>
      <c r="H39" s="8">
        <f t="shared" si="14"/>
        <v>22</v>
      </c>
      <c r="I39" s="9"/>
      <c r="J39" s="9"/>
      <c r="K39" s="10">
        <f t="shared" si="0"/>
        <v>345</v>
      </c>
    </row>
    <row r="40" spans="1:11" ht="19.5" customHeight="1" x14ac:dyDescent="0.15">
      <c r="A40" s="19" t="s">
        <v>0</v>
      </c>
      <c r="B40" s="20"/>
      <c r="C40" s="20"/>
      <c r="D40" s="11" t="s">
        <v>2</v>
      </c>
      <c r="E40" s="11">
        <f>+E4+E7+E10+E13+E16</f>
        <v>26956</v>
      </c>
      <c r="F40" s="11">
        <f t="shared" ref="F40:J40" si="15">+F4+F7+F10+F13+F16</f>
        <v>10024</v>
      </c>
      <c r="G40" s="11">
        <f t="shared" si="15"/>
        <v>9957</v>
      </c>
      <c r="H40" s="11">
        <f t="shared" si="15"/>
        <v>14990</v>
      </c>
      <c r="I40" s="11">
        <f t="shared" si="15"/>
        <v>4001</v>
      </c>
      <c r="J40" s="11">
        <f t="shared" si="15"/>
        <v>3785</v>
      </c>
      <c r="K40" s="12">
        <f>SUM(E40:J40)</f>
        <v>69713</v>
      </c>
    </row>
    <row r="41" spans="1:11" ht="19.5" customHeight="1" x14ac:dyDescent="0.15">
      <c r="A41" s="21"/>
      <c r="B41" s="22"/>
      <c r="C41" s="22"/>
      <c r="D41" s="5" t="s">
        <v>3</v>
      </c>
      <c r="E41" s="5">
        <f t="shared" ref="E41:J41" si="16">+E5+E8+E11+E14+E17</f>
        <v>19634</v>
      </c>
      <c r="F41" s="5">
        <f t="shared" si="16"/>
        <v>9171</v>
      </c>
      <c r="G41" s="5">
        <f t="shared" si="16"/>
        <v>10976</v>
      </c>
      <c r="H41" s="5">
        <f t="shared" si="16"/>
        <v>17051</v>
      </c>
      <c r="I41" s="5">
        <f t="shared" si="16"/>
        <v>3321</v>
      </c>
      <c r="J41" s="5">
        <f t="shared" si="16"/>
        <v>3411</v>
      </c>
      <c r="K41" s="6">
        <f t="shared" si="0"/>
        <v>63564</v>
      </c>
    </row>
    <row r="42" spans="1:11" ht="19.5" customHeight="1" thickBot="1" x14ac:dyDescent="0.2">
      <c r="A42" s="23"/>
      <c r="B42" s="24"/>
      <c r="C42" s="24"/>
      <c r="D42" s="13" t="s">
        <v>4</v>
      </c>
      <c r="E42" s="13">
        <f>SUM(E40:E41)</f>
        <v>46590</v>
      </c>
      <c r="F42" s="13">
        <f t="shared" ref="F42" si="17">SUM(F40:F41)</f>
        <v>19195</v>
      </c>
      <c r="G42" s="13">
        <f t="shared" ref="G42" si="18">SUM(G40:G41)</f>
        <v>20933</v>
      </c>
      <c r="H42" s="13">
        <f t="shared" ref="H42" si="19">SUM(H40:H41)</f>
        <v>32041</v>
      </c>
      <c r="I42" s="13">
        <f t="shared" ref="I42" si="20">SUM(I40:I41)</f>
        <v>7322</v>
      </c>
      <c r="J42" s="13">
        <f t="shared" ref="J42" si="21">SUM(J40:J41)</f>
        <v>7196</v>
      </c>
      <c r="K42" s="14">
        <f t="shared" ref="K42" si="22">SUM(E42:J42)</f>
        <v>133277</v>
      </c>
    </row>
    <row r="43" spans="1:11" ht="19.5" customHeight="1" thickTop="1" x14ac:dyDescent="0.15"/>
    <row r="44" spans="1:11" ht="19.5" customHeight="1" x14ac:dyDescent="0.15">
      <c r="B44" s="15" t="s">
        <v>23</v>
      </c>
    </row>
    <row r="45" spans="1:11" ht="19.5" customHeight="1" x14ac:dyDescent="0.15">
      <c r="B45" s="17" t="s">
        <v>25</v>
      </c>
      <c r="C45" s="18"/>
      <c r="D45" s="18"/>
    </row>
    <row r="46" spans="1:11" ht="19.5" customHeight="1" x14ac:dyDescent="0.15">
      <c r="B46" s="17" t="s">
        <v>26</v>
      </c>
      <c r="C46" s="18"/>
      <c r="D46" s="18"/>
      <c r="E46" s="17" t="s">
        <v>27</v>
      </c>
      <c r="H46" s="17" t="s">
        <v>28</v>
      </c>
    </row>
  </sheetData>
  <mergeCells count="17">
    <mergeCell ref="A1:K1"/>
    <mergeCell ref="A2:K2"/>
    <mergeCell ref="A16:A39"/>
    <mergeCell ref="B19:C21"/>
    <mergeCell ref="B22:C24"/>
    <mergeCell ref="B25:C27"/>
    <mergeCell ref="B28:C30"/>
    <mergeCell ref="B31:C33"/>
    <mergeCell ref="A13:C15"/>
    <mergeCell ref="B34:C36"/>
    <mergeCell ref="B37:C39"/>
    <mergeCell ref="A40:C42"/>
    <mergeCell ref="A3:D3"/>
    <mergeCell ref="B16:C18"/>
    <mergeCell ref="A4:C6"/>
    <mergeCell ref="A7:C9"/>
    <mergeCell ref="A10:C12"/>
  </mergeCells>
  <phoneticPr fontId="18"/>
  <printOptions horizontalCentered="1"/>
  <pageMargins left="0.70866141732283472" right="0.70866141732283472" top="0.74803149606299213" bottom="0.5511811023622047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　身体障害者手帳交付状況(障害別･等級別)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2020-06-02T00:16:51Z</cp:lastPrinted>
  <dcterms:created xsi:type="dcterms:W3CDTF">2013-06-17T00:05:15Z</dcterms:created>
  <dcterms:modified xsi:type="dcterms:W3CDTF">2022-05-19T04:04:14Z</dcterms:modified>
</cp:coreProperties>
</file>