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15084\Box\【02_課所共有】02_06_統計課\R08年度\03_統計資料担当\13_03_編集\13_03_060_月刊統計資料\2026.7月号\"/>
    </mc:Choice>
  </mc:AlternateContent>
  <xr:revisionPtr revIDLastSave="0" documentId="13_ncr:1_{14B58FB0-72B4-4A53-BE64-40A0195CF0E6}" xr6:coauthVersionLast="47" xr6:coauthVersionMax="47" xr10:uidLastSave="{00000000-0000-0000-0000-000000000000}"/>
  <bookViews>
    <workbookView xWindow="28680" yWindow="-120" windowWidth="29040" windowHeight="15720" tabRatio="880" xr2:uid="{00000000-000D-0000-FFFF-FFFF00000000}"/>
  </bookViews>
  <sheets>
    <sheet name="目次" sheetId="83" r:id="rId1"/>
    <sheet name="利用上の注意" sheetId="84" r:id="rId2"/>
    <sheet name="1-1" sheetId="169" r:id="rId3"/>
    <sheet name="1-2 " sheetId="171" r:id="rId4"/>
    <sheet name="1-3" sheetId="5" r:id="rId5"/>
    <sheet name="2-1" sheetId="56" r:id="rId6"/>
    <sheet name="3-1" sheetId="156" r:id="rId7"/>
    <sheet name="3-2" sheetId="167" r:id="rId8"/>
    <sheet name="4-1" sheetId="15" r:id="rId9"/>
    <sheet name="4-2" sheetId="16" r:id="rId10"/>
    <sheet name="5-1" sheetId="147" r:id="rId11"/>
    <sheet name="5-2" sheetId="148" r:id="rId12"/>
    <sheet name="5-3" sheetId="149" r:id="rId13"/>
    <sheet name="5-4" sheetId="150" r:id="rId14"/>
    <sheet name="6-1" sheetId="152" r:id="rId15"/>
    <sheet name="6-2" sheetId="110" r:id="rId16"/>
    <sheet name="6-3" sheetId="27" r:id="rId17"/>
    <sheet name="7-1" sheetId="61" r:id="rId18"/>
    <sheet name="8-1" sheetId="62" r:id="rId19"/>
    <sheet name="9-1" sheetId="35" r:id="rId20"/>
    <sheet name="9-2" sheetId="36" r:id="rId21"/>
    <sheet name="9-3" sheetId="82" r:id="rId22"/>
    <sheet name="9-4 " sheetId="170" r:id="rId23"/>
    <sheet name="9-5" sheetId="101" r:id="rId24"/>
    <sheet name="9-6" sheetId="42" r:id="rId25"/>
    <sheet name="9-7" sheetId="145" r:id="rId26"/>
    <sheet name="10-1" sheetId="151" r:id="rId27"/>
    <sheet name="11-1" sheetId="153" r:id="rId28"/>
    <sheet name="11-2" sheetId="154" r:id="rId29"/>
    <sheet name="11-3" sheetId="155" r:id="rId30"/>
    <sheet name="12-1" sheetId="50" r:id="rId31"/>
    <sheet name="12-2" sheetId="166" r:id="rId32"/>
    <sheet name="12-3" sheetId="165" r:id="rId33"/>
    <sheet name="13-1" sheetId="168" r:id="rId34"/>
    <sheet name="13-2" sheetId="159" r:id="rId35"/>
  </sheets>
  <definedNames>
    <definedName name="_xlnm.Print_Area" localSheetId="26">'10-1'!$A$1:$K$45</definedName>
    <definedName name="_xlnm.Print_Area" localSheetId="2">'1-1'!$A$1:$H$65</definedName>
    <definedName name="_xlnm.Print_Area" localSheetId="28">'11-2'!$A$1:$N$31</definedName>
    <definedName name="_xlnm.Print_Area" localSheetId="29">'11-3'!$A$1:$O$27</definedName>
    <definedName name="_xlnm.Print_Area" localSheetId="3">'1-2 '!$A$1:$N$33</definedName>
    <definedName name="_xlnm.Print_Area" localSheetId="30">'12-1'!$A$1:$M$31</definedName>
    <definedName name="_xlnm.Print_Area" localSheetId="31">'12-2'!$A$1:$X$28</definedName>
    <definedName name="_xlnm.Print_Area" localSheetId="32">'12-3'!$A$1:$AC$30</definedName>
    <definedName name="_xlnm.Print_Area" localSheetId="4">'1-3'!$A$1:$N$40</definedName>
    <definedName name="_xlnm.Print_Area" localSheetId="33">'13-1'!$A$1:$N$57</definedName>
    <definedName name="_xlnm.Print_Area" localSheetId="34">'13-2'!$A$1:$H$61</definedName>
    <definedName name="_xlnm.Print_Area" localSheetId="5">'2-1'!$A$1:$R$30</definedName>
    <definedName name="_xlnm.Print_Area" localSheetId="6">'3-1'!$A$1:$O$64</definedName>
    <definedName name="_xlnm.Print_Area" localSheetId="7">'3-2'!$A$1:$J$98</definedName>
    <definedName name="_xlnm.Print_Area" localSheetId="8">'4-1'!$A$1:$M$56</definedName>
    <definedName name="_xlnm.Print_Area" localSheetId="9">'4-2'!$A$1:$N$28</definedName>
    <definedName name="_xlnm.Print_Area" localSheetId="10">'5-1'!$A$1:$W$26</definedName>
    <definedName name="_xlnm.Print_Area" localSheetId="11">'5-2'!$A$1:$W$26</definedName>
    <definedName name="_xlnm.Print_Area" localSheetId="12">'5-3'!$A$1:$N$26</definedName>
    <definedName name="_xlnm.Print_Area" localSheetId="13">'5-4'!$A$1:$L$25</definedName>
    <definedName name="_xlnm.Print_Area" localSheetId="14">'6-1'!$A$1:$K$48</definedName>
    <definedName name="_xlnm.Print_Area" localSheetId="15">'6-2'!$A$1:$L$28</definedName>
    <definedName name="_xlnm.Print_Area" localSheetId="16">'6-3'!$A$1:$K$27</definedName>
    <definedName name="_xlnm.Print_Area" localSheetId="17">'7-1'!$A$1:$K$35</definedName>
    <definedName name="_xlnm.Print_Area" localSheetId="18">'8-1'!$A$1:$M$31</definedName>
    <definedName name="_xlnm.Print_Area" localSheetId="19">'9-1'!$A$1:$L$30</definedName>
    <definedName name="_xlnm.Print_Area" localSheetId="20">'9-2'!$A$1:$I$27</definedName>
    <definedName name="_xlnm.Print_Area" localSheetId="21">'9-3'!$A$1:$P$30</definedName>
    <definedName name="_xlnm.Print_Area" localSheetId="22">'9-4 '!$A$1:$L$31</definedName>
    <definedName name="_xlnm.Print_Area" localSheetId="23">'9-5'!$A$1:$L$28</definedName>
    <definedName name="_xlnm.Print_Area" localSheetId="24">'9-6'!$A$1:$S$27</definedName>
    <definedName name="_xlnm.Print_Area" localSheetId="25">'9-7'!$A$1:$M$26</definedName>
    <definedName name="_xlnm.Print_Area" localSheetId="0">目次!$A$1:$D$36</definedName>
    <definedName name="_xlnm.Print_Area" localSheetId="1">利用上の注意!$A$1:$C$19</definedName>
    <definedName name="TABLE" localSheetId="34">'13-2'!#REF!</definedName>
    <definedName name="TABLE_10" localSheetId="34">'13-2'!#REF!</definedName>
    <definedName name="TABLE_11" localSheetId="34">'13-2'!#REF!</definedName>
    <definedName name="TABLE_12" localSheetId="34">'13-2'!#REF!</definedName>
    <definedName name="TABLE_13" localSheetId="34">'13-2'!#REF!</definedName>
    <definedName name="TABLE_14" localSheetId="34">'13-2'!#REF!</definedName>
    <definedName name="TABLE_15" localSheetId="34">'13-2'!#REF!</definedName>
    <definedName name="TABLE_16" localSheetId="34">'13-2'!#REF!</definedName>
    <definedName name="TABLE_17" localSheetId="34">'13-2'!#REF!</definedName>
    <definedName name="TABLE_18" localSheetId="34">'13-2'!#REF!</definedName>
    <definedName name="TABLE_19" localSheetId="34">'13-2'!#REF!</definedName>
    <definedName name="TABLE_2" localSheetId="34">'13-2'!#REF!</definedName>
    <definedName name="TABLE_20" localSheetId="34">'13-2'!#REF!</definedName>
    <definedName name="TABLE_21" localSheetId="34">'13-2'!#REF!</definedName>
    <definedName name="TABLE_22" localSheetId="34">'13-2'!#REF!</definedName>
    <definedName name="TABLE_23" localSheetId="34">'13-2'!#REF!</definedName>
    <definedName name="TABLE_24" localSheetId="34">'13-2'!#REF!</definedName>
    <definedName name="TABLE_25" localSheetId="34">'13-2'!#REF!</definedName>
    <definedName name="TABLE_26" localSheetId="34">'13-2'!#REF!</definedName>
    <definedName name="TABLE_27" localSheetId="34">'13-2'!#REF!</definedName>
    <definedName name="TABLE_3" localSheetId="34">'13-2'!#REF!</definedName>
    <definedName name="TABLE_4" localSheetId="34">'13-2'!#REF!</definedName>
    <definedName name="TABLE_5" localSheetId="34">'13-2'!#REF!</definedName>
    <definedName name="TABLE_6" localSheetId="34">'13-2'!#REF!</definedName>
    <definedName name="TABLE_7" localSheetId="34">'13-2'!#REF!</definedName>
    <definedName name="TABLE_8" localSheetId="34">'13-2'!#REF!</definedName>
    <definedName name="TABLE_9" localSheetId="34">'13-2'!#REF!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169" l="1"/>
  <c r="N27" i="16"/>
  <c r="M27" i="16"/>
  <c r="L27" i="16"/>
  <c r="K27" i="16"/>
  <c r="I27" i="16"/>
  <c r="H27" i="16"/>
  <c r="G27" i="16"/>
  <c r="F27" i="16"/>
  <c r="D27" i="16"/>
  <c r="C27" i="16"/>
  <c r="Q40" i="168" l="1" a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<sst xmlns="http://schemas.openxmlformats.org/spreadsheetml/2006/main" count="2017" uniqueCount="1154">
  <si>
    <t>二人以上の世帯の消費支出</t>
    <rPh sb="0" eb="2">
      <t>フタリ</t>
    </rPh>
    <rPh sb="2" eb="4">
      <t>イジョウ</t>
    </rPh>
    <phoneticPr fontId="2"/>
  </si>
  <si>
    <r>
      <t>平均消費性向</t>
    </r>
    <r>
      <rPr>
        <b/>
        <sz val="10"/>
        <rFont val="ＭＳ Ｐゴシック"/>
        <family val="3"/>
        <charset val="128"/>
      </rPr>
      <t>（％）</t>
    </r>
    <rPh sb="0" eb="2">
      <t>ヘイキン</t>
    </rPh>
    <rPh sb="2" eb="4">
      <t>ショウヒ</t>
    </rPh>
    <rPh sb="4" eb="6">
      <t>セイコウ</t>
    </rPh>
    <phoneticPr fontId="2"/>
  </si>
  <si>
    <t>交通・通信</t>
    <phoneticPr fontId="2"/>
  </si>
  <si>
    <t>春日部増戸自排</t>
  </si>
  <si>
    <t>戸田美女木自排</t>
  </si>
  <si>
    <t>久喜本町自排</t>
  </si>
  <si>
    <t>東松山岩鼻自排</t>
  </si>
  <si>
    <t>鴻巣天神自排</t>
  </si>
  <si>
    <t>熊谷肥塚自排</t>
  </si>
  <si>
    <t>寄居桜沢自排</t>
  </si>
  <si>
    <t>深谷原郷自排</t>
  </si>
  <si>
    <t>幸手</t>
    <rPh sb="0" eb="2">
      <t>サッテ</t>
    </rPh>
    <phoneticPr fontId="2"/>
  </si>
  <si>
    <t>注）　浄水場の給水系統による分類とした。</t>
    <phoneticPr fontId="2"/>
  </si>
  <si>
    <t>　　上水道給水区域</t>
    <phoneticPr fontId="2"/>
  </si>
  <si>
    <t>総　量</t>
    <phoneticPr fontId="2"/>
  </si>
  <si>
    <t>預　金</t>
    <rPh sb="0" eb="1">
      <t>アズカリ</t>
    </rPh>
    <rPh sb="2" eb="3">
      <t>カネ</t>
    </rPh>
    <phoneticPr fontId="2"/>
  </si>
  <si>
    <t>保護率</t>
    <rPh sb="0" eb="2">
      <t>ホゴ</t>
    </rPh>
    <rPh sb="2" eb="3">
      <t>リツ</t>
    </rPh>
    <phoneticPr fontId="2"/>
  </si>
  <si>
    <t>人</t>
    <rPh sb="0" eb="1">
      <t>ジンイン</t>
    </rPh>
    <phoneticPr fontId="2"/>
  </si>
  <si>
    <t>被保護
世   帯</t>
    <rPh sb="0" eb="1">
      <t>ヒ</t>
    </rPh>
    <rPh sb="1" eb="3">
      <t>ホゴ</t>
    </rPh>
    <phoneticPr fontId="2"/>
  </si>
  <si>
    <t>被保護
人   員</t>
    <rPh sb="0" eb="1">
      <t>ヒ</t>
    </rPh>
    <rPh sb="1" eb="3">
      <t>ホゴ</t>
    </rPh>
    <phoneticPr fontId="2"/>
  </si>
  <si>
    <t>１人当た
り 金 額</t>
    <rPh sb="1" eb="2">
      <t>ニン</t>
    </rPh>
    <rPh sb="2" eb="3">
      <t>ア</t>
    </rPh>
    <phoneticPr fontId="2"/>
  </si>
  <si>
    <t>人　員</t>
    <rPh sb="0" eb="1">
      <t>ヒト</t>
    </rPh>
    <rPh sb="2" eb="3">
      <t>イン</t>
    </rPh>
    <phoneticPr fontId="2"/>
  </si>
  <si>
    <t>資料：県企業局水道企画課</t>
    <rPh sb="0" eb="2">
      <t>シリョウ</t>
    </rPh>
    <rPh sb="9" eb="11">
      <t>キカク</t>
    </rPh>
    <phoneticPr fontId="2"/>
  </si>
  <si>
    <t>医薬品・器具</t>
    <rPh sb="0" eb="2">
      <t>イヤク</t>
    </rPh>
    <phoneticPr fontId="2"/>
  </si>
  <si>
    <t>金　額</t>
    <rPh sb="0" eb="1">
      <t>キン</t>
    </rPh>
    <rPh sb="2" eb="3">
      <t>ガク</t>
    </rPh>
    <phoneticPr fontId="2"/>
  </si>
  <si>
    <t>任意加入</t>
    <rPh sb="0" eb="2">
      <t>ニンイ</t>
    </rPh>
    <rPh sb="2" eb="4">
      <t>カニュウ</t>
    </rPh>
    <phoneticPr fontId="2"/>
  </si>
  <si>
    <t>第１号</t>
    <rPh sb="0" eb="1">
      <t>ダイ</t>
    </rPh>
    <rPh sb="2" eb="3">
      <t>ゴウ</t>
    </rPh>
    <phoneticPr fontId="2"/>
  </si>
  <si>
    <t>第３号</t>
    <rPh sb="0" eb="1">
      <t>ダイ</t>
    </rPh>
    <rPh sb="2" eb="3">
      <t>ゴウ</t>
    </rPh>
    <phoneticPr fontId="2"/>
  </si>
  <si>
    <t>件　数</t>
    <rPh sb="0" eb="1">
      <t>ケン</t>
    </rPh>
    <rPh sb="2" eb="3">
      <t>カズ</t>
    </rPh>
    <phoneticPr fontId="2"/>
  </si>
  <si>
    <t>入　　院</t>
    <rPh sb="0" eb="1">
      <t>イリ</t>
    </rPh>
    <rPh sb="3" eb="4">
      <t>イン</t>
    </rPh>
    <phoneticPr fontId="2"/>
  </si>
  <si>
    <t>歯　　科</t>
    <rPh sb="0" eb="1">
      <t>ハ</t>
    </rPh>
    <rPh sb="3" eb="4">
      <t>カ</t>
    </rPh>
    <phoneticPr fontId="2"/>
  </si>
  <si>
    <t>２　都道府県別主要統計表</t>
    <rPh sb="2" eb="6">
      <t>トドウフケン</t>
    </rPh>
    <rPh sb="6" eb="7">
      <t>ベツ</t>
    </rPh>
    <rPh sb="7" eb="9">
      <t>シュヨウ</t>
    </rPh>
    <rPh sb="9" eb="12">
      <t>トウケイヒョウ</t>
    </rPh>
    <phoneticPr fontId="2"/>
  </si>
  <si>
    <t>療　　　養　　　諸　　　費</t>
    <rPh sb="0" eb="1">
      <t>リョウ</t>
    </rPh>
    <rPh sb="4" eb="5">
      <t>オサム</t>
    </rPh>
    <rPh sb="8" eb="9">
      <t>モロ</t>
    </rPh>
    <rPh sb="12" eb="13">
      <t>ヒ</t>
    </rPh>
    <phoneticPr fontId="2"/>
  </si>
  <si>
    <t>療　養　の　給　付　等</t>
    <rPh sb="0" eb="1">
      <t>リョウ</t>
    </rPh>
    <rPh sb="2" eb="3">
      <t>オサム</t>
    </rPh>
    <rPh sb="6" eb="7">
      <t>キュウ</t>
    </rPh>
    <rPh sb="8" eb="9">
      <t>ヅケ</t>
    </rPh>
    <rPh sb="10" eb="11">
      <t>トウ</t>
    </rPh>
    <phoneticPr fontId="2"/>
  </si>
  <si>
    <t>生 活 扶 助</t>
    <rPh sb="0" eb="1">
      <t>ショウ</t>
    </rPh>
    <rPh sb="2" eb="3">
      <t>カツ</t>
    </rPh>
    <rPh sb="4" eb="5">
      <t>タモツ</t>
    </rPh>
    <rPh sb="6" eb="7">
      <t>スケ</t>
    </rPh>
    <phoneticPr fontId="2"/>
  </si>
  <si>
    <t>医 療 扶 助</t>
    <rPh sb="0" eb="1">
      <t>イ</t>
    </rPh>
    <rPh sb="2" eb="3">
      <t>リョウ</t>
    </rPh>
    <rPh sb="4" eb="5">
      <t>タモツ</t>
    </rPh>
    <rPh sb="6" eb="7">
      <t>スケ</t>
    </rPh>
    <phoneticPr fontId="2"/>
  </si>
  <si>
    <t>強 制 加 入</t>
    <rPh sb="0" eb="1">
      <t>ツヨシ</t>
    </rPh>
    <rPh sb="2" eb="3">
      <t>セイ</t>
    </rPh>
    <rPh sb="4" eb="5">
      <t>カ</t>
    </rPh>
    <rPh sb="6" eb="7">
      <t>イリ</t>
    </rPh>
    <phoneticPr fontId="2"/>
  </si>
  <si>
    <t>単位：金額　千円</t>
    <rPh sb="0" eb="2">
      <t>タンイ</t>
    </rPh>
    <rPh sb="3" eb="5">
      <t>キンガク</t>
    </rPh>
    <rPh sb="6" eb="7">
      <t>セン</t>
    </rPh>
    <rPh sb="7" eb="8">
      <t>エン</t>
    </rPh>
    <phoneticPr fontId="2"/>
  </si>
  <si>
    <t>総 　数</t>
    <rPh sb="0" eb="1">
      <t>フサ</t>
    </rPh>
    <rPh sb="3" eb="4">
      <t>カズ</t>
    </rPh>
    <phoneticPr fontId="2"/>
  </si>
  <si>
    <t>病　　　院</t>
    <phoneticPr fontId="2"/>
  </si>
  <si>
    <t>診　療　所</t>
    <phoneticPr fontId="2"/>
  </si>
  <si>
    <r>
      <t>世帯主の年齢</t>
    </r>
    <r>
      <rPr>
        <sz val="10"/>
        <rFont val="ＭＳ Ｐ明朝"/>
        <family val="1"/>
        <charset val="128"/>
      </rPr>
      <t>（歳）</t>
    </r>
    <rPh sb="0" eb="3">
      <t>セタイヌシ</t>
    </rPh>
    <rPh sb="4" eb="6">
      <t>ネンレイ</t>
    </rPh>
    <rPh sb="7" eb="8">
      <t>サイ</t>
    </rPh>
    <phoneticPr fontId="2"/>
  </si>
  <si>
    <t>全国健康保険協会管掌健康保険事業状況</t>
    <rPh sb="0" eb="2">
      <t>ゼンコク</t>
    </rPh>
    <rPh sb="2" eb="4">
      <t>ケンコウ</t>
    </rPh>
    <rPh sb="4" eb="6">
      <t>ホケン</t>
    </rPh>
    <rPh sb="6" eb="8">
      <t>キョウカイ</t>
    </rPh>
    <rPh sb="8" eb="10">
      <t>カンショウ</t>
    </rPh>
    <rPh sb="10" eb="12">
      <t>ケンコウ</t>
    </rPh>
    <rPh sb="12" eb="14">
      <t>ホケン</t>
    </rPh>
    <rPh sb="14" eb="16">
      <t>ジギョウ</t>
    </rPh>
    <rPh sb="16" eb="18">
      <t>ジョウキョウ</t>
    </rPh>
    <phoneticPr fontId="2"/>
  </si>
  <si>
    <t>総　数</t>
    <phoneticPr fontId="2"/>
  </si>
  <si>
    <t>悪   性
新生物</t>
    <phoneticPr fontId="2"/>
  </si>
  <si>
    <t>高血圧性
疾      患</t>
    <phoneticPr fontId="2"/>
  </si>
  <si>
    <t>脳血管
疾   患</t>
    <phoneticPr fontId="2"/>
  </si>
  <si>
    <t>出生</t>
    <rPh sb="0" eb="2">
      <t>シュッショウ</t>
    </rPh>
    <phoneticPr fontId="2"/>
  </si>
  <si>
    <t>死亡</t>
    <rPh sb="0" eb="2">
      <t>シボウ</t>
    </rPh>
    <phoneticPr fontId="2"/>
  </si>
  <si>
    <t>率</t>
    <rPh sb="0" eb="1">
      <t>リツ</t>
    </rPh>
    <phoneticPr fontId="2"/>
  </si>
  <si>
    <t>死産</t>
    <rPh sb="0" eb="2">
      <t>シザン</t>
    </rPh>
    <phoneticPr fontId="2"/>
  </si>
  <si>
    <t>婚姻</t>
    <rPh sb="0" eb="2">
      <t>コンイン</t>
    </rPh>
    <phoneticPr fontId="2"/>
  </si>
  <si>
    <t>離婚</t>
    <rPh sb="0" eb="2">
      <t>リコン</t>
    </rPh>
    <phoneticPr fontId="2"/>
  </si>
  <si>
    <t>調査産業計（事業所規模５人以上）</t>
    <rPh sb="0" eb="2">
      <t>チョウサ</t>
    </rPh>
    <rPh sb="2" eb="4">
      <t>サンギョウ</t>
    </rPh>
    <rPh sb="4" eb="5">
      <t>ケイ</t>
    </rPh>
    <rPh sb="9" eb="11">
      <t>キボ</t>
    </rPh>
    <phoneticPr fontId="2"/>
  </si>
  <si>
    <t>二人以上の世帯のうち
勤労者世帯</t>
    <rPh sb="0" eb="1">
      <t>2</t>
    </rPh>
    <rPh sb="1" eb="2">
      <t>ニン</t>
    </rPh>
    <rPh sb="2" eb="4">
      <t>イジョウ</t>
    </rPh>
    <rPh sb="5" eb="7">
      <t>セタイ</t>
    </rPh>
    <phoneticPr fontId="2"/>
  </si>
  <si>
    <t>二人以上
の世帯</t>
    <rPh sb="0" eb="2">
      <t>フタリ</t>
    </rPh>
    <rPh sb="2" eb="4">
      <t>イジョウ</t>
    </rPh>
    <phoneticPr fontId="2"/>
  </si>
  <si>
    <t>二人以上
の世帯</t>
    <rPh sb="0" eb="2">
      <t>フタリ</t>
    </rPh>
    <rPh sb="2" eb="4">
      <t>イジョウ</t>
    </rPh>
    <rPh sb="6" eb="8">
      <t>セタイ</t>
    </rPh>
    <phoneticPr fontId="2"/>
  </si>
  <si>
    <t>交通・通信</t>
    <rPh sb="0" eb="2">
      <t>コウツウ</t>
    </rPh>
    <rPh sb="3" eb="5">
      <t>ツウシン</t>
    </rPh>
    <phoneticPr fontId="2"/>
  </si>
  <si>
    <t>吉見</t>
    <rPh sb="0" eb="2">
      <t>ヨシミ</t>
    </rPh>
    <phoneticPr fontId="2"/>
  </si>
  <si>
    <t>医療施設数及び病床数</t>
    <rPh sb="0" eb="2">
      <t>イリョウ</t>
    </rPh>
    <rPh sb="2" eb="4">
      <t>シセツ</t>
    </rPh>
    <rPh sb="4" eb="5">
      <t>スウ</t>
    </rPh>
    <rPh sb="5" eb="6">
      <t>オヨ</t>
    </rPh>
    <rPh sb="7" eb="9">
      <t>ビョウショウ</t>
    </rPh>
    <rPh sb="9" eb="10">
      <t>スウ</t>
    </rPh>
    <phoneticPr fontId="2"/>
  </si>
  <si>
    <t>要支援１</t>
    <phoneticPr fontId="2"/>
  </si>
  <si>
    <t>要支援２</t>
    <phoneticPr fontId="2"/>
  </si>
  <si>
    <t>（１）国勢調査による世帯数及び人口</t>
    <rPh sb="3" eb="5">
      <t>コクセイ</t>
    </rPh>
    <rPh sb="5" eb="7">
      <t>チョウサ</t>
    </rPh>
    <rPh sb="10" eb="13">
      <t>セタイスウ</t>
    </rPh>
    <rPh sb="13" eb="14">
      <t>オヨ</t>
    </rPh>
    <rPh sb="15" eb="17">
      <t>ジンコウ</t>
    </rPh>
    <phoneticPr fontId="2"/>
  </si>
  <si>
    <t>年</t>
    <rPh sb="0" eb="1">
      <t>トシ</t>
    </rPh>
    <phoneticPr fontId="2"/>
  </si>
  <si>
    <t xml:space="preserve">世帯数
</t>
    <rPh sb="0" eb="3">
      <t>セタイスウ</t>
    </rPh>
    <phoneticPr fontId="2"/>
  </si>
  <si>
    <r>
      <t>人　　　口　　　</t>
    </r>
    <r>
      <rPr>
        <sz val="10"/>
        <rFont val="ＭＳ Ｐ明朝"/>
        <family val="1"/>
        <charset val="128"/>
      </rPr>
      <t>（人）</t>
    </r>
    <rPh sb="0" eb="1">
      <t>ヒト</t>
    </rPh>
    <rPh sb="4" eb="5">
      <t>クチ</t>
    </rPh>
    <rPh sb="9" eb="10">
      <t>ニン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</si>
  <si>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</si>
  <si>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</si>
  <si>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（２）推計人口による世帯数及び人口</t>
    <rPh sb="3" eb="5">
      <t>スイケイ</t>
    </rPh>
    <rPh sb="5" eb="7">
      <t>ジンコウ</t>
    </rPh>
    <rPh sb="10" eb="13">
      <t>セタイスウ</t>
    </rPh>
    <rPh sb="13" eb="14">
      <t>オヨ</t>
    </rPh>
    <rPh sb="15" eb="17">
      <t>ジンコウ</t>
    </rPh>
    <phoneticPr fontId="2"/>
  </si>
  <si>
    <t>年
月  初</t>
    <rPh sb="0" eb="1">
      <t>トシ</t>
    </rPh>
    <rPh sb="2" eb="3">
      <t>ツキ</t>
    </rPh>
    <rPh sb="5" eb="6">
      <t>ハジ</t>
    </rPh>
    <phoneticPr fontId="2"/>
  </si>
  <si>
    <t>寝具・雑貨その他</t>
    <rPh sb="7" eb="8">
      <t>タ</t>
    </rPh>
    <phoneticPr fontId="2"/>
  </si>
  <si>
    <t>　　　　目　　　　　次</t>
    <rPh sb="4" eb="5">
      <t>メ</t>
    </rPh>
    <rPh sb="10" eb="11">
      <t>ツギ</t>
    </rPh>
    <phoneticPr fontId="2"/>
  </si>
  <si>
    <t>資料：「家計調査」総務省統計局HP</t>
    <rPh sb="0" eb="2">
      <t>シリョウ</t>
    </rPh>
    <rPh sb="4" eb="6">
      <t>カケイ</t>
    </rPh>
    <rPh sb="6" eb="8">
      <t>チョウサ</t>
    </rPh>
    <phoneticPr fontId="2"/>
  </si>
  <si>
    <t>国　内　銀　行　（銀行勘定）(a)</t>
    <rPh sb="0" eb="1">
      <t>クニ</t>
    </rPh>
    <rPh sb="2" eb="3">
      <t>ナイ</t>
    </rPh>
    <rPh sb="4" eb="5">
      <t>ギン</t>
    </rPh>
    <rPh sb="6" eb="7">
      <t>ギョウ</t>
    </rPh>
    <rPh sb="9" eb="11">
      <t>ギンコウ</t>
    </rPh>
    <rPh sb="11" eb="13">
      <t>カンジョウ</t>
    </rPh>
    <phoneticPr fontId="2"/>
  </si>
  <si>
    <t>社会保障 ・保健衛生</t>
    <rPh sb="0" eb="2">
      <t>シャカイ</t>
    </rPh>
    <rPh sb="2" eb="4">
      <t>ホショウ</t>
    </rPh>
    <phoneticPr fontId="2"/>
  </si>
  <si>
    <t>２　国民年金・厚生年金保険事業状況</t>
    <rPh sb="2" eb="4">
      <t>コクミン</t>
    </rPh>
    <rPh sb="4" eb="6">
      <t>ネンキン</t>
    </rPh>
    <rPh sb="7" eb="9">
      <t>コウセイ</t>
    </rPh>
    <rPh sb="9" eb="11">
      <t>ネンキン</t>
    </rPh>
    <rPh sb="11" eb="13">
      <t>ホケン</t>
    </rPh>
    <rPh sb="13" eb="15">
      <t>ジギョウ</t>
    </rPh>
    <rPh sb="15" eb="17">
      <t>ジョウキョウ</t>
    </rPh>
    <phoneticPr fontId="2"/>
  </si>
  <si>
    <t>国民年金</t>
    <rPh sb="0" eb="2">
      <t>コクミン</t>
    </rPh>
    <rPh sb="2" eb="4">
      <t>ネンキン</t>
    </rPh>
    <phoneticPr fontId="2"/>
  </si>
  <si>
    <t>厚生年金</t>
    <rPh sb="0" eb="2">
      <t>コウセイ</t>
    </rPh>
    <rPh sb="2" eb="4">
      <t>ネンキン</t>
    </rPh>
    <phoneticPr fontId="2"/>
  </si>
  <si>
    <t>被保険者数</t>
    <rPh sb="0" eb="1">
      <t>ヒ</t>
    </rPh>
    <rPh sb="1" eb="3">
      <t>ホケン</t>
    </rPh>
    <rPh sb="3" eb="4">
      <t>シャ</t>
    </rPh>
    <rPh sb="4" eb="5">
      <t>スウ</t>
    </rPh>
    <phoneticPr fontId="2"/>
  </si>
  <si>
    <t>被保険者数</t>
    <rPh sb="0" eb="1">
      <t>ヒ</t>
    </rPh>
    <rPh sb="1" eb="4">
      <t>ホケンシャ</t>
    </rPh>
    <rPh sb="4" eb="5">
      <t>スウ</t>
    </rPh>
    <phoneticPr fontId="2"/>
  </si>
  <si>
    <t>３　国民健康保険給付状況</t>
    <rPh sb="2" eb="4">
      <t>コクミン</t>
    </rPh>
    <rPh sb="4" eb="6">
      <t>ケンコウ</t>
    </rPh>
    <rPh sb="6" eb="8">
      <t>ホケン</t>
    </rPh>
    <rPh sb="8" eb="10">
      <t>キュウフ</t>
    </rPh>
    <rPh sb="10" eb="12">
      <t>ジョウキョウ</t>
    </rPh>
    <phoneticPr fontId="2"/>
  </si>
  <si>
    <t>資料：県大気環境課</t>
    <rPh sb="0" eb="2">
      <t>シリョウ</t>
    </rPh>
    <rPh sb="3" eb="4">
      <t>ケン</t>
    </rPh>
    <rPh sb="4" eb="6">
      <t>タイキ</t>
    </rPh>
    <rPh sb="6" eb="8">
      <t>カンキョウ</t>
    </rPh>
    <rPh sb="8" eb="9">
      <t>カ</t>
    </rPh>
    <phoneticPr fontId="2"/>
  </si>
  <si>
    <t>保険金</t>
    <rPh sb="0" eb="2">
      <t>ホケン</t>
    </rPh>
    <rPh sb="2" eb="3">
      <t>キン</t>
    </rPh>
    <phoneticPr fontId="2"/>
  </si>
  <si>
    <t>保険料</t>
    <rPh sb="0" eb="2">
      <t>ホケン</t>
    </rPh>
    <rPh sb="2" eb="3">
      <t>リョウ</t>
    </rPh>
    <phoneticPr fontId="2"/>
  </si>
  <si>
    <t>資料：「県内保有車両数一覧表」関東運輸局埼玉運輸支局</t>
    <rPh sb="0" eb="2">
      <t>シリョウ</t>
    </rPh>
    <rPh sb="10" eb="11">
      <t>スウ</t>
    </rPh>
    <phoneticPr fontId="2"/>
  </si>
  <si>
    <t>和光</t>
    <rPh sb="0" eb="2">
      <t>ワコウ</t>
    </rPh>
    <phoneticPr fontId="16"/>
  </si>
  <si>
    <t>上尾</t>
    <rPh sb="0" eb="2">
      <t>アゲオ</t>
    </rPh>
    <phoneticPr fontId="16"/>
  </si>
  <si>
    <t>狭山</t>
    <rPh sb="0" eb="2">
      <t>サヤマ</t>
    </rPh>
    <phoneticPr fontId="16"/>
  </si>
  <si>
    <t>坂戸</t>
    <rPh sb="0" eb="2">
      <t>サカド</t>
    </rPh>
    <phoneticPr fontId="16"/>
  </si>
  <si>
    <t>幸手</t>
    <rPh sb="0" eb="2">
      <t>サッテ</t>
    </rPh>
    <phoneticPr fontId="16"/>
  </si>
  <si>
    <t>羽生</t>
    <rPh sb="0" eb="2">
      <t>ハニュウ</t>
    </rPh>
    <phoneticPr fontId="16"/>
  </si>
  <si>
    <t>鴻巣</t>
    <rPh sb="0" eb="2">
      <t>コウノス</t>
    </rPh>
    <phoneticPr fontId="16"/>
  </si>
  <si>
    <t>東松山</t>
    <rPh sb="0" eb="3">
      <t>ヒガシマツヤマ</t>
    </rPh>
    <phoneticPr fontId="16"/>
  </si>
  <si>
    <t>熊谷</t>
    <rPh sb="0" eb="2">
      <t>クマガヤ</t>
    </rPh>
    <phoneticPr fontId="16"/>
  </si>
  <si>
    <t>寄居</t>
    <rPh sb="0" eb="2">
      <t>ヨリイ</t>
    </rPh>
    <phoneticPr fontId="16"/>
  </si>
  <si>
    <t>本庄</t>
    <rPh sb="0" eb="2">
      <t>ホンジョウ</t>
    </rPh>
    <phoneticPr fontId="16"/>
  </si>
  <si>
    <t>秩父</t>
    <rPh sb="0" eb="2">
      <t>チチブ</t>
    </rPh>
    <phoneticPr fontId="16"/>
  </si>
  <si>
    <t xml:space="preserve"> p　　速報値</t>
    <rPh sb="4" eb="6">
      <t>ソクホウ</t>
    </rPh>
    <rPh sb="6" eb="7">
      <t>チ</t>
    </rPh>
    <phoneticPr fontId="2"/>
  </si>
  <si>
    <t>受給者数</t>
    <rPh sb="0" eb="2">
      <t>ジュキュウ</t>
    </rPh>
    <rPh sb="2" eb="3">
      <t>シャ</t>
    </rPh>
    <rPh sb="3" eb="4">
      <t>スウ</t>
    </rPh>
    <phoneticPr fontId="2"/>
  </si>
  <si>
    <t>国民年金・厚生年金保険事業状況</t>
    <rPh sb="0" eb="2">
      <t>コクミン</t>
    </rPh>
    <rPh sb="2" eb="4">
      <t>ネンキン</t>
    </rPh>
    <rPh sb="5" eb="7">
      <t>コウセイ</t>
    </rPh>
    <rPh sb="7" eb="9">
      <t>ネンキン</t>
    </rPh>
    <rPh sb="9" eb="11">
      <t>ホケン</t>
    </rPh>
    <rPh sb="11" eb="13">
      <t>ジギョウ</t>
    </rPh>
    <rPh sb="13" eb="15">
      <t>ジョウキョウ</t>
    </rPh>
    <phoneticPr fontId="2"/>
  </si>
  <si>
    <r>
      <t xml:space="preserve">被保険者数
</t>
    </r>
    <r>
      <rPr>
        <sz val="9"/>
        <rFont val="ＭＳ Ｐ明朝"/>
        <family val="1"/>
        <charset val="128"/>
      </rPr>
      <t xml:space="preserve">
年度末
月   末</t>
    </r>
    <rPh sb="0" eb="4">
      <t>ヒホケンシャ</t>
    </rPh>
    <rPh sb="4" eb="5">
      <t>スウ</t>
    </rPh>
    <rPh sb="9" eb="10">
      <t>マツ</t>
    </rPh>
    <phoneticPr fontId="2"/>
  </si>
  <si>
    <t>平均気圧
・海面(hPa）</t>
    <rPh sb="2" eb="4">
      <t>キアツ</t>
    </rPh>
    <phoneticPr fontId="2"/>
  </si>
  <si>
    <t>その他の
商品</t>
    <rPh sb="0" eb="3">
      <t>ソノタ</t>
    </rPh>
    <rPh sb="5" eb="7">
      <t>ショウヒン</t>
    </rPh>
    <phoneticPr fontId="2"/>
  </si>
  <si>
    <t>食 堂 ・ 
喫 茶</t>
    <phoneticPr fontId="2"/>
  </si>
  <si>
    <t>単位：人</t>
    <rPh sb="0" eb="2">
      <t>タンイ</t>
    </rPh>
    <rPh sb="3" eb="4">
      <t>ニン</t>
    </rPh>
    <phoneticPr fontId="2"/>
  </si>
  <si>
    <t>世帯</t>
    <rPh sb="0" eb="2">
      <t>セタイ</t>
    </rPh>
    <phoneticPr fontId="2"/>
  </si>
  <si>
    <t>人</t>
    <rPh sb="0" eb="1">
      <t>ニン</t>
    </rPh>
    <phoneticPr fontId="2"/>
  </si>
  <si>
    <t>円</t>
    <rPh sb="0" eb="1">
      <t>エン</t>
    </rPh>
    <phoneticPr fontId="2"/>
  </si>
  <si>
    <t>（万人）</t>
  </si>
  <si>
    <t>年平均
月    間
常用労働者
１人当たり
（円）</t>
    <rPh sb="0" eb="1">
      <t>ネン</t>
    </rPh>
    <rPh sb="1" eb="3">
      <t>ヘイキン</t>
    </rPh>
    <rPh sb="4" eb="5">
      <t>ツキ</t>
    </rPh>
    <rPh sb="9" eb="10">
      <t>アイダ</t>
    </rPh>
    <rPh sb="11" eb="13">
      <t>ジョウヨウ</t>
    </rPh>
    <rPh sb="13" eb="16">
      <t>ロウドウシャ</t>
    </rPh>
    <rPh sb="18" eb="19">
      <t>ニン</t>
    </rPh>
    <rPh sb="19" eb="20">
      <t>ア</t>
    </rPh>
    <phoneticPr fontId="2"/>
  </si>
  <si>
    <t xml:space="preserve">   熊谷貨物ﾀｰﾐﾅﾙ</t>
    <phoneticPr fontId="2"/>
  </si>
  <si>
    <t>（円）</t>
  </si>
  <si>
    <t>視聴覚資料</t>
    <rPh sb="0" eb="3">
      <t>シチョウカク</t>
    </rPh>
    <rPh sb="3" eb="5">
      <t>シリョウ</t>
    </rPh>
    <phoneticPr fontId="2"/>
  </si>
  <si>
    <t>貸出点数</t>
    <rPh sb="0" eb="1">
      <t>カ</t>
    </rPh>
    <rPh sb="1" eb="2">
      <t>ダ</t>
    </rPh>
    <rPh sb="2" eb="4">
      <t>テンスウ</t>
    </rPh>
    <phoneticPr fontId="2"/>
  </si>
  <si>
    <t>（円）</t>
    <rPh sb="1" eb="2">
      <t>エン</t>
    </rPh>
    <phoneticPr fontId="2"/>
  </si>
  <si>
    <t>点</t>
    <rPh sb="0" eb="1">
      <t>テン</t>
    </rPh>
    <phoneticPr fontId="2"/>
  </si>
  <si>
    <t>２　気象（熊谷）</t>
    <rPh sb="2" eb="4">
      <t>キショウ</t>
    </rPh>
    <rPh sb="5" eb="7">
      <t>クマガヤ</t>
    </rPh>
    <phoneticPr fontId="2"/>
  </si>
  <si>
    <t>現金給与
総額</t>
    <rPh sb="0" eb="2">
      <t>ゲンキン</t>
    </rPh>
    <rPh sb="2" eb="3">
      <t>キュウヨ</t>
    </rPh>
    <phoneticPr fontId="2"/>
  </si>
  <si>
    <t>名目賃金
指数</t>
    <rPh sb="0" eb="2">
      <t>メイモク</t>
    </rPh>
    <rPh sb="2" eb="3">
      <t>チンギン</t>
    </rPh>
    <phoneticPr fontId="2"/>
  </si>
  <si>
    <t>実質賃金
指数</t>
    <rPh sb="0" eb="2">
      <t>ジッシツ</t>
    </rPh>
    <rPh sb="2" eb="4">
      <t>チンギン</t>
    </rPh>
    <phoneticPr fontId="2"/>
  </si>
  <si>
    <t>常用雇用
指数</t>
    <rPh sb="0" eb="2">
      <t>ジョウヨウ</t>
    </rPh>
    <rPh sb="2" eb="4">
      <t>コヨウ</t>
    </rPh>
    <phoneticPr fontId="2"/>
  </si>
  <si>
    <t>事業所数</t>
    <rPh sb="0" eb="3">
      <t>ジギョウショ</t>
    </rPh>
    <rPh sb="3" eb="4">
      <t>スウ</t>
    </rPh>
    <phoneticPr fontId="2"/>
  </si>
  <si>
    <t>年度末
月　 末</t>
    <phoneticPr fontId="2"/>
  </si>
  <si>
    <t>平均</t>
    <rPh sb="0" eb="2">
      <t>ヘイキン</t>
    </rPh>
    <phoneticPr fontId="2"/>
  </si>
  <si>
    <t>日照</t>
    <rPh sb="0" eb="2">
      <t>ニッショウ</t>
    </rPh>
    <phoneticPr fontId="2"/>
  </si>
  <si>
    <t>最小</t>
    <rPh sb="0" eb="2">
      <t>サイショウ</t>
    </rPh>
    <phoneticPr fontId="2"/>
  </si>
  <si>
    <t>最大量</t>
    <rPh sb="0" eb="3">
      <t>サイダイリョウ</t>
    </rPh>
    <phoneticPr fontId="2"/>
  </si>
  <si>
    <t>最高</t>
    <rPh sb="0" eb="2">
      <t>サイコウ</t>
    </rPh>
    <phoneticPr fontId="2"/>
  </si>
  <si>
    <t>最低</t>
    <rPh sb="0" eb="2">
      <t>サイテイ</t>
    </rPh>
    <phoneticPr fontId="2"/>
  </si>
  <si>
    <t>（時間）</t>
    <rPh sb="1" eb="3">
      <t>ジカン</t>
    </rPh>
    <phoneticPr fontId="2"/>
  </si>
  <si>
    <t>１日</t>
    <rPh sb="1" eb="2">
      <t>ニチ</t>
    </rPh>
    <phoneticPr fontId="2"/>
  </si>
  <si>
    <t>１時間</t>
    <rPh sb="1" eb="3">
      <t>ジカン</t>
    </rPh>
    <phoneticPr fontId="2"/>
  </si>
  <si>
    <t>総  量</t>
    <rPh sb="0" eb="1">
      <t>フサ</t>
    </rPh>
    <rPh sb="3" eb="4">
      <t>リョウ</t>
    </rPh>
    <phoneticPr fontId="2"/>
  </si>
  <si>
    <t>３　天気日数</t>
    <rPh sb="2" eb="4">
      <t>テンキ</t>
    </rPh>
    <rPh sb="4" eb="6">
      <t>ニッスウ</t>
    </rPh>
    <phoneticPr fontId="2"/>
  </si>
  <si>
    <t>単位：日</t>
    <rPh sb="0" eb="2">
      <t>タンイ</t>
    </rPh>
    <rPh sb="3" eb="4">
      <t>ヒ</t>
    </rPh>
    <phoneticPr fontId="2"/>
  </si>
  <si>
    <t>雪</t>
    <rPh sb="0" eb="1">
      <t>ユキ</t>
    </rPh>
    <phoneticPr fontId="2"/>
  </si>
  <si>
    <t>雷</t>
    <rPh sb="0" eb="1">
      <t>カミナリ</t>
    </rPh>
    <phoneticPr fontId="2"/>
  </si>
  <si>
    <t>熊谷</t>
    <rPh sb="0" eb="2">
      <t>クマガヤ</t>
    </rPh>
    <phoneticPr fontId="2"/>
  </si>
  <si>
    <t>秩父</t>
    <rPh sb="0" eb="2">
      <t>チチブ</t>
    </rPh>
    <phoneticPr fontId="2"/>
  </si>
  <si>
    <t>都道府県</t>
    <rPh sb="0" eb="4">
      <t>トドウフケン</t>
    </rPh>
    <phoneticPr fontId="2"/>
  </si>
  <si>
    <t>①世帯数</t>
    <rPh sb="1" eb="4">
      <t>セタイスウ</t>
    </rPh>
    <phoneticPr fontId="2"/>
  </si>
  <si>
    <t>③人口動態</t>
    <rPh sb="1" eb="3">
      <t>ジンコウ</t>
    </rPh>
    <rPh sb="3" eb="5">
      <t>ドウタイ</t>
    </rPh>
    <phoneticPr fontId="2"/>
  </si>
  <si>
    <t>青森県</t>
    <rPh sb="2" eb="3">
      <t>ケン</t>
    </rPh>
    <phoneticPr fontId="2"/>
  </si>
  <si>
    <t>岩手県</t>
    <rPh sb="2" eb="3">
      <t>ケン</t>
    </rPh>
    <phoneticPr fontId="2"/>
  </si>
  <si>
    <t>宮城県</t>
    <rPh sb="2" eb="3">
      <t>ケン</t>
    </rPh>
    <phoneticPr fontId="2"/>
  </si>
  <si>
    <t>秋田県</t>
    <rPh sb="2" eb="3">
      <t>ケン</t>
    </rPh>
    <phoneticPr fontId="2"/>
  </si>
  <si>
    <t>山形県</t>
    <rPh sb="2" eb="3">
      <t>ケン</t>
    </rPh>
    <phoneticPr fontId="2"/>
  </si>
  <si>
    <t>福島県</t>
    <rPh sb="2" eb="3">
      <t>ケン</t>
    </rPh>
    <phoneticPr fontId="2"/>
  </si>
  <si>
    <t>茨城県</t>
    <rPh sb="2" eb="3">
      <t>ケン</t>
    </rPh>
    <phoneticPr fontId="2"/>
  </si>
  <si>
    <t>栃木県</t>
    <rPh sb="2" eb="3">
      <t>ケン</t>
    </rPh>
    <phoneticPr fontId="2"/>
  </si>
  <si>
    <t>群馬県</t>
    <rPh sb="2" eb="3">
      <t>ケン</t>
    </rPh>
    <phoneticPr fontId="2"/>
  </si>
  <si>
    <t>埼玉県</t>
    <rPh sb="2" eb="3">
      <t>ケン</t>
    </rPh>
    <phoneticPr fontId="2"/>
  </si>
  <si>
    <t>千葉県</t>
    <rPh sb="2" eb="3">
      <t>ケン</t>
    </rPh>
    <phoneticPr fontId="2"/>
  </si>
  <si>
    <t>東京都</t>
    <rPh sb="2" eb="3">
      <t>ト</t>
    </rPh>
    <phoneticPr fontId="2"/>
  </si>
  <si>
    <t>神奈川県</t>
    <rPh sb="0" eb="3">
      <t>カナガワ</t>
    </rPh>
    <rPh sb="3" eb="4">
      <t>ケン</t>
    </rPh>
    <phoneticPr fontId="2"/>
  </si>
  <si>
    <t>新潟県</t>
    <rPh sb="2" eb="3">
      <t>ケン</t>
    </rPh>
    <phoneticPr fontId="2"/>
  </si>
  <si>
    <t>富山県</t>
    <rPh sb="2" eb="3">
      <t>ケン</t>
    </rPh>
    <phoneticPr fontId="2"/>
  </si>
  <si>
    <t>石川県</t>
    <rPh sb="2" eb="3">
      <t>ケン</t>
    </rPh>
    <phoneticPr fontId="2"/>
  </si>
  <si>
    <t>福井県</t>
    <rPh sb="2" eb="3">
      <t>ケン</t>
    </rPh>
    <phoneticPr fontId="2"/>
  </si>
  <si>
    <t>山梨県</t>
    <rPh sb="2" eb="3">
      <t>ケン</t>
    </rPh>
    <phoneticPr fontId="2"/>
  </si>
  <si>
    <t>長野県</t>
    <rPh sb="2" eb="3">
      <t>ケン</t>
    </rPh>
    <phoneticPr fontId="2"/>
  </si>
  <si>
    <t>岐阜県</t>
    <rPh sb="2" eb="3">
      <t>ケン</t>
    </rPh>
    <phoneticPr fontId="2"/>
  </si>
  <si>
    <t>静岡県</t>
    <rPh sb="2" eb="3">
      <t>ケン</t>
    </rPh>
    <phoneticPr fontId="2"/>
  </si>
  <si>
    <t>愛知県</t>
    <rPh sb="2" eb="3">
      <t>ケン</t>
    </rPh>
    <phoneticPr fontId="2"/>
  </si>
  <si>
    <t>三重県</t>
    <rPh sb="2" eb="3">
      <t>ケン</t>
    </rPh>
    <phoneticPr fontId="2"/>
  </si>
  <si>
    <t>滋賀県</t>
    <rPh sb="2" eb="3">
      <t>ケン</t>
    </rPh>
    <phoneticPr fontId="2"/>
  </si>
  <si>
    <t>京都府</t>
    <rPh sb="2" eb="3">
      <t>フ</t>
    </rPh>
    <phoneticPr fontId="2"/>
  </si>
  <si>
    <t>大阪府</t>
    <rPh sb="2" eb="3">
      <t>フ</t>
    </rPh>
    <phoneticPr fontId="2"/>
  </si>
  <si>
    <t>兵庫県</t>
    <rPh sb="2" eb="3">
      <t>ケン</t>
    </rPh>
    <phoneticPr fontId="2"/>
  </si>
  <si>
    <t>奈良県</t>
    <rPh sb="2" eb="3">
      <t>ケン</t>
    </rPh>
    <phoneticPr fontId="2"/>
  </si>
  <si>
    <t>和歌山県</t>
    <rPh sb="3" eb="4">
      <t>ケン</t>
    </rPh>
    <phoneticPr fontId="2"/>
  </si>
  <si>
    <t>鳥取県</t>
    <rPh sb="2" eb="3">
      <t>ケン</t>
    </rPh>
    <phoneticPr fontId="2"/>
  </si>
  <si>
    <t>島根県</t>
    <rPh sb="2" eb="3">
      <t>ケン</t>
    </rPh>
    <phoneticPr fontId="2"/>
  </si>
  <si>
    <t>岡山県</t>
    <rPh sb="2" eb="3">
      <t>ケン</t>
    </rPh>
    <phoneticPr fontId="2"/>
  </si>
  <si>
    <t>広島県</t>
    <rPh sb="2" eb="3">
      <t>ケン</t>
    </rPh>
    <phoneticPr fontId="2"/>
  </si>
  <si>
    <t>山口県</t>
    <rPh sb="2" eb="3">
      <t>ケン</t>
    </rPh>
    <phoneticPr fontId="2"/>
  </si>
  <si>
    <t>徳島県</t>
    <rPh sb="2" eb="3">
      <t>ケン</t>
    </rPh>
    <phoneticPr fontId="2"/>
  </si>
  <si>
    <t>香川県</t>
    <rPh sb="2" eb="3">
      <t>ケン</t>
    </rPh>
    <phoneticPr fontId="2"/>
  </si>
  <si>
    <t>愛媛県</t>
    <rPh sb="2" eb="3">
      <t>ケン</t>
    </rPh>
    <phoneticPr fontId="2"/>
  </si>
  <si>
    <t>高知県</t>
    <rPh sb="2" eb="3">
      <t>ケン</t>
    </rPh>
    <phoneticPr fontId="2"/>
  </si>
  <si>
    <t>福岡県</t>
    <rPh sb="2" eb="3">
      <t>ケン</t>
    </rPh>
    <phoneticPr fontId="2"/>
  </si>
  <si>
    <t>佐賀県</t>
    <rPh sb="2" eb="3">
      <t>ケン</t>
    </rPh>
    <phoneticPr fontId="2"/>
  </si>
  <si>
    <t>長崎県</t>
    <rPh sb="2" eb="3">
      <t>ケン</t>
    </rPh>
    <phoneticPr fontId="2"/>
  </si>
  <si>
    <t>熊本県</t>
    <rPh sb="2" eb="3">
      <t>ケン</t>
    </rPh>
    <phoneticPr fontId="2"/>
  </si>
  <si>
    <t>大分県</t>
    <rPh sb="2" eb="3">
      <t>ケン</t>
    </rPh>
    <phoneticPr fontId="2"/>
  </si>
  <si>
    <t>宮崎県</t>
    <rPh sb="2" eb="3">
      <t>ケン</t>
    </rPh>
    <phoneticPr fontId="2"/>
  </si>
  <si>
    <t>鹿児島県</t>
    <rPh sb="3" eb="4">
      <t>ケン</t>
    </rPh>
    <phoneticPr fontId="2"/>
  </si>
  <si>
    <t>沖縄県</t>
    <rPh sb="2" eb="3">
      <t>ケン</t>
    </rPh>
    <phoneticPr fontId="2"/>
  </si>
  <si>
    <t>⑤家　計</t>
    <rPh sb="1" eb="2">
      <t>イエ</t>
    </rPh>
    <rPh sb="3" eb="4">
      <t>ケイ</t>
    </rPh>
    <phoneticPr fontId="2"/>
  </si>
  <si>
    <t>②人　口</t>
    <rPh sb="1" eb="2">
      <t>ジン</t>
    </rPh>
    <rPh sb="3" eb="4">
      <t>クチ</t>
    </rPh>
    <phoneticPr fontId="2"/>
  </si>
  <si>
    <t>‰</t>
    <phoneticPr fontId="2"/>
  </si>
  <si>
    <t>単位：金額　円</t>
    <phoneticPr fontId="2"/>
  </si>
  <si>
    <t>平  均　値</t>
    <rPh sb="0" eb="1">
      <t>ヒラ</t>
    </rPh>
    <rPh sb="3" eb="4">
      <t>タモツ</t>
    </rPh>
    <rPh sb="5" eb="6">
      <t>チ</t>
    </rPh>
    <phoneticPr fontId="2"/>
  </si>
  <si>
    <t>極　値</t>
    <rPh sb="0" eb="1">
      <t>キョク</t>
    </rPh>
    <rPh sb="2" eb="3">
      <t>チ</t>
    </rPh>
    <phoneticPr fontId="2"/>
  </si>
  <si>
    <t>日最大風速
(≧10m/秒)</t>
    <rPh sb="0" eb="1">
      <t>ニチ</t>
    </rPh>
    <rPh sb="1" eb="3">
      <t>サイダイ</t>
    </rPh>
    <rPh sb="3" eb="5">
      <t>フウソク</t>
    </rPh>
    <phoneticPr fontId="2"/>
  </si>
  <si>
    <t>業種別倒産件数</t>
    <rPh sb="0" eb="3">
      <t>ギョウシュベツ</t>
    </rPh>
    <rPh sb="3" eb="5">
      <t>トウサン</t>
    </rPh>
    <rPh sb="5" eb="7">
      <t>ケンスウ</t>
    </rPh>
    <phoneticPr fontId="2"/>
  </si>
  <si>
    <t>資本金別倒産件数</t>
    <rPh sb="0" eb="3">
      <t>シホンキン</t>
    </rPh>
    <rPh sb="3" eb="4">
      <t>ベツ</t>
    </rPh>
    <rPh sb="4" eb="6">
      <t>トウサン</t>
    </rPh>
    <rPh sb="6" eb="8">
      <t>ケンスウ</t>
    </rPh>
    <phoneticPr fontId="2"/>
  </si>
  <si>
    <t>コンクリートブロック造</t>
    <rPh sb="10" eb="11">
      <t>ツク</t>
    </rPh>
    <phoneticPr fontId="2"/>
  </si>
  <si>
    <t>　 　２　国内銀行については、単位未満は切り捨てている。</t>
    <rPh sb="5" eb="7">
      <t>コクナイ</t>
    </rPh>
    <rPh sb="7" eb="9">
      <t>ギンコウ</t>
    </rPh>
    <rPh sb="15" eb="17">
      <t>タンイ</t>
    </rPh>
    <rPh sb="17" eb="19">
      <t>ミマン</t>
    </rPh>
    <rPh sb="20" eb="21">
      <t>キ</t>
    </rPh>
    <rPh sb="22" eb="23">
      <t>ス</t>
    </rPh>
    <phoneticPr fontId="2"/>
  </si>
  <si>
    <r>
      <t>世帯人員</t>
    </r>
    <r>
      <rPr>
        <sz val="10"/>
        <rFont val="ＭＳ Ｐ明朝"/>
        <family val="1"/>
        <charset val="128"/>
      </rPr>
      <t>（人）</t>
    </r>
    <rPh sb="0" eb="2">
      <t>セタイ</t>
    </rPh>
    <rPh sb="2" eb="4">
      <t>ジンイン</t>
    </rPh>
    <rPh sb="5" eb="6">
      <t>ニン</t>
    </rPh>
    <phoneticPr fontId="2"/>
  </si>
  <si>
    <r>
      <t>有業人員</t>
    </r>
    <r>
      <rPr>
        <sz val="10"/>
        <rFont val="ＭＳ Ｐ明朝"/>
        <family val="1"/>
        <charset val="128"/>
      </rPr>
      <t>（人）</t>
    </r>
    <rPh sb="0" eb="2">
      <t>ユウギョウ</t>
    </rPh>
    <rPh sb="2" eb="4">
      <t>ジンイン</t>
    </rPh>
    <rPh sb="5" eb="6">
      <t>ニン</t>
    </rPh>
    <phoneticPr fontId="2"/>
  </si>
  <si>
    <r>
      <t>エンゲル係数</t>
    </r>
    <r>
      <rPr>
        <sz val="10"/>
        <rFont val="ＭＳ Ｐ明朝"/>
        <family val="1"/>
        <charset val="128"/>
      </rPr>
      <t>（％）</t>
    </r>
    <rPh sb="4" eb="6">
      <t>ケイスウ</t>
    </rPh>
    <phoneticPr fontId="2"/>
  </si>
  <si>
    <t>区　　分</t>
    <rPh sb="0" eb="1">
      <t>ク</t>
    </rPh>
    <rPh sb="3" eb="4">
      <t>ブン</t>
    </rPh>
    <phoneticPr fontId="2"/>
  </si>
  <si>
    <t>区　　分</t>
    <phoneticPr fontId="2"/>
  </si>
  <si>
    <t>銘　　　柄</t>
    <rPh sb="0" eb="1">
      <t>メイ</t>
    </rPh>
    <rPh sb="4" eb="5">
      <t>エ</t>
    </rPh>
    <phoneticPr fontId="2"/>
  </si>
  <si>
    <t>品　　　目</t>
    <rPh sb="0" eb="1">
      <t>シナ</t>
    </rPh>
    <rPh sb="4" eb="5">
      <t>メ</t>
    </rPh>
    <phoneticPr fontId="2"/>
  </si>
  <si>
    <r>
      <t xml:space="preserve">営業日数
</t>
    </r>
    <r>
      <rPr>
        <sz val="10"/>
        <rFont val="ＭＳ Ｐ明朝"/>
        <family val="1"/>
        <charset val="128"/>
      </rPr>
      <t>（日）</t>
    </r>
    <rPh sb="0" eb="2">
      <t>エイギョウ</t>
    </rPh>
    <rPh sb="2" eb="4">
      <t>ニッスウ</t>
    </rPh>
    <phoneticPr fontId="2"/>
  </si>
  <si>
    <r>
      <t xml:space="preserve">売場面積
</t>
    </r>
    <r>
      <rPr>
        <sz val="10"/>
        <rFont val="ＭＳ Ｐ明朝"/>
        <family val="1"/>
        <charset val="128"/>
      </rPr>
      <t>(1000㎡）</t>
    </r>
    <rPh sb="0" eb="2">
      <t>ウリバ</t>
    </rPh>
    <rPh sb="2" eb="4">
      <t>メンセキ</t>
    </rPh>
    <phoneticPr fontId="2"/>
  </si>
  <si>
    <r>
      <t xml:space="preserve">販売額
</t>
    </r>
    <r>
      <rPr>
        <sz val="10"/>
        <rFont val="ＭＳ Ｐ明朝"/>
        <family val="1"/>
        <charset val="128"/>
      </rPr>
      <t>(100万円)</t>
    </r>
    <rPh sb="0" eb="3">
      <t>ハンバイガク</t>
    </rPh>
    <phoneticPr fontId="2"/>
  </si>
  <si>
    <r>
      <t xml:space="preserve">負債総額
</t>
    </r>
    <r>
      <rPr>
        <sz val="10"/>
        <rFont val="ＭＳ Ｐ明朝"/>
        <family val="1"/>
        <charset val="128"/>
      </rPr>
      <t>(100万円）</t>
    </r>
    <rPh sb="0" eb="2">
      <t>フサイ</t>
    </rPh>
    <rPh sb="2" eb="4">
      <t>ソウガク</t>
    </rPh>
    <phoneticPr fontId="2"/>
  </si>
  <si>
    <t>単位：病床数　床</t>
    <phoneticPr fontId="2"/>
  </si>
  <si>
    <r>
      <t>気温</t>
    </r>
    <r>
      <rPr>
        <sz val="10"/>
        <rFont val="ＭＳ Ｐ明朝"/>
        <family val="1"/>
        <charset val="128"/>
      </rPr>
      <t>（℃）</t>
    </r>
    <rPh sb="0" eb="2">
      <t>キオン</t>
    </rPh>
    <phoneticPr fontId="2"/>
  </si>
  <si>
    <r>
      <t>相対湿度</t>
    </r>
    <r>
      <rPr>
        <sz val="10"/>
        <rFont val="ＭＳ Ｐ明朝"/>
        <family val="1"/>
        <charset val="128"/>
      </rPr>
      <t>(%)</t>
    </r>
    <rPh sb="0" eb="2">
      <t>ソウタイ</t>
    </rPh>
    <rPh sb="2" eb="4">
      <t>シツド</t>
    </rPh>
    <phoneticPr fontId="2"/>
  </si>
  <si>
    <r>
      <t>降水量</t>
    </r>
    <r>
      <rPr>
        <sz val="10"/>
        <rFont val="ＭＳ Ｐ明朝"/>
        <family val="1"/>
        <charset val="128"/>
      </rPr>
      <t>(mm)</t>
    </r>
    <rPh sb="0" eb="3">
      <t>コウスイリョウ</t>
    </rPh>
    <phoneticPr fontId="2"/>
  </si>
  <si>
    <t>単位：人</t>
    <rPh sb="3" eb="4">
      <t>ニン</t>
    </rPh>
    <phoneticPr fontId="2"/>
  </si>
  <si>
    <t>第１号</t>
  </si>
  <si>
    <t>第２号</t>
  </si>
  <si>
    <t>要介護1</t>
  </si>
  <si>
    <t>要介護2</t>
  </si>
  <si>
    <t>要介護3</t>
  </si>
  <si>
    <t>要介護4</t>
  </si>
  <si>
    <t>要介護5</t>
  </si>
  <si>
    <t>１　県立図書館・文書館利用状況</t>
    <rPh sb="2" eb="4">
      <t>ケンリツ</t>
    </rPh>
    <rPh sb="4" eb="6">
      <t>トショ</t>
    </rPh>
    <rPh sb="6" eb="7">
      <t>カン</t>
    </rPh>
    <rPh sb="8" eb="10">
      <t>モンジョ</t>
    </rPh>
    <rPh sb="10" eb="11">
      <t>カン</t>
    </rPh>
    <rPh sb="11" eb="13">
      <t>リヨウ</t>
    </rPh>
    <rPh sb="13" eb="15">
      <t>ジョウキョウ</t>
    </rPh>
    <phoneticPr fontId="2"/>
  </si>
  <si>
    <t>県立図書館・文書館利用状況</t>
    <rPh sb="0" eb="2">
      <t>ケンリツ</t>
    </rPh>
    <rPh sb="2" eb="5">
      <t>トショカン</t>
    </rPh>
    <rPh sb="6" eb="8">
      <t>モンジョ</t>
    </rPh>
    <rPh sb="8" eb="9">
      <t>カン</t>
    </rPh>
    <rPh sb="9" eb="11">
      <t>リヨウ</t>
    </rPh>
    <rPh sb="11" eb="13">
      <t>ジョウキョウ</t>
    </rPh>
    <phoneticPr fontId="2"/>
  </si>
  <si>
    <t>単位：人</t>
  </si>
  <si>
    <t>-</t>
  </si>
  <si>
    <t>歯科診療所</t>
  </si>
  <si>
    <t>施設数</t>
  </si>
  <si>
    <t>病床数</t>
  </si>
  <si>
    <t>肝疾患</t>
  </si>
  <si>
    <t>腎不全</t>
  </si>
  <si>
    <t>集計世帯数</t>
    <rPh sb="0" eb="2">
      <t>シュウケイ</t>
    </rPh>
    <rPh sb="2" eb="5">
      <t>セタイスウ</t>
    </rPh>
    <phoneticPr fontId="2"/>
  </si>
  <si>
    <t>家庭用電気
機 械 器 具</t>
    <rPh sb="0" eb="3">
      <t>カテイヨウ</t>
    </rPh>
    <rPh sb="3" eb="5">
      <t>デンキ</t>
    </rPh>
    <phoneticPr fontId="2"/>
  </si>
  <si>
    <t>上　水　道</t>
  </si>
  <si>
    <t>工業用水道</t>
  </si>
  <si>
    <t>大久保</t>
  </si>
  <si>
    <t>庄和</t>
  </si>
  <si>
    <t>行田</t>
  </si>
  <si>
    <t>工場数</t>
  </si>
  <si>
    <t>１日平均</t>
  </si>
  <si>
    <t>要介護（要支援）認定状況</t>
  </si>
  <si>
    <t>浄水場系</t>
  </si>
  <si>
    <t>認定被保険者数</t>
    <rPh sb="0" eb="2">
      <t>ニンテイ</t>
    </rPh>
    <phoneticPr fontId="2"/>
  </si>
  <si>
    <t>製造業</t>
    <rPh sb="0" eb="3">
      <t>セイゾウギョウ</t>
    </rPh>
    <phoneticPr fontId="2"/>
  </si>
  <si>
    <t>不動産業</t>
    <rPh sb="0" eb="4">
      <t>フドウサンギョウ</t>
    </rPh>
    <phoneticPr fontId="2"/>
  </si>
  <si>
    <t>首都圏新都市鉄道</t>
    <phoneticPr fontId="2"/>
  </si>
  <si>
    <t>八潮</t>
    <rPh sb="0" eb="2">
      <t>ヤシオ</t>
    </rPh>
    <phoneticPr fontId="2"/>
  </si>
  <si>
    <t>三郷中央</t>
    <rPh sb="0" eb="2">
      <t>ミサト</t>
    </rPh>
    <rPh sb="2" eb="4">
      <t>チュウオウ</t>
    </rPh>
    <phoneticPr fontId="2"/>
  </si>
  <si>
    <t>年　間
月　間</t>
    <rPh sb="2" eb="3">
      <t>カン</t>
    </rPh>
    <rPh sb="6" eb="7">
      <t>カン</t>
    </rPh>
    <phoneticPr fontId="2"/>
  </si>
  <si>
    <t>凶悪犯</t>
  </si>
  <si>
    <t>粗暴犯</t>
  </si>
  <si>
    <t>知能犯</t>
  </si>
  <si>
    <t>風俗犯</t>
  </si>
  <si>
    <t xml:space="preserve">年　間
月　間 </t>
    <rPh sb="2" eb="3">
      <t>カン</t>
    </rPh>
    <rPh sb="4" eb="5">
      <t>ツキ</t>
    </rPh>
    <rPh sb="6" eb="7">
      <t>アイダ</t>
    </rPh>
    <phoneticPr fontId="2"/>
  </si>
  <si>
    <t>資料：県警察本部刑事総務課</t>
    <rPh sb="0" eb="2">
      <t>シリョウ</t>
    </rPh>
    <rPh sb="3" eb="4">
      <t>ケン</t>
    </rPh>
    <phoneticPr fontId="2"/>
  </si>
  <si>
    <t>３　交通事故の発生件数及び死傷者数</t>
    <rPh sb="9" eb="11">
      <t>ケンスウ</t>
    </rPh>
    <phoneticPr fontId="2"/>
  </si>
  <si>
    <r>
      <t xml:space="preserve">発生件数
</t>
    </r>
    <r>
      <rPr>
        <sz val="10"/>
        <rFont val="ＭＳ Ｐ明朝"/>
        <family val="1"/>
        <charset val="128"/>
      </rPr>
      <t>（件）</t>
    </r>
    <rPh sb="6" eb="7">
      <t>ケン</t>
    </rPh>
    <phoneticPr fontId="2"/>
  </si>
  <si>
    <t>死者数</t>
  </si>
  <si>
    <t>負傷者数</t>
  </si>
  <si>
    <t>死　　　者　　　数</t>
    <rPh sb="8" eb="9">
      <t>スウ</t>
    </rPh>
    <phoneticPr fontId="2"/>
  </si>
  <si>
    <t>負　　傷　　者　　数</t>
    <rPh sb="9" eb="10">
      <t>スウ</t>
    </rPh>
    <phoneticPr fontId="2"/>
  </si>
  <si>
    <t>歩行者</t>
  </si>
  <si>
    <t>自転車</t>
  </si>
  <si>
    <t>二輪車</t>
  </si>
  <si>
    <t>自動車</t>
  </si>
  <si>
    <t>注）　人身事故についてのみ計上してある。</t>
  </si>
  <si>
    <t>1　雇用状況</t>
    <rPh sb="2" eb="4">
      <t>コヨウ</t>
    </rPh>
    <rPh sb="4" eb="6">
      <t>ジョウキョウ</t>
    </rPh>
    <phoneticPr fontId="2"/>
  </si>
  <si>
    <t>西武鉄道</t>
  </si>
  <si>
    <t>東武鉄道</t>
  </si>
  <si>
    <t>所沢</t>
  </si>
  <si>
    <t>谷塚</t>
  </si>
  <si>
    <t>西所沢</t>
  </si>
  <si>
    <t>草加</t>
  </si>
  <si>
    <t>小手指</t>
  </si>
  <si>
    <t>狭山ヶ丘</t>
  </si>
  <si>
    <t>新越谷</t>
  </si>
  <si>
    <t>武蔵藤沢</t>
  </si>
  <si>
    <t>越谷</t>
  </si>
  <si>
    <t>北越谷</t>
  </si>
  <si>
    <t>入間市</t>
  </si>
  <si>
    <t>せんげん台</t>
  </si>
  <si>
    <t>春日部</t>
  </si>
  <si>
    <t>東武動物公園</t>
  </si>
  <si>
    <t>飯能</t>
  </si>
  <si>
    <t>久喜</t>
  </si>
  <si>
    <t>加須</t>
  </si>
  <si>
    <t>高麗</t>
  </si>
  <si>
    <t>羽生</t>
  </si>
  <si>
    <t>大宮</t>
  </si>
  <si>
    <t>岩槻</t>
  </si>
  <si>
    <t>和光市</t>
  </si>
  <si>
    <t>朝霞</t>
  </si>
  <si>
    <t>朝霞台</t>
  </si>
  <si>
    <t>西武秩父</t>
  </si>
  <si>
    <t>就職件数</t>
    <rPh sb="0" eb="2">
      <t>シュウショク</t>
    </rPh>
    <rPh sb="2" eb="4">
      <t>ケンスウ</t>
    </rPh>
    <phoneticPr fontId="2"/>
  </si>
  <si>
    <t>新規</t>
    <rPh sb="0" eb="2">
      <t>シンキ</t>
    </rPh>
    <phoneticPr fontId="2"/>
  </si>
  <si>
    <t>有効</t>
    <rPh sb="0" eb="2">
      <t>ユウコウ</t>
    </rPh>
    <phoneticPr fontId="2"/>
  </si>
  <si>
    <t>件</t>
    <rPh sb="0" eb="1">
      <t>ケン</t>
    </rPh>
    <phoneticPr fontId="2"/>
  </si>
  <si>
    <t>倍</t>
    <rPh sb="0" eb="1">
      <t>バイ</t>
    </rPh>
    <phoneticPr fontId="2"/>
  </si>
  <si>
    <t>志木</t>
  </si>
  <si>
    <t>新所沢</t>
  </si>
  <si>
    <t>みずほ台</t>
  </si>
  <si>
    <t>入曽</t>
  </si>
  <si>
    <t>鶴瀬</t>
  </si>
  <si>
    <t>狭山市</t>
  </si>
  <si>
    <t>ふじみ野</t>
  </si>
  <si>
    <t>上福岡</t>
  </si>
  <si>
    <t>川越</t>
  </si>
  <si>
    <t>本川越</t>
  </si>
  <si>
    <t>川越市</t>
  </si>
  <si>
    <t>鶴ヶ島</t>
  </si>
  <si>
    <t>若葉</t>
  </si>
  <si>
    <t>坂戸</t>
  </si>
  <si>
    <t>東松山</t>
  </si>
  <si>
    <t>小川町</t>
  </si>
  <si>
    <t>寄居</t>
  </si>
  <si>
    <t>越生</t>
  </si>
  <si>
    <t>乗車人員</t>
  </si>
  <si>
    <t>秩父鉄道</t>
  </si>
  <si>
    <t>稲荷山公園</t>
  </si>
  <si>
    <t>仏子</t>
  </si>
  <si>
    <t>元加治</t>
  </si>
  <si>
    <t>貨　　　物</t>
  </si>
  <si>
    <t>東飯能</t>
  </si>
  <si>
    <t>日本貨物鉄道</t>
  </si>
  <si>
    <t>武蔵横手</t>
  </si>
  <si>
    <t>東吾野</t>
  </si>
  <si>
    <t>吾野</t>
  </si>
  <si>
    <t>西吾野</t>
  </si>
  <si>
    <t>正丸</t>
  </si>
  <si>
    <t>芦ヶ久保</t>
  </si>
  <si>
    <t>横瀬</t>
  </si>
  <si>
    <t>新狭山</t>
  </si>
  <si>
    <t>南大塚</t>
  </si>
  <si>
    <t>西武球場前</t>
  </si>
  <si>
    <t>下山口</t>
  </si>
  <si>
    <t>教育</t>
    <rPh sb="0" eb="2">
      <t>キョウイク</t>
    </rPh>
    <phoneticPr fontId="2"/>
  </si>
  <si>
    <t>サービス業
・その他</t>
    <rPh sb="4" eb="5">
      <t>ギョウ</t>
    </rPh>
    <phoneticPr fontId="2"/>
  </si>
  <si>
    <t>1000万円以上
5000万円未満</t>
    <rPh sb="4" eb="6">
      <t>マンエン</t>
    </rPh>
    <rPh sb="6" eb="8">
      <t>イジョウ</t>
    </rPh>
    <phoneticPr fontId="2"/>
  </si>
  <si>
    <t>5000万円以上</t>
    <rPh sb="4" eb="6">
      <t>マンエン</t>
    </rPh>
    <phoneticPr fontId="2"/>
  </si>
  <si>
    <t>個人企業</t>
    <rPh sb="0" eb="2">
      <t>コジン</t>
    </rPh>
    <rPh sb="2" eb="4">
      <t>キギョウ</t>
    </rPh>
    <phoneticPr fontId="2"/>
  </si>
  <si>
    <t>300万円未満</t>
    <rPh sb="3" eb="5">
      <t>マンエン</t>
    </rPh>
    <phoneticPr fontId="2"/>
  </si>
  <si>
    <t>300万円以上
1000万円未満</t>
    <rPh sb="3" eb="5">
      <t>マンエン</t>
    </rPh>
    <rPh sb="5" eb="7">
      <t>イジョウ</t>
    </rPh>
    <phoneticPr fontId="2"/>
  </si>
  <si>
    <t>床面積
の合計</t>
    <rPh sb="0" eb="1">
      <t>ユカ</t>
    </rPh>
    <rPh sb="1" eb="3">
      <t>メンセキ</t>
    </rPh>
    <phoneticPr fontId="2"/>
  </si>
  <si>
    <t>工事費
予定額</t>
    <rPh sb="0" eb="3">
      <t>コウジヒ</t>
    </rPh>
    <phoneticPr fontId="2"/>
  </si>
  <si>
    <t>出生数</t>
    <rPh sb="0" eb="1">
      <t>デ</t>
    </rPh>
    <rPh sb="1" eb="2">
      <t>ショウ</t>
    </rPh>
    <rPh sb="2" eb="3">
      <t>スウ</t>
    </rPh>
    <phoneticPr fontId="2"/>
  </si>
  <si>
    <t>死亡数</t>
    <rPh sb="0" eb="1">
      <t>シ</t>
    </rPh>
    <rPh sb="1" eb="2">
      <t>ボウ</t>
    </rPh>
    <rPh sb="2" eb="3">
      <t>スウ</t>
    </rPh>
    <phoneticPr fontId="2"/>
  </si>
  <si>
    <t>単位：被保険者数　人、金額　百万円</t>
    <rPh sb="0" eb="2">
      <t>タンイ</t>
    </rPh>
    <rPh sb="3" eb="7">
      <t>ヒホケンシャ</t>
    </rPh>
    <rPh sb="7" eb="8">
      <t>スウ</t>
    </rPh>
    <rPh sb="9" eb="10">
      <t>ニン</t>
    </rPh>
    <rPh sb="11" eb="13">
      <t>キンガク</t>
    </rPh>
    <rPh sb="14" eb="16">
      <t>ヒャクマン</t>
    </rPh>
    <rPh sb="16" eb="17">
      <t>エン</t>
    </rPh>
    <phoneticPr fontId="2"/>
  </si>
  <si>
    <t>入院外</t>
    <rPh sb="0" eb="2">
      <t>ニュウイン</t>
    </rPh>
    <rPh sb="2" eb="3">
      <t>ガイ</t>
    </rPh>
    <phoneticPr fontId="2"/>
  </si>
  <si>
    <t>療養費等</t>
    <rPh sb="0" eb="3">
      <t>リョウヨウヒ</t>
    </rPh>
    <rPh sb="3" eb="4">
      <t>トウ</t>
    </rPh>
    <phoneticPr fontId="2"/>
  </si>
  <si>
    <t>食事療養費</t>
    <rPh sb="0" eb="2">
      <t>ショクジ</t>
    </rPh>
    <rPh sb="2" eb="5">
      <t>リョウヨウヒ</t>
    </rPh>
    <phoneticPr fontId="2"/>
  </si>
  <si>
    <t>薬剤の支給</t>
    <rPh sb="0" eb="2">
      <t>ヤクザイ</t>
    </rPh>
    <rPh sb="3" eb="5">
      <t>シキュウ</t>
    </rPh>
    <phoneticPr fontId="2"/>
  </si>
  <si>
    <t>　　工業用水道給水区域</t>
    <rPh sb="7" eb="9">
      <t>キュウスイ</t>
    </rPh>
    <rPh sb="9" eb="11">
      <t>クイキ</t>
    </rPh>
    <phoneticPr fontId="2"/>
  </si>
  <si>
    <t>千円</t>
    <rPh sb="0" eb="1">
      <t>セン</t>
    </rPh>
    <rPh sb="1" eb="2">
      <t>エン</t>
    </rPh>
    <phoneticPr fontId="2"/>
  </si>
  <si>
    <t>貸出文庫・配本所</t>
    <rPh sb="0" eb="4">
      <t>カシダシブンコ</t>
    </rPh>
    <rPh sb="5" eb="7">
      <t>ハイホン</t>
    </rPh>
    <rPh sb="7" eb="8">
      <t>ショ</t>
    </rPh>
    <phoneticPr fontId="2"/>
  </si>
  <si>
    <t>飲料</t>
  </si>
  <si>
    <t>酒類</t>
  </si>
  <si>
    <t>外食</t>
  </si>
  <si>
    <t>住居</t>
  </si>
  <si>
    <t>家賃地代</t>
  </si>
  <si>
    <t>設備修繕・維持</t>
  </si>
  <si>
    <t>光熱・水道</t>
  </si>
  <si>
    <t>電気・ｶﾞｽ代</t>
  </si>
  <si>
    <t>他の光熱</t>
  </si>
  <si>
    <t>上下水道料</t>
  </si>
  <si>
    <t>家具・家事用品</t>
  </si>
  <si>
    <t>家庭用耐久財</t>
  </si>
  <si>
    <t>被服及び履物</t>
  </si>
  <si>
    <t>保健医療</t>
  </si>
  <si>
    <t>履物類</t>
  </si>
  <si>
    <t>生地その他</t>
  </si>
  <si>
    <t>教育</t>
  </si>
  <si>
    <t>教養娯楽</t>
  </si>
  <si>
    <t>その他の消費支出</t>
  </si>
  <si>
    <t>交通</t>
  </si>
  <si>
    <t>自動車等関係費</t>
  </si>
  <si>
    <t>通信</t>
  </si>
  <si>
    <t>授業料等</t>
  </si>
  <si>
    <t>補習教育</t>
  </si>
  <si>
    <t>教養娯楽用耐久財</t>
  </si>
  <si>
    <t>１　生活保護法による各扶助別実施状況</t>
    <rPh sb="2" eb="4">
      <t>セイカツ</t>
    </rPh>
    <rPh sb="4" eb="6">
      <t>ホゴ</t>
    </rPh>
    <rPh sb="6" eb="7">
      <t>ホウ</t>
    </rPh>
    <rPh sb="10" eb="11">
      <t>カクシュ</t>
    </rPh>
    <rPh sb="11" eb="13">
      <t>フジョ</t>
    </rPh>
    <rPh sb="13" eb="14">
      <t>ベツ</t>
    </rPh>
    <rPh sb="14" eb="16">
      <t>ジッシ</t>
    </rPh>
    <rPh sb="16" eb="18">
      <t>ジョウキョウ</t>
    </rPh>
    <phoneticPr fontId="2"/>
  </si>
  <si>
    <t>年度間
月　 間</t>
    <rPh sb="2" eb="3">
      <t>カン</t>
    </rPh>
    <rPh sb="7" eb="8">
      <t>カン</t>
    </rPh>
    <phoneticPr fontId="2"/>
  </si>
  <si>
    <t>資料：県社会福祉課</t>
    <rPh sb="0" eb="2">
      <t>シリョウ</t>
    </rPh>
    <rPh sb="3" eb="4">
      <t>ケン</t>
    </rPh>
    <rPh sb="4" eb="6">
      <t>シャカイ</t>
    </rPh>
    <rPh sb="6" eb="8">
      <t>フクシ</t>
    </rPh>
    <rPh sb="8" eb="9">
      <t>カ</t>
    </rPh>
    <phoneticPr fontId="2"/>
  </si>
  <si>
    <t>年度平均
月　間</t>
    <rPh sb="0" eb="2">
      <t>ネンド</t>
    </rPh>
    <rPh sb="2" eb="4">
      <t>ヘイキン</t>
    </rPh>
    <rPh sb="5" eb="6">
      <t>ツキ</t>
    </rPh>
    <rPh sb="7" eb="8">
      <t>カン</t>
    </rPh>
    <phoneticPr fontId="2"/>
  </si>
  <si>
    <t>被保険者数
（人）</t>
    <rPh sb="0" eb="4">
      <t>ヒホケンシャ</t>
    </rPh>
    <rPh sb="4" eb="5">
      <t>スウ</t>
    </rPh>
    <rPh sb="7" eb="8">
      <t>ニン</t>
    </rPh>
    <phoneticPr fontId="2"/>
  </si>
  <si>
    <t>資料：県保健医療政策課</t>
    <rPh sb="0" eb="2">
      <t>シリョウ</t>
    </rPh>
    <rPh sb="3" eb="4">
      <t>ケン</t>
    </rPh>
    <rPh sb="4" eb="6">
      <t>ホケン</t>
    </rPh>
    <rPh sb="6" eb="8">
      <t>イリョウ</t>
    </rPh>
    <rPh sb="8" eb="10">
      <t>セイサク</t>
    </rPh>
    <rPh sb="10" eb="11">
      <t>カ</t>
    </rPh>
    <phoneticPr fontId="2"/>
  </si>
  <si>
    <t>年　間
月　間</t>
    <rPh sb="0" eb="1">
      <t>トシ</t>
    </rPh>
    <rPh sb="2" eb="3">
      <t>カン</t>
    </rPh>
    <rPh sb="4" eb="5">
      <t>ツキ</t>
    </rPh>
    <rPh sb="6" eb="7">
      <t>アイダ</t>
    </rPh>
    <phoneticPr fontId="2"/>
  </si>
  <si>
    <t>ｼｬﾂ・ｾｰﾀｰ・下着類</t>
    <rPh sb="11" eb="12">
      <t>ルイ</t>
    </rPh>
    <phoneticPr fontId="2"/>
  </si>
  <si>
    <t>単位</t>
    <rPh sb="0" eb="2">
      <t>タンイ</t>
    </rPh>
    <phoneticPr fontId="2"/>
  </si>
  <si>
    <t>+</t>
    <phoneticPr fontId="2"/>
  </si>
  <si>
    <t>消費支出</t>
    <rPh sb="0" eb="2">
      <t>ショウヒ</t>
    </rPh>
    <rPh sb="2" eb="4">
      <t>シシュツ</t>
    </rPh>
    <phoneticPr fontId="2"/>
  </si>
  <si>
    <t>その月の月間件数（出生、死亡、婚姻、離婚）</t>
    <rPh sb="2" eb="3">
      <t>ツキ</t>
    </rPh>
    <rPh sb="4" eb="6">
      <t>ゲッカン</t>
    </rPh>
    <rPh sb="6" eb="8">
      <t>ケンスウ</t>
    </rPh>
    <rPh sb="9" eb="11">
      <t>シュッショウ</t>
    </rPh>
    <rPh sb="12" eb="14">
      <t>シボウ</t>
    </rPh>
    <rPh sb="15" eb="17">
      <t>コンイン</t>
    </rPh>
    <rPh sb="18" eb="20">
      <t>リコン</t>
    </rPh>
    <phoneticPr fontId="2"/>
  </si>
  <si>
    <t>その月の月間日数</t>
    <rPh sb="2" eb="3">
      <t>ツキ</t>
    </rPh>
    <rPh sb="4" eb="6">
      <t>ゲッカン</t>
    </rPh>
    <rPh sb="6" eb="8">
      <t>ニッスウ</t>
    </rPh>
    <phoneticPr fontId="2"/>
  </si>
  <si>
    <t>実収入以外の受取（繰入金を除く）</t>
    <rPh sb="0" eb="1">
      <t>ジツ</t>
    </rPh>
    <rPh sb="1" eb="3">
      <t>シュウニュウ</t>
    </rPh>
    <rPh sb="3" eb="5">
      <t>イガイ</t>
    </rPh>
    <rPh sb="6" eb="7">
      <t>ウ</t>
    </rPh>
    <rPh sb="7" eb="8">
      <t>ト</t>
    </rPh>
    <rPh sb="9" eb="12">
      <t>クリイレキン</t>
    </rPh>
    <rPh sb="13" eb="14">
      <t>ノゾ</t>
    </rPh>
    <phoneticPr fontId="2"/>
  </si>
  <si>
    <t>実支出以外の支払（繰越金を除く）</t>
    <rPh sb="0" eb="1">
      <t>ジツ</t>
    </rPh>
    <rPh sb="1" eb="3">
      <t>シシュツ</t>
    </rPh>
    <rPh sb="3" eb="5">
      <t>イガイ</t>
    </rPh>
    <rPh sb="6" eb="8">
      <t>シハライ</t>
    </rPh>
    <rPh sb="9" eb="12">
      <t>クリコシキン</t>
    </rPh>
    <rPh sb="13" eb="14">
      <t>ノゾ</t>
    </rPh>
    <phoneticPr fontId="2"/>
  </si>
  <si>
    <t>年間日数</t>
    <rPh sb="0" eb="2">
      <t>ネンカン</t>
    </rPh>
    <rPh sb="2" eb="4">
      <t>ニッスウ</t>
    </rPh>
    <phoneticPr fontId="2"/>
  </si>
  <si>
    <t>その月の月間死産数</t>
    <rPh sb="2" eb="3">
      <t>ツキ</t>
    </rPh>
    <rPh sb="4" eb="6">
      <t>ゲッカン</t>
    </rPh>
    <rPh sb="6" eb="8">
      <t>シザン</t>
    </rPh>
    <rPh sb="8" eb="9">
      <t>スウ</t>
    </rPh>
    <phoneticPr fontId="2"/>
  </si>
  <si>
    <t>資料：（株）東京商工リサーチ埼玉支店</t>
    <rPh sb="0" eb="2">
      <t>シリョウ</t>
    </rPh>
    <phoneticPr fontId="2"/>
  </si>
  <si>
    <t xml:space="preserve">          死産率＝</t>
    <rPh sb="10" eb="13">
      <t>シザンリツ</t>
    </rPh>
    <phoneticPr fontId="2"/>
  </si>
  <si>
    <t>年　月</t>
    <rPh sb="0" eb="1">
      <t>ネン</t>
    </rPh>
    <rPh sb="2" eb="3">
      <t>ツキ</t>
    </rPh>
    <phoneticPr fontId="2"/>
  </si>
  <si>
    <t>単位：千立方メートル（工場数を除く）</t>
    <rPh sb="3" eb="4">
      <t>セン</t>
    </rPh>
    <rPh sb="11" eb="14">
      <t>コウジョウスウ</t>
    </rPh>
    <rPh sb="15" eb="16">
      <t>ノゾ</t>
    </rPh>
    <phoneticPr fontId="2"/>
  </si>
  <si>
    <t>他の教養娯楽</t>
  </si>
  <si>
    <t>諸雑費</t>
  </si>
  <si>
    <t>こづかい（使途不明）</t>
  </si>
  <si>
    <t>交際費</t>
  </si>
  <si>
    <t>仕送り金</t>
  </si>
  <si>
    <t>その他</t>
  </si>
  <si>
    <t>路　線　・　駅</t>
    <rPh sb="6" eb="7">
      <t>エキ</t>
    </rPh>
    <phoneticPr fontId="2"/>
  </si>
  <si>
    <t>老齢福祉</t>
    <rPh sb="0" eb="2">
      <t>ロウレイ</t>
    </rPh>
    <rPh sb="2" eb="4">
      <t>フクシ</t>
    </rPh>
    <phoneticPr fontId="2"/>
  </si>
  <si>
    <t>年
月　末</t>
    <rPh sb="4" eb="5">
      <t>マツ</t>
    </rPh>
    <phoneticPr fontId="2"/>
  </si>
  <si>
    <t>金融機関の預金・貸出金状況</t>
    <rPh sb="0" eb="2">
      <t>キンユウ</t>
    </rPh>
    <rPh sb="2" eb="4">
      <t>キカン</t>
    </rPh>
    <rPh sb="5" eb="7">
      <t>ヨキン</t>
    </rPh>
    <rPh sb="8" eb="11">
      <t>カシダシキン</t>
    </rPh>
    <rPh sb="11" eb="13">
      <t>ジョウキョウ</t>
    </rPh>
    <phoneticPr fontId="2"/>
  </si>
  <si>
    <t>単位：億円</t>
    <rPh sb="0" eb="2">
      <t>タンイ</t>
    </rPh>
    <rPh sb="3" eb="5">
      <t>オクエン</t>
    </rPh>
    <phoneticPr fontId="2"/>
  </si>
  <si>
    <t>譲渡性預金</t>
    <rPh sb="0" eb="2">
      <t>ジョウト</t>
    </rPh>
    <rPh sb="2" eb="3">
      <t>セイ</t>
    </rPh>
    <rPh sb="3" eb="5">
      <t>ヨキン</t>
    </rPh>
    <phoneticPr fontId="2"/>
  </si>
  <si>
    <t>貸出金</t>
    <rPh sb="0" eb="3">
      <t>カシダシキン</t>
    </rPh>
    <phoneticPr fontId="2"/>
  </si>
  <si>
    <t>利用上の注意</t>
    <rPh sb="0" eb="3">
      <t>リヨウジョウ</t>
    </rPh>
    <rPh sb="4" eb="6">
      <t>チュウイ</t>
    </rPh>
    <phoneticPr fontId="2"/>
  </si>
  <si>
    <t>１ 　ここに収録した統計資料の出所については、各統計表欄外の「資料」に示しています。</t>
    <rPh sb="6" eb="8">
      <t>シュウロク</t>
    </rPh>
    <rPh sb="10" eb="12">
      <t>トウケイ</t>
    </rPh>
    <rPh sb="12" eb="14">
      <t>シリョウ</t>
    </rPh>
    <rPh sb="15" eb="17">
      <t>シュッショ</t>
    </rPh>
    <rPh sb="23" eb="24">
      <t>カク</t>
    </rPh>
    <rPh sb="24" eb="27">
      <t>トウケイヒョウ</t>
    </rPh>
    <rPh sb="27" eb="29">
      <t>ランガイ</t>
    </rPh>
    <rPh sb="31" eb="33">
      <t>シリョウ</t>
    </rPh>
    <rPh sb="35" eb="36">
      <t>シメ</t>
    </rPh>
    <phoneticPr fontId="2"/>
  </si>
  <si>
    <t>測定局名</t>
    <rPh sb="0" eb="3">
      <t>ソクテイキョク</t>
    </rPh>
    <rPh sb="3" eb="4">
      <t>メイ</t>
    </rPh>
    <phoneticPr fontId="2"/>
  </si>
  <si>
    <t>二酸化窒素（ppm)</t>
    <rPh sb="0" eb="3">
      <t>ニサンカ</t>
    </rPh>
    <rPh sb="3" eb="5">
      <t>チッソ</t>
    </rPh>
    <phoneticPr fontId="2"/>
  </si>
  <si>
    <t>月平均値</t>
    <rPh sb="0" eb="1">
      <t>ツキ</t>
    </rPh>
    <rPh sb="1" eb="4">
      <t>ヘイキンチ</t>
    </rPh>
    <phoneticPr fontId="2"/>
  </si>
  <si>
    <t>日平均値</t>
    <rPh sb="0" eb="1">
      <t>ニチ</t>
    </rPh>
    <rPh sb="1" eb="3">
      <t>ヘイキン</t>
    </rPh>
    <rPh sb="3" eb="4">
      <t>チ</t>
    </rPh>
    <phoneticPr fontId="2"/>
  </si>
  <si>
    <t>１時間値</t>
    <rPh sb="1" eb="3">
      <t>ジカン</t>
    </rPh>
    <rPh sb="3" eb="4">
      <t>チ</t>
    </rPh>
    <phoneticPr fontId="2"/>
  </si>
  <si>
    <t>の最高値</t>
    <rPh sb="1" eb="4">
      <t>サイコウチ</t>
    </rPh>
    <phoneticPr fontId="2"/>
  </si>
  <si>
    <t>時間</t>
    <rPh sb="0" eb="2">
      <t>ジカン</t>
    </rPh>
    <phoneticPr fontId="2"/>
  </si>
  <si>
    <t>文書館</t>
    <rPh sb="0" eb="2">
      <t>モンジョ</t>
    </rPh>
    <rPh sb="2" eb="3">
      <t>カン</t>
    </rPh>
    <phoneticPr fontId="2"/>
  </si>
  <si>
    <t>利用者数</t>
    <rPh sb="0" eb="3">
      <t>リヨウシャ</t>
    </rPh>
    <rPh sb="3" eb="4">
      <t>スウ</t>
    </rPh>
    <phoneticPr fontId="2"/>
  </si>
  <si>
    <t>利用点数</t>
    <rPh sb="0" eb="2">
      <t>リヨウ</t>
    </rPh>
    <rPh sb="2" eb="4">
      <t>テンスウ</t>
    </rPh>
    <phoneticPr fontId="2"/>
  </si>
  <si>
    <t>日</t>
    <rPh sb="0" eb="1">
      <t>ニチ</t>
    </rPh>
    <phoneticPr fontId="2"/>
  </si>
  <si>
    <t>枚</t>
    <rPh sb="0" eb="1">
      <t>マイ</t>
    </rPh>
    <phoneticPr fontId="2"/>
  </si>
  <si>
    <t>冊</t>
    <rPh sb="0" eb="1">
      <t>サツ</t>
    </rPh>
    <phoneticPr fontId="2"/>
  </si>
  <si>
    <r>
      <t>浮遊粒子状物質（mg/ｍ</t>
    </r>
    <r>
      <rPr>
        <vertAlign val="superscript"/>
        <sz val="9"/>
        <rFont val="ＭＳ Ｐ明朝"/>
        <family val="1"/>
        <charset val="128"/>
      </rPr>
      <t>３</t>
    </r>
    <r>
      <rPr>
        <sz val="11"/>
        <rFont val="ＭＳ Ｐ明朝"/>
        <family val="1"/>
        <charset val="128"/>
      </rPr>
      <t>）</t>
    </r>
    <rPh sb="0" eb="2">
      <t>フユウ</t>
    </rPh>
    <rPh sb="2" eb="4">
      <t>リュウシ</t>
    </rPh>
    <rPh sb="4" eb="5">
      <t>ジョウ</t>
    </rPh>
    <rPh sb="5" eb="7">
      <t>ブッシツ</t>
    </rPh>
    <phoneticPr fontId="2"/>
  </si>
  <si>
    <t>不慮の
事   故</t>
    <phoneticPr fontId="2"/>
  </si>
  <si>
    <t>肺　炎</t>
    <phoneticPr fontId="2"/>
  </si>
  <si>
    <t>老　衰</t>
    <phoneticPr fontId="2"/>
  </si>
  <si>
    <t>自　殺</t>
    <phoneticPr fontId="2"/>
  </si>
  <si>
    <t>２ 　単位未満の数値は原則として四捨五入しています。そのため、総数と内訳の計が一致しない場合があります。</t>
    <rPh sb="3" eb="5">
      <t>タンイ</t>
    </rPh>
    <rPh sb="5" eb="7">
      <t>ミマン</t>
    </rPh>
    <rPh sb="8" eb="10">
      <t>スウチ</t>
    </rPh>
    <rPh sb="11" eb="13">
      <t>ゲンソク</t>
    </rPh>
    <rPh sb="16" eb="20">
      <t>シシャゴニュウ</t>
    </rPh>
    <rPh sb="31" eb="33">
      <t>ソウスウ</t>
    </rPh>
    <rPh sb="34" eb="36">
      <t>ウチワケ</t>
    </rPh>
    <rPh sb="37" eb="38">
      <t>ケイ</t>
    </rPh>
    <rPh sb="39" eb="41">
      <t>イッチ</t>
    </rPh>
    <rPh sb="44" eb="46">
      <t>バアイ</t>
    </rPh>
    <phoneticPr fontId="2"/>
  </si>
  <si>
    <t>３ 　統計表に用いた符号等は次のとおりです。</t>
    <rPh sb="3" eb="6">
      <t>トウケイヒョウ</t>
    </rPh>
    <rPh sb="7" eb="8">
      <t>モチ</t>
    </rPh>
    <rPh sb="10" eb="12">
      <t>フゴウ</t>
    </rPh>
    <rPh sb="12" eb="13">
      <t>トウ</t>
    </rPh>
    <rPh sb="14" eb="15">
      <t>ツギ</t>
    </rPh>
    <phoneticPr fontId="2"/>
  </si>
  <si>
    <t>0 　 単位未満の数字　　　　　 　　　　 　　　</t>
    <rPh sb="4" eb="6">
      <t>タンイ</t>
    </rPh>
    <rPh sb="6" eb="8">
      <t>ミマン</t>
    </rPh>
    <rPh sb="9" eb="11">
      <t>スウジ</t>
    </rPh>
    <phoneticPr fontId="2"/>
  </si>
  <si>
    <t xml:space="preserve">…　不詳又は資料なし                        </t>
    <rPh sb="2" eb="4">
      <t>フショウ</t>
    </rPh>
    <rPh sb="4" eb="5">
      <t>マタ</t>
    </rPh>
    <rPh sb="6" eb="8">
      <t>シリョウ</t>
    </rPh>
    <phoneticPr fontId="2"/>
  </si>
  <si>
    <t>４ 　統計表中、暦年については「年」、会計年度については「年度」と表記しています。</t>
    <rPh sb="3" eb="6">
      <t>トウケイヒョウ</t>
    </rPh>
    <rPh sb="6" eb="7">
      <t>チュウ</t>
    </rPh>
    <rPh sb="8" eb="10">
      <t>レキネン</t>
    </rPh>
    <rPh sb="16" eb="17">
      <t>ネン</t>
    </rPh>
    <rPh sb="19" eb="21">
      <t>カイケイ</t>
    </rPh>
    <rPh sb="21" eb="23">
      <t>ネンド</t>
    </rPh>
    <rPh sb="29" eb="31">
      <t>ネンド</t>
    </rPh>
    <rPh sb="33" eb="35">
      <t>ヒョウキ</t>
    </rPh>
    <phoneticPr fontId="2"/>
  </si>
  <si>
    <t>実　　　数</t>
    <rPh sb="0" eb="1">
      <t>ミ</t>
    </rPh>
    <rPh sb="4" eb="5">
      <t>カズ</t>
    </rPh>
    <phoneticPr fontId="2"/>
  </si>
  <si>
    <t xml:space="preserve">         吉見浄水場系     東松山市 坂戸市 鶴ヶ島市 日高市 毛呂山町 越生町 滑川町 川島町 吉見町 鳩山町 ときがわ町</t>
    <rPh sb="9" eb="11">
      <t>ヨシミ</t>
    </rPh>
    <rPh sb="11" eb="14">
      <t>ジョウスイジョウ</t>
    </rPh>
    <rPh sb="14" eb="15">
      <t>ケイ</t>
    </rPh>
    <rPh sb="51" eb="54">
      <t>カワシマチョウ</t>
    </rPh>
    <phoneticPr fontId="2"/>
  </si>
  <si>
    <t>羽生ｵﾌﾚｰﾙｽﾃｰｼｮﾝ</t>
    <rPh sb="0" eb="2">
      <t>ハニュウ</t>
    </rPh>
    <phoneticPr fontId="2"/>
  </si>
  <si>
    <t>１世帯当たり１か月間の収入と支出</t>
    <rPh sb="1" eb="3">
      <t>セタイ</t>
    </rPh>
    <rPh sb="3" eb="4">
      <t>ア</t>
    </rPh>
    <rPh sb="7" eb="9">
      <t>カゲツ</t>
    </rPh>
    <rPh sb="9" eb="10">
      <t>カン</t>
    </rPh>
    <rPh sb="11" eb="13">
      <t>シュウニュウ</t>
    </rPh>
    <rPh sb="14" eb="16">
      <t>シシュツ</t>
    </rPh>
    <phoneticPr fontId="2"/>
  </si>
  <si>
    <t>１　金融機関の預金・貸出金状況</t>
    <rPh sb="2" eb="4">
      <t>キンユウ</t>
    </rPh>
    <rPh sb="4" eb="6">
      <t>キカン</t>
    </rPh>
    <rPh sb="7" eb="8">
      <t>アズカリ</t>
    </rPh>
    <rPh sb="8" eb="9">
      <t>キン</t>
    </rPh>
    <rPh sb="10" eb="12">
      <t>カシダシ</t>
    </rPh>
    <rPh sb="12" eb="13">
      <t>キン</t>
    </rPh>
    <rPh sb="13" eb="15">
      <t>ジョウキョウ</t>
    </rPh>
    <phoneticPr fontId="2"/>
  </si>
  <si>
    <t>…</t>
  </si>
  <si>
    <t>発行銀行券</t>
    <rPh sb="0" eb="2">
      <t>ハッコウ</t>
    </rPh>
    <rPh sb="2" eb="4">
      <t>ギンコウ</t>
    </rPh>
    <rPh sb="4" eb="5">
      <t>ケン</t>
    </rPh>
    <phoneticPr fontId="2"/>
  </si>
  <si>
    <t>食料</t>
    <rPh sb="0" eb="2">
      <t>ショクリョウ</t>
    </rPh>
    <phoneticPr fontId="2"/>
  </si>
  <si>
    <t>建築物
の   数</t>
    <rPh sb="0" eb="3">
      <t>ケンチクブツ</t>
    </rPh>
    <phoneticPr fontId="2"/>
  </si>
  <si>
    <t>建築物
の　 数</t>
    <rPh sb="0" eb="3">
      <t>ケンチクブツ</t>
    </rPh>
    <phoneticPr fontId="2"/>
  </si>
  <si>
    <t>栗橋</t>
    <rPh sb="0" eb="2">
      <t>クリハシ</t>
    </rPh>
    <phoneticPr fontId="2"/>
  </si>
  <si>
    <t>児童書</t>
    <rPh sb="0" eb="1">
      <t>ジ</t>
    </rPh>
    <rPh sb="1" eb="2">
      <t>ワラベ</t>
    </rPh>
    <rPh sb="2" eb="3">
      <t>ショ</t>
    </rPh>
    <phoneticPr fontId="2"/>
  </si>
  <si>
    <t>一般書</t>
    <rPh sb="0" eb="1">
      <t>イチ</t>
    </rPh>
    <rPh sb="1" eb="2">
      <t>パン</t>
    </rPh>
    <rPh sb="2" eb="3">
      <t>ショ</t>
    </rPh>
    <phoneticPr fontId="2"/>
  </si>
  <si>
    <t>住居</t>
    <rPh sb="0" eb="2">
      <t>ジュウキョ</t>
    </rPh>
    <phoneticPr fontId="2"/>
  </si>
  <si>
    <t>光熱・水道</t>
    <rPh sb="0" eb="2">
      <t>コウネツ</t>
    </rPh>
    <rPh sb="3" eb="5">
      <t>スイドウ</t>
    </rPh>
    <phoneticPr fontId="2"/>
  </si>
  <si>
    <t>家具・家事用品</t>
    <rPh sb="0" eb="2">
      <t>カグ</t>
    </rPh>
    <rPh sb="3" eb="5">
      <t>カジ</t>
    </rPh>
    <rPh sb="5" eb="7">
      <t>ヨウヒン</t>
    </rPh>
    <phoneticPr fontId="2"/>
  </si>
  <si>
    <t>被服及び履物</t>
    <rPh sb="0" eb="2">
      <t>ヒフク</t>
    </rPh>
    <rPh sb="2" eb="3">
      <t>オヨ</t>
    </rPh>
    <rPh sb="4" eb="6">
      <t>ハキモノ</t>
    </rPh>
    <phoneticPr fontId="2"/>
  </si>
  <si>
    <t>保健医療</t>
    <rPh sb="0" eb="2">
      <t>ホケン</t>
    </rPh>
    <rPh sb="2" eb="4">
      <t>イリョウ</t>
    </rPh>
    <phoneticPr fontId="2"/>
  </si>
  <si>
    <t>教養娯楽</t>
    <rPh sb="0" eb="2">
      <t>キョウヨウ</t>
    </rPh>
    <rPh sb="2" eb="4">
      <t>ゴラク</t>
    </rPh>
    <phoneticPr fontId="2"/>
  </si>
  <si>
    <t>定期収入</t>
    <rPh sb="0" eb="2">
      <t>テイキ</t>
    </rPh>
    <rPh sb="2" eb="4">
      <t>シュウニュウ</t>
    </rPh>
    <phoneticPr fontId="2"/>
  </si>
  <si>
    <t>受取</t>
    <rPh sb="0" eb="1">
      <t>ウ</t>
    </rPh>
    <rPh sb="1" eb="2">
      <t>ト</t>
    </rPh>
    <phoneticPr fontId="2"/>
  </si>
  <si>
    <t>支払</t>
    <rPh sb="0" eb="2">
      <t>シハライ</t>
    </rPh>
    <phoneticPr fontId="2"/>
  </si>
  <si>
    <t>（再掲）諸雑費</t>
    <rPh sb="1" eb="3">
      <t>サイケイ</t>
    </rPh>
    <phoneticPr fontId="2"/>
  </si>
  <si>
    <t>環境</t>
    <rPh sb="0" eb="2">
      <t>カンキョウ</t>
    </rPh>
    <phoneticPr fontId="2"/>
  </si>
  <si>
    <t>指標</t>
    <rPh sb="0" eb="2">
      <t>シヒョウ</t>
    </rPh>
    <phoneticPr fontId="2"/>
  </si>
  <si>
    <t>人口</t>
    <rPh sb="0" eb="2">
      <t>ジンコウ</t>
    </rPh>
    <phoneticPr fontId="2"/>
  </si>
  <si>
    <t>人口異動</t>
    <rPh sb="0" eb="2">
      <t>ジンコウ</t>
    </rPh>
    <rPh sb="2" eb="4">
      <t>イドウ</t>
    </rPh>
    <phoneticPr fontId="2"/>
  </si>
  <si>
    <t>人口動態</t>
    <rPh sb="0" eb="2">
      <t>ジンコウ</t>
    </rPh>
    <rPh sb="2" eb="4">
      <t>ドウタイ</t>
    </rPh>
    <phoneticPr fontId="2"/>
  </si>
  <si>
    <t>労働</t>
    <rPh sb="0" eb="2">
      <t>ロウドウ</t>
    </rPh>
    <phoneticPr fontId="2"/>
  </si>
  <si>
    <t>雇用状況</t>
    <rPh sb="0" eb="2">
      <t>コヨウ</t>
    </rPh>
    <rPh sb="2" eb="4">
      <t>ジョウキョウ</t>
    </rPh>
    <phoneticPr fontId="2"/>
  </si>
  <si>
    <t>企業倒産状況</t>
    <rPh sb="0" eb="2">
      <t>キギョウ</t>
    </rPh>
    <rPh sb="2" eb="4">
      <t>トウサン</t>
    </rPh>
    <rPh sb="4" eb="6">
      <t>ジョウキョウ</t>
    </rPh>
    <phoneticPr fontId="2"/>
  </si>
  <si>
    <t>建築</t>
    <rPh sb="0" eb="2">
      <t>ケンチク</t>
    </rPh>
    <phoneticPr fontId="2"/>
  </si>
  <si>
    <t>建築主別着工建築物</t>
    <rPh sb="0" eb="2">
      <t>ケンチク</t>
    </rPh>
    <rPh sb="2" eb="3">
      <t>ヌシ</t>
    </rPh>
    <rPh sb="3" eb="4">
      <t>ベツ</t>
    </rPh>
    <rPh sb="4" eb="6">
      <t>チャッコウ</t>
    </rPh>
    <rPh sb="6" eb="9">
      <t>ケンチクブツ</t>
    </rPh>
    <phoneticPr fontId="2"/>
  </si>
  <si>
    <t>構造別着工建築物</t>
    <rPh sb="0" eb="3">
      <t>コウゾウベツ</t>
    </rPh>
    <rPh sb="3" eb="5">
      <t>チャッコウ</t>
    </rPh>
    <rPh sb="5" eb="8">
      <t>ケンチクブツ</t>
    </rPh>
    <phoneticPr fontId="2"/>
  </si>
  <si>
    <t>構造別、建て方別着工新設住宅</t>
    <rPh sb="0" eb="3">
      <t>コウゾウベツ</t>
    </rPh>
    <rPh sb="4" eb="7">
      <t>タテカタ</t>
    </rPh>
    <rPh sb="7" eb="8">
      <t>ベツ</t>
    </rPh>
    <rPh sb="8" eb="10">
      <t>チャッコウ</t>
    </rPh>
    <rPh sb="10" eb="12">
      <t>シンセツ</t>
    </rPh>
    <rPh sb="12" eb="14">
      <t>ジュウタク</t>
    </rPh>
    <phoneticPr fontId="2"/>
  </si>
  <si>
    <t>利用関係別着工新設住宅</t>
    <rPh sb="0" eb="2">
      <t>リヨウ</t>
    </rPh>
    <rPh sb="2" eb="4">
      <t>カンケイ</t>
    </rPh>
    <rPh sb="4" eb="5">
      <t>ベツ</t>
    </rPh>
    <rPh sb="5" eb="7">
      <t>チャッコウ</t>
    </rPh>
    <rPh sb="7" eb="9">
      <t>シンセツ</t>
    </rPh>
    <rPh sb="9" eb="11">
      <t>ジュウタク</t>
    </rPh>
    <phoneticPr fontId="2"/>
  </si>
  <si>
    <t>旅客・貨物輸送状況</t>
    <rPh sb="0" eb="2">
      <t>リョカク</t>
    </rPh>
    <rPh sb="3" eb="5">
      <t>カモツ</t>
    </rPh>
    <rPh sb="5" eb="7">
      <t>ユソウ</t>
    </rPh>
    <rPh sb="7" eb="9">
      <t>ジョウキョウ</t>
    </rPh>
    <phoneticPr fontId="2"/>
  </si>
  <si>
    <t>車種別自動車数</t>
    <rPh sb="0" eb="3">
      <t>シャシュベツ</t>
    </rPh>
    <rPh sb="3" eb="6">
      <t>ジドウシャ</t>
    </rPh>
    <rPh sb="6" eb="7">
      <t>スウ</t>
    </rPh>
    <phoneticPr fontId="2"/>
  </si>
  <si>
    <t>営業用バスの輸送状況</t>
    <rPh sb="0" eb="3">
      <t>エイギョウヨウ</t>
    </rPh>
    <rPh sb="6" eb="8">
      <t>ユソウ</t>
    </rPh>
    <rPh sb="8" eb="10">
      <t>ジョウキョウ</t>
    </rPh>
    <phoneticPr fontId="2"/>
  </si>
  <si>
    <t>水道給水量</t>
    <rPh sb="0" eb="2">
      <t>スイドウ</t>
    </rPh>
    <rPh sb="2" eb="4">
      <t>キュウスイ</t>
    </rPh>
    <rPh sb="4" eb="5">
      <t>リョウ</t>
    </rPh>
    <phoneticPr fontId="2"/>
  </si>
  <si>
    <t>消費生活</t>
    <rPh sb="0" eb="2">
      <t>ショウヒ</t>
    </rPh>
    <rPh sb="2" eb="4">
      <t>セイカツ</t>
    </rPh>
    <phoneticPr fontId="2"/>
  </si>
  <si>
    <t>主要品目の小売価格</t>
    <rPh sb="0" eb="2">
      <t>シュヨウ</t>
    </rPh>
    <rPh sb="2" eb="4">
      <t>ヒンモク</t>
    </rPh>
    <rPh sb="5" eb="7">
      <t>コウリ</t>
    </rPh>
    <rPh sb="7" eb="9">
      <t>カカク</t>
    </rPh>
    <phoneticPr fontId="2"/>
  </si>
  <si>
    <t>生活保護法による各扶助別実施状況</t>
    <rPh sb="0" eb="2">
      <t>セイカツ</t>
    </rPh>
    <rPh sb="2" eb="5">
      <t>ホゴホウ</t>
    </rPh>
    <rPh sb="8" eb="9">
      <t>カク</t>
    </rPh>
    <rPh sb="9" eb="11">
      <t>フジョ</t>
    </rPh>
    <rPh sb="11" eb="12">
      <t>ベツ</t>
    </rPh>
    <rPh sb="12" eb="14">
      <t>ジッシ</t>
    </rPh>
    <rPh sb="14" eb="16">
      <t>ジョウキョウ</t>
    </rPh>
    <phoneticPr fontId="2"/>
  </si>
  <si>
    <t>国民健康保険給付状況</t>
    <rPh sb="0" eb="2">
      <t>コクミン</t>
    </rPh>
    <rPh sb="2" eb="4">
      <t>ケンコウ</t>
    </rPh>
    <rPh sb="4" eb="6">
      <t>ホケン</t>
    </rPh>
    <rPh sb="6" eb="8">
      <t>キュウフ</t>
    </rPh>
    <rPh sb="8" eb="10">
      <t>ジョウキョウ</t>
    </rPh>
    <phoneticPr fontId="2"/>
  </si>
  <si>
    <t>２　企業倒産状況</t>
    <rPh sb="2" eb="4">
      <t>キギョウ</t>
    </rPh>
    <rPh sb="4" eb="6">
      <t>トウサン</t>
    </rPh>
    <rPh sb="6" eb="8">
      <t>ジョウキョウ</t>
    </rPh>
    <phoneticPr fontId="2"/>
  </si>
  <si>
    <t>総　数</t>
    <rPh sb="0" eb="1">
      <t>フサ</t>
    </rPh>
    <rPh sb="2" eb="3">
      <t>カズ</t>
    </rPh>
    <phoneticPr fontId="2"/>
  </si>
  <si>
    <t>３  人口動態</t>
    <rPh sb="3" eb="5">
      <t>ジンコウ</t>
    </rPh>
    <rPh sb="5" eb="7">
      <t>ドウタイ</t>
    </rPh>
    <phoneticPr fontId="2"/>
  </si>
  <si>
    <t>胎</t>
    <rPh sb="0" eb="1">
      <t>タイジ</t>
    </rPh>
    <phoneticPr fontId="2"/>
  </si>
  <si>
    <t>出生・死亡・婚姻・離婚率＝</t>
    <phoneticPr fontId="2"/>
  </si>
  <si>
    <t xml:space="preserve"> ×1,000</t>
    <phoneticPr fontId="2"/>
  </si>
  <si>
    <t>月間有効求職者数</t>
    <phoneticPr fontId="2"/>
  </si>
  <si>
    <t>求  人  倍  率</t>
    <rPh sb="0" eb="1">
      <t>モトム</t>
    </rPh>
    <rPh sb="3" eb="4">
      <t>ジン</t>
    </rPh>
    <rPh sb="6" eb="7">
      <t>バイ</t>
    </rPh>
    <rPh sb="9" eb="10">
      <t>リツ</t>
    </rPh>
    <phoneticPr fontId="2"/>
  </si>
  <si>
    <t>新　 規
求人数</t>
    <rPh sb="0" eb="1">
      <t>シン</t>
    </rPh>
    <rPh sb="3" eb="4">
      <t>キ</t>
    </rPh>
    <rPh sb="5" eb="8">
      <t>キュウジンスウ</t>
    </rPh>
    <phoneticPr fontId="2"/>
  </si>
  <si>
    <t>月間有効
求 人 数</t>
    <rPh sb="0" eb="2">
      <t>ゲッカン</t>
    </rPh>
    <rPh sb="2" eb="4">
      <t>ユウコウ</t>
    </rPh>
    <rPh sb="5" eb="6">
      <t>モトム</t>
    </rPh>
    <rPh sb="7" eb="8">
      <t>ジン</t>
    </rPh>
    <rPh sb="9" eb="10">
      <t>スウ</t>
    </rPh>
    <phoneticPr fontId="2"/>
  </si>
  <si>
    <t>雇用保険
受 給 者
実 人 員</t>
    <rPh sb="0" eb="2">
      <t>コヨウ</t>
    </rPh>
    <rPh sb="2" eb="4">
      <t>ホケン</t>
    </rPh>
    <rPh sb="11" eb="12">
      <t>ジツ</t>
    </rPh>
    <rPh sb="13" eb="14">
      <t>ジン</t>
    </rPh>
    <rPh sb="15" eb="16">
      <t>イン</t>
    </rPh>
    <phoneticPr fontId="2"/>
  </si>
  <si>
    <t>実収入</t>
    <rPh sb="0" eb="1">
      <t>ジツ</t>
    </rPh>
    <rPh sb="1" eb="3">
      <t>シュウニュウ</t>
    </rPh>
    <phoneticPr fontId="2"/>
  </si>
  <si>
    <t>経常収入</t>
    <rPh sb="0" eb="2">
      <t>ケイジョウ</t>
    </rPh>
    <rPh sb="2" eb="4">
      <t>シュウニュウ</t>
    </rPh>
    <phoneticPr fontId="2"/>
  </si>
  <si>
    <t>エンゲル係数（％）</t>
  </si>
  <si>
    <t>勤め先収入</t>
    <rPh sb="0" eb="3">
      <t>ツトメサキ</t>
    </rPh>
    <rPh sb="3" eb="5">
      <t>シュウニュウ</t>
    </rPh>
    <phoneticPr fontId="2"/>
  </si>
  <si>
    <t>世帯主収入</t>
    <rPh sb="0" eb="3">
      <t>セタイヌシ</t>
    </rPh>
    <rPh sb="3" eb="5">
      <t>シュウニュウ</t>
    </rPh>
    <phoneticPr fontId="2"/>
  </si>
  <si>
    <t>野菜・海藻</t>
    <rPh sb="3" eb="5">
      <t>カイソウ</t>
    </rPh>
    <phoneticPr fontId="2"/>
  </si>
  <si>
    <t>世帯主の配偶者の収入</t>
    <rPh sb="0" eb="2">
      <t>セタイ</t>
    </rPh>
    <rPh sb="2" eb="3">
      <t>ヌシ</t>
    </rPh>
    <rPh sb="4" eb="7">
      <t>ハイグウシャ</t>
    </rPh>
    <rPh sb="8" eb="10">
      <t>シュウニュウ</t>
    </rPh>
    <phoneticPr fontId="2"/>
  </si>
  <si>
    <t>他の世帯員収入</t>
    <rPh sb="0" eb="1">
      <t>タ</t>
    </rPh>
    <rPh sb="2" eb="5">
      <t>セタイイン</t>
    </rPh>
    <rPh sb="5" eb="7">
      <t>シュウニュウ</t>
    </rPh>
    <phoneticPr fontId="2"/>
  </si>
  <si>
    <t>事業・内職収入</t>
    <rPh sb="0" eb="2">
      <t>ジギョウ</t>
    </rPh>
    <rPh sb="3" eb="5">
      <t>ナイショク</t>
    </rPh>
    <rPh sb="5" eb="7">
      <t>シュウニュウ</t>
    </rPh>
    <phoneticPr fontId="2"/>
  </si>
  <si>
    <t>他の経常収入</t>
    <rPh sb="0" eb="1">
      <t>タ</t>
    </rPh>
    <rPh sb="2" eb="4">
      <t>ケイジョウ</t>
    </rPh>
    <rPh sb="4" eb="5">
      <t>シュウシ</t>
    </rPh>
    <rPh sb="5" eb="6">
      <t>ニュウ</t>
    </rPh>
    <phoneticPr fontId="2"/>
  </si>
  <si>
    <t>特別収入</t>
    <rPh sb="0" eb="2">
      <t>トクベツ</t>
    </rPh>
    <rPh sb="2" eb="4">
      <t>シュウニュウ</t>
    </rPh>
    <phoneticPr fontId="2"/>
  </si>
  <si>
    <t>預貯金引出</t>
    <rPh sb="0" eb="1">
      <t>ヨ</t>
    </rPh>
    <rPh sb="1" eb="3">
      <t>チョキン</t>
    </rPh>
    <rPh sb="3" eb="5">
      <t>ヒキダ</t>
    </rPh>
    <phoneticPr fontId="2"/>
  </si>
  <si>
    <t>借入金</t>
    <rPh sb="0" eb="3">
      <t>カリイレキン</t>
    </rPh>
    <phoneticPr fontId="2"/>
  </si>
  <si>
    <t>前月からの繰入金</t>
    <rPh sb="0" eb="2">
      <t>ゼンゲツ</t>
    </rPh>
    <rPh sb="5" eb="8">
      <t>クリイレキン</t>
    </rPh>
    <phoneticPr fontId="2"/>
  </si>
  <si>
    <t>実支出</t>
    <rPh sb="0" eb="1">
      <t>ジツ</t>
    </rPh>
    <rPh sb="1" eb="3">
      <t>シシュツ</t>
    </rPh>
    <phoneticPr fontId="2"/>
  </si>
  <si>
    <t>その他の消費支出</t>
    <rPh sb="0" eb="3">
      <t>ソノタ</t>
    </rPh>
    <rPh sb="4" eb="6">
      <t>ショウヒ</t>
    </rPh>
    <rPh sb="6" eb="8">
      <t>シシュツ</t>
    </rPh>
    <phoneticPr fontId="2"/>
  </si>
  <si>
    <t>非消費支出</t>
    <rPh sb="0" eb="3">
      <t>ヒショウヒ</t>
    </rPh>
    <rPh sb="3" eb="5">
      <t>シシュツ</t>
    </rPh>
    <phoneticPr fontId="2"/>
  </si>
  <si>
    <t>勤労所得税</t>
    <rPh sb="0" eb="2">
      <t>キンロウ</t>
    </rPh>
    <rPh sb="2" eb="4">
      <t>ショトク</t>
    </rPh>
    <rPh sb="4" eb="5">
      <t>ゼイ</t>
    </rPh>
    <phoneticPr fontId="2"/>
  </si>
  <si>
    <t>預貯金</t>
    <rPh sb="0" eb="1">
      <t>ヨ</t>
    </rPh>
    <rPh sb="1" eb="3">
      <t>チョキン</t>
    </rPh>
    <phoneticPr fontId="2"/>
  </si>
  <si>
    <t>借金返済</t>
    <rPh sb="0" eb="2">
      <t>シャッキン</t>
    </rPh>
    <rPh sb="2" eb="4">
      <t>ヘンサイ</t>
    </rPh>
    <phoneticPr fontId="2"/>
  </si>
  <si>
    <t>翌月への繰越金</t>
    <rPh sb="0" eb="1">
      <t>ヨク</t>
    </rPh>
    <rPh sb="1" eb="2">
      <t>ツキ</t>
    </rPh>
    <rPh sb="4" eb="7">
      <t>クリコシキン</t>
    </rPh>
    <phoneticPr fontId="2"/>
  </si>
  <si>
    <t>　 　３　国内銀行については、特別国際金融取引勘定を含まない。</t>
    <rPh sb="5" eb="7">
      <t>コクナイ</t>
    </rPh>
    <rPh sb="7" eb="9">
      <t>ギンコウ</t>
    </rPh>
    <rPh sb="15" eb="17">
      <t>トクベツ</t>
    </rPh>
    <rPh sb="17" eb="19">
      <t>コクサイ</t>
    </rPh>
    <rPh sb="19" eb="21">
      <t>キンユウ</t>
    </rPh>
    <rPh sb="21" eb="23">
      <t>トリヒキ</t>
    </rPh>
    <rPh sb="23" eb="25">
      <t>カンジョウ</t>
    </rPh>
    <rPh sb="26" eb="27">
      <t>フク</t>
    </rPh>
    <phoneticPr fontId="2"/>
  </si>
  <si>
    <t>　　 ３　扶助名については抄録である。</t>
    <rPh sb="5" eb="7">
      <t>フジョ</t>
    </rPh>
    <rPh sb="7" eb="8">
      <t>メイ</t>
    </rPh>
    <rPh sb="13" eb="15">
      <t>ショウロク</t>
    </rPh>
    <phoneticPr fontId="2"/>
  </si>
  <si>
    <t>３　車種別自動車数</t>
    <rPh sb="2" eb="5">
      <t>シャシュベツ</t>
    </rPh>
    <rPh sb="5" eb="8">
      <t>ジドウシャ</t>
    </rPh>
    <rPh sb="8" eb="9">
      <t>スウ</t>
    </rPh>
    <phoneticPr fontId="2"/>
  </si>
  <si>
    <t>２　営業用バスの輸送状況</t>
    <rPh sb="2" eb="5">
      <t>エイギョウヨウ</t>
    </rPh>
    <rPh sb="8" eb="10">
      <t>ユソウ</t>
    </rPh>
    <rPh sb="10" eb="12">
      <t>ジョウキョウ</t>
    </rPh>
    <phoneticPr fontId="2"/>
  </si>
  <si>
    <t>定期</t>
    <rPh sb="0" eb="2">
      <t>テイキ</t>
    </rPh>
    <phoneticPr fontId="2"/>
  </si>
  <si>
    <t>定期外</t>
    <rPh sb="0" eb="2">
      <t>テイキ</t>
    </rPh>
    <rPh sb="2" eb="3">
      <t>ガイ</t>
    </rPh>
    <phoneticPr fontId="2"/>
  </si>
  <si>
    <t>保健医療ｻｰﾋﾞｽ</t>
    <rPh sb="0" eb="2">
      <t>ホケン</t>
    </rPh>
    <phoneticPr fontId="2"/>
  </si>
  <si>
    <t>教科書・学習参考教材</t>
    <rPh sb="4" eb="6">
      <t>ガクシュウ</t>
    </rPh>
    <rPh sb="8" eb="10">
      <t>キョウザイ</t>
    </rPh>
    <phoneticPr fontId="2"/>
  </si>
  <si>
    <t>和服・洋服</t>
    <rPh sb="0" eb="2">
      <t>ワフク</t>
    </rPh>
    <rPh sb="3" eb="5">
      <t>ヨウフク</t>
    </rPh>
    <phoneticPr fontId="2"/>
  </si>
  <si>
    <t>単位：円</t>
    <rPh sb="0" eb="2">
      <t>タンイ</t>
    </rPh>
    <rPh sb="3" eb="4">
      <t>エン</t>
    </rPh>
    <phoneticPr fontId="2"/>
  </si>
  <si>
    <t>主な死因別死亡者数</t>
    <rPh sb="0" eb="1">
      <t>オモ</t>
    </rPh>
    <rPh sb="2" eb="4">
      <t>シイン</t>
    </rPh>
    <rPh sb="4" eb="5">
      <t>ベツ</t>
    </rPh>
    <rPh sb="5" eb="7">
      <t>シボウスウ</t>
    </rPh>
    <rPh sb="7" eb="8">
      <t>シャ</t>
    </rPh>
    <rPh sb="8" eb="9">
      <t>スウ</t>
    </rPh>
    <phoneticPr fontId="2"/>
  </si>
  <si>
    <t>犯罪・事故</t>
    <rPh sb="0" eb="2">
      <t>ハンザイ</t>
    </rPh>
    <rPh sb="3" eb="5">
      <t>ジコ</t>
    </rPh>
    <phoneticPr fontId="2"/>
  </si>
  <si>
    <t>犯罪認知件数</t>
    <rPh sb="0" eb="2">
      <t>ハンザイニン</t>
    </rPh>
    <rPh sb="2" eb="4">
      <t>ニンチ</t>
    </rPh>
    <rPh sb="4" eb="6">
      <t>ケンスウ</t>
    </rPh>
    <phoneticPr fontId="2"/>
  </si>
  <si>
    <t>犯罪検挙人員</t>
    <rPh sb="0" eb="2">
      <t>ハンザイ</t>
    </rPh>
    <rPh sb="2" eb="4">
      <t>ケンキョ</t>
    </rPh>
    <rPh sb="4" eb="6">
      <t>ジンイン</t>
    </rPh>
    <phoneticPr fontId="2"/>
  </si>
  <si>
    <t>交通事故の発生件数及び死傷者数</t>
    <rPh sb="0" eb="2">
      <t>コウツウ</t>
    </rPh>
    <rPh sb="2" eb="4">
      <t>ジコ</t>
    </rPh>
    <rPh sb="5" eb="7">
      <t>ハッセイ</t>
    </rPh>
    <rPh sb="7" eb="9">
      <t>ケンスウ</t>
    </rPh>
    <rPh sb="9" eb="10">
      <t>オヨ</t>
    </rPh>
    <rPh sb="11" eb="14">
      <t>シショウシャ</t>
    </rPh>
    <rPh sb="14" eb="15">
      <t>スウ</t>
    </rPh>
    <phoneticPr fontId="2"/>
  </si>
  <si>
    <t>その他</t>
    <rPh sb="0" eb="3">
      <t>ソノタ</t>
    </rPh>
    <phoneticPr fontId="2"/>
  </si>
  <si>
    <t>気象</t>
    <rPh sb="0" eb="2">
      <t>キショウ</t>
    </rPh>
    <phoneticPr fontId="2"/>
  </si>
  <si>
    <t>天気日数</t>
    <rPh sb="0" eb="2">
      <t>テンキ</t>
    </rPh>
    <rPh sb="2" eb="4">
      <t>ニッスウ</t>
    </rPh>
    <phoneticPr fontId="2"/>
  </si>
  <si>
    <t>都道府県別主要統計表</t>
    <rPh sb="0" eb="4">
      <t>トドウフケン</t>
    </rPh>
    <rPh sb="4" eb="5">
      <t>ベツ</t>
    </rPh>
    <rPh sb="5" eb="7">
      <t>シュヨウ</t>
    </rPh>
    <rPh sb="7" eb="10">
      <t>トウケイヒョウ</t>
    </rPh>
    <phoneticPr fontId="2"/>
  </si>
  <si>
    <t>商工業</t>
    <rPh sb="0" eb="1">
      <t>ショウ</t>
    </rPh>
    <rPh sb="1" eb="3">
      <t>コウギョウ</t>
    </rPh>
    <phoneticPr fontId="2"/>
  </si>
  <si>
    <t>金融</t>
    <rPh sb="0" eb="2">
      <t>キンユウ</t>
    </rPh>
    <phoneticPr fontId="2"/>
  </si>
  <si>
    <t>消費支出</t>
  </si>
  <si>
    <t>食料</t>
  </si>
  <si>
    <t>穀類</t>
  </si>
  <si>
    <t>魚介類</t>
  </si>
  <si>
    <t>肉類</t>
  </si>
  <si>
    <t>乳卵類</t>
  </si>
  <si>
    <t>果物</t>
  </si>
  <si>
    <t>油脂・調味料</t>
  </si>
  <si>
    <t>菓子類</t>
  </si>
  <si>
    <t>調理食品</t>
  </si>
  <si>
    <t>開館日数</t>
    <rPh sb="0" eb="2">
      <t>カイカン</t>
    </rPh>
    <rPh sb="2" eb="4">
      <t>ニッスウ</t>
    </rPh>
    <phoneticPr fontId="2"/>
  </si>
  <si>
    <t>参考調査</t>
    <rPh sb="0" eb="4">
      <t>サンコウチョウサ</t>
    </rPh>
    <phoneticPr fontId="2"/>
  </si>
  <si>
    <t>資料複写</t>
    <rPh sb="0" eb="2">
      <t>シリョウ</t>
    </rPh>
    <rPh sb="2" eb="4">
      <t>フクシャ</t>
    </rPh>
    <phoneticPr fontId="2"/>
  </si>
  <si>
    <t>図書資料貸出冊数</t>
    <rPh sb="0" eb="2">
      <t>トショ</t>
    </rPh>
    <rPh sb="2" eb="6">
      <t>シリョウカシダシ</t>
    </rPh>
    <rPh sb="6" eb="8">
      <t>サッスウ</t>
    </rPh>
    <phoneticPr fontId="2"/>
  </si>
  <si>
    <t>図書館間</t>
    <rPh sb="0" eb="4">
      <t>トショカンカン</t>
    </rPh>
    <phoneticPr fontId="2"/>
  </si>
  <si>
    <t>件　 数</t>
    <rPh sb="0" eb="1">
      <t>ケン</t>
    </rPh>
    <rPh sb="3" eb="4">
      <t>カズ</t>
    </rPh>
    <phoneticPr fontId="2"/>
  </si>
  <si>
    <t>枚　 数</t>
    <rPh sb="0" eb="1">
      <t>マイ</t>
    </rPh>
    <rPh sb="3" eb="4">
      <t>カズ</t>
    </rPh>
    <phoneticPr fontId="2"/>
  </si>
  <si>
    <t>合　 計</t>
    <rPh sb="0" eb="1">
      <t>ゴウ</t>
    </rPh>
    <rPh sb="3" eb="4">
      <t>ケイ</t>
    </rPh>
    <phoneticPr fontId="2"/>
  </si>
  <si>
    <t>貸出冊数</t>
    <rPh sb="0" eb="2">
      <t>カシダシ</t>
    </rPh>
    <rPh sb="2" eb="4">
      <t>サッスウ</t>
    </rPh>
    <phoneticPr fontId="2"/>
  </si>
  <si>
    <t>運輸</t>
    <rPh sb="0" eb="2">
      <t>ウンユ</t>
    </rPh>
    <phoneticPr fontId="2"/>
  </si>
  <si>
    <t>北海道</t>
  </si>
  <si>
    <t>可処分所得</t>
    <rPh sb="0" eb="3">
      <t>カショブン</t>
    </rPh>
    <rPh sb="3" eb="5">
      <t>ショトク</t>
    </rPh>
    <phoneticPr fontId="2"/>
  </si>
  <si>
    <t>④消費者
物価指数</t>
    <rPh sb="1" eb="4">
      <t>ショウヒシャ</t>
    </rPh>
    <phoneticPr fontId="2"/>
  </si>
  <si>
    <t>季節調整値</t>
    <rPh sb="0" eb="2">
      <t>キセツ</t>
    </rPh>
    <rPh sb="2" eb="4">
      <t>チョウセイ</t>
    </rPh>
    <rPh sb="4" eb="5">
      <t>チ</t>
    </rPh>
    <phoneticPr fontId="2"/>
  </si>
  <si>
    <t>新規求職申込件数</t>
    <rPh sb="0" eb="2">
      <t>シンキ</t>
    </rPh>
    <rPh sb="2" eb="4">
      <t>キュウショク</t>
    </rPh>
    <phoneticPr fontId="2"/>
  </si>
  <si>
    <t>年　末
月　末</t>
    <rPh sb="0" eb="1">
      <t>ネンマツ</t>
    </rPh>
    <rPh sb="2" eb="3">
      <t>マツ</t>
    </rPh>
    <rPh sb="4" eb="5">
      <t>ツキ</t>
    </rPh>
    <rPh sb="6" eb="7">
      <t>マツ</t>
    </rPh>
    <phoneticPr fontId="2"/>
  </si>
  <si>
    <t>特 　種
用途車</t>
    <rPh sb="0" eb="1">
      <t>トクシュ</t>
    </rPh>
    <rPh sb="3" eb="4">
      <t>シュ</t>
    </rPh>
    <phoneticPr fontId="2"/>
  </si>
  <si>
    <t>大　 型
特殊車</t>
    <rPh sb="0" eb="1">
      <t>ダイ</t>
    </rPh>
    <rPh sb="3" eb="4">
      <t>カタ</t>
    </rPh>
    <phoneticPr fontId="2"/>
  </si>
  <si>
    <t>計</t>
    <rPh sb="0" eb="1">
      <t>ケイ</t>
    </rPh>
    <phoneticPr fontId="2"/>
  </si>
  <si>
    <t>年度間
月　 間</t>
    <rPh sb="0" eb="2">
      <t>ネンド</t>
    </rPh>
    <rPh sb="2" eb="3">
      <t>カン</t>
    </rPh>
    <rPh sb="4" eb="5">
      <t>ツキ</t>
    </rPh>
    <rPh sb="7" eb="8">
      <t>カン</t>
    </rPh>
    <phoneticPr fontId="2"/>
  </si>
  <si>
    <t>金融機関保有現金</t>
    <rPh sb="0" eb="2">
      <t>キンユウ</t>
    </rPh>
    <rPh sb="2" eb="4">
      <t>キカン</t>
    </rPh>
    <rPh sb="4" eb="6">
      <t>ホユウ</t>
    </rPh>
    <rPh sb="6" eb="8">
      <t>ゲンキン</t>
    </rPh>
    <phoneticPr fontId="2"/>
  </si>
  <si>
    <t>就業者</t>
    <rPh sb="0" eb="3">
      <t>シュウギョウシャ</t>
    </rPh>
    <phoneticPr fontId="2"/>
  </si>
  <si>
    <t>全国</t>
    <rPh sb="0" eb="2">
      <t>ゼンコク</t>
    </rPh>
    <phoneticPr fontId="2"/>
  </si>
  <si>
    <t>預金</t>
    <rPh sb="0" eb="2">
      <t>ヨキン</t>
    </rPh>
    <phoneticPr fontId="2"/>
  </si>
  <si>
    <t>貸出金</t>
    <rPh sb="0" eb="2">
      <t>カシダシ</t>
    </rPh>
    <rPh sb="2" eb="3">
      <t>キン</t>
    </rPh>
    <phoneticPr fontId="2"/>
  </si>
  <si>
    <t>年　間
月　間</t>
    <rPh sb="0" eb="1">
      <t>ネン</t>
    </rPh>
    <rPh sb="2" eb="3">
      <t>カン</t>
    </rPh>
    <rPh sb="4" eb="5">
      <t>ツキ</t>
    </rPh>
    <rPh sb="6" eb="7">
      <t>カン</t>
    </rPh>
    <phoneticPr fontId="2"/>
  </si>
  <si>
    <t>年度末
月　 末</t>
    <rPh sb="0" eb="3">
      <t>ネンドマツ</t>
    </rPh>
    <phoneticPr fontId="2"/>
  </si>
  <si>
    <t>完　 全
失業者</t>
    <rPh sb="0" eb="1">
      <t>カン</t>
    </rPh>
    <rPh sb="3" eb="4">
      <t>ゼン</t>
    </rPh>
    <phoneticPr fontId="2"/>
  </si>
  <si>
    <t>衣料品</t>
    <rPh sb="0" eb="3">
      <t>イリョウヒン</t>
    </rPh>
    <phoneticPr fontId="2"/>
  </si>
  <si>
    <t>飲食料品</t>
    <rPh sb="0" eb="1">
      <t>インショク</t>
    </rPh>
    <rPh sb="1" eb="4">
      <t>ショクリョウヒン</t>
    </rPh>
    <phoneticPr fontId="2"/>
  </si>
  <si>
    <t>家具</t>
    <rPh sb="0" eb="2">
      <t>カグ</t>
    </rPh>
    <phoneticPr fontId="2"/>
  </si>
  <si>
    <t>家庭用品</t>
    <rPh sb="0" eb="2">
      <t>カテイ</t>
    </rPh>
    <rPh sb="2" eb="4">
      <t>ヨウヒン</t>
    </rPh>
    <phoneticPr fontId="2"/>
  </si>
  <si>
    <t>百貨店</t>
    <rPh sb="0" eb="1">
      <t>ヒャク</t>
    </rPh>
    <rPh sb="1" eb="2">
      <t>カモツ</t>
    </rPh>
    <rPh sb="2" eb="3">
      <t>テン</t>
    </rPh>
    <phoneticPr fontId="2"/>
  </si>
  <si>
    <t>スーパー</t>
    <phoneticPr fontId="2"/>
  </si>
  <si>
    <t>倒産件数</t>
    <rPh sb="0" eb="2">
      <t>トウサン</t>
    </rPh>
    <rPh sb="2" eb="4">
      <t>ケンスウ</t>
    </rPh>
    <phoneticPr fontId="2"/>
  </si>
  <si>
    <t>卸・小売業</t>
    <rPh sb="0" eb="1">
      <t>オロシ</t>
    </rPh>
    <rPh sb="2" eb="4">
      <t>コウ</t>
    </rPh>
    <rPh sb="4" eb="5">
      <t>ギョウ</t>
    </rPh>
    <phoneticPr fontId="2"/>
  </si>
  <si>
    <t>１　建築主別着工建築物</t>
    <rPh sb="2" eb="4">
      <t>ケンチク</t>
    </rPh>
    <rPh sb="4" eb="5">
      <t>ヌシ</t>
    </rPh>
    <rPh sb="5" eb="6">
      <t>ベツ</t>
    </rPh>
    <rPh sb="6" eb="8">
      <t>チャッコウ</t>
    </rPh>
    <rPh sb="8" eb="11">
      <t>ケンチクブツ</t>
    </rPh>
    <phoneticPr fontId="2"/>
  </si>
  <si>
    <t>国</t>
    <rPh sb="0" eb="1">
      <t>クニ</t>
    </rPh>
    <phoneticPr fontId="2"/>
  </si>
  <si>
    <t>会社でない団体</t>
    <rPh sb="0" eb="2">
      <t>カイシャ</t>
    </rPh>
    <rPh sb="5" eb="7">
      <t>ダンタイ</t>
    </rPh>
    <phoneticPr fontId="2"/>
  </si>
  <si>
    <t>２　構造別着工建築物</t>
    <rPh sb="2" eb="4">
      <t>コウゾウ</t>
    </rPh>
    <rPh sb="4" eb="5">
      <t>ベツ</t>
    </rPh>
    <rPh sb="5" eb="7">
      <t>チャッコウ</t>
    </rPh>
    <rPh sb="7" eb="9">
      <t>ケンチク</t>
    </rPh>
    <rPh sb="9" eb="10">
      <t>ブツ</t>
    </rPh>
    <phoneticPr fontId="2"/>
  </si>
  <si>
    <t>鉄骨鉄筋ｺﾝｸﾘｰﾄ造</t>
    <rPh sb="0" eb="2">
      <t>テッコツ</t>
    </rPh>
    <rPh sb="2" eb="4">
      <t>テッキン</t>
    </rPh>
    <rPh sb="10" eb="11">
      <t>ツク</t>
    </rPh>
    <phoneticPr fontId="2"/>
  </si>
  <si>
    <t>鉄筋ｺﾝｸﾘｰﾄ造</t>
    <rPh sb="0" eb="2">
      <t>テッキン</t>
    </rPh>
    <rPh sb="8" eb="9">
      <t>ツク</t>
    </rPh>
    <phoneticPr fontId="2"/>
  </si>
  <si>
    <t>３　構造別、建て方別着工新設住宅</t>
    <rPh sb="2" eb="5">
      <t>コウゾウベツ</t>
    </rPh>
    <rPh sb="6" eb="9">
      <t>タテカタ</t>
    </rPh>
    <rPh sb="9" eb="10">
      <t>ベツ</t>
    </rPh>
    <rPh sb="10" eb="12">
      <t>チャッコウ</t>
    </rPh>
    <rPh sb="12" eb="14">
      <t>シンセツ</t>
    </rPh>
    <rPh sb="14" eb="16">
      <t>ジュウタク</t>
    </rPh>
    <phoneticPr fontId="2"/>
  </si>
  <si>
    <t>単位：戸</t>
    <rPh sb="0" eb="2">
      <t>タンイ</t>
    </rPh>
    <rPh sb="3" eb="4">
      <t>コ</t>
    </rPh>
    <phoneticPr fontId="2"/>
  </si>
  <si>
    <t>４　利用関係別着工新設住宅</t>
    <rPh sb="2" eb="4">
      <t>リヨウ</t>
    </rPh>
    <rPh sb="4" eb="6">
      <t>カンケイ</t>
    </rPh>
    <rPh sb="6" eb="7">
      <t>ベツ</t>
    </rPh>
    <rPh sb="7" eb="9">
      <t>チャッコウ</t>
    </rPh>
    <rPh sb="9" eb="11">
      <t>シンセツ</t>
    </rPh>
    <rPh sb="11" eb="13">
      <t>ジュウタク</t>
    </rPh>
    <phoneticPr fontId="2"/>
  </si>
  <si>
    <t>単位：戸、床面積　㎡</t>
    <rPh sb="0" eb="2">
      <t>タンイ</t>
    </rPh>
    <rPh sb="3" eb="4">
      <t>コ</t>
    </rPh>
    <rPh sb="5" eb="8">
      <t>ユカメンセキ</t>
    </rPh>
    <phoneticPr fontId="2"/>
  </si>
  <si>
    <t>給与住宅</t>
    <rPh sb="0" eb="2">
      <t>キュウヨ</t>
    </rPh>
    <rPh sb="2" eb="4">
      <t>ジュウタク</t>
    </rPh>
    <phoneticPr fontId="2"/>
  </si>
  <si>
    <t>分譲住宅</t>
    <rPh sb="0" eb="2">
      <t>ブンジョウ</t>
    </rPh>
    <rPh sb="2" eb="4">
      <t>ジュウタク</t>
    </rPh>
    <phoneticPr fontId="2"/>
  </si>
  <si>
    <t>戸数</t>
    <rPh sb="0" eb="2">
      <t>コスウ</t>
    </rPh>
    <phoneticPr fontId="2"/>
  </si>
  <si>
    <t>長屋建</t>
  </si>
  <si>
    <t>一戸建</t>
    <rPh sb="0" eb="3">
      <t>イッコダ</t>
    </rPh>
    <phoneticPr fontId="2"/>
  </si>
  <si>
    <t>床面積の合計</t>
    <rPh sb="0" eb="3">
      <t>ユカメンセキ</t>
    </rPh>
    <rPh sb="4" eb="6">
      <t>ゴウケイ</t>
    </rPh>
    <phoneticPr fontId="2"/>
  </si>
  <si>
    <t>総　　計</t>
    <rPh sb="0" eb="1">
      <t>フサ</t>
    </rPh>
    <rPh sb="3" eb="4">
      <t>ケイ</t>
    </rPh>
    <phoneticPr fontId="2"/>
  </si>
  <si>
    <t>都　道　府　県</t>
    <rPh sb="0" eb="1">
      <t>ミヤコ</t>
    </rPh>
    <rPh sb="2" eb="3">
      <t>ミチ</t>
    </rPh>
    <rPh sb="4" eb="5">
      <t>フ</t>
    </rPh>
    <rPh sb="6" eb="7">
      <t>ケン</t>
    </rPh>
    <phoneticPr fontId="2"/>
  </si>
  <si>
    <t>総　　　　計</t>
    <rPh sb="0" eb="1">
      <t>フサ</t>
    </rPh>
    <rPh sb="5" eb="6">
      <t>ケイ</t>
    </rPh>
    <phoneticPr fontId="2"/>
  </si>
  <si>
    <t>市　区　町　村</t>
    <rPh sb="0" eb="1">
      <t>シ</t>
    </rPh>
    <rPh sb="2" eb="3">
      <t>ク</t>
    </rPh>
    <rPh sb="4" eb="5">
      <t>マチ</t>
    </rPh>
    <rPh sb="6" eb="7">
      <t>ムラ</t>
    </rPh>
    <phoneticPr fontId="2"/>
  </si>
  <si>
    <t>会　　　　社</t>
    <rPh sb="0" eb="1">
      <t>カイ</t>
    </rPh>
    <rPh sb="5" eb="6">
      <t>シャ</t>
    </rPh>
    <phoneticPr fontId="2"/>
  </si>
  <si>
    <t>個　　　　人</t>
    <rPh sb="0" eb="1">
      <t>コ</t>
    </rPh>
    <rPh sb="5" eb="6">
      <t>ジン</t>
    </rPh>
    <phoneticPr fontId="2"/>
  </si>
  <si>
    <t>木　　　　造</t>
    <rPh sb="0" eb="1">
      <t>キ</t>
    </rPh>
    <rPh sb="5" eb="6">
      <t>ヅクリ</t>
    </rPh>
    <phoneticPr fontId="2"/>
  </si>
  <si>
    <t>鉄　骨　造</t>
    <rPh sb="0" eb="1">
      <t>テツ</t>
    </rPh>
    <rPh sb="2" eb="3">
      <t>ホネ</t>
    </rPh>
    <rPh sb="4" eb="5">
      <t>ツク</t>
    </rPh>
    <phoneticPr fontId="2"/>
  </si>
  <si>
    <t>そ　の　他</t>
    <rPh sb="4" eb="5">
      <t>ホカ</t>
    </rPh>
    <phoneticPr fontId="2"/>
  </si>
  <si>
    <t>持　　家</t>
    <rPh sb="0" eb="1">
      <t>モチ</t>
    </rPh>
    <rPh sb="3" eb="4">
      <t>イエ</t>
    </rPh>
    <phoneticPr fontId="2"/>
  </si>
  <si>
    <t>貸　　家</t>
    <rPh sb="0" eb="1">
      <t>カ</t>
    </rPh>
    <rPh sb="3" eb="4">
      <t>イエ</t>
    </rPh>
    <phoneticPr fontId="2"/>
  </si>
  <si>
    <t>単位：トン</t>
    <rPh sb="0" eb="2">
      <t>タンイ</t>
    </rPh>
    <phoneticPr fontId="2"/>
  </si>
  <si>
    <t>発着トン数</t>
    <phoneticPr fontId="2"/>
  </si>
  <si>
    <t>高崎線</t>
    <phoneticPr fontId="2"/>
  </si>
  <si>
    <t xml:space="preserve">-    零又は該当数字なし　　　　　 　　　　　 　　　 </t>
    <rPh sb="5" eb="6">
      <t>レイ</t>
    </rPh>
    <rPh sb="6" eb="7">
      <t>マタ</t>
    </rPh>
    <phoneticPr fontId="2"/>
  </si>
  <si>
    <t>航空公園</t>
    <rPh sb="0" eb="2">
      <t>コウクウ</t>
    </rPh>
    <rPh sb="2" eb="4">
      <t>コウエン</t>
    </rPh>
    <phoneticPr fontId="2"/>
  </si>
  <si>
    <t>武蔵野線</t>
    <phoneticPr fontId="2"/>
  </si>
  <si>
    <t xml:space="preserve">   越谷貨物ﾀｰﾐﾅﾙ</t>
    <phoneticPr fontId="2"/>
  </si>
  <si>
    <t xml:space="preserve">   新座貨物ﾀｰﾐﾅﾙ</t>
    <phoneticPr fontId="2"/>
  </si>
  <si>
    <t>単位：台</t>
    <rPh sb="0" eb="2">
      <t>タンイ</t>
    </rPh>
    <rPh sb="3" eb="4">
      <t>ダイ</t>
    </rPh>
    <phoneticPr fontId="2"/>
  </si>
  <si>
    <t>貨物車</t>
    <rPh sb="0" eb="2">
      <t>カモツ</t>
    </rPh>
    <rPh sb="2" eb="3">
      <t>シャ</t>
    </rPh>
    <phoneticPr fontId="2"/>
  </si>
  <si>
    <t>乗合車</t>
    <rPh sb="0" eb="2">
      <t>ノリア</t>
    </rPh>
    <rPh sb="2" eb="3">
      <t>シャ</t>
    </rPh>
    <phoneticPr fontId="2"/>
  </si>
  <si>
    <t>乗用車</t>
    <rPh sb="0" eb="3">
      <t>ジョウヨウシャ</t>
    </rPh>
    <phoneticPr fontId="2"/>
  </si>
  <si>
    <t>小型二輪</t>
    <rPh sb="0" eb="2">
      <t>コガタ</t>
    </rPh>
    <rPh sb="2" eb="4">
      <t>ニリン</t>
    </rPh>
    <phoneticPr fontId="2"/>
  </si>
  <si>
    <t>軽自動車</t>
    <rPh sb="0" eb="4">
      <t>ケイジドウシャ</t>
    </rPh>
    <phoneticPr fontId="2"/>
  </si>
  <si>
    <t>普通</t>
    <rPh sb="0" eb="2">
      <t>フツウ</t>
    </rPh>
    <phoneticPr fontId="2"/>
  </si>
  <si>
    <t>小型</t>
    <rPh sb="0" eb="2">
      <t>コガタ</t>
    </rPh>
    <phoneticPr fontId="2"/>
  </si>
  <si>
    <t>総　 数</t>
    <rPh sb="0" eb="1">
      <t>フサ</t>
    </rPh>
    <rPh sb="3" eb="4">
      <t>カズ</t>
    </rPh>
    <phoneticPr fontId="2"/>
  </si>
  <si>
    <t>二人以上の世帯のうち勤労者世帯の収入と支出</t>
    <rPh sb="0" eb="2">
      <t>フタリ</t>
    </rPh>
    <rPh sb="2" eb="4">
      <t>イジョウ</t>
    </rPh>
    <rPh sb="5" eb="7">
      <t>セタイ</t>
    </rPh>
    <phoneticPr fontId="2"/>
  </si>
  <si>
    <t>１　人口</t>
    <rPh sb="2" eb="4">
      <t>ジンコウ</t>
    </rPh>
    <phoneticPr fontId="2"/>
  </si>
  <si>
    <t>３　消費生活</t>
    <rPh sb="2" eb="4">
      <t>ショウヒ</t>
    </rPh>
    <rPh sb="4" eb="6">
      <t>セイカツ</t>
    </rPh>
    <phoneticPr fontId="2"/>
  </si>
  <si>
    <t>注) １　国内銀行とは、「都市銀行」、「地方銀行」、「第二地方銀行協会加盟銀行」、「信託銀行」である。</t>
    <phoneticPr fontId="2"/>
  </si>
  <si>
    <t>鉄筋ｺﾝｸﾘｰﾄ造</t>
    <phoneticPr fontId="2"/>
  </si>
  <si>
    <t>鉄骨造</t>
    <phoneticPr fontId="2"/>
  </si>
  <si>
    <t>一般預金</t>
    <rPh sb="0" eb="2">
      <t>イッパン</t>
    </rPh>
    <rPh sb="2" eb="4">
      <t>ヨキン</t>
    </rPh>
    <phoneticPr fontId="2"/>
  </si>
  <si>
    <t>要求払預金</t>
    <rPh sb="0" eb="2">
      <t>ヨウキュウ</t>
    </rPh>
    <rPh sb="2" eb="3">
      <t>ハラ</t>
    </rPh>
    <rPh sb="3" eb="5">
      <t>ヨキン</t>
    </rPh>
    <phoneticPr fontId="2"/>
  </si>
  <si>
    <t>定期性預金</t>
    <rPh sb="0" eb="3">
      <t>テイキセイ</t>
    </rPh>
    <rPh sb="3" eb="5">
      <t>ヨキン</t>
    </rPh>
    <phoneticPr fontId="2"/>
  </si>
  <si>
    <t>個人預金</t>
    <rPh sb="0" eb="2">
      <t>コジン</t>
    </rPh>
    <rPh sb="2" eb="4">
      <t>ヨキン</t>
    </rPh>
    <phoneticPr fontId="2"/>
  </si>
  <si>
    <t>公金預金</t>
    <rPh sb="0" eb="2">
      <t>コウキン</t>
    </rPh>
    <rPh sb="2" eb="4">
      <t>ヨキン</t>
    </rPh>
    <phoneticPr fontId="2"/>
  </si>
  <si>
    <t>金融機関</t>
    <rPh sb="0" eb="2">
      <t>キンユウ</t>
    </rPh>
    <rPh sb="2" eb="4">
      <t>キカン</t>
    </rPh>
    <phoneticPr fontId="2"/>
  </si>
  <si>
    <r>
      <rPr>
        <sz val="11"/>
        <color indexed="9"/>
        <rFont val="ＭＳ Ｐ明朝"/>
        <family val="1"/>
        <charset val="128"/>
      </rPr>
      <t>注）</t>
    </r>
    <r>
      <rPr>
        <sz val="11"/>
        <rFont val="ＭＳ Ｐ明朝"/>
        <family val="1"/>
        <charset val="128"/>
      </rPr>
      <t>２　#は、うち数。</t>
    </r>
    <rPh sb="9" eb="10">
      <t>スウ</t>
    </rPh>
    <phoneticPr fontId="2"/>
  </si>
  <si>
    <t>件</t>
    <phoneticPr fontId="2"/>
  </si>
  <si>
    <t xml:space="preserve">資料： 「自動車輸送統計年報」国土交通省HP、「自動車輸送統計月報」国土交通省HP </t>
    <rPh sb="0" eb="2">
      <t>シリョウ</t>
    </rPh>
    <rPh sb="12" eb="14">
      <t>ネンポウ</t>
    </rPh>
    <rPh sb="24" eb="27">
      <t>ジドウシャ</t>
    </rPh>
    <rPh sb="27" eb="29">
      <t>ユソウ</t>
    </rPh>
    <rPh sb="29" eb="31">
      <t>トウケイ</t>
    </rPh>
    <rPh sb="31" eb="33">
      <t>ゲッポウ</t>
    </rPh>
    <rPh sb="34" eb="36">
      <t>コクド</t>
    </rPh>
    <rPh sb="36" eb="39">
      <t>コウツウショウ</t>
    </rPh>
    <phoneticPr fontId="2"/>
  </si>
  <si>
    <t>２　人口異動</t>
    <rPh sb="2" eb="4">
      <t>ジンコウ</t>
    </rPh>
    <rPh sb="4" eb="6">
      <t>イドウ</t>
    </rPh>
    <phoneticPr fontId="2"/>
  </si>
  <si>
    <t>人口増減数</t>
    <rPh sb="0" eb="2">
      <t>ジンコウ</t>
    </rPh>
    <rPh sb="3" eb="4">
      <t>ゲン</t>
    </rPh>
    <phoneticPr fontId="2"/>
  </si>
  <si>
    <t>自  然  動  態</t>
    <rPh sb="0" eb="1">
      <t>ジ</t>
    </rPh>
    <rPh sb="3" eb="4">
      <t>ゼン</t>
    </rPh>
    <rPh sb="6" eb="7">
      <t>ドウ</t>
    </rPh>
    <rPh sb="9" eb="10">
      <t>タイ</t>
    </rPh>
    <phoneticPr fontId="2"/>
  </si>
  <si>
    <t>社　　　会　　　動　　　態</t>
    <rPh sb="0" eb="1">
      <t>シャ</t>
    </rPh>
    <rPh sb="4" eb="5">
      <t>カイ</t>
    </rPh>
    <rPh sb="8" eb="9">
      <t>ドウ</t>
    </rPh>
    <rPh sb="12" eb="13">
      <t>タイ</t>
    </rPh>
    <phoneticPr fontId="2"/>
  </si>
  <si>
    <t>自然増減</t>
    <rPh sb="0" eb="2">
      <t>シゼン</t>
    </rPh>
    <rPh sb="2" eb="3">
      <t>ゾウ</t>
    </rPh>
    <rPh sb="3" eb="4">
      <t>ゲン</t>
    </rPh>
    <phoneticPr fontId="2"/>
  </si>
  <si>
    <t>社会増減</t>
    <rPh sb="0" eb="2">
      <t>シャカイ</t>
    </rPh>
    <rPh sb="2" eb="3">
      <t>ゾウ</t>
    </rPh>
    <rPh sb="3" eb="4">
      <t>ゲン</t>
    </rPh>
    <phoneticPr fontId="2"/>
  </si>
  <si>
    <t>転入</t>
    <rPh sb="0" eb="2">
      <t>テンニュウ</t>
    </rPh>
    <phoneticPr fontId="2"/>
  </si>
  <si>
    <t>転出</t>
    <rPh sb="0" eb="2">
      <t>テンシュツ</t>
    </rPh>
    <phoneticPr fontId="2"/>
  </si>
  <si>
    <t>県外</t>
    <rPh sb="0" eb="2">
      <t>ケンガイ</t>
    </rPh>
    <phoneticPr fontId="2"/>
  </si>
  <si>
    <t>その他</t>
    <rPh sb="2" eb="3">
      <t>タ</t>
    </rPh>
    <phoneticPr fontId="2"/>
  </si>
  <si>
    <t>資料：県統計課</t>
    <rPh sb="0" eb="2">
      <t>シリョウ</t>
    </rPh>
    <rPh sb="3" eb="4">
      <t>ケン</t>
    </rPh>
    <rPh sb="4" eb="7">
      <t>トウケイカ</t>
    </rPh>
    <phoneticPr fontId="2"/>
  </si>
  <si>
    <t>資料： ①総務省自治行政局ＨＰ「住民基本台帳に基づく人口、人口動態及び世帯数」</t>
    <rPh sb="0" eb="2">
      <t>シリョウ</t>
    </rPh>
    <rPh sb="5" eb="8">
      <t>ソウムショウ</t>
    </rPh>
    <rPh sb="8" eb="10">
      <t>ジチショウ</t>
    </rPh>
    <rPh sb="10" eb="13">
      <t>ギョウセイキョク</t>
    </rPh>
    <rPh sb="16" eb="18">
      <t>ジュウミン</t>
    </rPh>
    <rPh sb="18" eb="20">
      <t>キホン</t>
    </rPh>
    <rPh sb="20" eb="22">
      <t>ダイチョウ</t>
    </rPh>
    <rPh sb="23" eb="24">
      <t>モト</t>
    </rPh>
    <rPh sb="26" eb="28">
      <t>ジンコウ</t>
    </rPh>
    <rPh sb="29" eb="31">
      <t>ジンコウ</t>
    </rPh>
    <rPh sb="31" eb="33">
      <t>ドウタイ</t>
    </rPh>
    <rPh sb="33" eb="34">
      <t>オヨ</t>
    </rPh>
    <rPh sb="35" eb="38">
      <t>セタイスウ</t>
    </rPh>
    <phoneticPr fontId="2"/>
  </si>
  <si>
    <t xml:space="preserve">     　　③厚生労働省ＨＰ「人口動態統計速報」</t>
    <rPh sb="8" eb="13">
      <t>コウセイショウ</t>
    </rPh>
    <rPh sb="16" eb="18">
      <t>ジンコウ</t>
    </rPh>
    <rPh sb="18" eb="20">
      <t>ドウタイ</t>
    </rPh>
    <rPh sb="20" eb="22">
      <t>トウケイ</t>
    </rPh>
    <rPh sb="22" eb="24">
      <t>ソクホウ</t>
    </rPh>
    <phoneticPr fontId="2"/>
  </si>
  <si>
    <t>共同住宅</t>
    <rPh sb="0" eb="2">
      <t>キョウドウ</t>
    </rPh>
    <rPh sb="2" eb="4">
      <t>ジュウタク</t>
    </rPh>
    <phoneticPr fontId="2"/>
  </si>
  <si>
    <t>建設業</t>
    <rPh sb="0" eb="2">
      <t>ケンセツ</t>
    </rPh>
    <rPh sb="2" eb="3">
      <t>ギョウ</t>
    </rPh>
    <phoneticPr fontId="2"/>
  </si>
  <si>
    <t xml:space="preserve">         行田浄水場系     熊谷市 行田市 加須市 本庄市 羽生市 鴻巣市 深谷市 上尾市 桶川市 久喜市 北本市 蓮田市 幸手市 白岡市 伊奈町 嵐山町 小川町 美里町</t>
    <rPh sb="74" eb="75">
      <t>シ</t>
    </rPh>
    <phoneticPr fontId="2"/>
  </si>
  <si>
    <t xml:space="preserve">                                神川町 上里町  寄居町 宮代町 杉戸町 茨城県五霞町</t>
    <phoneticPr fontId="2"/>
  </si>
  <si>
    <t>増減数（対前回調査）</t>
    <rPh sb="0" eb="1">
      <t>ゾウ</t>
    </rPh>
    <rPh sb="1" eb="2">
      <t>ゲン</t>
    </rPh>
    <rPh sb="2" eb="3">
      <t>スウ</t>
    </rPh>
    <rPh sb="4" eb="5">
      <t>タイ</t>
    </rPh>
    <rPh sb="5" eb="7">
      <t>ゼンカイ</t>
    </rPh>
    <rPh sb="7" eb="9">
      <t>チョウサ</t>
    </rPh>
    <phoneticPr fontId="2"/>
  </si>
  <si>
    <t>単位：件</t>
    <rPh sb="0" eb="2">
      <t>タンイ</t>
    </rPh>
    <rPh sb="3" eb="4">
      <t>ケン</t>
    </rPh>
    <phoneticPr fontId="2"/>
  </si>
  <si>
    <t>木　造</t>
    <phoneticPr fontId="2"/>
  </si>
  <si>
    <t>１　主な全国指標</t>
    <rPh sb="2" eb="3">
      <t>オモ</t>
    </rPh>
    <rPh sb="4" eb="6">
      <t>ゼンコク</t>
    </rPh>
    <rPh sb="6" eb="8">
      <t>シヒョウ</t>
    </rPh>
    <phoneticPr fontId="2"/>
  </si>
  <si>
    <t>単位：件</t>
  </si>
  <si>
    <t>資料：県警察本部刑事総務課</t>
    <rPh sb="0" eb="2">
      <t>シリョウ</t>
    </rPh>
    <rPh sb="3" eb="4">
      <t>ケン</t>
    </rPh>
    <rPh sb="4" eb="6">
      <t>ケイサツ</t>
    </rPh>
    <rPh sb="6" eb="8">
      <t>ホンブ</t>
    </rPh>
    <rPh sb="8" eb="10">
      <t>ケイジ</t>
    </rPh>
    <rPh sb="10" eb="12">
      <t>ソウム</t>
    </rPh>
    <rPh sb="12" eb="13">
      <t>カ</t>
    </rPh>
    <phoneticPr fontId="2"/>
  </si>
  <si>
    <t>自然増減</t>
    <rPh sb="0" eb="2">
      <t>シゼン</t>
    </rPh>
    <rPh sb="2" eb="4">
      <t>ゾウゲン</t>
    </rPh>
    <phoneticPr fontId="2"/>
  </si>
  <si>
    <t>（１）一般環境</t>
    <rPh sb="3" eb="5">
      <t>イッパン</t>
    </rPh>
    <rPh sb="5" eb="7">
      <t>カンキョウ</t>
    </rPh>
    <phoneticPr fontId="2"/>
  </si>
  <si>
    <r>
      <t>浮遊粒子状物質（mg/ｍ</t>
    </r>
    <r>
      <rPr>
        <vertAlign val="superscript"/>
        <sz val="9"/>
        <color indexed="8"/>
        <rFont val="ＭＳ Ｐ明朝"/>
        <family val="1"/>
        <charset val="128"/>
      </rPr>
      <t>３</t>
    </r>
    <r>
      <rPr>
        <sz val="11"/>
        <color indexed="8"/>
        <rFont val="ＭＳ Ｐ明朝"/>
        <family val="1"/>
        <charset val="128"/>
      </rPr>
      <t>）</t>
    </r>
    <rPh sb="0" eb="2">
      <t>フユウ</t>
    </rPh>
    <rPh sb="2" eb="4">
      <t>リュウシ</t>
    </rPh>
    <rPh sb="4" eb="5">
      <t>ジョウ</t>
    </rPh>
    <rPh sb="5" eb="7">
      <t>ブッシツ</t>
    </rPh>
    <phoneticPr fontId="2"/>
  </si>
  <si>
    <t>入間</t>
    <rPh sb="0" eb="2">
      <t>イルマ</t>
    </rPh>
    <phoneticPr fontId="2"/>
  </si>
  <si>
    <t>（２）沿道環境</t>
    <rPh sb="3" eb="5">
      <t>エンドウ</t>
    </rPh>
    <rPh sb="5" eb="7">
      <t>カンキョウ</t>
    </rPh>
    <phoneticPr fontId="2"/>
  </si>
  <si>
    <t>４　全国健康保険協会管掌健康保険事業状況</t>
    <rPh sb="2" eb="4">
      <t>ゼンコク</t>
    </rPh>
    <rPh sb="4" eb="6">
      <t>ケンコウ</t>
    </rPh>
    <rPh sb="6" eb="8">
      <t>ホケン</t>
    </rPh>
    <rPh sb="8" eb="10">
      <t>キョウカイ</t>
    </rPh>
    <rPh sb="10" eb="12">
      <t>カンショウ</t>
    </rPh>
    <rPh sb="12" eb="14">
      <t>ケンコウ</t>
    </rPh>
    <rPh sb="14" eb="16">
      <t>ホケン</t>
    </rPh>
    <rPh sb="16" eb="18">
      <t>ジギョウ</t>
    </rPh>
    <rPh sb="18" eb="20">
      <t>ジョウキョウ</t>
    </rPh>
    <phoneticPr fontId="2"/>
  </si>
  <si>
    <t>５　要介護（要支援）認定状況</t>
    <rPh sb="12" eb="14">
      <t>ジョウキョウ</t>
    </rPh>
    <phoneticPr fontId="2"/>
  </si>
  <si>
    <t>６　医療施設数及び病床数</t>
    <phoneticPr fontId="2"/>
  </si>
  <si>
    <t>７　主な死因別死亡者数</t>
    <phoneticPr fontId="2"/>
  </si>
  <si>
    <t>日高</t>
    <rPh sb="0" eb="2">
      <t>ヒダカ</t>
    </rPh>
    <phoneticPr fontId="16"/>
  </si>
  <si>
    <t>大気汚染測定結果</t>
    <rPh sb="0" eb="2">
      <t>タイキ</t>
    </rPh>
    <rPh sb="2" eb="4">
      <t>オセン</t>
    </rPh>
    <rPh sb="4" eb="6">
      <t>ソクテイ</t>
    </rPh>
    <rPh sb="6" eb="8">
      <t>ケッカ</t>
    </rPh>
    <phoneticPr fontId="2"/>
  </si>
  <si>
    <t>注) １　東武鉄道は駅を抜粋して掲載しているため、各駅の数値の計と路線計とは一致しない。</t>
    <rPh sb="5" eb="7">
      <t>トウブ</t>
    </rPh>
    <rPh sb="7" eb="9">
      <t>テツドウ</t>
    </rPh>
    <rPh sb="10" eb="11">
      <t>エキ</t>
    </rPh>
    <rPh sb="12" eb="14">
      <t>バッスイ</t>
    </rPh>
    <phoneticPr fontId="2"/>
  </si>
  <si>
    <t>注) 1　月末の集計は暫定であるため、今後数値が変更される場合がある。</t>
    <rPh sb="0" eb="1">
      <t>チュウ</t>
    </rPh>
    <rPh sb="5" eb="7">
      <t>ゲツマツ</t>
    </rPh>
    <phoneticPr fontId="2"/>
  </si>
  <si>
    <t>注) １　「百貨店」とは、日本標準産業分類の百貨店、総合スーパーのうち、売場面積が1,500㎡以上（政令指定都市にあっては</t>
    <rPh sb="0" eb="1">
      <t>チュウ</t>
    </rPh>
    <rPh sb="6" eb="7">
      <t>ヒャク</t>
    </rPh>
    <rPh sb="7" eb="8">
      <t>カモツ</t>
    </rPh>
    <rPh sb="8" eb="9">
      <t>ミセ</t>
    </rPh>
    <rPh sb="13" eb="15">
      <t>ニホン</t>
    </rPh>
    <rPh sb="15" eb="17">
      <t>ヒョウジュン</t>
    </rPh>
    <rPh sb="17" eb="19">
      <t>サンギョウ</t>
    </rPh>
    <rPh sb="19" eb="21">
      <t>ブンルイ</t>
    </rPh>
    <rPh sb="22" eb="25">
      <t>ヒャッカテン</t>
    </rPh>
    <rPh sb="26" eb="28">
      <t>ソウゴウ</t>
    </rPh>
    <rPh sb="36" eb="38">
      <t>ウリバ</t>
    </rPh>
    <rPh sb="38" eb="40">
      <t>メンセキ</t>
    </rPh>
    <rPh sb="47" eb="49">
      <t>イジョウ</t>
    </rPh>
    <rPh sb="50" eb="52">
      <t>セイレイ</t>
    </rPh>
    <rPh sb="52" eb="54">
      <t>シテイ</t>
    </rPh>
    <phoneticPr fontId="2"/>
  </si>
  <si>
    <t>注) １  参考調査件数の数値は、リクエスト（予約）に係る所蔵調査件数を含まない。</t>
    <rPh sb="0" eb="1">
      <t>チュウ</t>
    </rPh>
    <phoneticPr fontId="2"/>
  </si>
  <si>
    <t>注）１　交通関係業務上過失犯を除く。また、月間の数値は暫定値である。</t>
    <rPh sb="21" eb="23">
      <t>ゲッカン</t>
    </rPh>
    <rPh sb="24" eb="26">
      <t>スウチ</t>
    </rPh>
    <rPh sb="27" eb="30">
      <t>ザンテイチ</t>
    </rPh>
    <phoneticPr fontId="2"/>
  </si>
  <si>
    <t>資料：「小売物価統計調査」総務省統計局HP</t>
    <rPh sb="0" eb="2">
      <t>シリョウ</t>
    </rPh>
    <phoneticPr fontId="2"/>
  </si>
  <si>
    <t xml:space="preserve">資料：「国勢調査」（各年10月1日現在、昭和20年は11月1日現在）総務省統計局       </t>
    <rPh sb="0" eb="2">
      <t>シリョウ</t>
    </rPh>
    <rPh sb="10" eb="11">
      <t>カク</t>
    </rPh>
    <rPh sb="14" eb="15">
      <t>ガツ</t>
    </rPh>
    <rPh sb="16" eb="17">
      <t>ニチ</t>
    </rPh>
    <rPh sb="17" eb="19">
      <t>ゲンザイ</t>
    </rPh>
    <rPh sb="20" eb="22">
      <t>ショウワ</t>
    </rPh>
    <rPh sb="24" eb="25">
      <t>ネン</t>
    </rPh>
    <rPh sb="28" eb="29">
      <t>ガツ</t>
    </rPh>
    <rPh sb="30" eb="31">
      <t>ニチ</t>
    </rPh>
    <rPh sb="31" eb="33">
      <t>ゲンザイ</t>
    </rPh>
    <phoneticPr fontId="2"/>
  </si>
  <si>
    <t>注) １  大気環境課速報資料のうち、主要測定局・項目の数値である。</t>
    <rPh sb="0" eb="1">
      <t>チュウ</t>
    </rPh>
    <rPh sb="6" eb="8">
      <t>タイキ</t>
    </rPh>
    <rPh sb="8" eb="10">
      <t>カンキョウ</t>
    </rPh>
    <rPh sb="10" eb="11">
      <t>カ</t>
    </rPh>
    <rPh sb="11" eb="13">
      <t>ソクホウ</t>
    </rPh>
    <rPh sb="13" eb="15">
      <t>シリョウ</t>
    </rPh>
    <rPh sb="19" eb="21">
      <t>シュヨウ</t>
    </rPh>
    <rPh sb="21" eb="24">
      <t>ソクテイキョク</t>
    </rPh>
    <rPh sb="25" eb="27">
      <t>コウモク</t>
    </rPh>
    <rPh sb="28" eb="30">
      <t>スウチ</t>
    </rPh>
    <phoneticPr fontId="2"/>
  </si>
  <si>
    <t xml:space="preserve">     ４  昭和25年の増減数は、昭和20年と比較している。</t>
    <rPh sb="8" eb="10">
      <t>ショウワ</t>
    </rPh>
    <rPh sb="12" eb="13">
      <t>ネン</t>
    </rPh>
    <rPh sb="14" eb="16">
      <t>ゾウゲン</t>
    </rPh>
    <rPh sb="16" eb="17">
      <t>スウ</t>
    </rPh>
    <rPh sb="19" eb="21">
      <t>ショウワ</t>
    </rPh>
    <rPh sb="23" eb="24">
      <t>ネン</t>
    </rPh>
    <rPh sb="25" eb="27">
      <t>ヒカク</t>
    </rPh>
    <phoneticPr fontId="2"/>
  </si>
  <si>
    <t>注) １  昭和20年は人口調査による数値、昭和22年は臨時国勢調査による数値。</t>
    <rPh sb="0" eb="1">
      <t>チュウ</t>
    </rPh>
    <rPh sb="19" eb="21">
      <t>スウチ</t>
    </rPh>
    <rPh sb="37" eb="39">
      <t>スウチ</t>
    </rPh>
    <phoneticPr fontId="2"/>
  </si>
  <si>
    <t>(b)</t>
  </si>
  <si>
    <t>保証債務残高</t>
  </si>
  <si>
    <t>埼玉高速鉄道</t>
    <rPh sb="2" eb="4">
      <t>コウソク</t>
    </rPh>
    <rPh sb="4" eb="6">
      <t>テツドウ</t>
    </rPh>
    <phoneticPr fontId="2"/>
  </si>
  <si>
    <t>信用保証協会</t>
    <phoneticPr fontId="2"/>
  </si>
  <si>
    <t>埼   玉   県</t>
    <rPh sb="0" eb="1">
      <t>サキ</t>
    </rPh>
    <rPh sb="4" eb="5">
      <t>タマ</t>
    </rPh>
    <rPh sb="8" eb="9">
      <t>ケン</t>
    </rPh>
    <phoneticPr fontId="2"/>
  </si>
  <si>
    <t xml:space="preserve">     　　　　　　　　　　　    草加市 蕨市 戸田市 八潮市の全域 さいたま市 川口市の一部</t>
    <phoneticPr fontId="2"/>
  </si>
  <si>
    <t xml:space="preserve">         大久保浄水場系　さいたま市 川越市 川口市 所沢市 飯能市 狭山市 蕨市 戸田市 入間市 朝霞市 志木市 和光市 新座市 富士見市 ふじみ野市 三芳町</t>
    <rPh sb="78" eb="79">
      <t>ノ</t>
    </rPh>
    <rPh sb="79" eb="80">
      <t>シ</t>
    </rPh>
    <phoneticPr fontId="2"/>
  </si>
  <si>
    <t xml:space="preserve">         庄和浄水場系     春日部市 草加市 越谷市 八潮市 三郷市 吉川市 松伏町</t>
    <phoneticPr fontId="2"/>
  </si>
  <si>
    <t>１　　１世帯当たり１か月間の収入と支出 （さいたま市）</t>
    <rPh sb="4" eb="6">
      <t>セタイ</t>
    </rPh>
    <rPh sb="6" eb="7">
      <t>ア</t>
    </rPh>
    <rPh sb="10" eb="12">
      <t>カゲツ</t>
    </rPh>
    <rPh sb="12" eb="13">
      <t>カン</t>
    </rPh>
    <rPh sb="14" eb="16">
      <t>シュウニュウ</t>
    </rPh>
    <rPh sb="17" eb="19">
      <t>シシュツ</t>
    </rPh>
    <phoneticPr fontId="2"/>
  </si>
  <si>
    <t>注) １　「入院外」は訪問看護を含む。</t>
    <rPh sb="0" eb="1">
      <t>チュウ</t>
    </rPh>
    <phoneticPr fontId="2"/>
  </si>
  <si>
    <t>埼玉新都市交通</t>
    <phoneticPr fontId="2"/>
  </si>
  <si>
    <t>県　　　　立　　　　図　　　　書　　　　館</t>
    <rPh sb="0" eb="1">
      <t>ケン</t>
    </rPh>
    <rPh sb="5" eb="6">
      <t>リツ</t>
    </rPh>
    <rPh sb="10" eb="11">
      <t>ズ</t>
    </rPh>
    <rPh sb="15" eb="16">
      <t>ショ</t>
    </rPh>
    <rPh sb="20" eb="21">
      <t>カン</t>
    </rPh>
    <phoneticPr fontId="2"/>
  </si>
  <si>
    <t>年度月平均
月</t>
    <rPh sb="0" eb="2">
      <t>ネンド</t>
    </rPh>
    <rPh sb="2" eb="3">
      <t>ツキ</t>
    </rPh>
    <rPh sb="3" eb="5">
      <t>ヘイキン</t>
    </rPh>
    <phoneticPr fontId="2"/>
  </si>
  <si>
    <t>資料：(a)日本銀行HP、(b)埼玉県信用保証協会</t>
    <rPh sb="0" eb="2">
      <t>シリョウ</t>
    </rPh>
    <rPh sb="6" eb="8">
      <t>ニホン</t>
    </rPh>
    <rPh sb="8" eb="10">
      <t>ギンコウ</t>
    </rPh>
    <rPh sb="16" eb="19">
      <t>サイタマケン</t>
    </rPh>
    <rPh sb="19" eb="21">
      <t>シンヨウ</t>
    </rPh>
    <rPh sb="21" eb="23">
      <t>ホショウ</t>
    </rPh>
    <rPh sb="23" eb="25">
      <t>キョウカイ</t>
    </rPh>
    <phoneticPr fontId="2"/>
  </si>
  <si>
    <t>２　主要品目の小売価格（さいたま市）</t>
    <rPh sb="2" eb="4">
      <t>シュヨウ</t>
    </rPh>
    <rPh sb="4" eb="6">
      <t>ヒンモク</t>
    </rPh>
    <rPh sb="7" eb="9">
      <t>コウ</t>
    </rPh>
    <rPh sb="9" eb="11">
      <t>カカク</t>
    </rPh>
    <rPh sb="16" eb="17">
      <t>ウラワシ</t>
    </rPh>
    <phoneticPr fontId="2"/>
  </si>
  <si>
    <t>その月の月初人口 ×</t>
    <rPh sb="2" eb="3">
      <t>ツキ</t>
    </rPh>
    <rPh sb="4" eb="6">
      <t>ツキハジ</t>
    </rPh>
    <rPh sb="6" eb="8">
      <t>ジンコウ</t>
    </rPh>
    <phoneticPr fontId="2"/>
  </si>
  <si>
    <t>その月の 月間出生数 ＋ 月間死産数</t>
    <rPh sb="2" eb="3">
      <t>ツキ</t>
    </rPh>
    <rPh sb="5" eb="7">
      <t>ゲッカン</t>
    </rPh>
    <rPh sb="7" eb="9">
      <t>シュッショウ</t>
    </rPh>
    <rPh sb="9" eb="10">
      <t>スウ</t>
    </rPh>
    <rPh sb="13" eb="15">
      <t>ゲッカン</t>
    </rPh>
    <rPh sb="15" eb="17">
      <t>シザン</t>
    </rPh>
    <rPh sb="17" eb="18">
      <t>スウ</t>
    </rPh>
    <phoneticPr fontId="2"/>
  </si>
  <si>
    <t>出　所</t>
    <rPh sb="0" eb="1">
      <t>デ</t>
    </rPh>
    <rPh sb="2" eb="3">
      <t>ショ</t>
    </rPh>
    <phoneticPr fontId="2"/>
  </si>
  <si>
    <t>総務省統計局
「人口推計
月報」</t>
    <rPh sb="0" eb="3">
      <t>ソウムショウ</t>
    </rPh>
    <rPh sb="3" eb="6">
      <t>トウケイキョク</t>
    </rPh>
    <rPh sb="13" eb="15">
      <t>ゲッポウ</t>
    </rPh>
    <phoneticPr fontId="2"/>
  </si>
  <si>
    <t>総務省統計局
「労働力調査」</t>
    <rPh sb="0" eb="3">
      <t>ソウムショウ</t>
    </rPh>
    <rPh sb="3" eb="6">
      <t>トウケイキョク</t>
    </rPh>
    <phoneticPr fontId="2"/>
  </si>
  <si>
    <t>厚生
労働省</t>
    <rPh sb="0" eb="2">
      <t>コウセイ</t>
    </rPh>
    <rPh sb="3" eb="6">
      <t>ロウドウショウ</t>
    </rPh>
    <phoneticPr fontId="2"/>
  </si>
  <si>
    <t>日本銀行</t>
    <rPh sb="0" eb="2">
      <t>ニホン</t>
    </rPh>
    <rPh sb="2" eb="4">
      <t>ギンコウ</t>
    </rPh>
    <phoneticPr fontId="2"/>
  </si>
  <si>
    <t>経済産業省
「鉱工業指数」</t>
    <rPh sb="0" eb="2">
      <t>ケイザイ</t>
    </rPh>
    <rPh sb="2" eb="4">
      <t>サンギョウ</t>
    </rPh>
    <rPh sb="4" eb="5">
      <t>ツウサンショウ</t>
    </rPh>
    <phoneticPr fontId="2"/>
  </si>
  <si>
    <t>事業所数
(店）</t>
    <rPh sb="0" eb="3">
      <t>ジギョウショ</t>
    </rPh>
    <rPh sb="3" eb="4">
      <t>スウ</t>
    </rPh>
    <rPh sb="6" eb="7">
      <t>ミセ</t>
    </rPh>
    <phoneticPr fontId="2"/>
  </si>
  <si>
    <t>注) １　各年度の値は１か月当たりの平均値、各月の値は速報値である。</t>
    <rPh sb="0" eb="1">
      <t>チュウ</t>
    </rPh>
    <rPh sb="5" eb="8">
      <t>カクネンド</t>
    </rPh>
    <rPh sb="9" eb="10">
      <t>アタイ</t>
    </rPh>
    <rPh sb="13" eb="14">
      <t>ゲツ</t>
    </rPh>
    <rPh sb="14" eb="15">
      <t>ア</t>
    </rPh>
    <rPh sb="18" eb="20">
      <t>ヘイキン</t>
    </rPh>
    <rPh sb="20" eb="21">
      <t>チ</t>
    </rPh>
    <rPh sb="22" eb="24">
      <t>カクツキ</t>
    </rPh>
    <rPh sb="25" eb="26">
      <t>アタイ</t>
    </rPh>
    <rPh sb="27" eb="30">
      <t>ソクホウチ</t>
    </rPh>
    <phoneticPr fontId="5"/>
  </si>
  <si>
    <t>１　犯罪認知件数</t>
    <phoneticPr fontId="2"/>
  </si>
  <si>
    <t>窃　盗</t>
    <phoneticPr fontId="2"/>
  </si>
  <si>
    <t>#殺人</t>
    <phoneticPr fontId="2"/>
  </si>
  <si>
    <t>#強盗</t>
    <phoneticPr fontId="2"/>
  </si>
  <si>
    <t>#放火</t>
    <phoneticPr fontId="2"/>
  </si>
  <si>
    <t>#暴行</t>
    <phoneticPr fontId="2"/>
  </si>
  <si>
    <t>#傷害</t>
    <phoneticPr fontId="2"/>
  </si>
  <si>
    <t>２　犯罪検挙人員</t>
    <phoneticPr fontId="2"/>
  </si>
  <si>
    <t>状　　態　　別　　被　　害　　状　　況</t>
    <phoneticPr fontId="2"/>
  </si>
  <si>
    <t>計</t>
    <phoneticPr fontId="2"/>
  </si>
  <si>
    <t>　　 ２　会計年度区分は3月～2月ベースである。</t>
    <phoneticPr fontId="2"/>
  </si>
  <si>
    <t>住宅扶助</t>
    <phoneticPr fontId="2"/>
  </si>
  <si>
    <t>教育扶助</t>
    <phoneticPr fontId="2"/>
  </si>
  <si>
    <t>％</t>
    <phoneticPr fontId="2"/>
  </si>
  <si>
    <r>
      <t>人口推計
（総人口）</t>
    </r>
    <r>
      <rPr>
        <sz val="9"/>
        <rFont val="ＭＳ Ｐゴシック"/>
        <family val="3"/>
        <charset val="128"/>
      </rPr>
      <t xml:space="preserve">
年10月１日
月初</t>
    </r>
    <rPh sb="0" eb="2">
      <t>ジンコウ</t>
    </rPh>
    <phoneticPr fontId="2"/>
  </si>
  <si>
    <r>
      <t>労働力人口</t>
    </r>
    <r>
      <rPr>
        <sz val="6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（年平均・月末）</t>
    </r>
    <rPh sb="0" eb="3">
      <t>ロウドウリョク</t>
    </rPh>
    <rPh sb="3" eb="5">
      <t>ジンコウ</t>
    </rPh>
    <phoneticPr fontId="2"/>
  </si>
  <si>
    <r>
      <t>有効求人倍率</t>
    </r>
    <r>
      <rPr>
        <sz val="9"/>
        <rFont val="ＭＳ Ｐゴシック"/>
        <family val="3"/>
        <charset val="128"/>
      </rPr>
      <t xml:space="preserve">
（年度・月）</t>
    </r>
    <r>
      <rPr>
        <sz val="6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季節調整値
（年度は
実数）</t>
    </r>
    <rPh sb="0" eb="2">
      <t>ユウコウ</t>
    </rPh>
    <rPh sb="2" eb="3">
      <t>モトム</t>
    </rPh>
    <rPh sb="3" eb="4">
      <t>ヒト</t>
    </rPh>
    <rPh sb="4" eb="6">
      <t>バイリツ</t>
    </rPh>
    <rPh sb="15" eb="17">
      <t>キセツ</t>
    </rPh>
    <rPh sb="17" eb="19">
      <t>チョウセイ</t>
    </rPh>
    <rPh sb="19" eb="20">
      <t>チ</t>
    </rPh>
    <rPh sb="22" eb="23">
      <t>ネン</t>
    </rPh>
    <rPh sb="23" eb="24">
      <t>ド</t>
    </rPh>
    <rPh sb="26" eb="28">
      <t>ジッスウ</t>
    </rPh>
    <phoneticPr fontId="2"/>
  </si>
  <si>
    <r>
      <t>家計</t>
    </r>
    <r>
      <rPr>
        <sz val="9"/>
        <rFont val="ＭＳ Ｐゴシック"/>
        <family val="3"/>
        <charset val="128"/>
      </rPr>
      <t xml:space="preserve">
（年平均・月間、１世帯当たり ）</t>
    </r>
    <rPh sb="0" eb="2">
      <t>カケイ</t>
    </rPh>
    <phoneticPr fontId="2"/>
  </si>
  <si>
    <r>
      <t xml:space="preserve">日本銀行勘定
</t>
    </r>
    <r>
      <rPr>
        <sz val="9"/>
        <rFont val="ＭＳ Ｐゴシック"/>
        <family val="3"/>
        <charset val="128"/>
      </rPr>
      <t xml:space="preserve">（年末・月末）
</t>
    </r>
    <rPh sb="0" eb="2">
      <t>ニホン</t>
    </rPh>
    <rPh sb="2" eb="4">
      <t>ギンコウ</t>
    </rPh>
    <rPh sb="4" eb="6">
      <t>カンジョウ</t>
    </rPh>
    <phoneticPr fontId="2"/>
  </si>
  <si>
    <r>
      <t xml:space="preserve">国内銀行（銀行勘定）
</t>
    </r>
    <r>
      <rPr>
        <sz val="9"/>
        <rFont val="ＭＳ Ｐゴシック"/>
        <family val="3"/>
        <charset val="128"/>
      </rPr>
      <t xml:space="preserve">（年末・月末）
</t>
    </r>
    <rPh sb="0" eb="2">
      <t>コクナイ</t>
    </rPh>
    <rPh sb="2" eb="4">
      <t>ギンコウ</t>
    </rPh>
    <rPh sb="5" eb="7">
      <t>ギンコウ</t>
    </rPh>
    <rPh sb="7" eb="9">
      <t>カンジョウ</t>
    </rPh>
    <phoneticPr fontId="2"/>
  </si>
  <si>
    <r>
      <t xml:space="preserve">生産指数
</t>
    </r>
    <r>
      <rPr>
        <sz val="9"/>
        <rFont val="ＭＳ Ｐゴシック"/>
        <family val="3"/>
        <charset val="128"/>
      </rPr>
      <t>年平均
月</t>
    </r>
    <rPh sb="0" eb="2">
      <t>セイサン</t>
    </rPh>
    <rPh sb="2" eb="4">
      <t>シスウ</t>
    </rPh>
    <rPh sb="6" eb="7">
      <t>ネン</t>
    </rPh>
    <rPh sb="7" eb="9">
      <t>ヘイキン</t>
    </rPh>
    <rPh sb="10" eb="11">
      <t>ツキ</t>
    </rPh>
    <phoneticPr fontId="2"/>
  </si>
  <si>
    <r>
      <t xml:space="preserve">出荷指数
</t>
    </r>
    <r>
      <rPr>
        <sz val="9"/>
        <rFont val="ＭＳ Ｐゴシック"/>
        <family val="3"/>
        <charset val="128"/>
      </rPr>
      <t>年平均
月</t>
    </r>
    <rPh sb="0" eb="2">
      <t>シュッカ</t>
    </rPh>
    <rPh sb="2" eb="4">
      <t>シスウ</t>
    </rPh>
    <phoneticPr fontId="2"/>
  </si>
  <si>
    <r>
      <t xml:space="preserve">在庫指数
</t>
    </r>
    <r>
      <rPr>
        <sz val="9"/>
        <rFont val="ＭＳ Ｐゴシック"/>
        <family val="3"/>
        <charset val="128"/>
      </rPr>
      <t>年末
月末</t>
    </r>
    <rPh sb="0" eb="2">
      <t>ザイコ</t>
    </rPh>
    <rPh sb="2" eb="4">
      <t>シスウ</t>
    </rPh>
    <rPh sb="6" eb="8">
      <t>ネンマツ</t>
    </rPh>
    <rPh sb="9" eb="11">
      <t>ゲツマツ</t>
    </rPh>
    <phoneticPr fontId="2"/>
  </si>
  <si>
    <r>
      <t>在庫率
指数</t>
    </r>
    <r>
      <rPr>
        <sz val="8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年平均
月</t>
    </r>
    <rPh sb="0" eb="2">
      <t>ザイコ</t>
    </rPh>
    <rPh sb="2" eb="3">
      <t>リツ</t>
    </rPh>
    <rPh sb="4" eb="6">
      <t>シスウ</t>
    </rPh>
    <rPh sb="7" eb="10">
      <t>ネンヘイキン</t>
    </rPh>
    <rPh sb="11" eb="12">
      <t>ツキ</t>
    </rPh>
    <phoneticPr fontId="2"/>
  </si>
  <si>
    <t>　</t>
    <phoneticPr fontId="2"/>
  </si>
  <si>
    <r>
      <t>ＰＭ２.５（μg/ｍ</t>
    </r>
    <r>
      <rPr>
        <vertAlign val="superscript"/>
        <sz val="9"/>
        <color indexed="8"/>
        <rFont val="ＭＳ Ｐ明朝"/>
        <family val="1"/>
        <charset val="128"/>
      </rPr>
      <t>３</t>
    </r>
    <r>
      <rPr>
        <sz val="11"/>
        <color indexed="8"/>
        <rFont val="ＭＳ Ｐ明朝"/>
        <family val="1"/>
        <charset val="128"/>
      </rPr>
      <t>）</t>
    </r>
    <phoneticPr fontId="7"/>
  </si>
  <si>
    <t>二酸化窒素（ｐｐｍ）</t>
    <phoneticPr fontId="2"/>
  </si>
  <si>
    <r>
      <t>ＰＭ２.５（μg/ｍ</t>
    </r>
    <r>
      <rPr>
        <vertAlign val="superscript"/>
        <sz val="9"/>
        <rFont val="ＭＳ Ｐ明朝"/>
        <family val="1"/>
        <charset val="128"/>
      </rPr>
      <t>３</t>
    </r>
    <r>
      <rPr>
        <sz val="11"/>
        <rFont val="ＭＳ Ｐ明朝"/>
        <family val="1"/>
        <charset val="128"/>
      </rPr>
      <t>）</t>
    </r>
    <phoneticPr fontId="7"/>
  </si>
  <si>
    <t>　　 ２  数値は速報値であり、今後修正される場合がある。</t>
    <phoneticPr fontId="2"/>
  </si>
  <si>
    <t>４　商工業</t>
    <rPh sb="2" eb="5">
      <t>ショウコウギョウ</t>
    </rPh>
    <phoneticPr fontId="2"/>
  </si>
  <si>
    <t>５　建築</t>
    <rPh sb="2" eb="4">
      <t>ケンチク</t>
    </rPh>
    <phoneticPr fontId="2"/>
  </si>
  <si>
    <t>６　運輸</t>
    <phoneticPr fontId="2"/>
  </si>
  <si>
    <t>９　社会保障・保健衛生</t>
    <rPh sb="2" eb="4">
      <t>シャカイ</t>
    </rPh>
    <rPh sb="4" eb="6">
      <t>ホショウ</t>
    </rPh>
    <rPh sb="7" eb="9">
      <t>ホケン</t>
    </rPh>
    <rPh sb="9" eb="11">
      <t>エイセイ</t>
    </rPh>
    <phoneticPr fontId="2"/>
  </si>
  <si>
    <t>１０　環境</t>
    <rPh sb="3" eb="5">
      <t>カンキョウ</t>
    </rPh>
    <phoneticPr fontId="2"/>
  </si>
  <si>
    <t>１１　犯罪・事故</t>
    <phoneticPr fontId="2"/>
  </si>
  <si>
    <t>１２　その他</t>
    <rPh sb="3" eb="6">
      <t>ソノタ</t>
    </rPh>
    <phoneticPr fontId="2"/>
  </si>
  <si>
    <t>１３　指標</t>
    <rPh sb="3" eb="5">
      <t>シヒョウ</t>
    </rPh>
    <phoneticPr fontId="2"/>
  </si>
  <si>
    <t>水道</t>
    <rPh sb="0" eb="2">
      <t>スイドウ</t>
    </rPh>
    <phoneticPr fontId="2"/>
  </si>
  <si>
    <t>７　水道</t>
    <rPh sb="2" eb="4">
      <t>スイドウ</t>
    </rPh>
    <phoneticPr fontId="2"/>
  </si>
  <si>
    <t>1　百貨店・スーパー販売額等</t>
    <rPh sb="2" eb="5">
      <t>ヒャッカテン</t>
    </rPh>
    <rPh sb="10" eb="13">
      <t>ハンバイガク</t>
    </rPh>
    <rPh sb="13" eb="14">
      <t>トウ</t>
    </rPh>
    <phoneticPr fontId="2"/>
  </si>
  <si>
    <t xml:space="preserve">     ３　「事業所数」及び「売場面積」は年末・月末の数値である。</t>
    <rPh sb="8" eb="11">
      <t>ジギョウショ</t>
    </rPh>
    <rPh sb="11" eb="12">
      <t>スウ</t>
    </rPh>
    <rPh sb="13" eb="14">
      <t>オヨ</t>
    </rPh>
    <rPh sb="16" eb="18">
      <t>ウリバ</t>
    </rPh>
    <rPh sb="18" eb="20">
      <t>メンセキ</t>
    </rPh>
    <rPh sb="22" eb="23">
      <t>トシ</t>
    </rPh>
    <rPh sb="23" eb="24">
      <t>ネンマツ</t>
    </rPh>
    <rPh sb="25" eb="26">
      <t>ツキ</t>
    </rPh>
    <rPh sb="26" eb="27">
      <t>マツ</t>
    </rPh>
    <rPh sb="28" eb="30">
      <t>スウチ</t>
    </rPh>
    <phoneticPr fontId="2"/>
  </si>
  <si>
    <t xml:space="preserve">     ４　「販売額」は消費税分を含む。</t>
    <rPh sb="8" eb="11">
      <t>ハンバイガク</t>
    </rPh>
    <rPh sb="13" eb="16">
      <t>ショウヒゼイ</t>
    </rPh>
    <rPh sb="16" eb="17">
      <t>ブン</t>
    </rPh>
    <rPh sb="18" eb="19">
      <t>フク</t>
    </rPh>
    <phoneticPr fontId="2"/>
  </si>
  <si>
    <t xml:space="preserve">     ２　「スーパー」とは、売場面積が1,500㎡以上かつ売場面積の50％以上についてセルフサービス方式を採用している事業所</t>
    <rPh sb="63" eb="64">
      <t>トコロ</t>
    </rPh>
    <phoneticPr fontId="2"/>
  </si>
  <si>
    <t>　　　をいう。ただし、平成27年調査から、商業動態統計調査の家電大型専門店、ドラッグストア、ホームセンターの調査対象企業</t>
    <rPh sb="11" eb="13">
      <t>ヘイセイ</t>
    </rPh>
    <rPh sb="15" eb="16">
      <t>ネン</t>
    </rPh>
    <rPh sb="16" eb="18">
      <t>チョウサ</t>
    </rPh>
    <rPh sb="21" eb="23">
      <t>ショウギョウ</t>
    </rPh>
    <rPh sb="23" eb="25">
      <t>ドウタイ</t>
    </rPh>
    <rPh sb="25" eb="27">
      <t>トウケイ</t>
    </rPh>
    <rPh sb="27" eb="29">
      <t>チョウサ</t>
    </rPh>
    <rPh sb="30" eb="32">
      <t>カデン</t>
    </rPh>
    <rPh sb="32" eb="34">
      <t>オオガタ</t>
    </rPh>
    <rPh sb="34" eb="36">
      <t>センモン</t>
    </rPh>
    <rPh sb="36" eb="37">
      <t>テン</t>
    </rPh>
    <rPh sb="54" eb="56">
      <t>チョウサ</t>
    </rPh>
    <rPh sb="56" eb="58">
      <t>タイショウ</t>
    </rPh>
    <rPh sb="58" eb="60">
      <t>キギョウ</t>
    </rPh>
    <phoneticPr fontId="2"/>
  </si>
  <si>
    <t>心疾患</t>
    <phoneticPr fontId="2"/>
  </si>
  <si>
    <t>注)　１　死因は抄録であるため、各死因別死亡者数の合計と総数は一致しない。</t>
    <rPh sb="5" eb="7">
      <t>シイン</t>
    </rPh>
    <rPh sb="16" eb="17">
      <t>カク</t>
    </rPh>
    <rPh sb="17" eb="19">
      <t>シイン</t>
    </rPh>
    <rPh sb="19" eb="20">
      <t>ベツ</t>
    </rPh>
    <rPh sb="20" eb="23">
      <t>シボウシャ</t>
    </rPh>
    <rPh sb="23" eb="24">
      <t>スウ</t>
    </rPh>
    <rPh sb="25" eb="27">
      <t>ゴウケイ</t>
    </rPh>
    <phoneticPr fontId="2"/>
  </si>
  <si>
    <t>　　  ２　心疾患は、高血圧性を除く。</t>
    <rPh sb="6" eb="9">
      <t>シンシッカン</t>
    </rPh>
    <rPh sb="11" eb="15">
      <t>コウケツアツセイ</t>
    </rPh>
    <rPh sb="16" eb="17">
      <t>ノゾ</t>
    </rPh>
    <phoneticPr fontId="2"/>
  </si>
  <si>
    <t>)</t>
  </si>
  <si>
    <t>要介護（要支援）区分別認定被保険者数</t>
    <rPh sb="4" eb="5">
      <t>ヨウ</t>
    </rPh>
    <rPh sb="5" eb="7">
      <t>シエン</t>
    </rPh>
    <rPh sb="8" eb="10">
      <t>クブン</t>
    </rPh>
    <rPh sb="10" eb="11">
      <t>ベツ</t>
    </rPh>
    <rPh sb="11" eb="13">
      <t>ニンテイ</t>
    </rPh>
    <rPh sb="17" eb="18">
      <t>スウ</t>
    </rPh>
    <phoneticPr fontId="2"/>
  </si>
  <si>
    <r>
      <t>大正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9</t>
    </r>
    <rPh sb="0" eb="2">
      <t>タイショウ</t>
    </rPh>
    <phoneticPr fontId="2"/>
  </si>
  <si>
    <t>昭和  5</t>
    <rPh sb="0" eb="2">
      <t>ショウワ</t>
    </rPh>
    <phoneticPr fontId="2"/>
  </si>
  <si>
    <t>１　 世帯数及び人口の推移</t>
    <rPh sb="3" eb="5">
      <t>セタイ</t>
    </rPh>
    <rPh sb="5" eb="6">
      <t>カズ</t>
    </rPh>
    <rPh sb="6" eb="7">
      <t>オヨ</t>
    </rPh>
    <rPh sb="8" eb="9">
      <t>ヒト</t>
    </rPh>
    <rPh sb="9" eb="10">
      <t>グチ</t>
    </rPh>
    <rPh sb="11" eb="13">
      <t>スイイ</t>
    </rPh>
    <phoneticPr fontId="2"/>
  </si>
  <si>
    <t>　　　　</t>
    <phoneticPr fontId="2"/>
  </si>
  <si>
    <t>組</t>
    <rPh sb="0" eb="1">
      <t>クミ</t>
    </rPh>
    <phoneticPr fontId="2"/>
  </si>
  <si>
    <t>資料：「人口動態統計(確定数)の概況」厚生労働省HP、「人口動態統計月報(概数)」厚生労働省HP</t>
    <rPh sb="0" eb="2">
      <t>シリョウ</t>
    </rPh>
    <rPh sb="4" eb="6">
      <t>ジンコウ</t>
    </rPh>
    <rPh sb="6" eb="8">
      <t>ドウタイ</t>
    </rPh>
    <rPh sb="8" eb="10">
      <t>トウケイ</t>
    </rPh>
    <rPh sb="11" eb="13">
      <t>カクテイ</t>
    </rPh>
    <rPh sb="13" eb="14">
      <t>スウ</t>
    </rPh>
    <rPh sb="16" eb="18">
      <t>ガイキョウ</t>
    </rPh>
    <rPh sb="19" eb="21">
      <t>コウセイ</t>
    </rPh>
    <rPh sb="21" eb="23">
      <t>ロウドウ</t>
    </rPh>
    <rPh sb="41" eb="43">
      <t>コウセイ</t>
    </rPh>
    <rPh sb="43" eb="46">
      <t>ロウドウショウ</t>
    </rPh>
    <phoneticPr fontId="2"/>
  </si>
  <si>
    <t>　　　基に、次の計算式により算出している。</t>
    <rPh sb="3" eb="4">
      <t>モト</t>
    </rPh>
    <phoneticPr fontId="2"/>
  </si>
  <si>
    <t>　　　２　各月の数値は「概数」であり、変更となる可能性がある。</t>
    <rPh sb="5" eb="6">
      <t>カク</t>
    </rPh>
    <rPh sb="6" eb="7">
      <t>ツキ</t>
    </rPh>
    <rPh sb="8" eb="10">
      <t>スウチ</t>
    </rPh>
    <rPh sb="12" eb="14">
      <t>ガイスウ</t>
    </rPh>
    <rPh sb="19" eb="21">
      <t>ヘンコウ</t>
    </rPh>
    <rPh sb="24" eb="27">
      <t>カノウセイ</t>
    </rPh>
    <phoneticPr fontId="2"/>
  </si>
  <si>
    <t xml:space="preserve">     ２  視聴覚資料貸出点数の数値は、館内利用点数を含まない。</t>
    <phoneticPr fontId="2"/>
  </si>
  <si>
    <t>単位：輸送人員　1,000人、人ｷﾛ　1,000人ｷﾛ</t>
    <rPh sb="0" eb="2">
      <t>タンイ</t>
    </rPh>
    <rPh sb="3" eb="5">
      <t>ユソウ</t>
    </rPh>
    <rPh sb="5" eb="7">
      <t>ジンイン</t>
    </rPh>
    <rPh sb="13" eb="14">
      <t>ニン</t>
    </rPh>
    <rPh sb="15" eb="16">
      <t>ヒト</t>
    </rPh>
    <rPh sb="24" eb="25">
      <t>ニン</t>
    </rPh>
    <phoneticPr fontId="2"/>
  </si>
  <si>
    <t>獨協大学前</t>
    <rPh sb="0" eb="2">
      <t>ドッキョウ</t>
    </rPh>
    <rPh sb="2" eb="4">
      <t>ダイガク</t>
    </rPh>
    <rPh sb="4" eb="5">
      <t>マエ</t>
    </rPh>
    <phoneticPr fontId="2"/>
  </si>
  <si>
    <t xml:space="preserve">      　3,000㎡以上）で、かつ、２の「スーパー」に該当しない事業所をいう。</t>
    <rPh sb="35" eb="38">
      <t>ジギョウショ</t>
    </rPh>
    <phoneticPr fontId="2"/>
  </si>
  <si>
    <t>単位：建築物数　棟、床面積　㎡、工事費予定額　万円</t>
    <rPh sb="0" eb="2">
      <t>タンイ</t>
    </rPh>
    <rPh sb="3" eb="6">
      <t>ケンチクブツ</t>
    </rPh>
    <rPh sb="6" eb="7">
      <t>スウ</t>
    </rPh>
    <rPh sb="8" eb="9">
      <t>ムネ</t>
    </rPh>
    <rPh sb="10" eb="13">
      <t>ユカメンセキ</t>
    </rPh>
    <rPh sb="16" eb="19">
      <t>コウジヒ</t>
    </rPh>
    <rPh sb="19" eb="21">
      <t>ヨテイ</t>
    </rPh>
    <rPh sb="21" eb="22">
      <t>ガク</t>
    </rPh>
    <rPh sb="23" eb="25">
      <t>マンエン</t>
    </rPh>
    <phoneticPr fontId="2"/>
  </si>
  <si>
    <t>　　  ただし、昭和50年から平成17年は世帯の種類「不詳」を含む。</t>
    <rPh sb="15" eb="17">
      <t>ヘイセイ</t>
    </rPh>
    <rPh sb="19" eb="20">
      <t>ネン</t>
    </rPh>
    <phoneticPr fontId="2"/>
  </si>
  <si>
    <t>１　水道給水量</t>
    <phoneticPr fontId="2"/>
  </si>
  <si>
    <t xml:space="preserve">   　２　首都圏新都市鉄道の乗車人員は、月毎の１日平均乗車人員に、当該月の日数を乗じて算出している。</t>
    <rPh sb="15" eb="17">
      <t>ジョウシャ</t>
    </rPh>
    <rPh sb="17" eb="19">
      <t>ジンイン</t>
    </rPh>
    <rPh sb="21" eb="22">
      <t>ガツ</t>
    </rPh>
    <rPh sb="22" eb="23">
      <t>ゴト</t>
    </rPh>
    <rPh sb="25" eb="26">
      <t>ニチ</t>
    </rPh>
    <rPh sb="26" eb="28">
      <t>ヘイキン</t>
    </rPh>
    <rPh sb="28" eb="30">
      <t>ジョウシャ</t>
    </rPh>
    <rPh sb="30" eb="32">
      <t>ジンイン</t>
    </rPh>
    <rPh sb="34" eb="36">
      <t>トウガイ</t>
    </rPh>
    <rPh sb="36" eb="37">
      <t>ツキ</t>
    </rPh>
    <rPh sb="38" eb="40">
      <t>ニッスウ</t>
    </rPh>
    <rPh sb="41" eb="42">
      <t>ジョウ</t>
    </rPh>
    <rPh sb="44" eb="46">
      <t>サンシュツ</t>
    </rPh>
    <phoneticPr fontId="2"/>
  </si>
  <si>
    <r>
      <t xml:space="preserve">全国
</t>
    </r>
    <r>
      <rPr>
        <sz val="9"/>
        <rFont val="ＭＳ Ｐゴシック"/>
        <family val="3"/>
        <charset val="128"/>
      </rPr>
      <t>年平均
月</t>
    </r>
    <rPh sb="0" eb="2">
      <t>ゼンコク</t>
    </rPh>
    <rPh sb="4" eb="5">
      <t>ネン</t>
    </rPh>
    <rPh sb="5" eb="7">
      <t>ヘイキン</t>
    </rPh>
    <rPh sb="8" eb="9">
      <t>ツキ</t>
    </rPh>
    <phoneticPr fontId="2"/>
  </si>
  <si>
    <r>
      <t xml:space="preserve">東京都
区部
</t>
    </r>
    <r>
      <rPr>
        <sz val="9"/>
        <rFont val="ＭＳ Ｐゴシック"/>
        <family val="3"/>
        <charset val="128"/>
      </rPr>
      <t>年平均
月</t>
    </r>
    <rPh sb="0" eb="3">
      <t>トウキョウト</t>
    </rPh>
    <rPh sb="4" eb="5">
      <t>ク</t>
    </rPh>
    <rPh sb="5" eb="6">
      <t>ブ</t>
    </rPh>
    <rPh sb="7" eb="10">
      <t>ネンヘイキン</t>
    </rPh>
    <rPh sb="11" eb="12">
      <t>ツキ</t>
    </rPh>
    <phoneticPr fontId="2"/>
  </si>
  <si>
    <t>百貨店・スーパー販売額等</t>
    <rPh sb="0" eb="3">
      <t>ヒャッカテン</t>
    </rPh>
    <rPh sb="8" eb="11">
      <t>ハンバイガク</t>
    </rPh>
    <rPh sb="11" eb="12">
      <t>トウ</t>
    </rPh>
    <phoneticPr fontId="2"/>
  </si>
  <si>
    <t>主な全国指標</t>
    <rPh sb="0" eb="1">
      <t>オモ</t>
    </rPh>
    <rPh sb="2" eb="4">
      <t>ゼンコク</t>
    </rPh>
    <rPh sb="4" eb="6">
      <t>シヒョウ</t>
    </rPh>
    <phoneticPr fontId="2"/>
  </si>
  <si>
    <t>世帯数及び人口の推移</t>
    <rPh sb="0" eb="2">
      <t>セタイ</t>
    </rPh>
    <rPh sb="2" eb="3">
      <t>カズ</t>
    </rPh>
    <rPh sb="3" eb="4">
      <t>オヨ</t>
    </rPh>
    <rPh sb="5" eb="7">
      <t>ジンコウ</t>
    </rPh>
    <rPh sb="8" eb="10">
      <t>スイイ</t>
    </rPh>
    <phoneticPr fontId="2"/>
  </si>
  <si>
    <t>２　労働</t>
    <phoneticPr fontId="2"/>
  </si>
  <si>
    <t xml:space="preserve"> r 　 訂正数字</t>
  </si>
  <si>
    <t>△ 　減　少</t>
  </si>
  <si>
    <t xml:space="preserve"> x  　秘密保護上、数値を公表しないもの</t>
  </si>
  <si>
    <t>５　当該年（度）の全ての月別値が公表された場合でも、年（度）の値が公表されるまでに時間を要する項目があ</t>
    <rPh sb="9" eb="10">
      <t>スベ</t>
    </rPh>
    <phoneticPr fontId="2"/>
  </si>
  <si>
    <t>　ります。</t>
  </si>
  <si>
    <t>　　また、月別値及び年（度）の値の一方または両方が速報値（暫定値）の場合、月別値の合算値と年（度）の値</t>
    <rPh sb="8" eb="9">
      <t>オヨ</t>
    </rPh>
    <rPh sb="17" eb="19">
      <t>イッポウ</t>
    </rPh>
    <rPh sb="22" eb="24">
      <t>リョウホウ</t>
    </rPh>
    <rPh sb="50" eb="51">
      <t>アタイ</t>
    </rPh>
    <phoneticPr fontId="2"/>
  </si>
  <si>
    <t>　が一致しないことがあります。</t>
  </si>
  <si>
    <t>　　なお、掲載している年（度）の値は全て資料提供機関が公表したものであり、月刊統計資料独自に月別値を</t>
    <rPh sb="18" eb="19">
      <t>スベ</t>
    </rPh>
    <phoneticPr fontId="2"/>
  </si>
  <si>
    <t>　合算して掲載することは行っていません。</t>
  </si>
  <si>
    <t>一般被保険者</t>
    <rPh sb="0" eb="2">
      <t>イッパン</t>
    </rPh>
    <rPh sb="2" eb="6">
      <t>ヒホケンシャ</t>
    </rPh>
    <phoneticPr fontId="2"/>
  </si>
  <si>
    <t>健康保険法第3条第2項該当被保険者</t>
    <rPh sb="0" eb="2">
      <t>ケンコウ</t>
    </rPh>
    <rPh sb="2" eb="4">
      <t>ホケン</t>
    </rPh>
    <rPh sb="4" eb="5">
      <t>ホウ</t>
    </rPh>
    <rPh sb="5" eb="6">
      <t>ダイ</t>
    </rPh>
    <rPh sb="7" eb="8">
      <t>ジョウ</t>
    </rPh>
    <rPh sb="8" eb="9">
      <t>ダイ</t>
    </rPh>
    <rPh sb="10" eb="11">
      <t>コウ</t>
    </rPh>
    <rPh sb="11" eb="13">
      <t>ガイトウ</t>
    </rPh>
    <rPh sb="13" eb="17">
      <t>ヒホケンシャ</t>
    </rPh>
    <phoneticPr fontId="2"/>
  </si>
  <si>
    <t>医療給付費計</t>
    <rPh sb="0" eb="2">
      <t>イリョウ</t>
    </rPh>
    <rPh sb="2" eb="4">
      <t>キュウフ</t>
    </rPh>
    <rPh sb="4" eb="5">
      <t>ヒ</t>
    </rPh>
    <rPh sb="5" eb="6">
      <t>ケイ</t>
    </rPh>
    <phoneticPr fontId="2"/>
  </si>
  <si>
    <t>その他の現金給付費計</t>
    <rPh sb="2" eb="3">
      <t>タ</t>
    </rPh>
    <rPh sb="4" eb="6">
      <t>ゲンキン</t>
    </rPh>
    <rPh sb="6" eb="8">
      <t>キュウフ</t>
    </rPh>
    <rPh sb="8" eb="9">
      <t>ヒ</t>
    </rPh>
    <rPh sb="9" eb="10">
      <t>ケイ</t>
    </rPh>
    <phoneticPr fontId="2"/>
  </si>
  <si>
    <t>注)１　数値は学卒を除き、パートタイムを含む。</t>
    <rPh sb="0" eb="1">
      <t>チュウ</t>
    </rPh>
    <rPh sb="4" eb="6">
      <t>スウチ</t>
    </rPh>
    <rPh sb="7" eb="9">
      <t>ガクソツ</t>
    </rPh>
    <rPh sb="10" eb="11">
      <t>ノゾ</t>
    </rPh>
    <rPh sb="20" eb="21">
      <t>フク</t>
    </rPh>
    <phoneticPr fontId="2"/>
  </si>
  <si>
    <r>
      <t xml:space="preserve">  　</t>
    </r>
    <r>
      <rPr>
        <sz val="6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２　各月における諸率の数値は、厚生労働省HP「人口動態統計月報（概数）」による月間件数 （出生、死亡、死産、婚姻、離婚）を</t>
    </r>
    <rPh sb="6" eb="8">
      <t>カクツキ</t>
    </rPh>
    <rPh sb="12" eb="13">
      <t>ショ</t>
    </rPh>
    <rPh sb="13" eb="14">
      <t>リツ</t>
    </rPh>
    <rPh sb="15" eb="17">
      <t>スウチ</t>
    </rPh>
    <rPh sb="19" eb="21">
      <t>コウセイ</t>
    </rPh>
    <rPh sb="21" eb="24">
      <t>ロウドウショウ</t>
    </rPh>
    <rPh sb="27" eb="29">
      <t>ジンコウ</t>
    </rPh>
    <rPh sb="29" eb="31">
      <t>ドウタイ</t>
    </rPh>
    <rPh sb="31" eb="33">
      <t>トウケイ</t>
    </rPh>
    <rPh sb="33" eb="35">
      <t>ゲッポウ</t>
    </rPh>
    <rPh sb="36" eb="38">
      <t>ガイスウ</t>
    </rPh>
    <phoneticPr fontId="2"/>
  </si>
  <si>
    <t>注）１　 「その他」は、職権による記載・消除の数である。</t>
    <rPh sb="0" eb="1">
      <t>チュウ</t>
    </rPh>
    <rPh sb="8" eb="9">
      <t>タ</t>
    </rPh>
    <rPh sb="12" eb="14">
      <t>ショッケン</t>
    </rPh>
    <rPh sb="17" eb="19">
      <t>キサイ</t>
    </rPh>
    <rPh sb="20" eb="21">
      <t>ケ</t>
    </rPh>
    <rPh sb="21" eb="22">
      <t>ノゾ</t>
    </rPh>
    <rPh sb="23" eb="24">
      <t>スウ</t>
    </rPh>
    <phoneticPr fontId="2"/>
  </si>
  <si>
    <t>　　 ２　数値は、さいたま市、川越市、越谷市、川口市を含む。</t>
    <rPh sb="19" eb="22">
      <t>コシガヤシ</t>
    </rPh>
    <rPh sb="23" eb="26">
      <t>カワグチシ</t>
    </rPh>
    <phoneticPr fontId="2"/>
  </si>
  <si>
    <t>注）１　各月の数値は概数である。</t>
    <rPh sb="0" eb="1">
      <t>チュウ</t>
    </rPh>
    <rPh sb="4" eb="5">
      <t>カク</t>
    </rPh>
    <phoneticPr fontId="2"/>
  </si>
  <si>
    <t>旅　　　客</t>
    <phoneticPr fontId="2"/>
  </si>
  <si>
    <t xml:space="preserve">   　2　第1号とは65歳以上の被保険者、第2号とは40歳から64歳までの被保険者である。</t>
    <phoneticPr fontId="2"/>
  </si>
  <si>
    <t xml:space="preserve"> 　　　増　減　数　　</t>
    <rPh sb="4" eb="5">
      <t>ゾウ</t>
    </rPh>
    <rPh sb="6" eb="7">
      <t>ゲン</t>
    </rPh>
    <rPh sb="8" eb="9">
      <t>スウ</t>
    </rPh>
    <phoneticPr fontId="2"/>
  </si>
  <si>
    <t>　まぐろ</t>
    <phoneticPr fontId="2"/>
  </si>
  <si>
    <t>　あじ</t>
    <phoneticPr fontId="2"/>
  </si>
  <si>
    <t>　キャベツ</t>
    <phoneticPr fontId="2"/>
  </si>
  <si>
    <t>　きゅうり</t>
    <phoneticPr fontId="2"/>
  </si>
  <si>
    <t>　みそ</t>
    <phoneticPr fontId="2"/>
  </si>
  <si>
    <t>　コロッケ</t>
    <phoneticPr fontId="2"/>
  </si>
  <si>
    <t>　プロパンガス</t>
    <phoneticPr fontId="2"/>
  </si>
  <si>
    <t>　ガソリン</t>
    <phoneticPr fontId="2"/>
  </si>
  <si>
    <t xml:space="preserve">注) </t>
  </si>
  <si>
    <t xml:space="preserve"> ｐは速報値である。rは訂正値である。</t>
    <rPh sb="3" eb="6">
      <t>ソクホウチ</t>
    </rPh>
    <rPh sb="12" eb="14">
      <t>テイセイ</t>
    </rPh>
    <rPh sb="14" eb="15">
      <t>アタイ</t>
    </rPh>
    <phoneticPr fontId="2"/>
  </si>
  <si>
    <t>世帯消費動向指数は、世帯人員及び世帯主の年齢分布調整済の数値である。</t>
    <rPh sb="0" eb="2">
      <t>セタイ</t>
    </rPh>
    <rPh sb="2" eb="4">
      <t>ショウヒ</t>
    </rPh>
    <rPh sb="4" eb="6">
      <t>ドウコウ</t>
    </rPh>
    <phoneticPr fontId="2"/>
  </si>
  <si>
    <t>日本銀行勘定及び国内銀行にあっては、単位未満は切り捨てている。</t>
    <phoneticPr fontId="2"/>
  </si>
  <si>
    <t>（億円）</t>
    <phoneticPr fontId="2"/>
  </si>
  <si>
    <t>総務省統計局「家計調査」</t>
    <phoneticPr fontId="2"/>
  </si>
  <si>
    <t>厚生労働省「毎月勤労統計調査」</t>
    <phoneticPr fontId="2"/>
  </si>
  <si>
    <t>（円）</t>
    <phoneticPr fontId="2"/>
  </si>
  <si>
    <t>（倍）</t>
    <phoneticPr fontId="2"/>
  </si>
  <si>
    <t>（万人）</t>
    <phoneticPr fontId="2"/>
  </si>
  <si>
    <t>最大</t>
    <rPh sb="0" eb="2">
      <t>サイダイ</t>
    </rPh>
    <phoneticPr fontId="2"/>
  </si>
  <si>
    <t>風速（m/秒）</t>
    <rPh sb="0" eb="2">
      <t>フウソク</t>
    </rPh>
    <rPh sb="5" eb="6">
      <t>ビョウ</t>
    </rPh>
    <phoneticPr fontId="2"/>
  </si>
  <si>
    <t>さいたま</t>
    <phoneticPr fontId="2"/>
  </si>
  <si>
    <t>日降水量
（≧1mm）</t>
    <rPh sb="0" eb="1">
      <t>ニチ</t>
    </rPh>
    <rPh sb="1" eb="4">
      <t>コウスイリョウ</t>
    </rPh>
    <phoneticPr fontId="2"/>
  </si>
  <si>
    <t>気温
（最高気温≧35℃）</t>
    <rPh sb="0" eb="2">
      <t>キオン</t>
    </rPh>
    <rPh sb="4" eb="6">
      <t>サイコウ</t>
    </rPh>
    <rPh sb="6" eb="8">
      <t>キオン</t>
    </rPh>
    <phoneticPr fontId="2"/>
  </si>
  <si>
    <t>注) １　推計人口とは、直近の国勢調査人口を基に、人口増減を住民基本台帳人口から調査し加減したものである。</t>
    <rPh sb="0" eb="1">
      <t>チュウ</t>
    </rPh>
    <rPh sb="12" eb="14">
      <t>チョッキン</t>
    </rPh>
    <rPh sb="36" eb="38">
      <t>ジンコウ</t>
    </rPh>
    <phoneticPr fontId="2"/>
  </si>
  <si>
    <t>注） 調査結果は標本世帯数が少ないため標本誤差が大きく、昨年の結果と比較するには注意が必要である。</t>
    <rPh sb="3" eb="5">
      <t>チョウサ</t>
    </rPh>
    <rPh sb="5" eb="7">
      <t>ケッカ</t>
    </rPh>
    <rPh sb="8" eb="10">
      <t>ヒョウホン</t>
    </rPh>
    <rPh sb="10" eb="13">
      <t>セタイスウ</t>
    </rPh>
    <rPh sb="14" eb="15">
      <t>スク</t>
    </rPh>
    <rPh sb="19" eb="21">
      <t>ヒョウホン</t>
    </rPh>
    <rPh sb="21" eb="23">
      <t>ゴサ</t>
    </rPh>
    <rPh sb="24" eb="25">
      <t>オオ</t>
    </rPh>
    <rPh sb="28" eb="30">
      <t>サクネン</t>
    </rPh>
    <rPh sb="31" eb="33">
      <t>ケッカ</t>
    </rPh>
    <rPh sb="34" eb="36">
      <t>ヒカク</t>
    </rPh>
    <rPh sb="40" eb="42">
      <t>チュウイ</t>
    </rPh>
    <rPh sb="43" eb="45">
      <t>ヒツヨウ</t>
    </rPh>
    <phoneticPr fontId="2"/>
  </si>
  <si>
    <t>資料：気象庁HP</t>
    <rPh sb="0" eb="2">
      <t>シリョウ</t>
    </rPh>
    <rPh sb="3" eb="6">
      <t>キショウチョウ</t>
    </rPh>
    <phoneticPr fontId="2"/>
  </si>
  <si>
    <t>平成  2</t>
    <phoneticPr fontId="2"/>
  </si>
  <si>
    <t>　　 ２  世帯は、昭和50年以前は普通世帯と準世帯の合計、昭和55年以降は一般世帯と施設等の世帯の合計である。</t>
    <phoneticPr fontId="2"/>
  </si>
  <si>
    <t>　　 ３  人口は、昭和22年以前は現在人口、昭和25年以降は常住人口である。</t>
    <phoneticPr fontId="2"/>
  </si>
  <si>
    <t>　 　　</t>
    <phoneticPr fontId="2"/>
  </si>
  <si>
    <r>
      <t>資料：</t>
    </r>
    <r>
      <rPr>
        <sz val="11"/>
        <rFont val="ＭＳ Ｐ明朝"/>
        <family val="1"/>
        <charset val="128"/>
      </rPr>
      <t>気象庁ＨＰ</t>
    </r>
    <rPh sb="0" eb="2">
      <t>シリョウ</t>
    </rPh>
    <rPh sb="3" eb="6">
      <t>キショウチョウ</t>
    </rPh>
    <phoneticPr fontId="2"/>
  </si>
  <si>
    <t>　対前年同月比</t>
  </si>
  <si>
    <t>路　線　・　駅</t>
    <phoneticPr fontId="2"/>
  </si>
  <si>
    <t>気温
（最低気温＜0℃）</t>
    <rPh sb="0" eb="2">
      <t>キオン</t>
    </rPh>
    <rPh sb="4" eb="6">
      <t>サイテイ</t>
    </rPh>
    <rPh sb="6" eb="8">
      <t>キオン</t>
    </rPh>
    <phoneticPr fontId="2"/>
  </si>
  <si>
    <t>資料：「住宅着工統計」国土交通省HP</t>
    <rPh sb="0" eb="2">
      <t>シリョウ</t>
    </rPh>
    <rPh sb="4" eb="6">
      <t>ジュウタク</t>
    </rPh>
    <rPh sb="6" eb="8">
      <t>チャッコウ</t>
    </rPh>
    <rPh sb="8" eb="10">
      <t>トウケイ</t>
    </rPh>
    <rPh sb="11" eb="13">
      <t>コクド</t>
    </rPh>
    <rPh sb="13" eb="16">
      <t>コウツウショウ</t>
    </rPh>
    <phoneticPr fontId="2"/>
  </si>
  <si>
    <r>
      <t>注)１ 「</t>
    </r>
    <r>
      <rPr>
        <sz val="11"/>
        <rFont val="ＭＳ Ｐ明朝"/>
        <family val="1"/>
        <charset val="128"/>
      </rPr>
      <t>事業所数」及び「被保険者数」は年度末・月末の数値である。</t>
    </r>
    <rPh sb="0" eb="1">
      <t>チュウ</t>
    </rPh>
    <rPh sb="5" eb="8">
      <t>ジギョウショ</t>
    </rPh>
    <rPh sb="8" eb="9">
      <t>スウ</t>
    </rPh>
    <rPh sb="10" eb="11">
      <t>オヨ</t>
    </rPh>
    <rPh sb="13" eb="17">
      <t>ヒホケンシャ</t>
    </rPh>
    <rPh sb="17" eb="18">
      <t>スウ</t>
    </rPh>
    <rPh sb="20" eb="23">
      <t>ネンドマツ</t>
    </rPh>
    <rPh sb="24" eb="26">
      <t>ゲツマツ</t>
    </rPh>
    <rPh sb="27" eb="29">
      <t>スウチ</t>
    </rPh>
    <phoneticPr fontId="2"/>
  </si>
  <si>
    <r>
      <t>　 ２ 「</t>
    </r>
    <r>
      <rPr>
        <sz val="11"/>
        <rFont val="ＭＳ Ｐ明朝"/>
        <family val="1"/>
        <charset val="128"/>
      </rPr>
      <t>事業所数」は一般分の事業所の数である。</t>
    </r>
    <phoneticPr fontId="2"/>
  </si>
  <si>
    <r>
      <t>　 ３ 「</t>
    </r>
    <r>
      <rPr>
        <sz val="11"/>
        <rFont val="ＭＳ Ｐ明朝"/>
        <family val="1"/>
        <charset val="128"/>
      </rPr>
      <t>被保険者数」には健康保険法第3条第2項該当被保険者を含む。</t>
    </r>
    <phoneticPr fontId="2"/>
  </si>
  <si>
    <r>
      <t xml:space="preserve">   ４ 「</t>
    </r>
    <r>
      <rPr>
        <sz val="11"/>
        <rFont val="ＭＳ Ｐ明朝"/>
        <family val="1"/>
        <charset val="128"/>
      </rPr>
      <t>医療給付費計」の件数には「入院時食事療養費・生活療養費（標準負担額差額支給分を除く）」の件数は含まれていない。</t>
    </r>
    <rPh sb="6" eb="8">
      <t>イリョウ</t>
    </rPh>
    <rPh sb="8" eb="10">
      <t>キュウフ</t>
    </rPh>
    <rPh sb="10" eb="11">
      <t>ヒ</t>
    </rPh>
    <rPh sb="11" eb="12">
      <t>ケイ</t>
    </rPh>
    <rPh sb="14" eb="16">
      <t>ケンスウ</t>
    </rPh>
    <rPh sb="19" eb="21">
      <t>ニュウイン</t>
    </rPh>
    <rPh sb="21" eb="22">
      <t>ジ</t>
    </rPh>
    <rPh sb="22" eb="24">
      <t>ショクジ</t>
    </rPh>
    <rPh sb="24" eb="26">
      <t>リョウヨウ</t>
    </rPh>
    <rPh sb="28" eb="30">
      <t>セイカツ</t>
    </rPh>
    <rPh sb="30" eb="33">
      <t>リョウヨウヒ</t>
    </rPh>
    <rPh sb="34" eb="36">
      <t>ヒョウジュン</t>
    </rPh>
    <rPh sb="36" eb="38">
      <t>フタン</t>
    </rPh>
    <rPh sb="38" eb="39">
      <t>ガク</t>
    </rPh>
    <rPh sb="39" eb="41">
      <t>サガク</t>
    </rPh>
    <rPh sb="41" eb="43">
      <t>シキュウ</t>
    </rPh>
    <rPh sb="43" eb="44">
      <t>フン</t>
    </rPh>
    <rPh sb="45" eb="46">
      <t>ノゾ</t>
    </rPh>
    <rPh sb="50" eb="52">
      <t>ケンスウ</t>
    </rPh>
    <rPh sb="53" eb="54">
      <t>フク</t>
    </rPh>
    <phoneticPr fontId="2"/>
  </si>
  <si>
    <t>２</t>
    <phoneticPr fontId="2"/>
  </si>
  <si>
    <t>３</t>
    <phoneticPr fontId="2"/>
  </si>
  <si>
    <t>雪の年計は前年８月から当年７月までの合計数値である。</t>
    <rPh sb="0" eb="1">
      <t>ユキ</t>
    </rPh>
    <rPh sb="2" eb="4">
      <t>ネンケイ</t>
    </rPh>
    <rPh sb="5" eb="7">
      <t>ゼンネン</t>
    </rPh>
    <rPh sb="8" eb="9">
      <t>ガツ</t>
    </rPh>
    <rPh sb="11" eb="13">
      <t>トウネン</t>
    </rPh>
    <rPh sb="14" eb="15">
      <t>ガツ</t>
    </rPh>
    <rPh sb="18" eb="20">
      <t>ゴウケイ</t>
    </rPh>
    <rPh sb="20" eb="22">
      <t>スウチ</t>
    </rPh>
    <phoneticPr fontId="2"/>
  </si>
  <si>
    <t>注）１</t>
    <phoneticPr fontId="2"/>
  </si>
  <si>
    <t>資料：県国保医療課</t>
    <rPh sb="0" eb="2">
      <t>シリョウ</t>
    </rPh>
    <rPh sb="3" eb="4">
      <t>ケン</t>
    </rPh>
    <phoneticPr fontId="3"/>
  </si>
  <si>
    <t>]</t>
  </si>
  <si>
    <t>資料：「人口動態統計(確定数)の概況」、「人口動態統計月報（概数）」厚生労働省HP</t>
    <rPh sb="0" eb="2">
      <t>シリョウ</t>
    </rPh>
    <rPh sb="4" eb="6">
      <t>ジンコウ</t>
    </rPh>
    <rPh sb="6" eb="8">
      <t>ドウタイ</t>
    </rPh>
    <rPh sb="8" eb="10">
      <t>トウケイ</t>
    </rPh>
    <rPh sb="11" eb="13">
      <t>カクテイ</t>
    </rPh>
    <rPh sb="13" eb="14">
      <t>カズ</t>
    </rPh>
    <rPh sb="16" eb="18">
      <t>ガイキョウ</t>
    </rPh>
    <rPh sb="21" eb="27">
      <t>ジンコウドウタイトウケイ</t>
    </rPh>
    <rPh sb="27" eb="29">
      <t>ゲッポウ</t>
    </rPh>
    <rPh sb="30" eb="32">
      <t>ガイスウ</t>
    </rPh>
    <rPh sb="34" eb="36">
      <t>コウセイ</t>
    </rPh>
    <rPh sb="36" eb="39">
      <t>ロウドウショウ</t>
    </rPh>
    <phoneticPr fontId="2"/>
  </si>
  <si>
    <t>資料：県立熊谷図書館、県立文書館</t>
    <rPh sb="0" eb="2">
      <t>シリョウ</t>
    </rPh>
    <rPh sb="3" eb="4">
      <t>ケン</t>
    </rPh>
    <rPh sb="4" eb="5">
      <t>リツ</t>
    </rPh>
    <rPh sb="5" eb="7">
      <t>クマガヤ</t>
    </rPh>
    <rPh sb="7" eb="10">
      <t>トショカン</t>
    </rPh>
    <rPh sb="11" eb="13">
      <t>ケンリツ</t>
    </rPh>
    <rPh sb="13" eb="15">
      <t>モンジョ</t>
    </rPh>
    <rPh sb="15" eb="16">
      <t>カン</t>
    </rPh>
    <phoneticPr fontId="2"/>
  </si>
  <si>
    <t>資料：「介護保険事業状況報告（年報）」、「介護保険事業状況報告　月報（暫定版）」厚生労働省HP</t>
    <rPh sb="0" eb="2">
      <t>シリョウ</t>
    </rPh>
    <rPh sb="4" eb="6">
      <t>カイゴ</t>
    </rPh>
    <rPh sb="6" eb="8">
      <t>ホケン</t>
    </rPh>
    <rPh sb="8" eb="10">
      <t>ジギョウ</t>
    </rPh>
    <rPh sb="10" eb="12">
      <t>ジョウキョウ</t>
    </rPh>
    <rPh sb="12" eb="14">
      <t>ホウコク</t>
    </rPh>
    <rPh sb="15" eb="17">
      <t>ネンポウ</t>
    </rPh>
    <rPh sb="21" eb="23">
      <t>カイゴ</t>
    </rPh>
    <rPh sb="23" eb="25">
      <t>ホケン</t>
    </rPh>
    <rPh sb="25" eb="27">
      <t>ジギョウ</t>
    </rPh>
    <rPh sb="27" eb="29">
      <t>ジョウキョウ</t>
    </rPh>
    <rPh sb="29" eb="31">
      <t>ホウコク</t>
    </rPh>
    <rPh sb="32" eb="34">
      <t>ゲッポウ</t>
    </rPh>
    <rPh sb="35" eb="37">
      <t>ザンテイ</t>
    </rPh>
    <rPh sb="37" eb="38">
      <t>バン</t>
    </rPh>
    <rPh sb="40" eb="42">
      <t>コウセイ</t>
    </rPh>
    <phoneticPr fontId="2"/>
  </si>
  <si>
    <t>資料：「事業年報」、「協会けんぽ月報」全国健康保険協会HP</t>
    <rPh sb="0" eb="2">
      <t>シリョウ</t>
    </rPh>
    <rPh sb="4" eb="6">
      <t>ジギョウ</t>
    </rPh>
    <rPh sb="6" eb="8">
      <t>ネンポウ</t>
    </rPh>
    <rPh sb="11" eb="13">
      <t>キョウカイ</t>
    </rPh>
    <rPh sb="16" eb="18">
      <t>ゲッポウ</t>
    </rPh>
    <rPh sb="19" eb="21">
      <t>ゼンコク</t>
    </rPh>
    <rPh sb="21" eb="23">
      <t>ケンコウ</t>
    </rPh>
    <rPh sb="23" eb="25">
      <t>ホケン</t>
    </rPh>
    <rPh sb="25" eb="27">
      <t>キョウカイ</t>
    </rPh>
    <phoneticPr fontId="2"/>
  </si>
  <si>
    <t>値） は、統計を行うデータが許容範囲(全体数の80％を基準とする)で欠けているが、データが欠けていない場合と同等に扱う場合。</t>
    <rPh sb="0" eb="1">
      <t>アタイ</t>
    </rPh>
    <rPh sb="5" eb="7">
      <t>トウケイ</t>
    </rPh>
    <rPh sb="8" eb="9">
      <t>オコナ</t>
    </rPh>
    <rPh sb="14" eb="18">
      <t>キョヨウハンイ</t>
    </rPh>
    <rPh sb="34" eb="35">
      <t>カ</t>
    </rPh>
    <rPh sb="45" eb="46">
      <t>カ</t>
    </rPh>
    <rPh sb="51" eb="53">
      <t>バアイ</t>
    </rPh>
    <rPh sb="54" eb="56">
      <t>ドウトウ</t>
    </rPh>
    <rPh sb="57" eb="58">
      <t>アツカ</t>
    </rPh>
    <rPh sb="59" eb="61">
      <t>バアイ</t>
    </rPh>
    <phoneticPr fontId="2"/>
  </si>
  <si>
    <t>値］ は、統計を行うデータが許容範囲を超えて欠けている場合。</t>
    <rPh sb="0" eb="1">
      <t>アタイ</t>
    </rPh>
    <rPh sb="5" eb="7">
      <t>トウケイ</t>
    </rPh>
    <rPh sb="8" eb="9">
      <t>オコナ</t>
    </rPh>
    <rPh sb="14" eb="16">
      <t>キョヨウ</t>
    </rPh>
    <rPh sb="16" eb="18">
      <t>ハンイ</t>
    </rPh>
    <rPh sb="19" eb="20">
      <t>コ</t>
    </rPh>
    <rPh sb="22" eb="23">
      <t>カ</t>
    </rPh>
    <rPh sb="27" eb="29">
      <t>バアイ</t>
    </rPh>
    <phoneticPr fontId="2"/>
  </si>
  <si>
    <t>和光新倉自排</t>
    <phoneticPr fontId="2"/>
  </si>
  <si>
    <t>戸田</t>
    <rPh sb="0" eb="1">
      <t>ト</t>
    </rPh>
    <rPh sb="1" eb="2">
      <t>タ</t>
    </rPh>
    <phoneticPr fontId="2"/>
  </si>
  <si>
    <t>春日部</t>
    <rPh sb="0" eb="1">
      <t>ハル</t>
    </rPh>
    <rPh sb="1" eb="2">
      <t>ヒ</t>
    </rPh>
    <rPh sb="2" eb="3">
      <t>ブ</t>
    </rPh>
    <phoneticPr fontId="16"/>
  </si>
  <si>
    <t>八潮</t>
    <rPh sb="0" eb="1">
      <t>ハチ</t>
    </rPh>
    <rPh sb="1" eb="2">
      <t>シオ</t>
    </rPh>
    <phoneticPr fontId="16"/>
  </si>
  <si>
    <t>鶴 ヶ 島 自 排</t>
    <phoneticPr fontId="2"/>
  </si>
  <si>
    <t>川  島  自  排</t>
    <rPh sb="0" eb="1">
      <t>カワ</t>
    </rPh>
    <rPh sb="3" eb="4">
      <t>シマ</t>
    </rPh>
    <rPh sb="6" eb="7">
      <t>ジ</t>
    </rPh>
    <phoneticPr fontId="2"/>
  </si>
  <si>
    <t>資料：県警察本部交通総務課</t>
    <rPh sb="0" eb="2">
      <t>シリョウ</t>
    </rPh>
    <rPh sb="3" eb="4">
      <t>ケン</t>
    </rPh>
    <rPh sb="8" eb="10">
      <t>コウツウ</t>
    </rPh>
    <phoneticPr fontId="2"/>
  </si>
  <si>
    <r>
      <t xml:space="preserve">      の傘下事業所で、調査対象となっている事業所</t>
    </r>
    <r>
      <rPr>
        <sz val="11"/>
        <rFont val="ＭＳ Ｐ明朝"/>
        <family val="1"/>
        <charset val="128"/>
      </rPr>
      <t>を除く。</t>
    </r>
    <rPh sb="28" eb="29">
      <t>ノゾ</t>
    </rPh>
    <phoneticPr fontId="2"/>
  </si>
  <si>
    <t>クレジット購入借入金</t>
    <rPh sb="5" eb="7">
      <t>コウニュウ</t>
    </rPh>
    <rPh sb="7" eb="9">
      <t>カリイレ</t>
    </rPh>
    <rPh sb="9" eb="10">
      <t>キン</t>
    </rPh>
    <phoneticPr fontId="2"/>
  </si>
  <si>
    <t>ｸﾚｼﾞｯﾄ購入借入金返済</t>
    <rPh sb="6" eb="8">
      <t>コウニュウ</t>
    </rPh>
    <rPh sb="8" eb="10">
      <t>カリイレ</t>
    </rPh>
    <rPh sb="10" eb="11">
      <t>キン</t>
    </rPh>
    <rPh sb="11" eb="13">
      <t>ヘンサイ</t>
    </rPh>
    <phoneticPr fontId="2"/>
  </si>
  <si>
    <t>　　 ３　令和元年12月号まで掲載していた「療養の給付等　施設療養費」については、制度改正により、給付の実績がないため削除した。</t>
    <rPh sb="5" eb="7">
      <t>レイワ</t>
    </rPh>
    <rPh sb="7" eb="9">
      <t>ガンネン</t>
    </rPh>
    <rPh sb="11" eb="13">
      <t>ガツゴウ</t>
    </rPh>
    <rPh sb="15" eb="17">
      <t>ケイサイ</t>
    </rPh>
    <rPh sb="22" eb="24">
      <t>リョウヨウ</t>
    </rPh>
    <rPh sb="25" eb="27">
      <t>キュウフ</t>
    </rPh>
    <rPh sb="27" eb="28">
      <t>トウ</t>
    </rPh>
    <rPh sb="29" eb="31">
      <t>シセツ</t>
    </rPh>
    <rPh sb="31" eb="33">
      <t>リョウヨウ</t>
    </rPh>
    <rPh sb="33" eb="34">
      <t>ヒ</t>
    </rPh>
    <rPh sb="41" eb="43">
      <t>セイド</t>
    </rPh>
    <rPh sb="43" eb="45">
      <t>カイセイ</t>
    </rPh>
    <rPh sb="49" eb="51">
      <t>キュウフ</t>
    </rPh>
    <rPh sb="52" eb="54">
      <t>ジッセキ</t>
    </rPh>
    <phoneticPr fontId="2"/>
  </si>
  <si>
    <t xml:space="preserve">    　　 ⑤総務省統計局ＨＰ「家計調査」</t>
    <rPh sb="8" eb="11">
      <t>ソウムショウ</t>
    </rPh>
    <rPh sb="11" eb="14">
      <t>トウケイキョク</t>
    </rPh>
    <rPh sb="17" eb="19">
      <t>カケイ</t>
    </rPh>
    <rPh sb="19" eb="21">
      <t>チョウサ</t>
    </rPh>
    <phoneticPr fontId="2"/>
  </si>
  <si>
    <t>　　　　　　　　（二人以上の世帯のうち勤労者世帯、都道府県庁所在市別）</t>
    <phoneticPr fontId="2"/>
  </si>
  <si>
    <t>臨時収入・賞与</t>
    <rPh sb="0" eb="2">
      <t>リンジ</t>
    </rPh>
    <rPh sb="2" eb="4">
      <t>シュウニュウ</t>
    </rPh>
    <rPh sb="5" eb="7">
      <t>ショウヨ</t>
    </rPh>
    <phoneticPr fontId="2"/>
  </si>
  <si>
    <t>乗合</t>
    <rPh sb="0" eb="2">
      <t>ノリアイ</t>
    </rPh>
    <phoneticPr fontId="2"/>
  </si>
  <si>
    <t>貸切</t>
    <rPh sb="0" eb="2">
      <t>カシキリ</t>
    </rPh>
    <phoneticPr fontId="2"/>
  </si>
  <si>
    <t>一般乗合</t>
    <rPh sb="0" eb="2">
      <t>イッパン</t>
    </rPh>
    <rPh sb="2" eb="4">
      <t>ノリアイ</t>
    </rPh>
    <phoneticPr fontId="2"/>
  </si>
  <si>
    <t>高速乗合</t>
    <rPh sb="0" eb="2">
      <t>コウソク</t>
    </rPh>
    <rPh sb="2" eb="4">
      <t>ノリアイ</t>
    </rPh>
    <phoneticPr fontId="2"/>
  </si>
  <si>
    <t>人員</t>
    <rPh sb="0" eb="2">
      <t>ジンイン</t>
    </rPh>
    <phoneticPr fontId="2"/>
  </si>
  <si>
    <t>人キロ</t>
    <rPh sb="0" eb="1">
      <t>ジン</t>
    </rPh>
    <phoneticPr fontId="2"/>
  </si>
  <si>
    <t>　　　　</t>
    <phoneticPr fontId="2"/>
  </si>
  <si>
    <t xml:space="preserve">     ５　令和2年3月分から、調査対象の標本替えによりスーパーの事業所数が増加したため、売場面積及び販売額について、</t>
    <rPh sb="7" eb="9">
      <t>レイワ</t>
    </rPh>
    <rPh sb="10" eb="11">
      <t>ネン</t>
    </rPh>
    <rPh sb="12" eb="13">
      <t>ガツ</t>
    </rPh>
    <rPh sb="13" eb="14">
      <t>ブン</t>
    </rPh>
    <rPh sb="17" eb="19">
      <t>チョウサ</t>
    </rPh>
    <rPh sb="19" eb="21">
      <t>タイショウ</t>
    </rPh>
    <rPh sb="22" eb="24">
      <t>ヒョウホン</t>
    </rPh>
    <rPh sb="24" eb="25">
      <t>ガ</t>
    </rPh>
    <rPh sb="34" eb="37">
      <t>ジギョウショ</t>
    </rPh>
    <rPh sb="37" eb="38">
      <t>スウ</t>
    </rPh>
    <rPh sb="39" eb="41">
      <t>ゾウカ</t>
    </rPh>
    <rPh sb="46" eb="48">
      <t>ウリバ</t>
    </rPh>
    <rPh sb="48" eb="50">
      <t>メンセキ</t>
    </rPh>
    <rPh sb="50" eb="51">
      <t>オヨ</t>
    </rPh>
    <rPh sb="52" eb="54">
      <t>ハンバイ</t>
    </rPh>
    <rPh sb="54" eb="55">
      <t>ガク</t>
    </rPh>
    <phoneticPr fontId="2"/>
  </si>
  <si>
    <t xml:space="preserve">       それ以前のデータと比較する際は注意を要する。</t>
    <rPh sb="28" eb="29">
      <t>ガン</t>
    </rPh>
    <phoneticPr fontId="2"/>
  </si>
  <si>
    <t>令和  2</t>
    <rPh sb="0" eb="2">
      <t>レイワ</t>
    </rPh>
    <phoneticPr fontId="2"/>
  </si>
  <si>
    <r>
      <t>消費者物価指数
（総合）</t>
    </r>
    <r>
      <rPr>
        <sz val="9"/>
        <rFont val="ＭＳ Ｐゴシック"/>
        <family val="3"/>
        <charset val="128"/>
      </rPr>
      <t xml:space="preserve">
令和2年＝100
原指数</t>
    </r>
    <rPh sb="0" eb="3">
      <t>ショウヒシャ</t>
    </rPh>
    <rPh sb="3" eb="5">
      <t>ブッカ</t>
    </rPh>
    <rPh sb="5" eb="7">
      <t>シスウ</t>
    </rPh>
    <rPh sb="13" eb="15">
      <t>レイワ</t>
    </rPh>
    <rPh sb="22" eb="23">
      <t>ゲン</t>
    </rPh>
    <rPh sb="23" eb="25">
      <t>シスウ</t>
    </rPh>
    <phoneticPr fontId="2"/>
  </si>
  <si>
    <t xml:space="preserve">     　　④総務省統計局ＨＰ「消費者物価指数」（令和2年＝100、総合、都道府県庁所在市別）</t>
    <rPh sb="8" eb="10">
      <t>ソウムチョウ</t>
    </rPh>
    <rPh sb="10" eb="11">
      <t>ショウ</t>
    </rPh>
    <rPh sb="11" eb="14">
      <t>トウケイキョク</t>
    </rPh>
    <rPh sb="17" eb="20">
      <t>ショウヒシャ</t>
    </rPh>
    <rPh sb="20" eb="22">
      <t>ブッカ</t>
    </rPh>
    <rPh sb="22" eb="24">
      <t>シスウ</t>
    </rPh>
    <rPh sb="26" eb="28">
      <t>レイワ</t>
    </rPh>
    <rPh sb="38" eb="42">
      <t>トドウフケン</t>
    </rPh>
    <rPh sb="42" eb="43">
      <t>チョウ</t>
    </rPh>
    <rPh sb="43" eb="45">
      <t>ショザイ</t>
    </rPh>
    <rPh sb="45" eb="46">
      <t>シ</t>
    </rPh>
    <rPh sb="46" eb="47">
      <t>ベツ</t>
    </rPh>
    <phoneticPr fontId="2"/>
  </si>
  <si>
    <r>
      <t>世帯消費
動向指数
(</t>
    </r>
    <r>
      <rPr>
        <sz val="9"/>
        <rFont val="ＭＳ Ｐゴシック"/>
        <family val="3"/>
        <charset val="128"/>
      </rPr>
      <t>消費支出)</t>
    </r>
    <r>
      <rPr>
        <sz val="6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令和2年
＝100
原数値</t>
    </r>
    <rPh sb="0" eb="2">
      <t>セタイ</t>
    </rPh>
    <rPh sb="2" eb="4">
      <t>ショウヒ</t>
    </rPh>
    <rPh sb="5" eb="7">
      <t>ドウコウ</t>
    </rPh>
    <rPh sb="7" eb="9">
      <t>シスウ</t>
    </rPh>
    <rPh sb="11" eb="13">
      <t>ショウヒ</t>
    </rPh>
    <rPh sb="13" eb="15">
      <t>シシュツ</t>
    </rPh>
    <rPh sb="17" eb="19">
      <t>レイワ</t>
    </rPh>
    <rPh sb="28" eb="30">
      <t>スウチ</t>
    </rPh>
    <phoneticPr fontId="2"/>
  </si>
  <si>
    <t>令和元</t>
    <rPh sb="0" eb="2">
      <t>レイワ</t>
    </rPh>
    <rPh sb="2" eb="3">
      <t>ガン</t>
    </rPh>
    <phoneticPr fontId="2"/>
  </si>
  <si>
    <t>受　理　地　別</t>
    <rPh sb="0" eb="1">
      <t>ウケ</t>
    </rPh>
    <rPh sb="2" eb="3">
      <t>リ</t>
    </rPh>
    <rPh sb="4" eb="5">
      <t>チ</t>
    </rPh>
    <rPh sb="6" eb="7">
      <t>ベツ</t>
    </rPh>
    <phoneticPr fontId="2"/>
  </si>
  <si>
    <t>就　業　地　別</t>
    <rPh sb="0" eb="1">
      <t>シュウ</t>
    </rPh>
    <rPh sb="2" eb="3">
      <t>ゴウ</t>
    </rPh>
    <rPh sb="4" eb="5">
      <t>チ</t>
    </rPh>
    <rPh sb="6" eb="7">
      <t>ベツ</t>
    </rPh>
    <phoneticPr fontId="2"/>
  </si>
  <si>
    <t>西武園ゆうえんち</t>
  </si>
  <si>
    <t>資料：埼玉労働局、「一般職業紹介状況」厚生労働省HP</t>
    <rPh sb="0" eb="2">
      <t>シリョウ</t>
    </rPh>
    <rPh sb="3" eb="5">
      <t>サイタマ</t>
    </rPh>
    <rPh sb="5" eb="7">
      <t>ロウドウ</t>
    </rPh>
    <rPh sb="7" eb="8">
      <t>キョク</t>
    </rPh>
    <rPh sb="19" eb="24">
      <t>コウセイロウドウショウ</t>
    </rPh>
    <phoneticPr fontId="2"/>
  </si>
  <si>
    <t>令和元</t>
    <rPh sb="0" eb="1">
      <t>レイワ</t>
    </rPh>
    <rPh sb="2" eb="3">
      <t>モト</t>
    </rPh>
    <phoneticPr fontId="2"/>
  </si>
  <si>
    <t>銘柄符号</t>
    <rPh sb="0" eb="1">
      <t>メイ</t>
    </rPh>
    <rPh sb="1" eb="2">
      <t>エ</t>
    </rPh>
    <rPh sb="2" eb="4">
      <t>フゴウ</t>
    </rPh>
    <phoneticPr fontId="2"/>
  </si>
  <si>
    <t xml:space="preserve"> 食　　料 </t>
  </si>
  <si>
    <t>　うるち米</t>
    <phoneticPr fontId="2"/>
  </si>
  <si>
    <t>国内産、単一原料米、袋入り（5㎏入り）、「コシヒカリ」</t>
    <rPh sb="1" eb="2">
      <t>ウチ</t>
    </rPh>
    <rPh sb="2" eb="3">
      <t>サン</t>
    </rPh>
    <rPh sb="4" eb="6">
      <t>タンイツ</t>
    </rPh>
    <rPh sb="6" eb="8">
      <t>ゲンリョウ</t>
    </rPh>
    <rPh sb="8" eb="9">
      <t>マイ</t>
    </rPh>
    <rPh sb="10" eb="11">
      <t>フクロ</t>
    </rPh>
    <rPh sb="11" eb="12">
      <t>イ</t>
    </rPh>
    <rPh sb="16" eb="17">
      <t>イ</t>
    </rPh>
    <phoneticPr fontId="4"/>
  </si>
  <si>
    <t xml:space="preserve"> １袋</t>
  </si>
  <si>
    <t>　食パン</t>
    <phoneticPr fontId="2"/>
  </si>
  <si>
    <t>普通品</t>
  </si>
  <si>
    <t xml:space="preserve"> １kg</t>
  </si>
  <si>
    <t>　カップ麺</t>
    <rPh sb="4" eb="5">
      <t>メン</t>
    </rPh>
    <phoneticPr fontId="2"/>
  </si>
  <si>
    <t>中華タイプ、78ｇ入り</t>
    <rPh sb="0" eb="2">
      <t>チュウカ</t>
    </rPh>
    <rPh sb="9" eb="10">
      <t>イ</t>
    </rPh>
    <phoneticPr fontId="4"/>
  </si>
  <si>
    <t xml:space="preserve"> １個</t>
    <rPh sb="2" eb="3">
      <t>コ</t>
    </rPh>
    <phoneticPr fontId="4"/>
  </si>
  <si>
    <t>めばち又はきはだ、刺身用､さく、赤身</t>
    <rPh sb="3" eb="4">
      <t>マタ</t>
    </rPh>
    <phoneticPr fontId="4"/>
  </si>
  <si>
    <t xml:space="preserve"> 100g</t>
  </si>
  <si>
    <t>まあじ、丸（長さ約15cm以上）</t>
    <rPh sb="4" eb="5">
      <t>マル</t>
    </rPh>
    <rPh sb="6" eb="7">
      <t>ナガ</t>
    </rPh>
    <rPh sb="8" eb="9">
      <t>ヤク</t>
    </rPh>
    <rPh sb="13" eb="15">
      <t>イジョウ</t>
    </rPh>
    <phoneticPr fontId="4"/>
  </si>
  <si>
    <t>　いわし</t>
    <phoneticPr fontId="2"/>
  </si>
  <si>
    <t>まいわし、丸（長さ約12cm以上）</t>
    <rPh sb="5" eb="6">
      <t>マル</t>
    </rPh>
    <phoneticPr fontId="4"/>
  </si>
  <si>
    <t>　さば</t>
    <phoneticPr fontId="2"/>
  </si>
  <si>
    <t>　いか</t>
    <phoneticPr fontId="2"/>
  </si>
  <si>
    <t>　塩さけ</t>
    <phoneticPr fontId="2"/>
  </si>
  <si>
    <t>ぎんざけ、切り身</t>
  </si>
  <si>
    <t>　牛肉</t>
    <phoneticPr fontId="2"/>
  </si>
  <si>
    <t>国産品、ロース</t>
    <rPh sb="0" eb="3">
      <t>コクサンヒン</t>
    </rPh>
    <phoneticPr fontId="4"/>
  </si>
  <si>
    <t>　豚肉</t>
    <phoneticPr fontId="2"/>
  </si>
  <si>
    <t>国産品、バラ（黒豚を除く）</t>
    <rPh sb="0" eb="2">
      <t>コクサン</t>
    </rPh>
    <rPh sb="2" eb="3">
      <t>ヒン</t>
    </rPh>
    <rPh sb="7" eb="9">
      <t>クロブタ</t>
    </rPh>
    <rPh sb="10" eb="11">
      <t>ノゾ</t>
    </rPh>
    <phoneticPr fontId="4"/>
  </si>
  <si>
    <t>　鶏肉</t>
    <phoneticPr fontId="2"/>
  </si>
  <si>
    <t>ブロイラー、もも肉</t>
  </si>
  <si>
    <t xml:space="preserve">　牛乳  </t>
    <phoneticPr fontId="2"/>
  </si>
  <si>
    <t xml:space="preserve"> １本</t>
  </si>
  <si>
    <t>　鶏卵</t>
    <rPh sb="1" eb="2">
      <t>ニワトリ</t>
    </rPh>
    <rPh sb="2" eb="3">
      <t>タマゴ</t>
    </rPh>
    <phoneticPr fontId="2"/>
  </si>
  <si>
    <t>白色卵、パック詰（10個入り）、サイズ混合</t>
    <rPh sb="0" eb="2">
      <t>ハクショク</t>
    </rPh>
    <rPh sb="2" eb="3">
      <t>タマゴ</t>
    </rPh>
    <rPh sb="7" eb="8">
      <t>ツ</t>
    </rPh>
    <rPh sb="11" eb="12">
      <t>コ</t>
    </rPh>
    <rPh sb="12" eb="13">
      <t>イ</t>
    </rPh>
    <rPh sb="19" eb="21">
      <t>コンゴウ</t>
    </rPh>
    <phoneticPr fontId="4"/>
  </si>
  <si>
    <t>１ﾊﾟｯｸ</t>
  </si>
  <si>
    <t>　ほうれんそう</t>
    <phoneticPr fontId="2"/>
  </si>
  <si>
    <t>　ねぎ</t>
    <phoneticPr fontId="2"/>
  </si>
  <si>
    <t>白ねぎ</t>
    <rPh sb="0" eb="1">
      <t>シロ</t>
    </rPh>
    <phoneticPr fontId="4"/>
  </si>
  <si>
    <t>　だいこん</t>
    <phoneticPr fontId="2"/>
  </si>
  <si>
    <t>　トマト</t>
    <phoneticPr fontId="2"/>
  </si>
  <si>
    <t>ミニトマト（プチトマト）を除く</t>
    <rPh sb="13" eb="14">
      <t>ノゾ</t>
    </rPh>
    <phoneticPr fontId="6"/>
  </si>
  <si>
    <t>　豆腐</t>
    <phoneticPr fontId="2"/>
  </si>
  <si>
    <t>木綿豆腐、並</t>
    <rPh sb="0" eb="2">
      <t>モメン</t>
    </rPh>
    <rPh sb="2" eb="4">
      <t>トウフ</t>
    </rPh>
    <rPh sb="5" eb="6">
      <t>ナミ</t>
    </rPh>
    <phoneticPr fontId="4"/>
  </si>
  <si>
    <t>　バナナ</t>
    <phoneticPr fontId="2"/>
  </si>
  <si>
    <t>フィリピン産（高地栽培などを除く）</t>
    <rPh sb="5" eb="6">
      <t>サン</t>
    </rPh>
    <rPh sb="7" eb="9">
      <t>コウチ</t>
    </rPh>
    <rPh sb="9" eb="11">
      <t>サイバイ</t>
    </rPh>
    <rPh sb="14" eb="15">
      <t>ノゾ</t>
    </rPh>
    <phoneticPr fontId="6"/>
  </si>
  <si>
    <t>　しょう油</t>
    <rPh sb="4" eb="5">
      <t>アブラ</t>
    </rPh>
    <phoneticPr fontId="118"/>
  </si>
  <si>
    <t xml:space="preserve"> １本</t>
    <rPh sb="2" eb="3">
      <t>ホン</t>
    </rPh>
    <phoneticPr fontId="4"/>
  </si>
  <si>
    <t>米みそ、カップ入り（750g入り）、並</t>
    <rPh sb="0" eb="1">
      <t>コメ</t>
    </rPh>
    <rPh sb="7" eb="8">
      <t>イ</t>
    </rPh>
    <rPh sb="14" eb="15">
      <t>イ</t>
    </rPh>
    <rPh sb="18" eb="19">
      <t>ナミ</t>
    </rPh>
    <phoneticPr fontId="4"/>
  </si>
  <si>
    <t>　チョコレート</t>
    <phoneticPr fontId="2"/>
  </si>
  <si>
    <t>板チョコレート、50～55ｇ</t>
  </si>
  <si>
    <t xml:space="preserve"> １枚</t>
    <rPh sb="2" eb="3">
      <t>マイ</t>
    </rPh>
    <phoneticPr fontId="4"/>
  </si>
  <si>
    <t>　アイスクリーム</t>
    <phoneticPr fontId="2"/>
  </si>
  <si>
    <t>バニラアイスクリーム、カップ入り（110mL入り）</t>
    <rPh sb="14" eb="15">
      <t>イ</t>
    </rPh>
    <rPh sb="22" eb="23">
      <t>イ</t>
    </rPh>
    <phoneticPr fontId="4"/>
  </si>
  <si>
    <t>ポテトタイプ、並</t>
  </si>
  <si>
    <t>　果実飲料</t>
    <phoneticPr fontId="2"/>
  </si>
  <si>
    <t>果汁入り飲料、20～50％果汁入り、
ペットボトル入り（1,500mL入り）</t>
    <rPh sb="0" eb="2">
      <t>カジュウ</t>
    </rPh>
    <rPh sb="2" eb="3">
      <t>イ</t>
    </rPh>
    <rPh sb="4" eb="6">
      <t>インリョウ</t>
    </rPh>
    <rPh sb="25" eb="26">
      <t>イ</t>
    </rPh>
    <rPh sb="35" eb="36">
      <t>イ</t>
    </rPh>
    <phoneticPr fontId="4"/>
  </si>
  <si>
    <t xml:space="preserve">　清酒 </t>
    <rPh sb="1" eb="2">
      <t>セイ</t>
    </rPh>
    <rPh sb="2" eb="3">
      <t>サケ</t>
    </rPh>
    <phoneticPr fontId="118"/>
  </si>
  <si>
    <t>普通酒、紙容器入り(2,000mL入り）、
アルコール分13度以上16度未満</t>
    <rPh sb="0" eb="2">
      <t>フツウ</t>
    </rPh>
    <rPh sb="2" eb="3">
      <t>サケ</t>
    </rPh>
    <rPh sb="4" eb="5">
      <t>カミ</t>
    </rPh>
    <rPh sb="5" eb="7">
      <t>ヨウキ</t>
    </rPh>
    <rPh sb="7" eb="8">
      <t>イ</t>
    </rPh>
    <rPh sb="17" eb="18">
      <t>イ</t>
    </rPh>
    <rPh sb="27" eb="28">
      <t>ブン</t>
    </rPh>
    <rPh sb="30" eb="31">
      <t>ド</t>
    </rPh>
    <rPh sb="31" eb="33">
      <t>イジョウ</t>
    </rPh>
    <rPh sb="35" eb="36">
      <t>ド</t>
    </rPh>
    <rPh sb="36" eb="38">
      <t>ミマン</t>
    </rPh>
    <phoneticPr fontId="4"/>
  </si>
  <si>
    <t>　焼酎</t>
    <rPh sb="1" eb="3">
      <t>ショウチュウ</t>
    </rPh>
    <phoneticPr fontId="118"/>
  </si>
  <si>
    <t>単式蒸留しょうちゅう、麦又はさつまいも、
紙容器入り（1,800mL入り）、アルコール分25度</t>
  </si>
  <si>
    <t>　ビール</t>
    <phoneticPr fontId="2"/>
  </si>
  <si>
    <t>淡色、缶入り（350mL入り）、6缶入り</t>
    <rPh sb="0" eb="2">
      <t>タンショク</t>
    </rPh>
    <rPh sb="4" eb="5">
      <t>イ</t>
    </rPh>
    <rPh sb="12" eb="13">
      <t>イ</t>
    </rPh>
    <rPh sb="17" eb="18">
      <t>カン</t>
    </rPh>
    <rPh sb="18" eb="19">
      <t>イ</t>
    </rPh>
    <phoneticPr fontId="4"/>
  </si>
  <si>
    <t>　中華そば（外食）</t>
    <rPh sb="1" eb="2">
      <t>ナカ</t>
    </rPh>
    <rPh sb="2" eb="3">
      <t>ハナ</t>
    </rPh>
    <rPh sb="6" eb="8">
      <t>ガイショク</t>
    </rPh>
    <phoneticPr fontId="118"/>
  </si>
  <si>
    <t>ラーメン、しょう油味（豚骨しょう油味を含む）
持ち帰りは除く</t>
    <rPh sb="8" eb="9">
      <t>ユ</t>
    </rPh>
    <rPh sb="9" eb="10">
      <t>アジ</t>
    </rPh>
    <rPh sb="11" eb="13">
      <t>トンコツ</t>
    </rPh>
    <rPh sb="16" eb="17">
      <t>ユ</t>
    </rPh>
    <rPh sb="17" eb="18">
      <t>アジ</t>
    </rPh>
    <rPh sb="19" eb="20">
      <t>フク</t>
    </rPh>
    <rPh sb="23" eb="24">
      <t>モ</t>
    </rPh>
    <rPh sb="25" eb="26">
      <t>カエ</t>
    </rPh>
    <rPh sb="28" eb="29">
      <t>ノゾ</t>
    </rPh>
    <phoneticPr fontId="4"/>
  </si>
  <si>
    <t xml:space="preserve"> １杯</t>
    <rPh sb="2" eb="3">
      <t>ハイ</t>
    </rPh>
    <phoneticPr fontId="4"/>
  </si>
  <si>
    <t>　すし（外食）</t>
    <rPh sb="4" eb="6">
      <t>ガイショク</t>
    </rPh>
    <phoneticPr fontId="118"/>
  </si>
  <si>
    <t>にぎりずし、並、持ち帰りは除く</t>
    <rPh sb="8" eb="9">
      <t>モ</t>
    </rPh>
    <rPh sb="10" eb="11">
      <t>カエ</t>
    </rPh>
    <rPh sb="13" eb="14">
      <t>ノゾ</t>
    </rPh>
    <phoneticPr fontId="6"/>
  </si>
  <si>
    <t>１人前</t>
  </si>
  <si>
    <t>　カレーライス（外食）</t>
    <rPh sb="8" eb="10">
      <t>ガイショク</t>
    </rPh>
    <phoneticPr fontId="2"/>
  </si>
  <si>
    <t>持ち帰りは除く</t>
    <rPh sb="0" eb="1">
      <t>モ</t>
    </rPh>
    <rPh sb="2" eb="3">
      <t>カエ</t>
    </rPh>
    <rPh sb="5" eb="6">
      <t>ノゾ</t>
    </rPh>
    <phoneticPr fontId="6"/>
  </si>
  <si>
    <t xml:space="preserve"> １皿</t>
  </si>
  <si>
    <t xml:space="preserve"> 住　　居 </t>
  </si>
  <si>
    <t>　民営家賃</t>
    <phoneticPr fontId="2"/>
  </si>
  <si>
    <t>民営借家の家賃、 3.3㎡</t>
  </si>
  <si>
    <t>１か月</t>
  </si>
  <si>
    <t>　畳替え代</t>
    <rPh sb="1" eb="2">
      <t>タタミ</t>
    </rPh>
    <rPh sb="4" eb="5">
      <t>ダイ</t>
    </rPh>
    <phoneticPr fontId="118"/>
  </si>
  <si>
    <t>表替え、中級品、材料費及び表替え工賃を含む</t>
    <rPh sb="4" eb="7">
      <t>チュウキュウヒン</t>
    </rPh>
    <rPh sb="8" eb="11">
      <t>ザイリョウヒ</t>
    </rPh>
    <rPh sb="11" eb="12">
      <t>オヨ</t>
    </rPh>
    <rPh sb="13" eb="15">
      <t>オモテガ</t>
    </rPh>
    <rPh sb="16" eb="18">
      <t>コウチン</t>
    </rPh>
    <rPh sb="19" eb="20">
      <t>フク</t>
    </rPh>
    <phoneticPr fontId="4"/>
  </si>
  <si>
    <t>　大工手間代</t>
    <rPh sb="1" eb="3">
      <t>ダイク</t>
    </rPh>
    <rPh sb="3" eb="6">
      <t>テマダイ</t>
    </rPh>
    <phoneticPr fontId="118"/>
  </si>
  <si>
    <t>家屋修理手間代、常用1人分</t>
    <rPh sb="0" eb="2">
      <t>カオク</t>
    </rPh>
    <rPh sb="2" eb="4">
      <t>シュウリ</t>
    </rPh>
    <rPh sb="4" eb="7">
      <t>テマダイ</t>
    </rPh>
    <rPh sb="8" eb="10">
      <t>ジョウヨウ</t>
    </rPh>
    <rPh sb="11" eb="12">
      <t>ヒト</t>
    </rPh>
    <rPh sb="12" eb="13">
      <t>ブン</t>
    </rPh>
    <phoneticPr fontId="4"/>
  </si>
  <si>
    <t xml:space="preserve"> １日</t>
    <rPh sb="2" eb="3">
      <t>ヒ</t>
    </rPh>
    <phoneticPr fontId="4"/>
  </si>
  <si>
    <t xml:space="preserve"> 光 熱・水 道</t>
  </si>
  <si>
    <t>１か月</t>
    <phoneticPr fontId="2"/>
  </si>
  <si>
    <t>　灯油</t>
    <phoneticPr fontId="2"/>
  </si>
  <si>
    <t>白灯油、詰め替え売り、店頭売り</t>
    <rPh sb="11" eb="14">
      <t>テントウウ</t>
    </rPh>
    <phoneticPr fontId="4"/>
  </si>
  <si>
    <t xml:space="preserve"> 18㍑</t>
    <phoneticPr fontId="2"/>
  </si>
  <si>
    <t xml:space="preserve"> 家具・家事用品</t>
  </si>
  <si>
    <t>　電気炊飯器</t>
    <rPh sb="1" eb="3">
      <t>デンキ</t>
    </rPh>
    <phoneticPr fontId="2"/>
  </si>
  <si>
    <t xml:space="preserve"> １台</t>
    <phoneticPr fontId="2"/>
  </si>
  <si>
    <t>　ル－ムエアコン</t>
    <phoneticPr fontId="2"/>
  </si>
  <si>
    <t>　ラップ</t>
    <phoneticPr fontId="2"/>
  </si>
  <si>
    <t>ポリ塩化ビニリデン製、幅22ｃｍ×長さ50ｍ</t>
    <rPh sb="17" eb="18">
      <t>ナガ</t>
    </rPh>
    <phoneticPr fontId="4"/>
  </si>
  <si>
    <t xml:space="preserve"> １本</t>
    <rPh sb="2" eb="3">
      <t>ホン</t>
    </rPh>
    <phoneticPr fontId="2"/>
  </si>
  <si>
    <t>　ティシュペーパー</t>
    <phoneticPr fontId="2"/>
  </si>
  <si>
    <t>１箱300～360枚（150～180組）入り、5箱入り</t>
    <rPh sb="1" eb="2">
      <t>ハコ</t>
    </rPh>
    <rPh sb="9" eb="10">
      <t>マイ</t>
    </rPh>
    <rPh sb="18" eb="19">
      <t>クミ</t>
    </rPh>
    <rPh sb="20" eb="21">
      <t>イ</t>
    </rPh>
    <rPh sb="24" eb="25">
      <t>ハコ</t>
    </rPh>
    <rPh sb="25" eb="26">
      <t>イ</t>
    </rPh>
    <phoneticPr fontId="4"/>
  </si>
  <si>
    <t>1000組</t>
    <rPh sb="4" eb="5">
      <t>クミ</t>
    </rPh>
    <phoneticPr fontId="2"/>
  </si>
  <si>
    <t>　トイレットペーパー</t>
    <phoneticPr fontId="2"/>
  </si>
  <si>
    <t>1000m</t>
    <phoneticPr fontId="2"/>
  </si>
  <si>
    <t>　台所用洗剤</t>
    <rPh sb="1" eb="2">
      <t>ダイ</t>
    </rPh>
    <rPh sb="2" eb="3">
      <t>ショ</t>
    </rPh>
    <phoneticPr fontId="118"/>
  </si>
  <si>
    <t>　洗濯用洗剤</t>
    <phoneticPr fontId="2"/>
  </si>
  <si>
    <t xml:space="preserve"> １kg</t>
    <phoneticPr fontId="2"/>
  </si>
  <si>
    <t>　殺虫剤</t>
    <rPh sb="1" eb="2">
      <t>ゴロシ</t>
    </rPh>
    <rPh sb="2" eb="3">
      <t>ムシ</t>
    </rPh>
    <rPh sb="3" eb="4">
      <t>ザイ</t>
    </rPh>
    <phoneticPr fontId="118"/>
  </si>
  <si>
    <t>エアゾールタイプ、缶入り（450mL入り）</t>
    <rPh sb="9" eb="11">
      <t>カンイ</t>
    </rPh>
    <rPh sb="18" eb="19">
      <t>イ</t>
    </rPh>
    <phoneticPr fontId="4"/>
  </si>
  <si>
    <t xml:space="preserve"> 被服及び履物</t>
  </si>
  <si>
    <t>半袖、綿100％、2枚入り、白、普通品</t>
    <rPh sb="0" eb="2">
      <t>ハンソデ</t>
    </rPh>
    <rPh sb="3" eb="4">
      <t>メン</t>
    </rPh>
    <rPh sb="14" eb="15">
      <t>シロ</t>
    </rPh>
    <rPh sb="18" eb="19">
      <t>ヒン</t>
    </rPh>
    <phoneticPr fontId="4"/>
  </si>
  <si>
    <t xml:space="preserve"> １袋</t>
    <rPh sb="2" eb="3">
      <t>フクロ</t>
    </rPh>
    <phoneticPr fontId="2"/>
  </si>
  <si>
    <t>ボクサーブリーフ、2枚入り、普通品</t>
    <rPh sb="16" eb="17">
      <t>ヒン</t>
    </rPh>
    <phoneticPr fontId="4"/>
  </si>
  <si>
    <t>　子供用下着</t>
    <rPh sb="1" eb="3">
      <t>コドモ</t>
    </rPh>
    <rPh sb="3" eb="4">
      <t>ヨウ</t>
    </rPh>
    <rPh sb="4" eb="6">
      <t>シタギ</t>
    </rPh>
    <phoneticPr fontId="118"/>
  </si>
  <si>
    <t>男児用、半袖シャツ、2枚組、白、普通品</t>
    <rPh sb="4" eb="6">
      <t>ハンソデ</t>
    </rPh>
    <rPh sb="12" eb="13">
      <t>クミ</t>
    </rPh>
    <rPh sb="14" eb="15">
      <t>シロ</t>
    </rPh>
    <rPh sb="16" eb="18">
      <t>フツウ</t>
    </rPh>
    <rPh sb="18" eb="19">
      <t>ヒン</t>
    </rPh>
    <phoneticPr fontId="4"/>
  </si>
  <si>
    <t>パンティストッキング、プレーン（無地）、中級品</t>
    <rPh sb="16" eb="18">
      <t>ムジ</t>
    </rPh>
    <phoneticPr fontId="4"/>
  </si>
  <si>
    <t xml:space="preserve"> １足</t>
    <phoneticPr fontId="2"/>
  </si>
  <si>
    <t xml:space="preserve"> 保 健 医 療</t>
  </si>
  <si>
    <t>　感冒薬</t>
    <phoneticPr fontId="2"/>
  </si>
  <si>
    <t>総合かぜ薬、散剤、箱入り（44包入り）</t>
    <rPh sb="4" eb="5">
      <t>クスリ</t>
    </rPh>
    <rPh sb="6" eb="8">
      <t>サンザイ</t>
    </rPh>
    <rPh sb="9" eb="10">
      <t>ハコ</t>
    </rPh>
    <rPh sb="15" eb="16">
      <t>ツツ</t>
    </rPh>
    <rPh sb="16" eb="17">
      <t>イ</t>
    </rPh>
    <phoneticPr fontId="4"/>
  </si>
  <si>
    <t xml:space="preserve"> １箱</t>
    <phoneticPr fontId="2"/>
  </si>
  <si>
    <t>　胃腸薬</t>
    <phoneticPr fontId="2"/>
  </si>
  <si>
    <t>　ビタミン剤</t>
    <phoneticPr fontId="2"/>
  </si>
  <si>
    <t>ビタミン含有保健剤、錠剤、
プラスチックボトル入り（90錠入り）</t>
    <rPh sb="4" eb="6">
      <t>ガンユウ</t>
    </rPh>
    <rPh sb="6" eb="8">
      <t>ホケン</t>
    </rPh>
    <rPh sb="29" eb="30">
      <t>イ</t>
    </rPh>
    <phoneticPr fontId="4"/>
  </si>
  <si>
    <t>　マスク</t>
    <phoneticPr fontId="2"/>
  </si>
  <si>
    <t>大人用，不織布製，プリーツ型，袋入り（7枚入り）</t>
    <phoneticPr fontId="4"/>
  </si>
  <si>
    <t xml:space="preserve"> 交 通・通 信</t>
  </si>
  <si>
    <t>レギュラーガソリン、セルフサービス式を除く</t>
    <rPh sb="17" eb="18">
      <t>シキ</t>
    </rPh>
    <rPh sb="19" eb="20">
      <t>ノゾ</t>
    </rPh>
    <phoneticPr fontId="4"/>
  </si>
  <si>
    <t xml:space="preserve"> １㍑</t>
    <phoneticPr fontId="2"/>
  </si>
  <si>
    <t>　車庫借料</t>
    <phoneticPr fontId="2"/>
  </si>
  <si>
    <t>月極駐車料金、屋根なし駐車場、
アスファルト舗装、小型自動車</t>
    <rPh sb="1" eb="2">
      <t>キョク</t>
    </rPh>
    <rPh sb="7" eb="9">
      <t>ヤネ</t>
    </rPh>
    <rPh sb="11" eb="14">
      <t>チュウシャジョウ</t>
    </rPh>
    <rPh sb="22" eb="24">
      <t>ホソウ</t>
    </rPh>
    <phoneticPr fontId="4"/>
  </si>
  <si>
    <t xml:space="preserve"> 教　　育</t>
  </si>
  <si>
    <t>　補習教育（中学校）</t>
    <rPh sb="1" eb="3">
      <t>ホシュウ</t>
    </rPh>
    <rPh sb="3" eb="5">
      <t>キョウイク</t>
    </rPh>
    <rPh sb="6" eb="9">
      <t>チュウガッコウ</t>
    </rPh>
    <phoneticPr fontId="118"/>
  </si>
  <si>
    <t>学習塾、中学2年生コース、通塾によるグループ指導、週1日～4日、5科目、授業料</t>
    <rPh sb="0" eb="2">
      <t>ガクシュウ</t>
    </rPh>
    <rPh sb="2" eb="3">
      <t>ジュク</t>
    </rPh>
    <rPh sb="4" eb="5">
      <t>チュウ</t>
    </rPh>
    <rPh sb="5" eb="6">
      <t>ガク</t>
    </rPh>
    <rPh sb="7" eb="9">
      <t>ネンセイ</t>
    </rPh>
    <rPh sb="13" eb="15">
      <t>ツウジュク</t>
    </rPh>
    <rPh sb="22" eb="24">
      <t>シドウ</t>
    </rPh>
    <rPh sb="25" eb="26">
      <t>シュウ</t>
    </rPh>
    <rPh sb="27" eb="28">
      <t>ニチ</t>
    </rPh>
    <rPh sb="30" eb="31">
      <t>ニチ</t>
    </rPh>
    <rPh sb="33" eb="35">
      <t>カモク</t>
    </rPh>
    <rPh sb="36" eb="39">
      <t>ジュギョウリョウ</t>
    </rPh>
    <phoneticPr fontId="4"/>
  </si>
  <si>
    <t>　補習教育（高校・予備校）</t>
    <rPh sb="1" eb="3">
      <t>ホシュウ</t>
    </rPh>
    <rPh sb="3" eb="5">
      <t>キョウイク</t>
    </rPh>
    <rPh sb="6" eb="8">
      <t>コウコウ</t>
    </rPh>
    <rPh sb="9" eb="12">
      <t>ヨビコウ</t>
    </rPh>
    <phoneticPr fontId="118"/>
  </si>
  <si>
    <t>高等学校卒業生対象，私立大学文系コース又は私立大学理系コース，授業料</t>
    <phoneticPr fontId="4"/>
  </si>
  <si>
    <t>１か年</t>
    <rPh sb="2" eb="3">
      <t>ネン</t>
    </rPh>
    <phoneticPr fontId="2"/>
  </si>
  <si>
    <t xml:space="preserve"> 教 養 娯 楽</t>
  </si>
  <si>
    <t>　ノートブック</t>
    <phoneticPr fontId="2"/>
  </si>
  <si>
    <t>1冊</t>
  </si>
  <si>
    <t>　家庭用ゲーム機</t>
    <rPh sb="1" eb="4">
      <t>カテイヨウ</t>
    </rPh>
    <rPh sb="7" eb="8">
      <t>キ</t>
    </rPh>
    <phoneticPr fontId="2"/>
  </si>
  <si>
    <t>1台</t>
  </si>
  <si>
    <t xml:space="preserve"> 諸　雑　費</t>
  </si>
  <si>
    <t>　理髪料</t>
    <phoneticPr fontId="2"/>
  </si>
  <si>
    <t>総合調髪（カット、シェービング、シャンプー、
セット）、男性（高校生以下を除く）</t>
    <rPh sb="0" eb="2">
      <t>ソウゴウ</t>
    </rPh>
    <rPh sb="28" eb="30">
      <t>ダンセイ</t>
    </rPh>
    <rPh sb="31" eb="34">
      <t>コウコウセイ</t>
    </rPh>
    <rPh sb="34" eb="36">
      <t>イカ</t>
    </rPh>
    <rPh sb="37" eb="38">
      <t>ノゾ</t>
    </rPh>
    <phoneticPr fontId="4"/>
  </si>
  <si>
    <t xml:space="preserve"> １回</t>
    <phoneticPr fontId="2"/>
  </si>
  <si>
    <t>　パーマネント代</t>
    <phoneticPr fontId="2"/>
  </si>
  <si>
    <t>　化粧水</t>
    <phoneticPr fontId="2"/>
  </si>
  <si>
    <t>冷房・ヒートポンプ暖房兼用タイプ、
特殊機能付きを除く</t>
    <rPh sb="0" eb="2">
      <t>レイボウ</t>
    </rPh>
    <rPh sb="9" eb="11">
      <t>ダンボウ</t>
    </rPh>
    <rPh sb="11" eb="13">
      <t>ケンヨウ</t>
    </rPh>
    <phoneticPr fontId="4"/>
  </si>
  <si>
    <t xml:space="preserve">令和2年平均＝100
原指数　     　   </t>
    <rPh sb="0" eb="2">
      <t>レイワ</t>
    </rPh>
    <rPh sb="4" eb="6">
      <t>ヘイキン</t>
    </rPh>
    <phoneticPr fontId="2"/>
  </si>
  <si>
    <t>　　 ３　上記２のその月の月初人口は、「埼玉県の推計人口」（県統計課）の人口を用いた。</t>
    <rPh sb="5" eb="7">
      <t>ジョウキ</t>
    </rPh>
    <rPh sb="11" eb="12">
      <t>ツキ</t>
    </rPh>
    <rPh sb="13" eb="15">
      <t>ゲッショ</t>
    </rPh>
    <rPh sb="15" eb="17">
      <t>ジンコウ</t>
    </rPh>
    <rPh sb="20" eb="23">
      <t>サイタマケン</t>
    </rPh>
    <rPh sb="24" eb="26">
      <t>スイケイ</t>
    </rPh>
    <rPh sb="26" eb="28">
      <t>ジンコウ</t>
    </rPh>
    <phoneticPr fontId="2"/>
  </si>
  <si>
    <t xml:space="preserve"> 　  ３　東日本旅客鉄道の乗車人員については、資料の提供が得られないため、掲載していない。</t>
    <rPh sb="14" eb="16">
      <t>ジョウシャ</t>
    </rPh>
    <rPh sb="16" eb="18">
      <t>ジンイン</t>
    </rPh>
    <phoneticPr fontId="2"/>
  </si>
  <si>
    <t>　　     ②総務省統計局ＨＰ「人口推計」</t>
    <rPh sb="17" eb="19">
      <t>ジンコウ</t>
    </rPh>
    <rPh sb="19" eb="21">
      <t>スイケイ</t>
    </rPh>
    <phoneticPr fontId="2"/>
  </si>
  <si>
    <t>８　金融</t>
    <phoneticPr fontId="2"/>
  </si>
  <si>
    <r>
      <t xml:space="preserve">国内企業
物価指数（総平均）
</t>
    </r>
    <r>
      <rPr>
        <sz val="9"/>
        <rFont val="ＭＳ Ｐゴシック"/>
        <family val="3"/>
        <charset val="128"/>
      </rPr>
      <t xml:space="preserve">
令和2年
＝100
</t>
    </r>
    <rPh sb="0" eb="2">
      <t>コクナイ</t>
    </rPh>
    <rPh sb="2" eb="4">
      <t>キギョウ</t>
    </rPh>
    <rPh sb="17" eb="19">
      <t>レイワ</t>
    </rPh>
    <phoneticPr fontId="2"/>
  </si>
  <si>
    <t>資料：「商業動態統計」経済産業省HP</t>
    <rPh sb="0" eb="2">
      <t>シリョウ</t>
    </rPh>
    <phoneticPr fontId="2"/>
  </si>
  <si>
    <t>資料：「建築物着工統計」国土交通省HP</t>
    <rPh sb="0" eb="2">
      <t>シリョウ</t>
    </rPh>
    <rPh sb="6" eb="7">
      <t>ブツ</t>
    </rPh>
    <phoneticPr fontId="2"/>
  </si>
  <si>
    <t>まさば又はごまさば、切り身、塩さばを除く</t>
    <phoneticPr fontId="4"/>
  </si>
  <si>
    <t>事務・学用など、普通ノート、6号（179×252ｍｍ）、罫入り、中身枚数30枚</t>
    <phoneticPr fontId="2"/>
  </si>
  <si>
    <t>令和元</t>
  </si>
  <si>
    <r>
      <t>注）１　交通関係業務上過失犯を除く。また、月間の数値は暫定値で、</t>
    </r>
    <r>
      <rPr>
        <sz val="11"/>
        <color theme="1"/>
        <rFont val="ＭＳ Ｐ明朝"/>
        <family val="1"/>
        <charset val="128"/>
      </rPr>
      <t>下段は</t>
    </r>
    <r>
      <rPr>
        <sz val="11"/>
        <rFont val="ＭＳ Ｐ明朝"/>
        <family val="1"/>
        <charset val="128"/>
      </rPr>
      <t>20歳未満の者の数（うち数）を計上してある。</t>
    </r>
    <rPh sb="32" eb="34">
      <t>カダン</t>
    </rPh>
    <rPh sb="37" eb="38">
      <t>サイ</t>
    </rPh>
    <rPh sb="38" eb="40">
      <t>ミマン</t>
    </rPh>
    <rPh sb="41" eb="42">
      <t>モノ</t>
    </rPh>
    <rPh sb="43" eb="44">
      <t>カズ</t>
    </rPh>
    <rPh sb="47" eb="48">
      <t>スウ</t>
    </rPh>
    <rPh sb="50" eb="52">
      <t>ケイジョウ</t>
    </rPh>
    <phoneticPr fontId="2"/>
  </si>
  <si>
    <t>パルプ100％、白、8ロール入り( [長さ]75～100ｍ又は2枚重ね37.5～54ｍ)又は12ロール入り([長さ]50～60ｍ又は2枚重ね25～30ｍ)</t>
    <phoneticPr fontId="4"/>
  </si>
  <si>
    <t>資料：西武鉄道（株）、東武鉄道（株）、秩父鉄道（株）、埼玉新都市交通（株）、埼玉高速鉄道（株）、</t>
    <rPh sb="0" eb="2">
      <t>シリョウ</t>
    </rPh>
    <phoneticPr fontId="2"/>
  </si>
  <si>
    <t xml:space="preserve">        首都圏新都市鉄道（株）HP、日本貨物鉄道（株）</t>
    <rPh sb="8" eb="11">
      <t>シュトケン</t>
    </rPh>
    <rPh sb="11" eb="14">
      <t>シントシ</t>
    </rPh>
    <rPh sb="14" eb="16">
      <t>テツドウ</t>
    </rPh>
    <rPh sb="16" eb="19">
      <t>カブ</t>
    </rPh>
    <rPh sb="22" eb="24">
      <t>ニホン</t>
    </rPh>
    <rPh sb="24" eb="26">
      <t>カモツ</t>
    </rPh>
    <rPh sb="26" eb="28">
      <t>テツドウ</t>
    </rPh>
    <rPh sb="28" eb="31">
      <t>カブ</t>
    </rPh>
    <phoneticPr fontId="2"/>
  </si>
  <si>
    <t>注)　１　各年の「施設数」及び「病床数」は10月１日現在、各月の「開設」「廃止」「休止」「再開」は月間の数値である。</t>
    <rPh sb="5" eb="7">
      <t>カクトシ</t>
    </rPh>
    <rPh sb="9" eb="11">
      <t>シセツ</t>
    </rPh>
    <rPh sb="11" eb="12">
      <t>スウ</t>
    </rPh>
    <rPh sb="13" eb="14">
      <t>オヨ</t>
    </rPh>
    <rPh sb="16" eb="19">
      <t>ビョウショウスウ</t>
    </rPh>
    <rPh sb="23" eb="24">
      <t>ガツ</t>
    </rPh>
    <rPh sb="25" eb="28">
      <t>ニチゲンザイ</t>
    </rPh>
    <rPh sb="29" eb="31">
      <t>カクツキ</t>
    </rPh>
    <rPh sb="33" eb="35">
      <t>カイセツ</t>
    </rPh>
    <rPh sb="37" eb="39">
      <t>ハイシ</t>
    </rPh>
    <rPh sb="41" eb="43">
      <t>キュウシ</t>
    </rPh>
    <rPh sb="45" eb="47">
      <t>サイカイ</t>
    </rPh>
    <rPh sb="49" eb="51">
      <t>ゲッカン</t>
    </rPh>
    <rPh sb="52" eb="54">
      <t>スウチ</t>
    </rPh>
    <phoneticPr fontId="2"/>
  </si>
  <si>
    <t>開　設</t>
  </si>
  <si>
    <t>廃　止</t>
  </si>
  <si>
    <t>休　止</t>
    <rPh sb="0" eb="1">
      <t>キュウ</t>
    </rPh>
    <rPh sb="2" eb="3">
      <t>トメ</t>
    </rPh>
    <phoneticPr fontId="3"/>
  </si>
  <si>
    <t>再　開</t>
    <rPh sb="0" eb="1">
      <t>サイ</t>
    </rPh>
    <rPh sb="2" eb="3">
      <t>カイ</t>
    </rPh>
    <phoneticPr fontId="3"/>
  </si>
  <si>
    <t>-</t>
    <phoneticPr fontId="2"/>
  </si>
  <si>
    <t>注)１　各品目の銘柄は最新のものを掲載している。</t>
    <rPh sb="0" eb="1">
      <t>チュウ</t>
    </rPh>
    <phoneticPr fontId="2"/>
  </si>
  <si>
    <t>　  ２　 「*」は改正前の銘柄の数値である。</t>
    <rPh sb="17" eb="19">
      <t>スウチ</t>
    </rPh>
    <phoneticPr fontId="2"/>
  </si>
  <si>
    <t>　  ３　価格は消費税を含む。</t>
    <rPh sb="5" eb="7">
      <t>カカク</t>
    </rPh>
    <rPh sb="8" eb="11">
      <t>ショウヒゼイ</t>
    </rPh>
    <rPh sb="12" eb="13">
      <t>フク</t>
    </rPh>
    <phoneticPr fontId="2"/>
  </si>
  <si>
    <t>　  ４　「…」は調査期間ではないため調査を行わないもの。</t>
    <rPh sb="9" eb="11">
      <t>チョウサ</t>
    </rPh>
    <rPh sb="11" eb="13">
      <t>キカン</t>
    </rPh>
    <rPh sb="19" eb="21">
      <t>チョウサ</t>
    </rPh>
    <rPh sb="22" eb="23">
      <t>オコナ</t>
    </rPh>
    <phoneticPr fontId="2"/>
  </si>
  <si>
    <t>　  ５　「-」は調査銘柄の出回りがなかったもの。</t>
    <rPh sb="9" eb="11">
      <t>チョウサ</t>
    </rPh>
    <rPh sb="11" eb="13">
      <t>メイガラ</t>
    </rPh>
    <rPh sb="14" eb="15">
      <t>デ</t>
    </rPh>
    <rPh sb="15" eb="16">
      <t>マワ</t>
    </rPh>
    <phoneticPr fontId="2"/>
  </si>
  <si>
    <r>
      <t>鉱工業指数（鉱工業）</t>
    </r>
    <r>
      <rPr>
        <sz val="4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令和2年＝100
季節調整済指数（年は原指数）</t>
    </r>
    <rPh sb="0" eb="3">
      <t>コウコウギョウ</t>
    </rPh>
    <rPh sb="3" eb="5">
      <t>シスウ</t>
    </rPh>
    <rPh sb="6" eb="9">
      <t>コウコウギョウ</t>
    </rPh>
    <rPh sb="12" eb="14">
      <t>レイワ</t>
    </rPh>
    <rPh sb="26" eb="28">
      <t>シスウ</t>
    </rPh>
    <phoneticPr fontId="2"/>
  </si>
  <si>
    <t>５　建築</t>
    <phoneticPr fontId="2"/>
  </si>
  <si>
    <t>資料：「厚生年金保険・国民年金事業年報」、「厚生年金保険・国民年金事業月報（速報）」厚生労働省HP</t>
    <rPh sb="0" eb="2">
      <t>シリョウ</t>
    </rPh>
    <rPh sb="22" eb="24">
      <t>コウセイ</t>
    </rPh>
    <rPh sb="24" eb="26">
      <t>ネンキン</t>
    </rPh>
    <rPh sb="26" eb="28">
      <t>ホケン</t>
    </rPh>
    <rPh sb="29" eb="31">
      <t>コクミン</t>
    </rPh>
    <rPh sb="31" eb="33">
      <t>ネンキン</t>
    </rPh>
    <rPh sb="33" eb="35">
      <t>ジギョウ</t>
    </rPh>
    <rPh sb="35" eb="37">
      <t>ゲッポウ</t>
    </rPh>
    <rPh sb="38" eb="40">
      <t>ソクホウ</t>
    </rPh>
    <rPh sb="42" eb="44">
      <t>コウセイ</t>
    </rPh>
    <rPh sb="44" eb="47">
      <t>ロウドウショウ</t>
    </rPh>
    <phoneticPr fontId="2"/>
  </si>
  <si>
    <t xml:space="preserve">     ３  図書館間貸出冊数の数値は、県立図書館（熊谷・久喜・熊谷浦和分室）間相互の貸出冊数を含まない。</t>
    <rPh sb="8" eb="11">
      <t>トショカン</t>
    </rPh>
    <rPh sb="11" eb="12">
      <t>カン</t>
    </rPh>
    <rPh sb="12" eb="14">
      <t>カシダシ</t>
    </rPh>
    <rPh sb="14" eb="16">
      <t>サッスウ</t>
    </rPh>
    <rPh sb="17" eb="19">
      <t>スウチ</t>
    </rPh>
    <rPh sb="21" eb="23">
      <t>ケンリツ</t>
    </rPh>
    <rPh sb="23" eb="26">
      <t>トショカン</t>
    </rPh>
    <rPh sb="27" eb="29">
      <t>クマガヤ</t>
    </rPh>
    <rPh sb="30" eb="32">
      <t>クキ</t>
    </rPh>
    <rPh sb="33" eb="35">
      <t>クマガヤ</t>
    </rPh>
    <rPh sb="35" eb="37">
      <t>ウラワ</t>
    </rPh>
    <rPh sb="37" eb="38">
      <t>ブン</t>
    </rPh>
    <rPh sb="38" eb="39">
      <t>シツ</t>
    </rPh>
    <rPh sb="40" eb="41">
      <t>カン</t>
    </rPh>
    <rPh sb="41" eb="43">
      <t>ソウゴ</t>
    </rPh>
    <rPh sb="44" eb="46">
      <t>カシダシ</t>
    </rPh>
    <rPh sb="46" eb="47">
      <t>サツ</t>
    </rPh>
    <rPh sb="47" eb="48">
      <t>スウ</t>
    </rPh>
    <rPh sb="49" eb="50">
      <t>フク</t>
    </rPh>
    <phoneticPr fontId="2"/>
  </si>
  <si>
    <t>本醸造、こいくちしょうゆ、生しょうゆ、JAS規格品・特級、ペットボトル入り（450mＬ入り）</t>
    <rPh sb="0" eb="3">
      <t>ホンジョウゾウ</t>
    </rPh>
    <rPh sb="13" eb="14">
      <t>ナマ</t>
    </rPh>
    <rPh sb="22" eb="25">
      <t>キカクヒン</t>
    </rPh>
    <rPh sb="26" eb="27">
      <t>トッキュウ</t>
    </rPh>
    <rPh sb="27" eb="28">
      <t>キュウ</t>
    </rPh>
    <rPh sb="35" eb="36">
      <t>イ</t>
    </rPh>
    <rPh sb="43" eb="44">
      <t>イ</t>
    </rPh>
    <phoneticPr fontId="4"/>
  </si>
  <si>
    <t>据置型、64ＧＢ、ワイヤレスコントローラー付き、無線ＬＡＮ対応</t>
    <phoneticPr fontId="2"/>
  </si>
  <si>
    <t>複合胃腸薬、錠剤、箱入り（50錠入り）</t>
    <rPh sb="6" eb="8">
      <t>ジョウザイ</t>
    </rPh>
    <rPh sb="15" eb="16">
      <t>ジョウ</t>
    </rPh>
    <phoneticPr fontId="4"/>
  </si>
  <si>
    <t>合成洗剤､綿・麻・合成繊維用、液体､
詰め替え用、袋入り(850～900ｇ入り)</t>
    <phoneticPr fontId="2"/>
  </si>
  <si>
    <t>令和 7</t>
    <rPh sb="0" eb="2">
      <t>レイワ</t>
    </rPh>
    <phoneticPr fontId="3"/>
  </si>
  <si>
    <t>圧力ＩＨ式、1.0Ｌ、1,100～1,240W</t>
    <rPh sb="0" eb="2">
      <t>アツリョク</t>
    </rPh>
    <rPh sb="4" eb="5">
      <t>シキ</t>
    </rPh>
    <phoneticPr fontId="4"/>
  </si>
  <si>
    <t>令和 2</t>
    <rPh sb="0" eb="2">
      <t>レイワ</t>
    </rPh>
    <phoneticPr fontId="2"/>
  </si>
  <si>
    <t>令和7年</t>
    <rPh sb="0" eb="2">
      <t>レイワ</t>
    </rPh>
    <rPh sb="3" eb="4">
      <t>ネン</t>
    </rPh>
    <phoneticPr fontId="2"/>
  </si>
  <si>
    <t>令和 7</t>
    <rPh sb="0" eb="2">
      <t>レイワ</t>
    </rPh>
    <phoneticPr fontId="2"/>
  </si>
  <si>
    <t>令和 7</t>
  </si>
  <si>
    <t>　冷蔵庫</t>
    <phoneticPr fontId="2"/>
  </si>
  <si>
    <t>冷凍冷蔵庫､451～500L、「5ドア」又は「6ドア」、
ＩｏＴ機能付き（カメラ搭載を除く）</t>
    <rPh sb="20" eb="21">
      <t>マタ</t>
    </rPh>
    <rPh sb="40" eb="42">
      <t>トウサイ</t>
    </rPh>
    <rPh sb="43" eb="44">
      <t>ノゾ</t>
    </rPh>
    <phoneticPr fontId="4"/>
  </si>
  <si>
    <t>　男性用シャツ</t>
    <rPh sb="2" eb="3">
      <t>セイ</t>
    </rPh>
    <rPh sb="3" eb="4">
      <t>ヨウ</t>
    </rPh>
    <phoneticPr fontId="118"/>
  </si>
  <si>
    <t>　男性用パンツ</t>
    <rPh sb="1" eb="3">
      <t>ダンセイ</t>
    </rPh>
    <rPh sb="3" eb="4">
      <t>ヨウ</t>
    </rPh>
    <phoneticPr fontId="118"/>
  </si>
  <si>
    <t>　女性用ストッキング</t>
    <rPh sb="1" eb="3">
      <t>ジョセイ</t>
    </rPh>
    <rPh sb="3" eb="4">
      <t>ヨウ</t>
    </rPh>
    <phoneticPr fontId="2"/>
  </si>
  <si>
    <t>△ 3,838</t>
  </si>
  <si>
    <t>△ 44,112</t>
  </si>
  <si>
    <t xml:space="preserve">人口推計は令和2年国勢調査による人口を基準としている。 </t>
    <rPh sb="16" eb="18">
      <t>ジンコウ</t>
    </rPh>
    <rPh sb="19" eb="21">
      <t>キジュン</t>
    </rPh>
    <phoneticPr fontId="2"/>
  </si>
  <si>
    <t>令和7年 1月 1日現在</t>
    <rPh sb="0" eb="2">
      <t>レイワ</t>
    </rPh>
    <rPh sb="3" eb="4">
      <t>ネン</t>
    </rPh>
    <rPh sb="6" eb="7">
      <t>ゲツ</t>
    </rPh>
    <rPh sb="9" eb="10">
      <t>ニチ</t>
    </rPh>
    <rPh sb="10" eb="12">
      <t>ゲンザイ</t>
    </rPh>
    <phoneticPr fontId="2"/>
  </si>
  <si>
    <t>一般家庭用、基本料金＋従量料金＋設備料金（10㎥）</t>
    <rPh sb="0" eb="2">
      <t>イッパン</t>
    </rPh>
    <rPh sb="2" eb="5">
      <t>カテイヨウ</t>
    </rPh>
    <rPh sb="11" eb="13">
      <t>ジュウリョウ</t>
    </rPh>
    <rPh sb="13" eb="15">
      <t>リョウキン</t>
    </rPh>
    <rPh sb="16" eb="18">
      <t>セツビ</t>
    </rPh>
    <phoneticPr fontId="6"/>
  </si>
  <si>
    <t>　　 ４  …は、測定機の停止により欠測であることを示す。</t>
    <rPh sb="9" eb="11">
      <t>ソクテイ</t>
    </rPh>
    <rPh sb="11" eb="12">
      <t>キ</t>
    </rPh>
    <rPh sb="13" eb="15">
      <t>テイシ</t>
    </rPh>
    <rPh sb="18" eb="20">
      <t>ケッソク</t>
    </rPh>
    <rPh sb="26" eb="27">
      <t>シメ</t>
    </rPh>
    <phoneticPr fontId="2"/>
  </si>
  <si>
    <t>「するめいか」又は「やりいか」、丸</t>
    <rPh sb="7" eb="8">
      <t>マタ</t>
    </rPh>
    <rPh sb="16" eb="17">
      <t>マル</t>
    </rPh>
    <phoneticPr fontId="6"/>
  </si>
  <si>
    <t>総務省統計局
「消費者物価指数」</t>
    <phoneticPr fontId="2"/>
  </si>
  <si>
    <t>令和 3</t>
    <rPh sb="0" eb="2">
      <t>レイワ</t>
    </rPh>
    <phoneticPr fontId="2"/>
  </si>
  <si>
    <t>美容院におけるパーマネント（シャンプー、カット、ブロー又はセット込み）、ショート、女性（高校生以下を除く）</t>
    <rPh sb="0" eb="3">
      <t>ビヨウイン</t>
    </rPh>
    <rPh sb="27" eb="28">
      <t>マタ</t>
    </rPh>
    <rPh sb="32" eb="33">
      <t>コ</t>
    </rPh>
    <rPh sb="41" eb="43">
      <t>ジョセイ</t>
    </rPh>
    <rPh sb="44" eb="47">
      <t>コウコウセイ</t>
    </rPh>
    <rPh sb="47" eb="49">
      <t>イカ</t>
    </rPh>
    <rPh sb="50" eb="51">
      <t>ノゾ</t>
    </rPh>
    <phoneticPr fontId="4"/>
  </si>
  <si>
    <t>注）「人キロ」は、輸送した人数に輸送した距離を乗じたものである。</t>
    <rPh sb="0" eb="1">
      <t>チュウ</t>
    </rPh>
    <rPh sb="3" eb="4">
      <t>ニン</t>
    </rPh>
    <rPh sb="9" eb="11">
      <t>ユソウ</t>
    </rPh>
    <rPh sb="13" eb="15">
      <t>ニンズウ</t>
    </rPh>
    <rPh sb="16" eb="18">
      <t>ユソウ</t>
    </rPh>
    <rPh sb="20" eb="22">
      <t>キョリ</t>
    </rPh>
    <rPh sb="23" eb="24">
      <t>ジョウ</t>
    </rPh>
    <phoneticPr fontId="2"/>
  </si>
  <si>
    <t>シングル上下、百貨店を除く、普通品</t>
    <rPh sb="4" eb="6">
      <t>ジョウゲ</t>
    </rPh>
    <rPh sb="7" eb="10">
      <t>ヒャッカテン</t>
    </rPh>
    <rPh sb="11" eb="12">
      <t>ノゾ</t>
    </rPh>
    <rPh sb="14" eb="17">
      <t>フツウヒン</t>
    </rPh>
    <phoneticPr fontId="2"/>
  </si>
  <si>
    <t xml:space="preserve">資料：「埼玉県の推計人口」（各年10月1日現在、各月1日現在） 県統計課    </t>
    <rPh sb="0" eb="2">
      <t>シリョウ</t>
    </rPh>
    <rPh sb="4" eb="7">
      <t>サイタマケン</t>
    </rPh>
    <rPh sb="8" eb="10">
      <t>スイケイ</t>
    </rPh>
    <rPh sb="10" eb="12">
      <t>ジンコウ</t>
    </rPh>
    <rPh sb="14" eb="15">
      <t>カク</t>
    </rPh>
    <rPh sb="18" eb="19">
      <t>ガツ</t>
    </rPh>
    <rPh sb="20" eb="21">
      <t>ニチ</t>
    </rPh>
    <rPh sb="21" eb="23">
      <t>ゲンザイ</t>
    </rPh>
    <rPh sb="24" eb="25">
      <t>カク</t>
    </rPh>
    <rPh sb="25" eb="26">
      <t>ツキ</t>
    </rPh>
    <rPh sb="27" eb="28">
      <t>ニチ</t>
    </rPh>
    <rPh sb="28" eb="30">
      <t>ゲンザイ</t>
    </rPh>
    <phoneticPr fontId="2"/>
  </si>
  <si>
    <t>　 　２　各年の増減数は対前年同月比、各月の増減数は対前月比である。</t>
    <rPh sb="5" eb="6">
      <t>カク</t>
    </rPh>
    <rPh sb="6" eb="7">
      <t>ネン</t>
    </rPh>
    <rPh sb="8" eb="10">
      <t>ゾウゲン</t>
    </rPh>
    <rPh sb="10" eb="11">
      <t>スウ</t>
    </rPh>
    <rPh sb="12" eb="13">
      <t>タイ</t>
    </rPh>
    <rPh sb="13" eb="15">
      <t>ゼンネン</t>
    </rPh>
    <rPh sb="15" eb="17">
      <t>ドウゲツ</t>
    </rPh>
    <rPh sb="17" eb="18">
      <t>ヒ</t>
    </rPh>
    <rPh sb="19" eb="20">
      <t>カク</t>
    </rPh>
    <rPh sb="20" eb="21">
      <t>ツキ</t>
    </rPh>
    <rPh sb="22" eb="24">
      <t>ゾウゲン</t>
    </rPh>
    <rPh sb="24" eb="25">
      <t>スウ</t>
    </rPh>
    <rPh sb="26" eb="27">
      <t>タイ</t>
    </rPh>
    <rPh sb="27" eb="29">
      <t>ゼンゲツ</t>
    </rPh>
    <rPh sb="29" eb="30">
      <t>ヒ</t>
    </rPh>
    <phoneticPr fontId="2"/>
  </si>
  <si>
    <t xml:space="preserve"> １着</t>
    <rPh sb="2" eb="3">
      <t>チャク</t>
    </rPh>
    <phoneticPr fontId="2"/>
  </si>
  <si>
    <t>　りんご</t>
    <phoneticPr fontId="2"/>
  </si>
  <si>
    <t>ふじ又はつがる（1個200ｇ～400ｇ）</t>
    <rPh sb="2" eb="3">
      <t>マタ</t>
    </rPh>
    <rPh sb="9" eb="10">
      <t>コ</t>
    </rPh>
    <phoneticPr fontId="2"/>
  </si>
  <si>
    <t>合成洗剤、液体、詰め替え用、
プラスチックボトル入り(700mL入り)</t>
    <rPh sb="0" eb="2">
      <t>ゴウセイ</t>
    </rPh>
    <rPh sb="2" eb="4">
      <t>センザイ</t>
    </rPh>
    <rPh sb="5" eb="7">
      <t>エキタイ</t>
    </rPh>
    <rPh sb="8" eb="9">
      <t>ツ</t>
    </rPh>
    <rPh sb="10" eb="11">
      <t>カ</t>
    </rPh>
    <rPh sb="12" eb="13">
      <t>ヨウ</t>
    </rPh>
    <rPh sb="24" eb="25">
      <t>イ</t>
    </rPh>
    <rPh sb="32" eb="33">
      <t>イ</t>
    </rPh>
    <phoneticPr fontId="4"/>
  </si>
  <si>
    <t>セルフ化粧品、プラスチックボトル入り（170mL入り）</t>
    <rPh sb="3" eb="6">
      <t>ケショウヒン</t>
    </rPh>
    <rPh sb="16" eb="17">
      <t>ハイ</t>
    </rPh>
    <rPh sb="24" eb="25">
      <t>イ</t>
    </rPh>
    <phoneticPr fontId="4"/>
  </si>
  <si>
    <t>令和 8</t>
    <phoneticPr fontId="2"/>
  </si>
  <si>
    <t>令和 8</t>
    <rPh sb="0" eb="2">
      <t>レイワ</t>
    </rPh>
    <phoneticPr fontId="3"/>
  </si>
  <si>
    <t>令和 3</t>
    <rPh sb="0" eb="2">
      <t>レイワ</t>
    </rPh>
    <phoneticPr fontId="12"/>
  </si>
  <si>
    <t>令和 8</t>
  </si>
  <si>
    <t>12月</t>
  </si>
  <si>
    <t>令和8年</t>
    <rPh sb="0" eb="2">
      <t>レイワ</t>
    </rPh>
    <rPh sb="3" eb="4">
      <t>ネン</t>
    </rPh>
    <phoneticPr fontId="2"/>
  </si>
  <si>
    <t>令和7年</t>
    <phoneticPr fontId="2"/>
  </si>
  <si>
    <t>令和 8</t>
    <rPh sb="0" eb="2">
      <t>レイワ</t>
    </rPh>
    <phoneticPr fontId="2"/>
  </si>
  <si>
    <t>p  12,295</t>
  </si>
  <si>
    <t>紙パック入り（1,000mL入り）</t>
    <rPh sb="14" eb="15">
      <t>イ</t>
    </rPh>
    <phoneticPr fontId="4"/>
  </si>
  <si>
    <t>有効求人倍率は、新規学卒者を除き、パートタイムを含む。令和7年12月以前の数値は、令和8年1月分公表時に新季節指数により改定されている。</t>
    <rPh sb="27" eb="29">
      <t>レイワ</t>
    </rPh>
    <rPh sb="30" eb="31">
      <t>ネン</t>
    </rPh>
    <rPh sb="41" eb="43">
      <t>レイワ</t>
    </rPh>
    <rPh sb="44" eb="45">
      <t>ネン</t>
    </rPh>
    <rPh sb="46" eb="48">
      <t>ガツブン</t>
    </rPh>
    <rPh sb="48" eb="50">
      <t>コウヒョウ</t>
    </rPh>
    <rPh sb="50" eb="51">
      <t>ジ</t>
    </rPh>
    <rPh sb="60" eb="62">
      <t>カイテイ</t>
    </rPh>
    <phoneticPr fontId="2"/>
  </si>
  <si>
    <t xml:space="preserve">鉱工業指数の令和7年12月以前の数値は、年間補正後の数値である。
</t>
    <rPh sb="0" eb="3">
      <t>コウコウギョウ</t>
    </rPh>
    <rPh sb="3" eb="5">
      <t>シスウ</t>
    </rPh>
    <rPh sb="6" eb="8">
      <t>レイワ</t>
    </rPh>
    <rPh sb="9" eb="10">
      <t>ネン</t>
    </rPh>
    <rPh sb="12" eb="13">
      <t>ガツ</t>
    </rPh>
    <rPh sb="13" eb="15">
      <t>イゼン</t>
    </rPh>
    <rPh sb="16" eb="18">
      <t>スウチ</t>
    </rPh>
    <rPh sb="20" eb="22">
      <t>ネンカン</t>
    </rPh>
    <rPh sb="22" eb="24">
      <t>ホセイ</t>
    </rPh>
    <rPh sb="24" eb="25">
      <t>ゴ</t>
    </rPh>
    <rPh sb="26" eb="28">
      <t>スウチ</t>
    </rPh>
    <phoneticPr fontId="2"/>
  </si>
  <si>
    <t xml:space="preserve"> </t>
    <phoneticPr fontId="2"/>
  </si>
  <si>
    <t>1月</t>
  </si>
  <si>
    <t>* 244</t>
  </si>
  <si>
    <t>2月</t>
    <phoneticPr fontId="2"/>
  </si>
  <si>
    <t>令和 3</t>
    <rPh sb="0" eb="1">
      <t>レイワ</t>
    </rPh>
    <phoneticPr fontId="3"/>
  </si>
  <si>
    <t>令和 2</t>
    <rPh sb="0" eb="1">
      <t>レイワ</t>
    </rPh>
    <phoneticPr fontId="8"/>
  </si>
  <si>
    <t>令和 3</t>
    <rPh sb="0" eb="2">
      <t>レイワ</t>
    </rPh>
    <phoneticPr fontId="7"/>
  </si>
  <si>
    <t>令和 3</t>
    <rPh sb="0" eb="2">
      <t>レイワ</t>
    </rPh>
    <phoneticPr fontId="24"/>
  </si>
  <si>
    <t>p  12,286</t>
  </si>
  <si>
    <t>　  ２　季節調整値は、年初に過去の調整済系列が改訂される。(令和7年12月以前は改訂済み）</t>
    <rPh sb="5" eb="7">
      <t>キセツ</t>
    </rPh>
    <rPh sb="7" eb="9">
      <t>チョウセイ</t>
    </rPh>
    <rPh sb="9" eb="10">
      <t>チ</t>
    </rPh>
    <rPh sb="12" eb="14">
      <t>ネンショ</t>
    </rPh>
    <rPh sb="15" eb="17">
      <t>カコ</t>
    </rPh>
    <rPh sb="18" eb="20">
      <t>チョウセイ</t>
    </rPh>
    <rPh sb="20" eb="21">
      <t>ズ</t>
    </rPh>
    <rPh sb="21" eb="23">
      <t>ケイレツ</t>
    </rPh>
    <rPh sb="24" eb="26">
      <t>カイテイ</t>
    </rPh>
    <rPh sb="31" eb="33">
      <t>レイワ</t>
    </rPh>
    <rPh sb="34" eb="35">
      <t>ネン</t>
    </rPh>
    <rPh sb="37" eb="38">
      <t>ガツ</t>
    </rPh>
    <rPh sb="38" eb="40">
      <t>イゼン</t>
    </rPh>
    <rPh sb="41" eb="43">
      <t>カイテイ</t>
    </rPh>
    <rPh sb="43" eb="44">
      <t>ズ</t>
    </rPh>
    <phoneticPr fontId="2"/>
  </si>
  <si>
    <t>p  12,285</t>
    <phoneticPr fontId="2"/>
  </si>
  <si>
    <t>令和6年10月 1日現在</t>
    <rPh sb="0" eb="2">
      <t>レイワ</t>
    </rPh>
    <rPh sb="3" eb="4">
      <t>ネン</t>
    </rPh>
    <rPh sb="6" eb="7">
      <t>ガツ</t>
    </rPh>
    <rPh sb="9" eb="10">
      <t>ヒ</t>
    </rPh>
    <rPh sb="10" eb="12">
      <t>ゲンザイ</t>
    </rPh>
    <phoneticPr fontId="2"/>
  </si>
  <si>
    <t>3月</t>
    <rPh sb="1" eb="2">
      <t>ガツ</t>
    </rPh>
    <phoneticPr fontId="2"/>
  </si>
  <si>
    <t>3月</t>
    <rPh sb="1" eb="2">
      <t>ツキ</t>
    </rPh>
    <phoneticPr fontId="2"/>
  </si>
  <si>
    <t>令和8年3月</t>
    <rPh sb="0" eb="2">
      <t>レイワ</t>
    </rPh>
    <rPh sb="3" eb="4">
      <t>ネン</t>
    </rPh>
    <phoneticPr fontId="2"/>
  </si>
  <si>
    <t>p  12,286</t>
    <phoneticPr fontId="2"/>
  </si>
  <si>
    <r>
      <t xml:space="preserve">光化学オキシダント ※
</t>
    </r>
    <r>
      <rPr>
        <sz val="11"/>
        <color indexed="8"/>
        <rFont val="ＭＳ Ｐ明朝"/>
        <family val="1"/>
        <charset val="128"/>
      </rPr>
      <t>（日）</t>
    </r>
    <rPh sb="0" eb="3">
      <t>コウカガク</t>
    </rPh>
    <rPh sb="13" eb="14">
      <t>ヒ</t>
    </rPh>
    <phoneticPr fontId="2"/>
  </si>
  <si>
    <t>　　 ３  ※は、日最高８時間値が0.07ppm以下の日数である。</t>
    <rPh sb="9" eb="12">
      <t>ニチサイコウ</t>
    </rPh>
    <rPh sb="13" eb="15">
      <t>ジカン</t>
    </rPh>
    <rPh sb="15" eb="16">
      <t>チ</t>
    </rPh>
    <rPh sb="24" eb="26">
      <t>イカ</t>
    </rPh>
    <rPh sb="27" eb="29">
      <t>ニッスウ</t>
    </rPh>
    <phoneticPr fontId="2"/>
  </si>
  <si>
    <t xml:space="preserve">  男性用スーツ（春夏物）</t>
    <rPh sb="2" eb="5">
      <t>ダンセイヨウ</t>
    </rPh>
    <rPh sb="9" eb="10">
      <t>ハル</t>
    </rPh>
    <rPh sb="10" eb="12">
      <t>ナツモノ</t>
    </rPh>
    <phoneticPr fontId="4"/>
  </si>
  <si>
    <t>月刊統計資料　令和8年7月号　</t>
    <rPh sb="7" eb="9">
      <t>レイワ</t>
    </rPh>
    <rPh sb="10" eb="11">
      <t>ネン</t>
    </rPh>
    <rPh sb="12" eb="13">
      <t>ゴウ</t>
    </rPh>
    <phoneticPr fontId="2"/>
  </si>
  <si>
    <t>令和８</t>
    <rPh sb="0" eb="2">
      <t>レイワ</t>
    </rPh>
    <phoneticPr fontId="2"/>
  </si>
  <si>
    <t>4月</t>
    <rPh sb="1" eb="2">
      <t>ガツ</t>
    </rPh>
    <phoneticPr fontId="2"/>
  </si>
  <si>
    <t>4月</t>
    <rPh sb="1" eb="2">
      <t>ツキ</t>
    </rPh>
    <phoneticPr fontId="2"/>
  </si>
  <si>
    <t>１　旅客・貨物輸送状況（令和8年1月分）</t>
    <rPh sb="12" eb="14">
      <t>レイワ</t>
    </rPh>
    <rPh sb="15" eb="16">
      <t>ネン</t>
    </rPh>
    <phoneticPr fontId="2"/>
  </si>
  <si>
    <t>１　大気汚染測定結果（令和8年5月）</t>
    <rPh sb="2" eb="4">
      <t>タイキ</t>
    </rPh>
    <rPh sb="4" eb="6">
      <t>オセン</t>
    </rPh>
    <rPh sb="6" eb="8">
      <t>ソクテイ</t>
    </rPh>
    <rPh sb="8" eb="10">
      <t>ケッカ</t>
    </rPh>
    <phoneticPr fontId="2"/>
  </si>
  <si>
    <t>令和8年4月</t>
    <rPh sb="0" eb="2">
      <t>レイワ</t>
    </rPh>
    <rPh sb="3" eb="4">
      <t>ネン</t>
    </rPh>
    <phoneticPr fontId="2"/>
  </si>
  <si>
    <t>p  12,281</t>
    <phoneticPr fontId="2"/>
  </si>
  <si>
    <t>p 112.7</t>
    <phoneticPr fontId="2"/>
  </si>
  <si>
    <t>r 129.7</t>
    <phoneticPr fontId="2"/>
  </si>
  <si>
    <t>r 133.3</t>
    <phoneticPr fontId="2"/>
  </si>
  <si>
    <t>4月</t>
  </si>
  <si>
    <t xml:space="preserve">     ４  図書館間貸出冊数の数値は、図書資料だけでなく、雑誌・視聴覚資料の貸出数も含む。</t>
    <rPh sb="8" eb="11">
      <t>トショカン</t>
    </rPh>
    <rPh sb="11" eb="12">
      <t>カン</t>
    </rPh>
    <rPh sb="12" eb="14">
      <t>カシダシ</t>
    </rPh>
    <rPh sb="14" eb="16">
      <t>サッスウ</t>
    </rPh>
    <rPh sb="17" eb="19">
      <t>スウチ</t>
    </rPh>
    <rPh sb="21" eb="23">
      <t>トショ</t>
    </rPh>
    <rPh sb="23" eb="25">
      <t>シリョウ</t>
    </rPh>
    <rPh sb="31" eb="33">
      <t>ザッシ</t>
    </rPh>
    <rPh sb="34" eb="37">
      <t>シチョウカク</t>
    </rPh>
    <rPh sb="37" eb="39">
      <t>シリョウ</t>
    </rPh>
    <rPh sb="40" eb="42">
      <t>カシダシ</t>
    </rPh>
    <rPh sb="42" eb="43">
      <t>スウ</t>
    </rPh>
    <rPh sb="44" eb="45">
      <t>フク</t>
    </rPh>
    <phoneticPr fontId="2"/>
  </si>
  <si>
    <t xml:space="preserve">   …</t>
  </si>
  <si>
    <t>令和  7</t>
    <rPh sb="0" eb="2">
      <t>レイワ</t>
    </rPh>
    <phoneticPr fontId="2"/>
  </si>
  <si>
    <t xml:space="preserve"> 　　３　性別不詳者がいる場合、男女の合計と総数は一致していない。</t>
    <rPh sb="5" eb="9">
      <t>セイベツフショウ</t>
    </rPh>
    <rPh sb="9" eb="10">
      <t>シャ</t>
    </rPh>
    <rPh sb="13" eb="15">
      <t>バアイ</t>
    </rPh>
    <rPh sb="16" eb="18">
      <t>ダンジョ</t>
    </rPh>
    <rPh sb="19" eb="21">
      <t>ゴウケイ</t>
    </rPh>
    <rPh sb="22" eb="24">
      <t>ソウスウ</t>
    </rPh>
    <rPh sb="25" eb="27">
      <t>イッチ</t>
    </rPh>
    <phoneticPr fontId="2"/>
  </si>
  <si>
    <t>　 　４　令和7年10月以降の斜体の数値は、令和7年国勢調査人口（速報値）を基に、住民基本台帳人口における自然増減及び</t>
    <rPh sb="5" eb="7">
      <t>レイワ</t>
    </rPh>
    <rPh sb="8" eb="9">
      <t>ネン</t>
    </rPh>
    <rPh sb="11" eb="12">
      <t>ツキ</t>
    </rPh>
    <rPh sb="12" eb="14">
      <t>イコウ</t>
    </rPh>
    <rPh sb="15" eb="17">
      <t>シャタイ</t>
    </rPh>
    <rPh sb="18" eb="20">
      <t>スウチ</t>
    </rPh>
    <rPh sb="26" eb="30">
      <t>コクセイチョウサ</t>
    </rPh>
    <rPh sb="30" eb="32">
      <t>ジンコウ</t>
    </rPh>
    <rPh sb="33" eb="36">
      <t>ソクホウチ</t>
    </rPh>
    <rPh sb="38" eb="39">
      <t>モト</t>
    </rPh>
    <rPh sb="41" eb="47">
      <t>ジュウミンキホンダイチョウ</t>
    </rPh>
    <rPh sb="47" eb="49">
      <t>ジンコウ</t>
    </rPh>
    <rPh sb="53" eb="55">
      <t>シゼン</t>
    </rPh>
    <rPh sb="55" eb="57">
      <t>ゾウゲン</t>
    </rPh>
    <rPh sb="57" eb="58">
      <t>オヨ</t>
    </rPh>
    <phoneticPr fontId="2"/>
  </si>
  <si>
    <t xml:space="preserve">     ５  令和7年の斜体の数値は、速報値である。</t>
    <rPh sb="8" eb="10">
      <t>レイワ</t>
    </rPh>
    <rPh sb="11" eb="12">
      <t>ネン</t>
    </rPh>
    <rPh sb="13" eb="15">
      <t>シャタイ</t>
    </rPh>
    <rPh sb="16" eb="18">
      <t>スウチ</t>
    </rPh>
    <rPh sb="20" eb="23">
      <t>ソクホウチ</t>
    </rPh>
    <phoneticPr fontId="2"/>
  </si>
  <si>
    <t xml:space="preserve">  いちご</t>
    <phoneticPr fontId="2"/>
  </si>
  <si>
    <t>国産品</t>
    <rPh sb="0" eb="2">
      <t>コクサン</t>
    </rPh>
    <rPh sb="2" eb="3">
      <t>ヒン</t>
    </rPh>
    <phoneticPr fontId="2"/>
  </si>
  <si>
    <t>…</t>
    <phoneticPr fontId="2"/>
  </si>
  <si>
    <t>* 231</t>
    <phoneticPr fontId="2"/>
  </si>
  <si>
    <t>* 226</t>
    <phoneticPr fontId="2"/>
  </si>
  <si>
    <t>* 41,443</t>
    <phoneticPr fontId="2"/>
  </si>
  <si>
    <t>* 9,225</t>
    <phoneticPr fontId="2"/>
  </si>
  <si>
    <t>* 1,271</t>
    <phoneticPr fontId="2"/>
  </si>
  <si>
    <t>　　 　　令和7年国勢調査（令和7年10月）の確報値が公表となり次第、再集計する。</t>
    <phoneticPr fontId="2"/>
  </si>
  <si>
    <t>r 788</t>
    <phoneticPr fontId="2"/>
  </si>
  <si>
    <t xml:space="preserve">     ３  令和7年「国勢調査」（令和7年10月）の確報値が公表となり次第、再集計する。</t>
    <phoneticPr fontId="2"/>
  </si>
  <si>
    <t>　　 ４　令和7年10月以降の斜体の数値は、令和7年国勢調査人口（速報値）を基に集計した人口を用いた。</t>
    <phoneticPr fontId="2"/>
  </si>
  <si>
    <t>　 　　  社会増減を加減したものである。令和7年「国勢調査」（令和7年10月）の確報値が公表となり次第、再集計する。</t>
    <rPh sb="6" eb="8">
      <t>シャカイ</t>
    </rPh>
    <rPh sb="8" eb="10">
      <t>ゾウゲン</t>
    </rPh>
    <rPh sb="11" eb="13">
      <t>カゲン</t>
    </rPh>
    <rPh sb="32" eb="34">
      <t>レイワ</t>
    </rPh>
    <rPh sb="35" eb="36">
      <t>ネン</t>
    </rPh>
    <rPh sb="38" eb="39">
      <t>ツキ</t>
    </rPh>
    <rPh sb="41" eb="43">
      <t>カクホウ</t>
    </rPh>
    <rPh sb="43" eb="44">
      <t>チ</t>
    </rPh>
    <rPh sb="45" eb="47">
      <t>コウヒョウ</t>
    </rPh>
    <rPh sb="50" eb="52">
      <t>シダイ</t>
    </rPh>
    <rPh sb="53" eb="56">
      <t>サイシュウケイ</t>
    </rPh>
    <phoneticPr fontId="2"/>
  </si>
  <si>
    <t xml:space="preserve">     ５　令和2年国勢調査（確報値）を基にした従来の推計人口と、令和7年国勢調査（速報値）との間に差異があるため、その
         差異分は令和7年9月中の社会増減により調整している。
　　　 　したがって、令和7年10月1日以降の推計人口について、前月との比較や前年同月からの1年間の増減などを利用する
         にあたっては、差異調整の影響を考慮した取扱いに注意が必要である。</t>
    <phoneticPr fontId="2"/>
  </si>
  <si>
    <r>
      <rPr>
        <sz val="10"/>
        <rFont val="ＭＳ Ｐ明朝"/>
        <family val="1"/>
        <charset val="128"/>
      </rPr>
      <t>　　</t>
    </r>
    <r>
      <rPr>
        <sz val="11"/>
        <rFont val="ＭＳ Ｐ明朝"/>
        <family val="1"/>
        <charset val="128"/>
      </rPr>
      <t xml:space="preserve"> ２  令和2年国勢調査（確報値）を基にした従来の推計人口と、令和7年国勢調査（速報値）との間に差異があるため、その差異分は令和7年
    　   9月中の社会増減により調整している。　
　　　　 したがって、令和7年中や令和7年9月中の値を利用するにあたっては、差異調整の影響を考慮した取扱いに注意が必要である。
　　　</t>
    </r>
    <rPh sb="108" eb="110">
      <t>レイワ</t>
    </rPh>
    <rPh sb="111" eb="112">
      <t>ネン</t>
    </rPh>
    <rPh sb="112" eb="113">
      <t>ナカ</t>
    </rPh>
    <rPh sb="114" eb="116">
      <t>レイワ</t>
    </rPh>
    <rPh sb="117" eb="118">
      <t>ネン</t>
    </rPh>
    <rPh sb="119" eb="120">
      <t>ガツ</t>
    </rPh>
    <rPh sb="120" eb="121">
      <t>ナカ</t>
    </rPh>
    <rPh sb="122" eb="123">
      <t>アタイ</t>
    </rPh>
    <phoneticPr fontId="2"/>
  </si>
  <si>
    <t>r 24,859</t>
    <phoneticPr fontId="2"/>
  </si>
  <si>
    <t>令和 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</si>
</sst>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8">
    <numFmt numFmtId="176" formatCode="###\ ###\ ###\ ##0"/>
    <numFmt numFmtId="177" formatCode="###\ ###\ ###\ ##0;&quot;△&quot;###\ ###\ ###\ ##0"/>
    <numFmt numFmtId="178" formatCode="0.0_);[Red]\(0.0\)"/>
    <numFmt numFmtId="179" formatCode="0.00_);[Red]\(0.00\)"/>
    <numFmt numFmtId="180" formatCode="0.00_ "/>
    <numFmt numFmtId="181" formatCode="0.0_ "/>
    <numFmt numFmtId="182" formatCode="0.0;&quot;△ &quot;0.0"/>
    <numFmt numFmtId="183" formatCode="###\ ###\ ##0.0"/>
    <numFmt numFmtId="184" formatCode="0.000"/>
    <numFmt numFmtId="185" formatCode="0.0"/>
    <numFmt numFmtId="186" formatCode="###\ ###\ ##0"/>
    <numFmt numFmtId="187" formatCode="0_ "/>
    <numFmt numFmtId="188" formatCode="###\ ###\ ##0;&quot;△&quot;###\ ###\ ##0"/>
    <numFmt numFmtId="189" formatCode="###\ ##0"/>
    <numFmt numFmtId="190" formatCode="#,##0.0;[Red]\-#,##0.0"/>
    <numFmt numFmtId="191" formatCode="0.0;[Red]\(0.0\)"/>
    <numFmt numFmtId="192" formatCode="0.00;[Red]\(0.00\)"/>
    <numFmt numFmtId="193" formatCode="0.00;_鰀"/>
    <numFmt numFmtId="194" formatCode="&quot;p&quot;###\ ###\ ###\ ##0"/>
    <numFmt numFmtId="195" formatCode="#,##0.0"/>
    <numFmt numFmtId="196" formatCode="#,##0;&quot;△ &quot;#,##0"/>
    <numFmt numFmtId="197" formatCode="#,##0.0;&quot;△ &quot;#,##0.0"/>
    <numFmt numFmtId="198" formatCode="#,##0.00;&quot;△ &quot;#,##0.00"/>
    <numFmt numFmtId="199" formatCode="0.0;[Red]\-0.0"/>
    <numFmt numFmtId="200" formatCode="###,###,##0;&quot;-&quot;##,###,##0"/>
    <numFmt numFmtId="201" formatCode="#,##0;\-##,#0#,##0"/>
    <numFmt numFmtId="202" formatCode="#,##0.0;\-#,##0.0;#,##0.0"/>
    <numFmt numFmtId="203" formatCode="###,###,##0;\-##,###,##0"/>
    <numFmt numFmtId="204" formatCode="#,##0_)&quot;件&quot;"/>
    <numFmt numFmtId="205" formatCode="#,##0_)&quot;人&quot;"/>
    <numFmt numFmtId="206" formatCode="#\ ###\ #00"/>
    <numFmt numFmtId="207" formatCode="#,##0;\-#,##0;&quot;-&quot;"/>
    <numFmt numFmtId="208" formatCode="#,##0%;[Red]\-#,##0%"/>
    <numFmt numFmtId="209" formatCode="0.00;&quot;△ &quot;0.00"/>
    <numFmt numFmtId="210" formatCode="#,##0_);[Red]\(#,##0\)"/>
    <numFmt numFmtId="211" formatCode="#,###"/>
    <numFmt numFmtId="212" formatCode="#,##0_ "/>
    <numFmt numFmtId="213" formatCode="\ ###,###,##0;&quot;-&quot;###,###,##0"/>
  </numFmts>
  <fonts count="1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System"/>
      <charset val="128"/>
    </font>
    <font>
      <sz val="18"/>
      <color indexed="10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11.5"/>
      <name val="ＭＳ Ｐ明朝"/>
      <family val="1"/>
      <charset val="128"/>
    </font>
    <font>
      <b/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sz val="10.5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vertAlign val="superscript"/>
      <sz val="9"/>
      <name val="ＭＳ Ｐ明朝"/>
      <family val="1"/>
      <charset val="128"/>
    </font>
    <font>
      <b/>
      <sz val="14"/>
      <color indexed="8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1"/>
      <color indexed="9"/>
      <name val="ＭＳ Ｐ明朝"/>
      <family val="1"/>
      <charset val="128"/>
    </font>
    <font>
      <sz val="11"/>
      <name val="ＭＳ 明朝"/>
      <family val="1"/>
      <charset val="128"/>
    </font>
    <font>
      <vertAlign val="superscript"/>
      <sz val="9"/>
      <color indexed="8"/>
      <name val="ＭＳ Ｐ明朝"/>
      <family val="1"/>
      <charset val="128"/>
    </font>
    <font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sz val="4"/>
      <name val="ＭＳ Ｐゴシック"/>
      <family val="3"/>
      <charset val="128"/>
    </font>
    <font>
      <sz val="14"/>
      <name val="・団"/>
      <family val="1"/>
      <charset val="128"/>
    </font>
    <font>
      <sz val="12"/>
      <name val="ＭＳ ・団"/>
      <family val="1"/>
      <charset val="128"/>
    </font>
    <font>
      <sz val="11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11"/>
      <color theme="0" tint="-0.249977111117893"/>
      <name val="ＭＳ Ｐゴシック"/>
      <family val="3"/>
      <charset val="128"/>
    </font>
    <font>
      <i/>
      <sz val="12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name val="HGS創英角ｺﾞｼｯｸUB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theme="1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sz val="10"/>
      <name val="ＭＳ 明朝"/>
      <family val="1"/>
      <charset val="128"/>
    </font>
    <font>
      <i/>
      <sz val="11"/>
      <name val="ＭＳ Ｐ明朝"/>
      <family val="1"/>
      <charset val="128"/>
    </font>
    <font>
      <sz val="14"/>
      <name val="ＭＳ 明朝"/>
      <family val="1"/>
      <charset val="128"/>
    </font>
    <font>
      <sz val="10"/>
      <color theme="1"/>
      <name val="メイリオ"/>
      <family val="2"/>
      <charset val="128"/>
    </font>
    <font>
      <sz val="10"/>
      <color theme="1"/>
      <name val="メイリオ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theme="0" tint="-0.34998626667073579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Osaka"/>
      <family val="3"/>
      <charset val="128"/>
    </font>
    <font>
      <sz val="9"/>
      <color indexed="18"/>
      <name val="ＭＳ 明朝"/>
      <family val="1"/>
      <charset val="128"/>
    </font>
    <font>
      <u/>
      <sz val="11"/>
      <color theme="10"/>
      <name val="ＭＳ Ｐゴシック"/>
      <family val="3"/>
      <charset val="128"/>
      <scheme val="minor"/>
    </font>
    <font>
      <b/>
      <sz val="10"/>
      <color indexed="8"/>
      <name val="ＭＳ Ｐ明朝"/>
      <family val="1"/>
      <charset val="128"/>
    </font>
    <font>
      <sz val="9.5"/>
      <name val="ＭＳ Ｐ明朝"/>
      <family val="1"/>
      <charset val="128"/>
    </font>
    <font>
      <sz val="10.5"/>
      <name val="Fm富士通明朝体"/>
      <family val="1"/>
      <charset val="128"/>
    </font>
    <font>
      <sz val="9.5"/>
      <name val="Fm富士通明朝体"/>
      <family val="1"/>
      <charset val="128"/>
    </font>
    <font>
      <sz val="11"/>
      <color indexed="0"/>
      <name val="ＭＳ 明朝"/>
      <family val="1"/>
      <charset val="128"/>
    </font>
    <font>
      <sz val="9"/>
      <color indexed="8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1"/>
      <color indexed="8"/>
      <name val="ＭＳ 明朝"/>
      <family val="1"/>
      <charset val="128"/>
    </font>
    <font>
      <sz val="14"/>
      <name val="Terminal"/>
      <family val="3"/>
      <charset val="255"/>
    </font>
    <font>
      <i/>
      <sz val="11"/>
      <color rgb="FFFF0000"/>
      <name val="ＭＳ Ｐ明朝"/>
      <family val="1"/>
      <charset val="128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CC"/>
      </patternFill>
    </fill>
  </fills>
  <borders count="10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auto="1"/>
      </bottom>
      <diagonal/>
    </border>
    <border>
      <left style="thin">
        <color indexed="64"/>
      </left>
      <right style="thin">
        <color theme="0" tint="-0.14996795556505021"/>
      </right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indexed="64"/>
      </bottom>
      <diagonal/>
    </border>
    <border>
      <left style="thin">
        <color theme="0" tint="-0.14996795556505021"/>
      </left>
      <right/>
      <top/>
      <bottom style="thin">
        <color indexed="64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</borders>
  <cellStyleXfs count="413">
    <xf numFmtId="0" fontId="0" fillId="0" borderId="0" applyProtection="0"/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38" fontId="32" fillId="0" borderId="0" applyFont="0" applyFill="0" applyBorder="0" applyAlignment="0" applyProtection="0"/>
    <xf numFmtId="38" fontId="35" fillId="0" borderId="0" applyFont="0" applyFill="0" applyBorder="0" applyAlignment="0" applyProtection="0"/>
    <xf numFmtId="38" fontId="30" fillId="0" borderId="0" applyFont="0" applyFill="0" applyBorder="0" applyAlignment="0" applyProtection="0"/>
    <xf numFmtId="38" fontId="4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/>
    <xf numFmtId="0" fontId="46" fillId="0" borderId="0"/>
    <xf numFmtId="0" fontId="30" fillId="0" borderId="0"/>
    <xf numFmtId="0" fontId="1" fillId="0" borderId="0"/>
    <xf numFmtId="0" fontId="1" fillId="0" borderId="0" applyProtection="0"/>
    <xf numFmtId="0" fontId="1" fillId="0" borderId="0"/>
    <xf numFmtId="0" fontId="36" fillId="0" borderId="0" applyFill="0" applyBorder="0" applyAlignment="0"/>
    <xf numFmtId="0" fontId="1" fillId="0" borderId="0"/>
    <xf numFmtId="0" fontId="47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  <xf numFmtId="0" fontId="47" fillId="0" borderId="0">
      <alignment vertical="center"/>
    </xf>
    <xf numFmtId="0" fontId="32" fillId="0" borderId="0"/>
    <xf numFmtId="0" fontId="47" fillId="0" borderId="0">
      <alignment vertical="center"/>
    </xf>
    <xf numFmtId="0" fontId="1" fillId="0" borderId="0"/>
    <xf numFmtId="0" fontId="47" fillId="0" borderId="0">
      <alignment vertical="center"/>
    </xf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>
      <alignment vertical="center"/>
    </xf>
    <xf numFmtId="0" fontId="1" fillId="0" borderId="0" applyProtection="0"/>
    <xf numFmtId="0" fontId="11" fillId="0" borderId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60" fillId="23" borderId="0" applyNumberFormat="0" applyBorder="0" applyAlignment="0" applyProtection="0">
      <alignment vertical="center"/>
    </xf>
    <xf numFmtId="0" fontId="60" fillId="27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1" fillId="0" borderId="0"/>
    <xf numFmtId="0" fontId="61" fillId="7" borderId="70" applyNumberFormat="0" applyAlignment="0" applyProtection="0">
      <alignment vertical="center"/>
    </xf>
    <xf numFmtId="0" fontId="62" fillId="4" borderId="0" applyNumberFormat="0" applyBorder="0" applyAlignment="0" applyProtection="0">
      <alignment vertical="center"/>
    </xf>
    <xf numFmtId="0" fontId="63" fillId="0" borderId="69" applyNumberFormat="0" applyFill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5" fillId="6" borderId="67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64" applyNumberFormat="0" applyFill="0" applyAlignment="0" applyProtection="0">
      <alignment vertical="center"/>
    </xf>
    <xf numFmtId="0" fontId="68" fillId="0" borderId="65" applyNumberFormat="0" applyFill="0" applyAlignment="0" applyProtection="0">
      <alignment vertical="center"/>
    </xf>
    <xf numFmtId="0" fontId="69" fillId="0" borderId="66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0" borderId="71" applyNumberFormat="0" applyFill="0" applyAlignment="0" applyProtection="0">
      <alignment vertical="center"/>
    </xf>
    <xf numFmtId="0" fontId="71" fillId="6" borderId="68" applyNumberFormat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5" borderId="67" applyNumberFormat="0" applyAlignment="0" applyProtection="0">
      <alignment vertical="center"/>
    </xf>
    <xf numFmtId="0" fontId="74" fillId="2" borderId="0" applyNumberFormat="0" applyBorder="0" applyAlignment="0" applyProtection="0">
      <alignment vertical="center"/>
    </xf>
    <xf numFmtId="0" fontId="75" fillId="0" borderId="0">
      <alignment vertical="center"/>
    </xf>
    <xf numFmtId="0" fontId="3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2" fillId="0" borderId="0"/>
    <xf numFmtId="0" fontId="1" fillId="0" borderId="0"/>
    <xf numFmtId="0" fontId="1" fillId="0" borderId="0"/>
    <xf numFmtId="0" fontId="1" fillId="0" borderId="0"/>
    <xf numFmtId="38" fontId="47" fillId="0" borderId="0" applyFont="0" applyFill="0" applyBorder="0" applyAlignment="0" applyProtection="0">
      <alignment vertical="center"/>
    </xf>
    <xf numFmtId="0" fontId="83" fillId="0" borderId="0">
      <alignment vertical="center"/>
    </xf>
    <xf numFmtId="0" fontId="4" fillId="0" borderId="0"/>
    <xf numFmtId="0" fontId="84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8" fontId="85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85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32" borderId="0" applyNumberFormat="0" applyBorder="0" applyAlignment="0" applyProtection="0">
      <alignment vertical="center"/>
    </xf>
    <xf numFmtId="0" fontId="90" fillId="33" borderId="0" applyNumberFormat="0" applyBorder="0" applyAlignment="0" applyProtection="0">
      <alignment vertical="center"/>
    </xf>
    <xf numFmtId="0" fontId="90" fillId="34" borderId="0" applyNumberFormat="0" applyBorder="0" applyAlignment="0" applyProtection="0">
      <alignment vertical="center"/>
    </xf>
    <xf numFmtId="0" fontId="90" fillId="35" borderId="0" applyNumberFormat="0" applyBorder="0" applyAlignment="0" applyProtection="0">
      <alignment vertical="center"/>
    </xf>
    <xf numFmtId="0" fontId="90" fillId="36" borderId="0" applyNumberFormat="0" applyBorder="0" applyAlignment="0" applyProtection="0">
      <alignment vertical="center"/>
    </xf>
    <xf numFmtId="0" fontId="90" fillId="37" borderId="0" applyNumberFormat="0" applyBorder="0" applyAlignment="0" applyProtection="0">
      <alignment vertical="center"/>
    </xf>
    <xf numFmtId="0" fontId="90" fillId="38" borderId="0" applyNumberFormat="0" applyBorder="0" applyAlignment="0" applyProtection="0">
      <alignment vertical="center"/>
    </xf>
    <xf numFmtId="0" fontId="90" fillId="39" borderId="0" applyNumberFormat="0" applyBorder="0" applyAlignment="0" applyProtection="0">
      <alignment vertical="center"/>
    </xf>
    <xf numFmtId="0" fontId="90" fillId="40" borderId="0" applyNumberFormat="0" applyBorder="0" applyAlignment="0" applyProtection="0">
      <alignment vertical="center"/>
    </xf>
    <xf numFmtId="0" fontId="90" fillId="35" borderId="0" applyNumberFormat="0" applyBorder="0" applyAlignment="0" applyProtection="0">
      <alignment vertical="center"/>
    </xf>
    <xf numFmtId="0" fontId="90" fillId="38" borderId="0" applyNumberFormat="0" applyBorder="0" applyAlignment="0" applyProtection="0">
      <alignment vertical="center"/>
    </xf>
    <xf numFmtId="0" fontId="90" fillId="41" borderId="0" applyNumberFormat="0" applyBorder="0" applyAlignment="0" applyProtection="0">
      <alignment vertical="center"/>
    </xf>
    <xf numFmtId="0" fontId="91" fillId="42" borderId="0" applyNumberFormat="0" applyBorder="0" applyAlignment="0" applyProtection="0">
      <alignment vertical="center"/>
    </xf>
    <xf numFmtId="0" fontId="91" fillId="39" borderId="0" applyNumberFormat="0" applyBorder="0" applyAlignment="0" applyProtection="0">
      <alignment vertical="center"/>
    </xf>
    <xf numFmtId="0" fontId="91" fillId="40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1" fillId="44" borderId="0" applyNumberFormat="0" applyBorder="0" applyAlignment="0" applyProtection="0">
      <alignment vertical="center"/>
    </xf>
    <xf numFmtId="0" fontId="91" fillId="45" borderId="0" applyNumberFormat="0" applyBorder="0" applyAlignment="0" applyProtection="0">
      <alignment vertical="center"/>
    </xf>
    <xf numFmtId="0" fontId="91" fillId="46" borderId="0" applyNumberFormat="0" applyBorder="0" applyAlignment="0" applyProtection="0">
      <alignment vertical="center"/>
    </xf>
    <xf numFmtId="0" fontId="91" fillId="47" borderId="0" applyNumberFormat="0" applyBorder="0" applyAlignment="0" applyProtection="0">
      <alignment vertical="center"/>
    </xf>
    <xf numFmtId="0" fontId="91" fillId="48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91" fillId="44" borderId="0" applyNumberFormat="0" applyBorder="0" applyAlignment="0" applyProtection="0">
      <alignment vertical="center"/>
    </xf>
    <xf numFmtId="0" fontId="91" fillId="49" borderId="0" applyNumberFormat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3" fillId="50" borderId="77" applyNumberFormat="0" applyAlignment="0" applyProtection="0">
      <alignment vertical="center"/>
    </xf>
    <xf numFmtId="0" fontId="94" fillId="51" borderId="0" applyNumberFormat="0" applyBorder="0" applyAlignment="0" applyProtection="0">
      <alignment vertical="center"/>
    </xf>
    <xf numFmtId="9" fontId="106" fillId="0" borderId="0" applyFont="0" applyFill="0" applyBorder="0" applyAlignment="0" applyProtection="0"/>
    <xf numFmtId="0" fontId="1" fillId="52" borderId="78" applyNumberFormat="0" applyFont="0" applyAlignment="0" applyProtection="0">
      <alignment vertical="center"/>
    </xf>
    <xf numFmtId="0" fontId="95" fillId="0" borderId="79" applyNumberFormat="0" applyFill="0" applyAlignment="0" applyProtection="0">
      <alignment vertical="center"/>
    </xf>
    <xf numFmtId="0" fontId="96" fillId="33" borderId="0" applyNumberFormat="0" applyBorder="0" applyAlignment="0" applyProtection="0">
      <alignment vertical="center"/>
    </xf>
    <xf numFmtId="0" fontId="97" fillId="53" borderId="80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06" fillId="0" borderId="0" applyFont="0" applyFill="0" applyBorder="0" applyAlignment="0" applyProtection="0"/>
    <xf numFmtId="0" fontId="98" fillId="0" borderId="81" applyNumberFormat="0" applyFill="0" applyAlignment="0" applyProtection="0">
      <alignment vertical="center"/>
    </xf>
    <xf numFmtId="0" fontId="99" fillId="0" borderId="82" applyNumberFormat="0" applyFill="0" applyAlignment="0" applyProtection="0">
      <alignment vertical="center"/>
    </xf>
    <xf numFmtId="0" fontId="100" fillId="0" borderId="83" applyNumberFormat="0" applyFill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1" fillId="0" borderId="84" applyNumberFormat="0" applyFill="0" applyAlignment="0" applyProtection="0">
      <alignment vertical="center"/>
    </xf>
    <xf numFmtId="0" fontId="102" fillId="53" borderId="85" applyNumberFormat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4" fillId="37" borderId="80" applyNumberFormat="0" applyAlignment="0" applyProtection="0">
      <alignment vertical="center"/>
    </xf>
    <xf numFmtId="0" fontId="106" fillId="0" borderId="0"/>
    <xf numFmtId="0" fontId="1" fillId="0" borderId="0">
      <alignment vertical="center"/>
    </xf>
    <xf numFmtId="0" fontId="105" fillId="34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90" fillId="3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90" fillId="33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90" fillId="34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90" fillId="3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90" fillId="36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90" fillId="37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90" fillId="38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90" fillId="39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90" fillId="40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90" fillId="3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90" fillId="38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90" fillId="4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91" fillId="42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91" fillId="39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91" fillId="40" borderId="0" applyNumberFormat="0" applyBorder="0" applyAlignment="0" applyProtection="0">
      <alignment vertical="center"/>
    </xf>
    <xf numFmtId="0" fontId="60" fillId="23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60" fillId="27" borderId="0" applyNumberFormat="0" applyBorder="0" applyAlignment="0" applyProtection="0">
      <alignment vertical="center"/>
    </xf>
    <xf numFmtId="0" fontId="91" fillId="44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91" fillId="45" borderId="0" applyNumberFormat="0" applyBorder="0" applyAlignment="0" applyProtection="0">
      <alignment vertical="center"/>
    </xf>
    <xf numFmtId="207" fontId="109" fillId="0" borderId="0" applyFill="0" applyBorder="0" applyAlignment="0"/>
    <xf numFmtId="0" fontId="110" fillId="0" borderId="88" applyNumberFormat="0" applyAlignment="0" applyProtection="0">
      <alignment horizontal="left" vertical="center"/>
    </xf>
    <xf numFmtId="0" fontId="110" fillId="0" borderId="9">
      <alignment horizontal="left" vertical="center"/>
    </xf>
    <xf numFmtId="0" fontId="46" fillId="0" borderId="0"/>
    <xf numFmtId="0" fontId="60" fillId="8" borderId="0" applyNumberFormat="0" applyBorder="0" applyAlignment="0" applyProtection="0">
      <alignment vertical="center"/>
    </xf>
    <xf numFmtId="0" fontId="91" fillId="46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91" fillId="47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91" fillId="48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91" fillId="43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91" fillId="44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91" fillId="49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61" fillId="7" borderId="70" applyNumberFormat="0" applyAlignment="0" applyProtection="0">
      <alignment vertical="center"/>
    </xf>
    <xf numFmtId="0" fontId="93" fillId="50" borderId="77" applyNumberFormat="0" applyAlignment="0" applyProtection="0">
      <alignment vertical="center"/>
    </xf>
    <xf numFmtId="0" fontId="62" fillId="4" borderId="0" applyNumberFormat="0" applyBorder="0" applyAlignment="0" applyProtection="0">
      <alignment vertical="center"/>
    </xf>
    <xf numFmtId="0" fontId="94" fillId="51" borderId="0" applyNumberFormat="0" applyBorder="0" applyAlignment="0" applyProtection="0">
      <alignment vertical="center"/>
    </xf>
    <xf numFmtId="9" fontId="90" fillId="0" borderId="0" applyFon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top"/>
      <protection locked="0"/>
    </xf>
    <xf numFmtId="0" fontId="90" fillId="54" borderId="87" applyNumberFormat="0" applyFont="0" applyAlignment="0" applyProtection="0">
      <alignment vertical="center"/>
    </xf>
    <xf numFmtId="0" fontId="1" fillId="52" borderId="78" applyNumberFormat="0" applyFont="0" applyAlignment="0" applyProtection="0">
      <alignment vertical="center"/>
    </xf>
    <xf numFmtId="0" fontId="90" fillId="54" borderId="87" applyNumberFormat="0" applyFont="0" applyAlignment="0" applyProtection="0">
      <alignment vertical="center"/>
    </xf>
    <xf numFmtId="0" fontId="1" fillId="52" borderId="78" applyNumberFormat="0" applyFont="0" applyAlignment="0" applyProtection="0">
      <alignment vertical="center"/>
    </xf>
    <xf numFmtId="0" fontId="63" fillId="0" borderId="69" applyNumberFormat="0" applyFill="0" applyAlignment="0" applyProtection="0">
      <alignment vertical="center"/>
    </xf>
    <xf numFmtId="0" fontId="95" fillId="0" borderId="79" applyNumberFormat="0" applyFill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96" fillId="33" borderId="0" applyNumberFormat="0" applyBorder="0" applyAlignment="0" applyProtection="0">
      <alignment vertical="center"/>
    </xf>
    <xf numFmtId="190" fontId="111" fillId="0" borderId="0" applyFont="0" applyFill="0" applyBorder="0" applyAlignment="0" applyProtection="0"/>
    <xf numFmtId="0" fontId="65" fillId="6" borderId="67" applyNumberFormat="0" applyAlignment="0" applyProtection="0">
      <alignment vertical="center"/>
    </xf>
    <xf numFmtId="0" fontId="97" fillId="53" borderId="80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90" fillId="0" borderId="0" applyFont="0" applyFill="0" applyBorder="0" applyAlignment="0" applyProtection="0">
      <alignment vertical="center"/>
    </xf>
    <xf numFmtId="38" fontId="90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90" fillId="0" borderId="0" applyFont="0" applyFill="0" applyBorder="0" applyAlignment="0" applyProtection="0">
      <alignment vertical="center"/>
    </xf>
    <xf numFmtId="38" fontId="90" fillId="0" borderId="0" applyFont="0" applyFill="0" applyBorder="0" applyAlignment="0" applyProtection="0">
      <alignment vertical="center"/>
    </xf>
    <xf numFmtId="38" fontId="90" fillId="0" borderId="0" applyFont="0" applyFill="0" applyBorder="0" applyAlignment="0" applyProtection="0">
      <alignment vertical="center"/>
    </xf>
    <xf numFmtId="0" fontId="67" fillId="0" borderId="64" applyNumberFormat="0" applyFill="0" applyAlignment="0" applyProtection="0">
      <alignment vertical="center"/>
    </xf>
    <xf numFmtId="0" fontId="98" fillId="0" borderId="81" applyNumberFormat="0" applyFill="0" applyAlignment="0" applyProtection="0">
      <alignment vertical="center"/>
    </xf>
    <xf numFmtId="0" fontId="68" fillId="0" borderId="65" applyNumberFormat="0" applyFill="0" applyAlignment="0" applyProtection="0">
      <alignment vertical="center"/>
    </xf>
    <xf numFmtId="0" fontId="99" fillId="0" borderId="82" applyNumberFormat="0" applyFill="0" applyAlignment="0" applyProtection="0">
      <alignment vertical="center"/>
    </xf>
    <xf numFmtId="0" fontId="69" fillId="0" borderId="66" applyNumberFormat="0" applyFill="0" applyAlignment="0" applyProtection="0">
      <alignment vertical="center"/>
    </xf>
    <xf numFmtId="0" fontId="100" fillId="0" borderId="83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12" fillId="0" borderId="0" applyBorder="0">
      <alignment vertical="center"/>
    </xf>
    <xf numFmtId="0" fontId="70" fillId="0" borderId="71" applyNumberFormat="0" applyFill="0" applyAlignment="0" applyProtection="0">
      <alignment vertical="center"/>
    </xf>
    <xf numFmtId="0" fontId="101" fillId="0" borderId="84" applyNumberFormat="0" applyFill="0" applyAlignment="0" applyProtection="0">
      <alignment vertical="center"/>
    </xf>
    <xf numFmtId="0" fontId="71" fillId="6" borderId="68" applyNumberFormat="0" applyAlignment="0" applyProtection="0">
      <alignment vertical="center"/>
    </xf>
    <xf numFmtId="0" fontId="102" fillId="53" borderId="85" applyNumberFormat="0" applyAlignment="0" applyProtection="0">
      <alignment vertical="center"/>
    </xf>
    <xf numFmtId="208" fontId="111" fillId="0" borderId="0" applyFont="0" applyFill="0" applyBorder="0" applyAlignment="0" applyProtection="0"/>
    <xf numFmtId="0" fontId="72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185" fontId="111" fillId="0" borderId="0" applyFont="0" applyFill="0" applyBorder="0" applyAlignment="0" applyProtection="0"/>
    <xf numFmtId="0" fontId="73" fillId="5" borderId="67" applyNumberFormat="0" applyAlignment="0" applyProtection="0">
      <alignment vertical="center"/>
    </xf>
    <xf numFmtId="0" fontId="104" fillId="37" borderId="80" applyNumberFormat="0" applyAlignment="0" applyProtection="0">
      <alignment vertical="center"/>
    </xf>
    <xf numFmtId="0" fontId="47" fillId="0" borderId="0">
      <alignment vertical="center"/>
    </xf>
    <xf numFmtId="0" fontId="1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" fillId="0" borderId="0"/>
    <xf numFmtId="0" fontId="4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>
      <alignment vertical="center"/>
    </xf>
    <xf numFmtId="0" fontId="1" fillId="0" borderId="0"/>
    <xf numFmtId="0" fontId="4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82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47" fillId="0" borderId="0">
      <alignment vertical="center"/>
    </xf>
    <xf numFmtId="0" fontId="1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4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47" fillId="0" borderId="0">
      <alignment vertical="center"/>
    </xf>
    <xf numFmtId="0" fontId="108" fillId="0" borderId="0"/>
    <xf numFmtId="0" fontId="82" fillId="0" borderId="0"/>
    <xf numFmtId="0" fontId="1" fillId="0" borderId="0"/>
    <xf numFmtId="0" fontId="82" fillId="0" borderId="0"/>
    <xf numFmtId="0" fontId="108" fillId="0" borderId="0"/>
    <xf numFmtId="0" fontId="4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7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7" fillId="0" borderId="0">
      <alignment vertical="center"/>
    </xf>
    <xf numFmtId="0" fontId="82" fillId="0" borderId="0"/>
    <xf numFmtId="0" fontId="82" fillId="0" borderId="0"/>
    <xf numFmtId="0" fontId="1" fillId="0" borderId="0"/>
    <xf numFmtId="0" fontId="1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1" fillId="0" borderId="0"/>
    <xf numFmtId="0" fontId="1" fillId="0" borderId="0">
      <alignment vertical="center"/>
    </xf>
    <xf numFmtId="0" fontId="108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47" fillId="0" borderId="0">
      <alignment vertical="center"/>
    </xf>
    <xf numFmtId="0" fontId="1" fillId="0" borderId="0"/>
    <xf numFmtId="0" fontId="47" fillId="0" borderId="0">
      <alignment vertical="center"/>
    </xf>
    <xf numFmtId="0" fontId="82" fillId="0" borderId="0"/>
    <xf numFmtId="0" fontId="74" fillId="2" borderId="0" applyNumberFormat="0" applyBorder="0" applyAlignment="0" applyProtection="0">
      <alignment vertical="center"/>
    </xf>
    <xf numFmtId="0" fontId="105" fillId="34" borderId="0" applyNumberFormat="0" applyBorder="0" applyAlignment="0" applyProtection="0">
      <alignment vertical="center"/>
    </xf>
    <xf numFmtId="0" fontId="1" fillId="0" borderId="0"/>
    <xf numFmtId="0" fontId="85" fillId="0" borderId="0">
      <alignment vertical="center"/>
    </xf>
    <xf numFmtId="0" fontId="13" fillId="0" borderId="90">
      <alignment horizontal="center" vertical="center"/>
    </xf>
    <xf numFmtId="0" fontId="13" fillId="0" borderId="91">
      <alignment horizontal="center" vertical="center"/>
    </xf>
    <xf numFmtId="0" fontId="14" fillId="0" borderId="92">
      <alignment vertical="center"/>
    </xf>
    <xf numFmtId="0" fontId="1" fillId="0" borderId="0"/>
    <xf numFmtId="0" fontId="3" fillId="0" borderId="0" applyNumberFormat="0" applyFill="0" applyBorder="0" applyAlignment="0" applyProtection="0"/>
    <xf numFmtId="0" fontId="46" fillId="0" borderId="0"/>
    <xf numFmtId="38" fontId="109" fillId="0" borderId="0" applyFont="0" applyFill="0" applyBorder="0" applyAlignment="0" applyProtection="0">
      <alignment vertical="center"/>
    </xf>
    <xf numFmtId="0" fontId="120" fillId="0" borderId="0"/>
    <xf numFmtId="0" fontId="90" fillId="0" borderId="0">
      <alignment vertical="top"/>
    </xf>
    <xf numFmtId="0" fontId="121" fillId="0" borderId="0">
      <alignment vertical="top"/>
    </xf>
    <xf numFmtId="0" fontId="90" fillId="0" borderId="0">
      <alignment vertical="top"/>
    </xf>
    <xf numFmtId="0" fontId="122" fillId="0" borderId="0"/>
    <xf numFmtId="0" fontId="1" fillId="0" borderId="0"/>
    <xf numFmtId="0" fontId="1" fillId="0" borderId="0"/>
    <xf numFmtId="38" fontId="10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>
      <alignment vertical="center"/>
    </xf>
  </cellStyleXfs>
  <cellXfs count="982">
    <xf numFmtId="0" fontId="0" fillId="0" borderId="0" xfId="0"/>
    <xf numFmtId="38" fontId="0" fillId="0" borderId="0" xfId="5" applyFont="1" applyFill="1"/>
    <xf numFmtId="38" fontId="0" fillId="0" borderId="0" xfId="5" applyFont="1" applyFill="1" applyBorder="1"/>
    <xf numFmtId="0" fontId="13" fillId="0" borderId="0" xfId="0" applyFont="1"/>
    <xf numFmtId="0" fontId="13" fillId="0" borderId="0" xfId="0" quotePrefix="1" applyFont="1"/>
    <xf numFmtId="38" fontId="13" fillId="0" borderId="0" xfId="5" applyFont="1" applyFill="1"/>
    <xf numFmtId="38" fontId="13" fillId="0" borderId="6" xfId="5" applyFont="1" applyFill="1" applyBorder="1" applyAlignment="1">
      <alignment vertical="center"/>
    </xf>
    <xf numFmtId="38" fontId="19" fillId="0" borderId="0" xfId="5" applyFont="1" applyFill="1" applyBorder="1"/>
    <xf numFmtId="38" fontId="13" fillId="0" borderId="0" xfId="5" applyFont="1" applyFill="1" applyBorder="1"/>
    <xf numFmtId="38" fontId="13" fillId="0" borderId="0" xfId="5" applyFont="1" applyFill="1" applyAlignment="1">
      <alignment horizontal="right"/>
    </xf>
    <xf numFmtId="38" fontId="13" fillId="0" borderId="20" xfId="5" applyFont="1" applyFill="1" applyBorder="1" applyAlignment="1" applyProtection="1">
      <alignment horizontal="center" vertical="center"/>
    </xf>
    <xf numFmtId="190" fontId="13" fillId="0" borderId="0" xfId="5" applyNumberFormat="1" applyFont="1" applyFill="1" applyBorder="1" applyAlignment="1">
      <alignment horizontal="right"/>
    </xf>
    <xf numFmtId="38" fontId="47" fillId="0" borderId="0" xfId="5" applyFont="1" applyFill="1" applyBorder="1" applyAlignment="1">
      <alignment vertical="center"/>
    </xf>
    <xf numFmtId="176" fontId="13" fillId="0" borderId="35" xfId="5" applyNumberFormat="1" applyFont="1" applyFill="1" applyBorder="1" applyAlignment="1">
      <alignment horizontal="right"/>
    </xf>
    <xf numFmtId="2" fontId="13" fillId="0" borderId="24" xfId="5" applyNumberFormat="1" applyFont="1" applyFill="1" applyBorder="1" applyAlignment="1">
      <alignment horizontal="right"/>
    </xf>
    <xf numFmtId="185" fontId="13" fillId="0" borderId="36" xfId="5" applyNumberFormat="1" applyFont="1" applyFill="1" applyBorder="1" applyAlignment="1">
      <alignment horizontal="right"/>
    </xf>
    <xf numFmtId="176" fontId="27" fillId="0" borderId="35" xfId="5" applyNumberFormat="1" applyFont="1" applyFill="1" applyBorder="1" applyAlignment="1">
      <alignment horizontal="right"/>
    </xf>
    <xf numFmtId="176" fontId="27" fillId="0" borderId="24" xfId="5" applyNumberFormat="1" applyFont="1" applyFill="1" applyBorder="1" applyAlignment="1">
      <alignment horizontal="right"/>
    </xf>
    <xf numFmtId="176" fontId="15" fillId="0" borderId="24" xfId="5" applyNumberFormat="1" applyFont="1" applyFill="1" applyBorder="1" applyAlignment="1">
      <alignment horizontal="right"/>
    </xf>
    <xf numFmtId="176" fontId="27" fillId="0" borderId="36" xfId="5" applyNumberFormat="1" applyFont="1" applyFill="1" applyBorder="1" applyAlignment="1">
      <alignment horizontal="right"/>
    </xf>
    <xf numFmtId="196" fontId="13" fillId="0" borderId="0" xfId="5" applyNumberFormat="1" applyFont="1" applyFill="1" applyBorder="1" applyAlignment="1">
      <alignment horizontal="right"/>
    </xf>
    <xf numFmtId="0" fontId="37" fillId="0" borderId="0" xfId="0" applyFont="1"/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left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vertical="center" shrinkToFit="1"/>
    </xf>
    <xf numFmtId="0" fontId="39" fillId="0" borderId="0" xfId="0" applyFont="1" applyAlignment="1">
      <alignment vertical="center"/>
    </xf>
    <xf numFmtId="0" fontId="40" fillId="0" borderId="0" xfId="0" applyFont="1" applyAlignment="1">
      <alignment horizontal="center" vertical="center"/>
    </xf>
    <xf numFmtId="0" fontId="49" fillId="0" borderId="0" xfId="4" applyBorder="1" applyAlignment="1" applyProtection="1">
      <alignment vertical="center"/>
    </xf>
    <xf numFmtId="0" fontId="37" fillId="0" borderId="0" xfId="0" applyFont="1" applyAlignment="1">
      <alignment vertical="center"/>
    </xf>
    <xf numFmtId="0" fontId="49" fillId="0" borderId="0" xfId="4" applyFill="1" applyBorder="1" applyAlignment="1" applyProtection="1">
      <alignment vertical="center"/>
    </xf>
    <xf numFmtId="0" fontId="40" fillId="0" borderId="0" xfId="0" applyFont="1" applyAlignment="1">
      <alignment vertical="center"/>
    </xf>
    <xf numFmtId="0" fontId="49" fillId="0" borderId="0" xfId="4" applyFill="1" applyBorder="1" applyAlignment="1" applyProtection="1">
      <alignment vertical="center" shrinkToFit="1"/>
    </xf>
    <xf numFmtId="0" fontId="49" fillId="0" borderId="0" xfId="4" applyAlignment="1" applyProtection="1"/>
    <xf numFmtId="38" fontId="39" fillId="0" borderId="0" xfId="5" applyFont="1" applyAlignment="1">
      <alignment vertical="center"/>
    </xf>
    <xf numFmtId="0" fontId="37" fillId="0" borderId="0" xfId="0" applyFont="1" applyAlignment="1">
      <alignment vertical="center" shrinkToFit="1"/>
    </xf>
    <xf numFmtId="0" fontId="37" fillId="0" borderId="0" xfId="0" applyFont="1" applyAlignment="1">
      <alignment horizontal="center" vertical="center"/>
    </xf>
    <xf numFmtId="182" fontId="15" fillId="0" borderId="35" xfId="5" applyNumberFormat="1" applyFont="1" applyFill="1" applyBorder="1" applyAlignment="1">
      <alignment horizontal="right"/>
    </xf>
    <xf numFmtId="182" fontId="27" fillId="0" borderId="20" xfId="5" applyNumberFormat="1" applyFont="1" applyFill="1" applyBorder="1" applyAlignment="1">
      <alignment horizontal="right"/>
    </xf>
    <xf numFmtId="38" fontId="13" fillId="0" borderId="0" xfId="5" applyFont="1" applyFill="1" applyAlignment="1">
      <alignment horizontal="center" vertical="center"/>
    </xf>
    <xf numFmtId="38" fontId="13" fillId="0" borderId="0" xfId="5" applyFont="1" applyFill="1" applyAlignment="1">
      <alignment vertical="top"/>
    </xf>
    <xf numFmtId="38" fontId="0" fillId="0" borderId="0" xfId="12" applyFont="1" applyFill="1" applyAlignment="1"/>
    <xf numFmtId="38" fontId="13" fillId="0" borderId="0" xfId="5" applyFont="1" applyFill="1" applyBorder="1" applyAlignment="1">
      <alignment horizontal="right" vertical="top"/>
    </xf>
    <xf numFmtId="38" fontId="79" fillId="0" borderId="0" xfId="5" applyFont="1" applyFill="1" applyAlignment="1">
      <alignment horizontal="left" vertical="center"/>
    </xf>
    <xf numFmtId="196" fontId="81" fillId="0" borderId="0" xfId="5" applyNumberFormat="1" applyFont="1" applyFill="1" applyBorder="1" applyAlignment="1">
      <alignment horizontal="right"/>
    </xf>
    <xf numFmtId="38" fontId="0" fillId="0" borderId="0" xfId="5" applyFont="1" applyFill="1" applyAlignment="1">
      <alignment vertical="top"/>
    </xf>
    <xf numFmtId="38" fontId="13" fillId="0" borderId="0" xfId="5" applyFont="1" applyFill="1" applyAlignment="1">
      <alignment horizontal="center" vertical="top"/>
    </xf>
    <xf numFmtId="38" fontId="86" fillId="0" borderId="0" xfId="116" applyFont="1" applyFill="1">
      <alignment vertical="center"/>
    </xf>
    <xf numFmtId="38" fontId="79" fillId="0" borderId="0" xfId="5" applyFont="1" applyFill="1" applyAlignment="1">
      <alignment horizontal="left" vertical="top"/>
    </xf>
    <xf numFmtId="38" fontId="87" fillId="0" borderId="0" xfId="116" applyFont="1" applyFill="1" applyBorder="1" applyAlignment="1" applyProtection="1">
      <alignment vertical="center"/>
    </xf>
    <xf numFmtId="38" fontId="0" fillId="0" borderId="0" xfId="12" applyFont="1" applyFill="1" applyBorder="1" applyAlignment="1"/>
    <xf numFmtId="38" fontId="13" fillId="0" borderId="0" xfId="5" applyFont="1" applyFill="1" applyAlignment="1">
      <alignment vertical="center"/>
    </xf>
    <xf numFmtId="196" fontId="51" fillId="0" borderId="0" xfId="116" applyNumberFormat="1" applyFont="1" applyFill="1" applyBorder="1" applyAlignment="1">
      <alignment horizontal="right" vertical="center"/>
    </xf>
    <xf numFmtId="38" fontId="13" fillId="0" borderId="0" xfId="5" applyFont="1" applyFill="1" applyBorder="1" applyAlignment="1">
      <alignment vertical="center"/>
    </xf>
    <xf numFmtId="196" fontId="13" fillId="0" borderId="0" xfId="5" applyNumberFormat="1" applyFont="1" applyFill="1" applyAlignment="1">
      <alignment vertical="center"/>
    </xf>
    <xf numFmtId="38" fontId="51" fillId="0" borderId="0" xfId="103" applyFont="1" applyFill="1" applyBorder="1" applyAlignment="1">
      <alignment horizontal="right"/>
    </xf>
    <xf numFmtId="38" fontId="13" fillId="0" borderId="4" xfId="5" applyFont="1" applyFill="1" applyBorder="1" applyAlignment="1" applyProtection="1">
      <alignment horizontal="center" vertical="center"/>
    </xf>
    <xf numFmtId="38" fontId="13" fillId="0" borderId="0" xfId="5" applyFont="1" applyFill="1" applyBorder="1" applyAlignment="1">
      <alignment horizontal="right"/>
    </xf>
    <xf numFmtId="38" fontId="17" fillId="0" borderId="0" xfId="5" applyFont="1" applyFill="1" applyBorder="1" applyAlignment="1">
      <alignment horizontal="right"/>
    </xf>
    <xf numFmtId="38" fontId="13" fillId="0" borderId="0" xfId="5" applyFont="1" applyFill="1" applyAlignment="1">
      <alignment horizontal="right" vertical="center"/>
    </xf>
    <xf numFmtId="196" fontId="51" fillId="0" borderId="0" xfId="5" applyNumberFormat="1" applyFont="1" applyFill="1" applyAlignment="1">
      <alignment horizontal="right"/>
    </xf>
    <xf numFmtId="38" fontId="13" fillId="0" borderId="3" xfId="5" applyFont="1" applyFill="1" applyBorder="1" applyAlignment="1" applyProtection="1">
      <alignment horizontal="center" vertical="center"/>
    </xf>
    <xf numFmtId="38" fontId="13" fillId="0" borderId="0" xfId="246" applyFont="1" applyFill="1" applyAlignment="1"/>
    <xf numFmtId="38" fontId="13" fillId="0" borderId="99" xfId="5" applyFont="1" applyFill="1" applyBorder="1" applyAlignment="1">
      <alignment vertical="center"/>
    </xf>
    <xf numFmtId="196" fontId="13" fillId="0" borderId="0" xfId="412" applyNumberFormat="1" applyFont="1" applyFill="1" applyBorder="1" applyAlignment="1">
      <alignment vertical="center"/>
    </xf>
    <xf numFmtId="0" fontId="1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0" borderId="0" xfId="0" applyFont="1"/>
    <xf numFmtId="0" fontId="13" fillId="0" borderId="0" xfId="0" applyFont="1" applyAlignment="1">
      <alignment horizontal="right"/>
    </xf>
    <xf numFmtId="0" fontId="13" fillId="0" borderId="2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72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shrinkToFit="1"/>
    </xf>
    <xf numFmtId="58" fontId="0" fillId="0" borderId="89" xfId="0" quotePrefix="1" applyNumberFormat="1" applyBorder="1" applyAlignment="1">
      <alignment horizontal="right"/>
    </xf>
    <xf numFmtId="58" fontId="13" fillId="0" borderId="89" xfId="0" quotePrefix="1" applyNumberFormat="1" applyFont="1" applyBorder="1" applyAlignment="1">
      <alignment horizontal="center"/>
    </xf>
    <xf numFmtId="58" fontId="13" fillId="0" borderId="8" xfId="0" quotePrefix="1" applyNumberFormat="1" applyFont="1" applyBorder="1" applyAlignment="1">
      <alignment horizontal="center"/>
    </xf>
    <xf numFmtId="196" fontId="13" fillId="0" borderId="0" xfId="0" applyNumberFormat="1" applyFont="1"/>
    <xf numFmtId="196" fontId="13" fillId="0" borderId="0" xfId="0" applyNumberFormat="1" applyFont="1" applyAlignment="1">
      <alignment horizontal="right"/>
    </xf>
    <xf numFmtId="0" fontId="1" fillId="0" borderId="0" xfId="0" quotePrefix="1" applyFont="1" applyAlignment="1">
      <alignment horizontal="right"/>
    </xf>
    <xf numFmtId="0" fontId="13" fillId="0" borderId="0" xfId="0" quotePrefix="1" applyFont="1" applyAlignment="1">
      <alignment horizontal="right"/>
    </xf>
    <xf numFmtId="0" fontId="13" fillId="0" borderId="5" xfId="0" quotePrefix="1" applyFont="1" applyBorder="1" applyAlignment="1">
      <alignment horizontal="right"/>
    </xf>
    <xf numFmtId="177" fontId="0" fillId="0" borderId="0" xfId="0" applyNumberFormat="1"/>
    <xf numFmtId="58" fontId="0" fillId="0" borderId="0" xfId="0" applyNumberFormat="1" applyAlignment="1">
      <alignment horizontal="right"/>
    </xf>
    <xf numFmtId="58" fontId="13" fillId="0" borderId="0" xfId="0" applyNumberFormat="1" applyFont="1" applyAlignment="1">
      <alignment horizontal="right"/>
    </xf>
    <xf numFmtId="58" fontId="13" fillId="0" borderId="5" xfId="0" applyNumberFormat="1" applyFont="1" applyBorder="1" applyAlignment="1">
      <alignment horizontal="right"/>
    </xf>
    <xf numFmtId="0" fontId="19" fillId="0" borderId="0" xfId="0" quotePrefix="1" applyFont="1" applyAlignment="1">
      <alignment horizontal="right"/>
    </xf>
    <xf numFmtId="0" fontId="19" fillId="0" borderId="5" xfId="0" quotePrefix="1" applyFont="1" applyBorder="1" applyAlignment="1">
      <alignment horizontal="right"/>
    </xf>
    <xf numFmtId="0" fontId="0" fillId="0" borderId="0" xfId="0" applyAlignment="1">
      <alignment horizontal="right"/>
    </xf>
    <xf numFmtId="58" fontId="19" fillId="0" borderId="0" xfId="0" applyNumberFormat="1" applyFont="1" applyAlignment="1">
      <alignment horizontal="right"/>
    </xf>
    <xf numFmtId="58" fontId="19" fillId="0" borderId="5" xfId="0" applyNumberFormat="1" applyFont="1" applyBorder="1" applyAlignment="1">
      <alignment horizontal="right"/>
    </xf>
    <xf numFmtId="196" fontId="13" fillId="0" borderId="99" xfId="0" applyNumberFormat="1" applyFont="1" applyBorder="1"/>
    <xf numFmtId="196" fontId="13" fillId="0" borderId="99" xfId="0" applyNumberFormat="1" applyFont="1" applyBorder="1" applyAlignment="1">
      <alignment horizontal="right"/>
    </xf>
    <xf numFmtId="0" fontId="0" fillId="0" borderId="72" xfId="0" quotePrefix="1" applyBorder="1" applyAlignment="1">
      <alignment horizontal="right"/>
    </xf>
    <xf numFmtId="58" fontId="19" fillId="0" borderId="72" xfId="0" applyNumberFormat="1" applyFont="1" applyBorder="1" applyAlignment="1">
      <alignment horizontal="right"/>
    </xf>
    <xf numFmtId="58" fontId="19" fillId="0" borderId="86" xfId="0" applyNumberFormat="1" applyFont="1" applyBorder="1" applyAlignment="1">
      <alignment horizontal="right"/>
    </xf>
    <xf numFmtId="196" fontId="81" fillId="0" borderId="72" xfId="0" applyNumberFormat="1" applyFont="1" applyBorder="1" applyAlignment="1">
      <alignment horizontal="right"/>
    </xf>
    <xf numFmtId="0" fontId="13" fillId="0" borderId="0" xfId="0" applyFont="1" applyAlignment="1">
      <alignment horizontal="left"/>
    </xf>
    <xf numFmtId="177" fontId="19" fillId="0" borderId="0" xfId="0" applyNumberFormat="1" applyFont="1"/>
    <xf numFmtId="177" fontId="19" fillId="0" borderId="0" xfId="0" applyNumberFormat="1" applyFont="1" applyAlignment="1">
      <alignment horizontal="right"/>
    </xf>
    <xf numFmtId="0" fontId="19" fillId="0" borderId="0" xfId="0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196" fontId="81" fillId="0" borderId="0" xfId="0" applyNumberFormat="1" applyFont="1" applyAlignment="1">
      <alignment horizontal="right"/>
    </xf>
    <xf numFmtId="0" fontId="3" fillId="0" borderId="0" xfId="0" applyFont="1"/>
    <xf numFmtId="38" fontId="81" fillId="0" borderId="99" xfId="5" applyFont="1" applyFill="1" applyBorder="1" applyAlignment="1">
      <alignment vertical="center"/>
    </xf>
    <xf numFmtId="38" fontId="81" fillId="0" borderId="0" xfId="5" applyFont="1" applyFill="1" applyBorder="1" applyAlignment="1">
      <alignment vertical="center"/>
    </xf>
    <xf numFmtId="196" fontId="81" fillId="0" borderId="0" xfId="412" applyNumberFormat="1" applyFont="1" applyFill="1" applyBorder="1" applyAlignment="1">
      <alignment vertical="center"/>
    </xf>
    <xf numFmtId="38" fontId="123" fillId="0" borderId="0" xfId="5" applyFont="1" applyFill="1" applyBorder="1" applyAlignment="1">
      <alignment vertical="center"/>
    </xf>
    <xf numFmtId="0" fontId="3" fillId="0" borderId="0" xfId="0" applyFont="1" applyAlignment="1">
      <alignment horizontal="right"/>
    </xf>
    <xf numFmtId="0" fontId="3" fillId="0" borderId="72" xfId="0" applyFont="1" applyBorder="1"/>
    <xf numFmtId="0" fontId="13" fillId="0" borderId="72" xfId="0" quotePrefix="1" applyFont="1" applyBorder="1" applyAlignment="1">
      <alignment horizontal="right"/>
    </xf>
    <xf numFmtId="0" fontId="3" fillId="0" borderId="86" xfId="0" applyFont="1" applyBorder="1" applyAlignment="1">
      <alignment horizontal="right"/>
    </xf>
    <xf numFmtId="38" fontId="81" fillId="0" borderId="72" xfId="5" applyFont="1" applyFill="1" applyBorder="1" applyAlignment="1">
      <alignment vertical="center"/>
    </xf>
    <xf numFmtId="38" fontId="123" fillId="0" borderId="72" xfId="5" applyFont="1" applyFill="1" applyBorder="1" applyAlignment="1">
      <alignment vertical="center"/>
    </xf>
    <xf numFmtId="196" fontId="81" fillId="0" borderId="72" xfId="412" applyNumberFormat="1" applyFont="1" applyFill="1" applyBorder="1" applyAlignment="1">
      <alignment vertical="center"/>
    </xf>
    <xf numFmtId="188" fontId="0" fillId="0" borderId="0" xfId="0" applyNumberFormat="1" applyAlignment="1">
      <alignment horizontal="right"/>
    </xf>
    <xf numFmtId="186" fontId="0" fillId="0" borderId="0" xfId="0" applyNumberFormat="1"/>
    <xf numFmtId="0" fontId="0" fillId="0" borderId="0" xfId="0" applyAlignment="1">
      <alignment horizontal="left"/>
    </xf>
    <xf numFmtId="196" fontId="0" fillId="0" borderId="0" xfId="0" applyNumberFormat="1"/>
    <xf numFmtId="0" fontId="15" fillId="0" borderId="0" xfId="0" applyFont="1" applyAlignment="1">
      <alignment horizontal="right"/>
    </xf>
    <xf numFmtId="0" fontId="13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72" xfId="0" applyFont="1" applyBorder="1" applyAlignment="1">
      <alignment horizontal="left" vertical="center" shrinkToFit="1"/>
    </xf>
    <xf numFmtId="0" fontId="13" fillId="0" borderId="86" xfId="0" applyFont="1" applyBorder="1" applyAlignment="1">
      <alignment horizontal="left" vertical="center" shrinkToFit="1"/>
    </xf>
    <xf numFmtId="0" fontId="13" fillId="0" borderId="0" xfId="0" applyFont="1" applyAlignment="1">
      <alignment horizontal="left" vertical="center" shrinkToFit="1"/>
    </xf>
    <xf numFmtId="0" fontId="13" fillId="0" borderId="15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13" fillId="0" borderId="86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shrinkToFit="1"/>
    </xf>
    <xf numFmtId="0" fontId="13" fillId="0" borderId="5" xfId="0" quotePrefix="1" applyFont="1" applyBorder="1"/>
    <xf numFmtId="0" fontId="32" fillId="0" borderId="0" xfId="0" quotePrefix="1" applyFont="1" applyAlignment="1">
      <alignment horizontal="right"/>
    </xf>
    <xf numFmtId="38" fontId="13" fillId="0" borderId="0" xfId="0" applyNumberFormat="1" applyFont="1"/>
    <xf numFmtId="196" fontId="81" fillId="0" borderId="0" xfId="5" applyNumberFormat="1" applyFont="1" applyFill="1" applyAlignment="1">
      <alignment vertical="center"/>
    </xf>
    <xf numFmtId="38" fontId="81" fillId="0" borderId="0" xfId="5" applyFont="1" applyFill="1" applyAlignment="1">
      <alignment vertical="center"/>
    </xf>
    <xf numFmtId="38" fontId="81" fillId="0" borderId="0" xfId="5" applyFont="1" applyFill="1" applyAlignment="1">
      <alignment horizontal="right" vertical="center"/>
    </xf>
    <xf numFmtId="38" fontId="81" fillId="0" borderId="0" xfId="0" applyNumberFormat="1" applyFont="1"/>
    <xf numFmtId="0" fontId="13" fillId="0" borderId="86" xfId="0" quotePrefix="1" applyFont="1" applyBorder="1"/>
    <xf numFmtId="0" fontId="13" fillId="0" borderId="89" xfId="0" applyFont="1" applyBorder="1"/>
    <xf numFmtId="38" fontId="13" fillId="0" borderId="89" xfId="0" applyNumberFormat="1" applyFont="1" applyBorder="1"/>
    <xf numFmtId="177" fontId="13" fillId="0" borderId="0" xfId="0" applyNumberFormat="1" applyFont="1"/>
    <xf numFmtId="0" fontId="12" fillId="0" borderId="0" xfId="0" applyFont="1"/>
    <xf numFmtId="0" fontId="13" fillId="0" borderId="15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" xfId="0" applyFont="1" applyBorder="1"/>
    <xf numFmtId="0" fontId="13" fillId="0" borderId="8" xfId="0" applyFont="1" applyBorder="1"/>
    <xf numFmtId="0" fontId="15" fillId="0" borderId="13" xfId="0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191" fontId="13" fillId="0" borderId="0" xfId="0" applyNumberFormat="1" applyFont="1" applyAlignment="1">
      <alignment horizontal="right"/>
    </xf>
    <xf numFmtId="192" fontId="13" fillId="0" borderId="0" xfId="0" applyNumberFormat="1" applyFont="1" applyAlignment="1">
      <alignment horizontal="right"/>
    </xf>
    <xf numFmtId="178" fontId="13" fillId="0" borderId="0" xfId="0" applyNumberFormat="1" applyFont="1" applyAlignment="1">
      <alignment horizontal="right"/>
    </xf>
    <xf numFmtId="179" fontId="13" fillId="0" borderId="0" xfId="0" applyNumberFormat="1" applyFont="1" applyAlignment="1">
      <alignment horizontal="right"/>
    </xf>
    <xf numFmtId="191" fontId="81" fillId="0" borderId="0" xfId="0" applyNumberFormat="1" applyFont="1" applyAlignment="1">
      <alignment horizontal="right"/>
    </xf>
    <xf numFmtId="192" fontId="81" fillId="0" borderId="0" xfId="0" applyNumberFormat="1" applyFont="1" applyAlignment="1">
      <alignment horizontal="right"/>
    </xf>
    <xf numFmtId="0" fontId="13" fillId="0" borderId="86" xfId="0" quotePrefix="1" applyFont="1" applyBorder="1" applyAlignment="1">
      <alignment horizontal="right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horizontal="right"/>
    </xf>
    <xf numFmtId="177" fontId="13" fillId="0" borderId="1" xfId="0" applyNumberFormat="1" applyFont="1" applyBorder="1" applyAlignment="1">
      <alignment horizontal="right"/>
    </xf>
    <xf numFmtId="178" fontId="13" fillId="0" borderId="1" xfId="0" applyNumberFormat="1" applyFont="1" applyBorder="1" applyAlignment="1">
      <alignment horizontal="right"/>
    </xf>
    <xf numFmtId="179" fontId="13" fillId="0" borderId="1" xfId="0" applyNumberFormat="1" applyFont="1" applyBorder="1" applyAlignment="1">
      <alignment horizontal="right"/>
    </xf>
    <xf numFmtId="189" fontId="13" fillId="0" borderId="0" xfId="0" applyNumberFormat="1" applyFont="1" applyAlignment="1">
      <alignment horizontal="left"/>
    </xf>
    <xf numFmtId="185" fontId="13" fillId="0" borderId="0" xfId="0" applyNumberFormat="1" applyFont="1"/>
    <xf numFmtId="0" fontId="13" fillId="0" borderId="11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7" fillId="0" borderId="0" xfId="41" applyFont="1">
      <alignment vertical="center"/>
    </xf>
    <xf numFmtId="0" fontId="11" fillId="0" borderId="0" xfId="41">
      <alignment vertical="center"/>
    </xf>
    <xf numFmtId="0" fontId="11" fillId="0" borderId="0" xfId="43"/>
    <xf numFmtId="0" fontId="13" fillId="0" borderId="0" xfId="43" applyFont="1"/>
    <xf numFmtId="0" fontId="13" fillId="0" borderId="0" xfId="43" applyFont="1" applyAlignment="1">
      <alignment horizontal="right"/>
    </xf>
    <xf numFmtId="0" fontId="1" fillId="0" borderId="0" xfId="43" applyFont="1"/>
    <xf numFmtId="0" fontId="13" fillId="0" borderId="3" xfId="43" applyFont="1" applyBorder="1" applyAlignment="1">
      <alignment horizontal="center"/>
    </xf>
    <xf numFmtId="0" fontId="13" fillId="0" borderId="5" xfId="43" applyFont="1" applyBorder="1" applyAlignment="1">
      <alignment horizontal="right"/>
    </xf>
    <xf numFmtId="0" fontId="15" fillId="0" borderId="0" xfId="43" applyFont="1" applyAlignment="1">
      <alignment horizontal="right"/>
    </xf>
    <xf numFmtId="0" fontId="11" fillId="0" borderId="0" xfId="43" applyAlignment="1">
      <alignment horizontal="right"/>
    </xf>
    <xf numFmtId="0" fontId="0" fillId="0" borderId="0" xfId="43" quotePrefix="1" applyFont="1" applyAlignment="1">
      <alignment horizontal="right"/>
    </xf>
    <xf numFmtId="0" fontId="13" fillId="0" borderId="5" xfId="43" quotePrefix="1" applyFont="1" applyBorder="1"/>
    <xf numFmtId="196" fontId="13" fillId="0" borderId="0" xfId="43" applyNumberFormat="1" applyFont="1"/>
    <xf numFmtId="2" fontId="13" fillId="0" borderId="0" xfId="43" applyNumberFormat="1" applyFont="1" applyAlignment="1">
      <alignment horizontal="right"/>
    </xf>
    <xf numFmtId="180" fontId="13" fillId="0" borderId="0" xfId="43" applyNumberFormat="1" applyFont="1" applyAlignment="1">
      <alignment horizontal="right"/>
    </xf>
    <xf numFmtId="196" fontId="13" fillId="0" borderId="0" xfId="43" applyNumberFormat="1" applyFont="1" applyAlignment="1">
      <alignment horizontal="right"/>
    </xf>
    <xf numFmtId="0" fontId="1" fillId="0" borderId="0" xfId="43" quotePrefix="1" applyFont="1" applyAlignment="1">
      <alignment horizontal="right"/>
    </xf>
    <xf numFmtId="0" fontId="32" fillId="0" borderId="0" xfId="43" quotePrefix="1" applyFont="1" applyAlignment="1">
      <alignment horizontal="right"/>
    </xf>
    <xf numFmtId="180" fontId="13" fillId="0" borderId="0" xfId="43" applyNumberFormat="1" applyFont="1"/>
    <xf numFmtId="2" fontId="13" fillId="0" borderId="0" xfId="43" applyNumberFormat="1" applyFont="1"/>
    <xf numFmtId="193" fontId="13" fillId="0" borderId="0" xfId="43" applyNumberFormat="1" applyFont="1" applyAlignment="1">
      <alignment horizontal="right"/>
    </xf>
    <xf numFmtId="204" fontId="0" fillId="0" borderId="0" xfId="0" applyNumberFormat="1" applyAlignment="1">
      <alignment vertical="center"/>
    </xf>
    <xf numFmtId="0" fontId="0" fillId="0" borderId="72" xfId="0" applyBorder="1" applyAlignment="1">
      <alignment horizontal="right"/>
    </xf>
    <xf numFmtId="196" fontId="13" fillId="0" borderId="72" xfId="43" applyNumberFormat="1" applyFont="1" applyBorder="1" applyAlignment="1">
      <alignment horizontal="right"/>
    </xf>
    <xf numFmtId="2" fontId="13" fillId="0" borderId="72" xfId="43" applyNumberFormat="1" applyFont="1" applyBorder="1"/>
    <xf numFmtId="2" fontId="13" fillId="0" borderId="72" xfId="43" applyNumberFormat="1" applyFont="1" applyBorder="1" applyAlignment="1">
      <alignment horizontal="right"/>
    </xf>
    <xf numFmtId="193" fontId="13" fillId="0" borderId="72" xfId="43" applyNumberFormat="1" applyFont="1" applyBorder="1" applyAlignment="1">
      <alignment horizontal="right"/>
    </xf>
    <xf numFmtId="38" fontId="13" fillId="0" borderId="72" xfId="5" applyFont="1" applyFill="1" applyBorder="1" applyAlignment="1">
      <alignment horizontal="right"/>
    </xf>
    <xf numFmtId="0" fontId="13" fillId="0" borderId="0" xfId="43" applyFont="1" applyAlignment="1">
      <alignment horizontal="left"/>
    </xf>
    <xf numFmtId="205" fontId="0" fillId="0" borderId="0" xfId="0" applyNumberFormat="1" applyAlignment="1">
      <alignment vertical="center"/>
    </xf>
    <xf numFmtId="177" fontId="13" fillId="0" borderId="0" xfId="43" applyNumberFormat="1" applyFont="1" applyAlignment="1">
      <alignment horizontal="right"/>
    </xf>
    <xf numFmtId="196" fontId="11" fillId="0" borderId="0" xfId="43" applyNumberFormat="1"/>
    <xf numFmtId="198" fontId="11" fillId="0" borderId="0" xfId="43" applyNumberFormat="1"/>
    <xf numFmtId="0" fontId="13" fillId="0" borderId="37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0" fillId="0" borderId="0" xfId="0" applyAlignment="1">
      <alignment vertical="center"/>
    </xf>
    <xf numFmtId="38" fontId="13" fillId="0" borderId="10" xfId="5" applyFont="1" applyFill="1" applyBorder="1" applyAlignment="1" applyProtection="1">
      <alignment horizontal="center" vertical="center"/>
    </xf>
    <xf numFmtId="0" fontId="0" fillId="0" borderId="20" xfId="0" applyBorder="1" applyAlignment="1">
      <alignment horizontal="center" vertical="center"/>
    </xf>
    <xf numFmtId="38" fontId="13" fillId="0" borderId="49" xfId="5" applyFont="1" applyFill="1" applyBorder="1" applyAlignment="1" applyProtection="1">
      <alignment horizontal="center" vertical="center"/>
    </xf>
    <xf numFmtId="0" fontId="13" fillId="0" borderId="5" xfId="0" applyFont="1" applyBorder="1"/>
    <xf numFmtId="186" fontId="13" fillId="0" borderId="8" xfId="5" applyNumberFormat="1" applyFont="1" applyFill="1" applyBorder="1" applyAlignment="1" applyProtection="1">
      <alignment horizontal="right"/>
      <protection hidden="1"/>
    </xf>
    <xf numFmtId="186" fontId="13" fillId="0" borderId="13" xfId="5" applyNumberFormat="1" applyFont="1" applyFill="1" applyBorder="1" applyAlignment="1" applyProtection="1">
      <alignment horizontal="right"/>
      <protection hidden="1"/>
    </xf>
    <xf numFmtId="0" fontId="13" fillId="0" borderId="7" xfId="0" applyFont="1" applyBorder="1"/>
    <xf numFmtId="196" fontId="13" fillId="0" borderId="8" xfId="5" applyNumberFormat="1" applyFont="1" applyFill="1" applyBorder="1" applyAlignment="1" applyProtection="1"/>
    <xf numFmtId="196" fontId="13" fillId="0" borderId="13" xfId="5" applyNumberFormat="1" applyFont="1" applyFill="1" applyBorder="1" applyAlignment="1" applyProtection="1"/>
    <xf numFmtId="0" fontId="15" fillId="0" borderId="0" xfId="0" applyFont="1"/>
    <xf numFmtId="0" fontId="15" fillId="0" borderId="5" xfId="0" applyFont="1" applyBorder="1"/>
    <xf numFmtId="2" fontId="13" fillId="0" borderId="5" xfId="5" applyNumberFormat="1" applyFont="1" applyFill="1" applyBorder="1" applyAlignment="1" applyProtection="1">
      <alignment horizontal="right"/>
      <protection hidden="1"/>
    </xf>
    <xf numFmtId="2" fontId="13" fillId="0" borderId="18" xfId="5" applyNumberFormat="1" applyFont="1" applyFill="1" applyBorder="1" applyAlignment="1" applyProtection="1">
      <alignment horizontal="right"/>
      <protection hidden="1"/>
    </xf>
    <xf numFmtId="0" fontId="13" fillId="0" borderId="2" xfId="0" applyFont="1" applyBorder="1"/>
    <xf numFmtId="4" fontId="13" fillId="0" borderId="5" xfId="5" applyNumberFormat="1" applyFont="1" applyFill="1" applyBorder="1" applyAlignment="1" applyProtection="1"/>
    <xf numFmtId="4" fontId="13" fillId="0" borderId="18" xfId="5" applyNumberFormat="1" applyFont="1" applyFill="1" applyBorder="1" applyAlignment="1" applyProtection="1"/>
    <xf numFmtId="185" fontId="13" fillId="0" borderId="46" xfId="5" applyNumberFormat="1" applyFont="1" applyFill="1" applyBorder="1" applyAlignment="1">
      <alignment horizontal="right"/>
    </xf>
    <xf numFmtId="185" fontId="13" fillId="0" borderId="50" xfId="5" applyNumberFormat="1" applyFont="1" applyFill="1" applyBorder="1" applyAlignment="1">
      <alignment horizontal="right"/>
    </xf>
    <xf numFmtId="0" fontId="3" fillId="0" borderId="1" xfId="0" applyFont="1" applyBorder="1"/>
    <xf numFmtId="0" fontId="27" fillId="0" borderId="1" xfId="0" applyFont="1" applyBorder="1"/>
    <xf numFmtId="0" fontId="27" fillId="0" borderId="8" xfId="0" applyFont="1" applyBorder="1"/>
    <xf numFmtId="196" fontId="27" fillId="0" borderId="47" xfId="5" applyNumberFormat="1" applyFont="1" applyFill="1" applyBorder="1" applyAlignment="1" applyProtection="1">
      <alignment horizontal="right"/>
      <protection hidden="1"/>
    </xf>
    <xf numFmtId="196" fontId="27" fillId="0" borderId="51" xfId="5" applyNumberFormat="1" applyFont="1" applyFill="1" applyBorder="1" applyAlignment="1" applyProtection="1">
      <alignment horizontal="right"/>
      <protection hidden="1"/>
    </xf>
    <xf numFmtId="0" fontId="3" fillId="0" borderId="7" xfId="0" applyFont="1" applyBorder="1"/>
    <xf numFmtId="0" fontId="1" fillId="0" borderId="8" xfId="0" applyFont="1" applyBorder="1"/>
    <xf numFmtId="196" fontId="27" fillId="0" borderId="47" xfId="5" applyNumberFormat="1" applyFont="1" applyFill="1" applyBorder="1" applyAlignment="1" applyProtection="1">
      <alignment horizontal="right"/>
    </xf>
    <xf numFmtId="196" fontId="27" fillId="0" borderId="51" xfId="5" applyNumberFormat="1" applyFont="1" applyFill="1" applyBorder="1" applyAlignment="1" applyProtection="1">
      <alignment horizontal="right"/>
    </xf>
    <xf numFmtId="0" fontId="27" fillId="0" borderId="0" xfId="0" applyFont="1"/>
    <xf numFmtId="0" fontId="27" fillId="0" borderId="5" xfId="0" applyFont="1" applyBorder="1"/>
    <xf numFmtId="196" fontId="27" fillId="0" borderId="5" xfId="5" applyNumberFormat="1" applyFont="1" applyFill="1" applyBorder="1" applyAlignment="1" applyProtection="1">
      <alignment horizontal="right"/>
      <protection hidden="1"/>
    </xf>
    <xf numFmtId="196" fontId="27" fillId="0" borderId="18" xfId="5" applyNumberFormat="1" applyFont="1" applyFill="1" applyBorder="1" applyAlignment="1" applyProtection="1">
      <alignment horizontal="right"/>
      <protection hidden="1"/>
    </xf>
    <xf numFmtId="0" fontId="3" fillId="0" borderId="2" xfId="0" applyFont="1" applyBorder="1"/>
    <xf numFmtId="0" fontId="1" fillId="0" borderId="5" xfId="0" applyFont="1" applyBorder="1"/>
    <xf numFmtId="196" fontId="27" fillId="0" borderId="5" xfId="5" applyNumberFormat="1" applyFont="1" applyFill="1" applyBorder="1" applyAlignment="1" applyProtection="1">
      <alignment horizontal="right"/>
    </xf>
    <xf numFmtId="196" fontId="27" fillId="0" borderId="18" xfId="5" applyNumberFormat="1" applyFont="1" applyFill="1" applyBorder="1" applyAlignment="1" applyProtection="1">
      <alignment horizontal="right"/>
    </xf>
    <xf numFmtId="196" fontId="15" fillId="0" borderId="5" xfId="5" applyNumberFormat="1" applyFont="1" applyFill="1" applyBorder="1" applyAlignment="1" applyProtection="1">
      <alignment horizontal="right"/>
      <protection hidden="1"/>
    </xf>
    <xf numFmtId="196" fontId="15" fillId="0" borderId="18" xfId="5" applyNumberFormat="1" applyFont="1" applyFill="1" applyBorder="1" applyAlignment="1" applyProtection="1">
      <alignment horizontal="right"/>
      <protection hidden="1"/>
    </xf>
    <xf numFmtId="0" fontId="19" fillId="0" borderId="2" xfId="0" applyFont="1" applyBorder="1"/>
    <xf numFmtId="0" fontId="19" fillId="0" borderId="0" xfId="0" applyFont="1"/>
    <xf numFmtId="196" fontId="15" fillId="0" borderId="5" xfId="5" applyNumberFormat="1" applyFont="1" applyFill="1" applyBorder="1" applyAlignment="1" applyProtection="1">
      <alignment horizontal="right"/>
    </xf>
    <xf numFmtId="196" fontId="15" fillId="0" borderId="18" xfId="5" applyNumberFormat="1" applyFont="1" applyFill="1" applyBorder="1" applyAlignment="1" applyProtection="1">
      <alignment horizontal="right"/>
    </xf>
    <xf numFmtId="0" fontId="13" fillId="0" borderId="5" xfId="0" applyFont="1" applyBorder="1" applyAlignment="1">
      <alignment shrinkToFit="1"/>
    </xf>
    <xf numFmtId="0" fontId="28" fillId="0" borderId="0" xfId="0" applyFont="1"/>
    <xf numFmtId="0" fontId="1" fillId="0" borderId="0" xfId="0" applyFont="1"/>
    <xf numFmtId="0" fontId="3" fillId="0" borderId="11" xfId="0" applyFont="1" applyBorder="1"/>
    <xf numFmtId="0" fontId="1" fillId="0" borderId="11" xfId="0" applyFont="1" applyBorder="1"/>
    <xf numFmtId="0" fontId="1" fillId="0" borderId="12" xfId="0" applyFont="1" applyBorder="1"/>
    <xf numFmtId="0" fontId="19" fillId="0" borderId="2" xfId="0" applyFont="1" applyBorder="1" applyAlignment="1">
      <alignment horizontal="left"/>
    </xf>
    <xf numFmtId="182" fontId="27" fillId="0" borderId="5" xfId="5" applyNumberFormat="1" applyFont="1" applyFill="1" applyBorder="1" applyAlignment="1" applyProtection="1">
      <alignment horizontal="right"/>
      <protection hidden="1"/>
    </xf>
    <xf numFmtId="182" fontId="27" fillId="0" borderId="18" xfId="5" applyNumberFormat="1" applyFont="1" applyFill="1" applyBorder="1" applyAlignment="1" applyProtection="1">
      <alignment horizontal="right"/>
      <protection hidden="1"/>
    </xf>
    <xf numFmtId="0" fontId="13" fillId="0" borderId="9" xfId="0" applyFont="1" applyBorder="1"/>
    <xf numFmtId="0" fontId="13" fillId="0" borderId="10" xfId="0" applyFont="1" applyBorder="1"/>
    <xf numFmtId="182" fontId="15" fillId="0" borderId="48" xfId="5" applyNumberFormat="1" applyFont="1" applyFill="1" applyBorder="1" applyAlignment="1" applyProtection="1">
      <alignment horizontal="right"/>
      <protection hidden="1"/>
    </xf>
    <xf numFmtId="182" fontId="15" fillId="0" borderId="52" xfId="5" applyNumberFormat="1" applyFont="1" applyFill="1" applyBorder="1" applyAlignment="1" applyProtection="1">
      <alignment horizontal="right"/>
      <protection hidden="1"/>
    </xf>
    <xf numFmtId="0" fontId="19" fillId="0" borderId="25" xfId="0" applyFont="1" applyBorder="1"/>
    <xf numFmtId="0" fontId="19" fillId="0" borderId="11" xfId="0" applyFont="1" applyBorder="1"/>
    <xf numFmtId="0" fontId="13" fillId="0" borderId="12" xfId="0" applyFont="1" applyBorder="1"/>
    <xf numFmtId="196" fontId="15" fillId="0" borderId="46" xfId="5" applyNumberFormat="1" applyFont="1" applyFill="1" applyBorder="1" applyAlignment="1" applyProtection="1">
      <alignment horizontal="right"/>
    </xf>
    <xf numFmtId="196" fontId="15" fillId="0" borderId="50" xfId="5" applyNumberFormat="1" applyFont="1" applyFill="1" applyBorder="1" applyAlignment="1" applyProtection="1">
      <alignment horizontal="right"/>
    </xf>
    <xf numFmtId="182" fontId="15" fillId="0" borderId="48" xfId="5" applyNumberFormat="1" applyFont="1" applyFill="1" applyBorder="1" applyAlignment="1" applyProtection="1">
      <alignment horizontal="right"/>
    </xf>
    <xf numFmtId="182" fontId="15" fillId="0" borderId="52" xfId="5" applyNumberFormat="1" applyFont="1" applyFill="1" applyBorder="1" applyAlignment="1" applyProtection="1">
      <alignment horizontal="right"/>
    </xf>
    <xf numFmtId="3" fontId="0" fillId="0" borderId="0" xfId="0" applyNumberFormat="1"/>
    <xf numFmtId="0" fontId="0" fillId="0" borderId="0" xfId="0" applyAlignment="1">
      <alignment horizontal="center" vertical="center"/>
    </xf>
    <xf numFmtId="0" fontId="13" fillId="0" borderId="6" xfId="0" applyFont="1" applyBorder="1"/>
    <xf numFmtId="0" fontId="13" fillId="0" borderId="45" xfId="0" applyFont="1" applyBorder="1" applyAlignment="1">
      <alignment horizontal="center" vertical="center"/>
    </xf>
    <xf numFmtId="38" fontId="13" fillId="0" borderId="9" xfId="5" applyFont="1" applyFill="1" applyBorder="1" applyAlignment="1" applyProtection="1">
      <alignment horizontal="center" vertical="center"/>
    </xf>
    <xf numFmtId="0" fontId="114" fillId="0" borderId="53" xfId="0" applyFont="1" applyBorder="1" applyAlignment="1" applyProtection="1">
      <alignment horizontal="left" vertical="top"/>
    </xf>
    <xf numFmtId="0" fontId="13" fillId="0" borderId="95" xfId="0" applyFont="1" applyBorder="1" applyAlignment="1">
      <alignment horizontal="center" vertical="top"/>
    </xf>
    <xf numFmtId="0" fontId="13" fillId="0" borderId="0" xfId="0" applyFont="1" applyAlignment="1">
      <alignment vertical="top"/>
    </xf>
    <xf numFmtId="0" fontId="13" fillId="0" borderId="28" xfId="0" applyFont="1" applyBorder="1" applyAlignment="1">
      <alignment horizontal="right" vertical="top"/>
    </xf>
    <xf numFmtId="0" fontId="13" fillId="0" borderId="1" xfId="0" applyFont="1" applyBorder="1" applyAlignment="1">
      <alignment vertical="top"/>
    </xf>
    <xf numFmtId="0" fontId="13" fillId="0" borderId="8" xfId="0" applyFont="1" applyBorder="1" applyAlignment="1">
      <alignment vertical="top"/>
    </xf>
    <xf numFmtId="0" fontId="0" fillId="0" borderId="0" xfId="0" applyAlignment="1">
      <alignment vertical="top"/>
    </xf>
    <xf numFmtId="0" fontId="26" fillId="0" borderId="0" xfId="0" applyFont="1" applyAlignment="1" applyProtection="1">
      <alignment horizontal="left" vertical="top"/>
    </xf>
    <xf numFmtId="0" fontId="21" fillId="0" borderId="95" xfId="0" applyFont="1" applyBorder="1" applyAlignment="1">
      <alignment horizontal="center" vertical="top" wrapText="1"/>
    </xf>
    <xf numFmtId="0" fontId="115" fillId="0" borderId="0" xfId="0" applyFont="1" applyAlignment="1">
      <alignment vertical="top" wrapText="1"/>
    </xf>
    <xf numFmtId="0" fontId="13" fillId="0" borderId="14" xfId="0" applyFont="1" applyBorder="1" applyAlignment="1">
      <alignment horizontal="center" vertical="top"/>
    </xf>
    <xf numFmtId="196" fontId="13" fillId="0" borderId="0" xfId="0" applyNumberFormat="1" applyFont="1" applyAlignment="1">
      <alignment horizontal="right" vertical="top"/>
    </xf>
    <xf numFmtId="213" fontId="13" fillId="0" borderId="0" xfId="411" applyNumberFormat="1" applyFont="1" applyAlignment="1">
      <alignment horizontal="right" vertical="center" shrinkToFit="1"/>
    </xf>
    <xf numFmtId="213" fontId="13" fillId="0" borderId="5" xfId="411" applyNumberFormat="1" applyFont="1" applyBorder="1" applyAlignment="1">
      <alignment horizontal="right" vertical="center" shrinkToFit="1"/>
    </xf>
    <xf numFmtId="196" fontId="0" fillId="0" borderId="0" xfId="0" applyNumberFormat="1" applyAlignment="1">
      <alignment vertical="top"/>
    </xf>
    <xf numFmtId="0" fontId="21" fillId="0" borderId="95" xfId="0" applyFont="1" applyBorder="1" applyAlignment="1">
      <alignment horizontal="center" vertical="top"/>
    </xf>
    <xf numFmtId="0" fontId="115" fillId="0" borderId="0" xfId="0" applyFont="1" applyAlignment="1">
      <alignment vertical="top"/>
    </xf>
    <xf numFmtId="213" fontId="13" fillId="0" borderId="0" xfId="411" applyNumberFormat="1" applyFont="1" applyAlignment="1">
      <alignment horizontal="right" vertical="center"/>
    </xf>
    <xf numFmtId="213" fontId="13" fillId="0" borderId="5" xfId="411" applyNumberFormat="1" applyFont="1" applyBorder="1" applyAlignment="1">
      <alignment horizontal="right" vertical="center"/>
    </xf>
    <xf numFmtId="213" fontId="13" fillId="0" borderId="0" xfId="0" applyNumberFormat="1" applyFont="1" applyAlignment="1">
      <alignment horizontal="right" vertical="center"/>
    </xf>
    <xf numFmtId="213" fontId="13" fillId="0" borderId="5" xfId="0" applyNumberFormat="1" applyFont="1" applyBorder="1" applyAlignment="1">
      <alignment horizontal="right" vertical="center"/>
    </xf>
    <xf numFmtId="213" fontId="13" fillId="0" borderId="0" xfId="0" applyNumberFormat="1" applyFont="1" applyAlignment="1">
      <alignment horizontal="right" vertical="center" shrinkToFit="1"/>
    </xf>
    <xf numFmtId="213" fontId="13" fillId="0" borderId="5" xfId="0" applyNumberFormat="1" applyFont="1" applyBorder="1" applyAlignment="1">
      <alignment horizontal="right" vertical="center" shrinkToFit="1"/>
    </xf>
    <xf numFmtId="0" fontId="116" fillId="0" borderId="95" xfId="0" applyFont="1" applyBorder="1" applyAlignment="1">
      <alignment horizontal="center" vertical="top" wrapText="1"/>
    </xf>
    <xf numFmtId="0" fontId="117" fillId="0" borderId="5" xfId="0" applyFont="1" applyBorder="1" applyAlignment="1">
      <alignment vertical="top" wrapText="1"/>
    </xf>
    <xf numFmtId="196" fontId="13" fillId="0" borderId="0" xfId="0" applyNumberFormat="1" applyFont="1" applyAlignment="1">
      <alignment vertical="top"/>
    </xf>
    <xf numFmtId="0" fontId="15" fillId="0" borderId="0" xfId="0" applyFont="1" applyAlignment="1" applyProtection="1">
      <alignment horizontal="left" vertical="top"/>
    </xf>
    <xf numFmtId="0" fontId="13" fillId="0" borderId="14" xfId="0" applyFont="1" applyBorder="1" applyAlignment="1">
      <alignment horizontal="center" vertical="top" wrapText="1"/>
    </xf>
    <xf numFmtId="0" fontId="26" fillId="0" borderId="0" xfId="0" applyFont="1" applyAlignment="1" applyProtection="1">
      <alignment horizontal="left" vertical="center"/>
    </xf>
    <xf numFmtId="0" fontId="21" fillId="0" borderId="95" xfId="0" applyFont="1" applyBorder="1" applyAlignment="1">
      <alignment horizontal="center" vertical="center" wrapText="1"/>
    </xf>
    <xf numFmtId="0" fontId="115" fillId="0" borderId="5" xfId="0" applyFont="1" applyBorder="1" applyAlignment="1">
      <alignment vertical="center" wrapText="1"/>
    </xf>
    <xf numFmtId="0" fontId="13" fillId="0" borderId="14" xfId="0" applyFont="1" applyBorder="1" applyAlignment="1">
      <alignment horizontal="center" vertical="center"/>
    </xf>
    <xf numFmtId="196" fontId="13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115" fillId="0" borderId="5" xfId="0" applyFont="1" applyBorder="1" applyAlignment="1">
      <alignment vertical="top"/>
    </xf>
    <xf numFmtId="0" fontId="115" fillId="0" borderId="5" xfId="0" applyFont="1" applyBorder="1" applyAlignment="1">
      <alignment horizontal="left" vertical="top" wrapText="1"/>
    </xf>
    <xf numFmtId="0" fontId="26" fillId="0" borderId="0" xfId="0" applyFont="1" applyAlignment="1" applyProtection="1">
      <alignment horizontal="left" vertical="center" wrapText="1"/>
    </xf>
    <xf numFmtId="0" fontId="21" fillId="0" borderId="95" xfId="0" applyFont="1" applyBorder="1" applyAlignment="1">
      <alignment horizontal="center" vertical="center"/>
    </xf>
    <xf numFmtId="0" fontId="115" fillId="0" borderId="0" xfId="0" applyFont="1" applyAlignment="1">
      <alignment vertical="center" wrapText="1"/>
    </xf>
    <xf numFmtId="196" fontId="13" fillId="0" borderId="0" xfId="0" applyNumberFormat="1" applyFont="1" applyAlignment="1">
      <alignment vertical="center"/>
    </xf>
    <xf numFmtId="0" fontId="13" fillId="0" borderId="5" xfId="0" applyFont="1" applyBorder="1" applyAlignment="1">
      <alignment horizontal="center" vertical="top"/>
    </xf>
    <xf numFmtId="0" fontId="115" fillId="0" borderId="5" xfId="0" applyFont="1" applyBorder="1" applyAlignment="1">
      <alignment vertical="top" wrapText="1"/>
    </xf>
    <xf numFmtId="0" fontId="26" fillId="0" borderId="0" xfId="0" applyFont="1" applyAlignment="1" applyProtection="1">
      <alignment horizontal="left" vertical="top" shrinkToFit="1"/>
    </xf>
    <xf numFmtId="196" fontId="13" fillId="0" borderId="5" xfId="0" applyNumberFormat="1" applyFont="1" applyBorder="1" applyAlignment="1">
      <alignment horizontal="right" vertical="top"/>
    </xf>
    <xf numFmtId="0" fontId="114" fillId="0" borderId="0" xfId="0" applyFont="1" applyAlignment="1" applyProtection="1">
      <alignment horizontal="left" vertical="top"/>
    </xf>
    <xf numFmtId="0" fontId="26" fillId="0" borderId="5" xfId="0" applyFont="1" applyBorder="1" applyAlignment="1" applyProtection="1">
      <alignment horizontal="left" vertical="top"/>
    </xf>
    <xf numFmtId="176" fontId="13" fillId="0" borderId="0" xfId="0" applyNumberFormat="1" applyFont="1" applyAlignment="1">
      <alignment horizontal="right" vertical="top"/>
    </xf>
    <xf numFmtId="0" fontId="26" fillId="0" borderId="0" xfId="0" applyFont="1" applyAlignment="1" applyProtection="1">
      <alignment horizontal="left" vertical="center" shrinkToFit="1"/>
    </xf>
    <xf numFmtId="0" fontId="119" fillId="0" borderId="0" xfId="0" applyFont="1" applyAlignment="1" applyProtection="1">
      <alignment horizontal="left" vertical="top"/>
    </xf>
    <xf numFmtId="196" fontId="13" fillId="0" borderId="72" xfId="0" applyNumberFormat="1" applyFont="1" applyBorder="1" applyAlignment="1">
      <alignment horizontal="right" vertical="top"/>
    </xf>
    <xf numFmtId="213" fontId="13" fillId="0" borderId="72" xfId="0" applyNumberFormat="1" applyFont="1" applyBorder="1" applyAlignment="1">
      <alignment horizontal="right" vertical="center"/>
    </xf>
    <xf numFmtId="213" fontId="13" fillId="0" borderId="86" xfId="0" applyNumberFormat="1" applyFont="1" applyBorder="1" applyAlignment="1">
      <alignment horizontal="right" vertical="center"/>
    </xf>
    <xf numFmtId="196" fontId="13" fillId="0" borderId="100" xfId="0" applyNumberFormat="1" applyFont="1" applyBorder="1" applyAlignment="1">
      <alignment horizontal="right" vertical="center"/>
    </xf>
    <xf numFmtId="0" fontId="13" fillId="0" borderId="89" xfId="0" applyFont="1" applyBorder="1" applyAlignment="1">
      <alignment horizontal="center"/>
    </xf>
    <xf numFmtId="0" fontId="22" fillId="0" borderId="0" xfId="0" applyFont="1"/>
    <xf numFmtId="0" fontId="51" fillId="0" borderId="0" xfId="0" applyFont="1"/>
    <xf numFmtId="0" fontId="0" fillId="0" borderId="0" xfId="0" applyAlignment="1">
      <alignment horizontal="center"/>
    </xf>
    <xf numFmtId="0" fontId="56" fillId="0" borderId="0" xfId="0" applyFont="1" applyAlignment="1">
      <alignment horizontal="center"/>
    </xf>
    <xf numFmtId="0" fontId="56" fillId="0" borderId="0" xfId="0" applyFont="1"/>
    <xf numFmtId="0" fontId="13" fillId="0" borderId="3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9" fillId="0" borderId="5" xfId="0" quotePrefix="1" applyFont="1" applyBorder="1"/>
    <xf numFmtId="185" fontId="13" fillId="0" borderId="0" xfId="0" applyNumberFormat="1" applyFont="1" applyAlignment="1">
      <alignment horizontal="right"/>
    </xf>
    <xf numFmtId="176" fontId="0" fillId="0" borderId="0" xfId="0" applyNumberFormat="1"/>
    <xf numFmtId="176" fontId="3" fillId="0" borderId="0" xfId="0" applyNumberFormat="1" applyFont="1" applyAlignment="1">
      <alignment horizontal="left"/>
    </xf>
    <xf numFmtId="181" fontId="13" fillId="0" borderId="0" xfId="0" applyNumberFormat="1" applyFont="1"/>
    <xf numFmtId="181" fontId="13" fillId="0" borderId="0" xfId="0" applyNumberFormat="1" applyFont="1" applyAlignment="1">
      <alignment horizontal="right"/>
    </xf>
    <xf numFmtId="201" fontId="22" fillId="0" borderId="18" xfId="99" applyNumberFormat="1" applyFont="1" applyBorder="1" applyAlignment="1">
      <alignment horizontal="right" shrinkToFit="1"/>
    </xf>
    <xf numFmtId="202" fontId="22" fillId="0" borderId="0" xfId="99" applyNumberFormat="1" applyFont="1" applyAlignment="1">
      <alignment horizontal="right" shrinkToFit="1"/>
    </xf>
    <xf numFmtId="201" fontId="22" fillId="0" borderId="0" xfId="99" applyNumberFormat="1" applyFont="1" applyAlignment="1">
      <alignment horizontal="right" shrinkToFit="1"/>
    </xf>
    <xf numFmtId="201" fontId="22" fillId="0" borderId="72" xfId="99" applyNumberFormat="1" applyFont="1" applyBorder="1" applyAlignment="1">
      <alignment horizontal="right" shrinkToFit="1"/>
    </xf>
    <xf numFmtId="202" fontId="22" fillId="0" borderId="72" xfId="99" applyNumberFormat="1" applyFont="1" applyBorder="1" applyAlignment="1">
      <alignment horizontal="right" shrinkToFit="1"/>
    </xf>
    <xf numFmtId="176" fontId="13" fillId="0" borderId="0" xfId="0" applyNumberFormat="1" applyFont="1"/>
    <xf numFmtId="0" fontId="13" fillId="0" borderId="3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0" fillId="0" borderId="0" xfId="0" quotePrefix="1" applyAlignment="1">
      <alignment horizontal="right"/>
    </xf>
    <xf numFmtId="196" fontId="13" fillId="0" borderId="18" xfId="0" applyNumberFormat="1" applyFont="1" applyBorder="1" applyAlignment="1">
      <alignment horizontal="right"/>
    </xf>
    <xf numFmtId="0" fontId="32" fillId="0" borderId="0" xfId="0" applyFont="1" applyAlignment="1">
      <alignment horizontal="right"/>
    </xf>
    <xf numFmtId="3" fontId="13" fillId="0" borderId="0" xfId="0" applyNumberFormat="1" applyFont="1" applyAlignment="1">
      <alignment horizontal="right"/>
    </xf>
    <xf numFmtId="176" fontId="13" fillId="0" borderId="0" xfId="0" applyNumberFormat="1" applyFont="1" applyAlignment="1">
      <alignment horizontal="right"/>
    </xf>
    <xf numFmtId="0" fontId="15" fillId="0" borderId="72" xfId="0" applyFont="1" applyBorder="1"/>
    <xf numFmtId="10" fontId="13" fillId="0" borderId="72" xfId="0" applyNumberFormat="1" applyFont="1" applyBorder="1" applyAlignment="1">
      <alignment horizontal="right"/>
    </xf>
    <xf numFmtId="0" fontId="13" fillId="0" borderId="6" xfId="0" applyFont="1" applyBorder="1" applyAlignment="1">
      <alignment horizontal="right"/>
    </xf>
    <xf numFmtId="0" fontId="15" fillId="0" borderId="6" xfId="0" applyFont="1" applyBorder="1" applyAlignment="1">
      <alignment horizontal="right"/>
    </xf>
    <xf numFmtId="0" fontId="13" fillId="0" borderId="16" xfId="0" applyFont="1" applyBorder="1" applyAlignment="1">
      <alignment horizontal="center" vertical="center"/>
    </xf>
    <xf numFmtId="0" fontId="107" fillId="0" borderId="0" xfId="0" quotePrefix="1" applyFont="1" applyAlignment="1">
      <alignment horizontal="right"/>
    </xf>
    <xf numFmtId="0" fontId="32" fillId="0" borderId="0" xfId="0" applyFont="1"/>
    <xf numFmtId="176" fontId="13" fillId="0" borderId="1" xfId="0" applyNumberFormat="1" applyFont="1" applyBorder="1"/>
    <xf numFmtId="0" fontId="5" fillId="0" borderId="0" xfId="0" applyFont="1"/>
    <xf numFmtId="203" fontId="13" fillId="0" borderId="0" xfId="113" applyNumberFormat="1" applyFont="1" applyAlignment="1">
      <alignment horizontal="right"/>
    </xf>
    <xf numFmtId="196" fontId="13" fillId="0" borderId="0" xfId="113" applyNumberFormat="1" applyFont="1" applyAlignment="1">
      <alignment horizontal="right"/>
    </xf>
    <xf numFmtId="0" fontId="13" fillId="0" borderId="0" xfId="0" applyFont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196" fontId="13" fillId="0" borderId="100" xfId="0" applyNumberFormat="1" applyFont="1" applyBorder="1" applyAlignment="1">
      <alignment horizontal="right"/>
    </xf>
    <xf numFmtId="196" fontId="13" fillId="0" borderId="72" xfId="0" applyNumberFormat="1" applyFont="1" applyBorder="1" applyAlignment="1">
      <alignment horizontal="right"/>
    </xf>
    <xf numFmtId="0" fontId="15" fillId="0" borderId="10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80" fillId="0" borderId="0" xfId="94" applyFont="1" applyAlignment="1">
      <alignment horizontal="distributed"/>
    </xf>
    <xf numFmtId="0" fontId="80" fillId="0" borderId="0" xfId="94" applyFont="1" applyAlignment="1">
      <alignment horizontal="distributed" vertical="center"/>
    </xf>
    <xf numFmtId="200" fontId="80" fillId="0" borderId="0" xfId="94" quotePrefix="1" applyNumberFormat="1" applyFont="1" applyAlignment="1">
      <alignment horizontal="right"/>
    </xf>
    <xf numFmtId="197" fontId="13" fillId="0" borderId="0" xfId="0" applyNumberFormat="1" applyFont="1" applyAlignment="1">
      <alignment horizontal="right"/>
    </xf>
    <xf numFmtId="176" fontId="50" fillId="0" borderId="0" xfId="42" applyNumberFormat="1" applyFont="1"/>
    <xf numFmtId="0" fontId="50" fillId="0" borderId="0" xfId="42" applyFont="1"/>
    <xf numFmtId="0" fontId="1" fillId="0" borderId="0" xfId="42"/>
    <xf numFmtId="0" fontId="3" fillId="0" borderId="0" xfId="42" applyFont="1"/>
    <xf numFmtId="0" fontId="19" fillId="0" borderId="0" xfId="42" applyFont="1"/>
    <xf numFmtId="176" fontId="51" fillId="0" borderId="6" xfId="42" applyNumberFormat="1" applyFont="1" applyBorder="1"/>
    <xf numFmtId="0" fontId="51" fillId="0" borderId="6" xfId="42" applyFont="1" applyBorder="1"/>
    <xf numFmtId="0" fontId="51" fillId="0" borderId="0" xfId="42" applyFont="1"/>
    <xf numFmtId="0" fontId="58" fillId="0" borderId="0" xfId="42" applyFont="1" applyAlignment="1">
      <alignment horizontal="right"/>
    </xf>
    <xf numFmtId="0" fontId="51" fillId="0" borderId="17" xfId="42" applyFont="1" applyBorder="1" applyAlignment="1">
      <alignment horizontal="center"/>
    </xf>
    <xf numFmtId="0" fontId="51" fillId="0" borderId="72" xfId="42" applyFont="1" applyBorder="1" applyAlignment="1">
      <alignment horizontal="center"/>
    </xf>
    <xf numFmtId="0" fontId="51" fillId="0" borderId="45" xfId="42" applyFont="1" applyBorder="1" applyAlignment="1">
      <alignment horizontal="center"/>
    </xf>
    <xf numFmtId="0" fontId="51" fillId="0" borderId="19" xfId="42" applyFont="1" applyBorder="1" applyAlignment="1">
      <alignment horizontal="center"/>
    </xf>
    <xf numFmtId="0" fontId="0" fillId="0" borderId="0" xfId="42" applyFont="1"/>
    <xf numFmtId="0" fontId="3" fillId="0" borderId="5" xfId="42" applyFont="1" applyBorder="1" applyAlignment="1">
      <alignment horizontal="left"/>
    </xf>
    <xf numFmtId="196" fontId="51" fillId="0" borderId="18" xfId="42" applyNumberFormat="1" applyFont="1" applyBorder="1" applyAlignment="1">
      <alignment horizontal="right"/>
    </xf>
    <xf numFmtId="176" fontId="51" fillId="0" borderId="0" xfId="42" applyNumberFormat="1" applyFont="1" applyAlignment="1">
      <alignment horizontal="right"/>
    </xf>
    <xf numFmtId="0" fontId="77" fillId="0" borderId="98" xfId="42" applyFont="1" applyBorder="1"/>
    <xf numFmtId="0" fontId="78" fillId="0" borderId="0" xfId="42" applyFont="1"/>
    <xf numFmtId="196" fontId="51" fillId="0" borderId="13" xfId="42" applyNumberFormat="1" applyFont="1" applyBorder="1" applyAlignment="1">
      <alignment horizontal="right"/>
    </xf>
    <xf numFmtId="176" fontId="51" fillId="0" borderId="7" xfId="42" applyNumberFormat="1" applyFont="1" applyBorder="1" applyAlignment="1">
      <alignment horizontal="right"/>
    </xf>
    <xf numFmtId="0" fontId="51" fillId="0" borderId="1" xfId="42" applyFont="1" applyBorder="1" applyAlignment="1">
      <alignment horizontal="center"/>
    </xf>
    <xf numFmtId="196" fontId="51" fillId="0" borderId="13" xfId="42" applyNumberFormat="1" applyFont="1" applyBorder="1" applyAlignment="1">
      <alignment horizontal="center"/>
    </xf>
    <xf numFmtId="196" fontId="1" fillId="0" borderId="0" xfId="42" applyNumberFormat="1"/>
    <xf numFmtId="0" fontId="13" fillId="0" borderId="0" xfId="42" applyFont="1"/>
    <xf numFmtId="196" fontId="51" fillId="0" borderId="99" xfId="42" applyNumberFormat="1" applyFont="1" applyBorder="1" applyAlignment="1">
      <alignment horizontal="right"/>
    </xf>
    <xf numFmtId="176" fontId="51" fillId="0" borderId="2" xfId="42" applyNumberFormat="1" applyFont="1" applyBorder="1" applyAlignment="1">
      <alignment horizontal="right"/>
    </xf>
    <xf numFmtId="0" fontId="51" fillId="0" borderId="0" xfId="42" applyFont="1" applyAlignment="1">
      <alignment horizontal="distributed"/>
    </xf>
    <xf numFmtId="38" fontId="13" fillId="0" borderId="18" xfId="246" applyFont="1" applyFill="1" applyBorder="1" applyAlignment="1">
      <alignment horizontal="right" vertical="center"/>
    </xf>
    <xf numFmtId="0" fontId="13" fillId="0" borderId="0" xfId="42" applyFont="1" applyAlignment="1">
      <alignment horizontal="distributed"/>
    </xf>
    <xf numFmtId="38" fontId="13" fillId="0" borderId="99" xfId="410" applyFont="1" applyFill="1" applyBorder="1" applyProtection="1">
      <protection locked="0"/>
    </xf>
    <xf numFmtId="38" fontId="13" fillId="0" borderId="99" xfId="246" applyFont="1" applyFill="1" applyBorder="1" applyAlignment="1">
      <alignment horizontal="right" vertical="center"/>
    </xf>
    <xf numFmtId="0" fontId="77" fillId="0" borderId="2" xfId="42" applyFont="1" applyBorder="1"/>
    <xf numFmtId="38" fontId="13" fillId="0" borderId="18" xfId="246" applyFont="1" applyFill="1" applyBorder="1">
      <alignment vertical="center"/>
    </xf>
    <xf numFmtId="0" fontId="78" fillId="0" borderId="2" xfId="42" applyFont="1" applyBorder="1"/>
    <xf numFmtId="196" fontId="88" fillId="0" borderId="18" xfId="42" applyNumberFormat="1" applyFont="1" applyBorder="1" applyAlignment="1">
      <alignment horizontal="right"/>
    </xf>
    <xf numFmtId="0" fontId="51" fillId="0" borderId="0" xfId="42" applyFont="1" applyAlignment="1">
      <alignment horizontal="right"/>
    </xf>
    <xf numFmtId="0" fontId="51" fillId="0" borderId="2" xfId="42" applyFont="1" applyBorder="1"/>
    <xf numFmtId="211" fontId="13" fillId="0" borderId="18" xfId="5" applyNumberFormat="1" applyFont="1" applyFill="1" applyBorder="1"/>
    <xf numFmtId="38" fontId="51" fillId="0" borderId="18" xfId="0" applyNumberFormat="1" applyFont="1" applyBorder="1" applyAlignment="1">
      <alignment vertical="center"/>
    </xf>
    <xf numFmtId="196" fontId="51" fillId="0" borderId="18" xfId="42" applyNumberFormat="1" applyFont="1" applyBorder="1"/>
    <xf numFmtId="176" fontId="51" fillId="0" borderId="22" xfId="42" applyNumberFormat="1" applyFont="1" applyBorder="1" applyAlignment="1">
      <alignment horizontal="right"/>
    </xf>
    <xf numFmtId="196" fontId="51" fillId="0" borderId="40" xfId="42" applyNumberFormat="1" applyFont="1" applyBorder="1"/>
    <xf numFmtId="176" fontId="51" fillId="0" borderId="24" xfId="42" applyNumberFormat="1" applyFont="1" applyBorder="1" applyAlignment="1">
      <alignment horizontal="right"/>
    </xf>
    <xf numFmtId="0" fontId="50" fillId="0" borderId="2" xfId="42" applyFont="1" applyBorder="1"/>
    <xf numFmtId="176" fontId="77" fillId="0" borderId="2" xfId="42" applyNumberFormat="1" applyFont="1" applyBorder="1" applyAlignment="1">
      <alignment horizontal="left"/>
    </xf>
    <xf numFmtId="176" fontId="77" fillId="0" borderId="22" xfId="42" applyNumberFormat="1" applyFont="1" applyBorder="1" applyAlignment="1">
      <alignment horizontal="left"/>
    </xf>
    <xf numFmtId="0" fontId="50" fillId="0" borderId="8" xfId="0" applyFont="1" applyBorder="1"/>
    <xf numFmtId="0" fontId="51" fillId="0" borderId="1" xfId="42" applyFont="1" applyBorder="1"/>
    <xf numFmtId="0" fontId="78" fillId="0" borderId="5" xfId="42" applyFont="1" applyBorder="1"/>
    <xf numFmtId="196" fontId="51" fillId="0" borderId="0" xfId="42" applyNumberFormat="1" applyFont="1" applyAlignment="1">
      <alignment horizontal="right"/>
    </xf>
    <xf numFmtId="0" fontId="51" fillId="0" borderId="5" xfId="42" applyFont="1" applyBorder="1"/>
    <xf numFmtId="0" fontId="51" fillId="0" borderId="5" xfId="42" applyFont="1" applyBorder="1" applyAlignment="1">
      <alignment shrinkToFit="1"/>
    </xf>
    <xf numFmtId="0" fontId="51" fillId="0" borderId="5" xfId="42" applyFont="1" applyBorder="1" applyAlignment="1">
      <alignment horizontal="distributed"/>
    </xf>
    <xf numFmtId="196" fontId="88" fillId="0" borderId="0" xfId="42" applyNumberFormat="1" applyFont="1" applyAlignment="1">
      <alignment horizontal="right"/>
    </xf>
    <xf numFmtId="0" fontId="13" fillId="0" borderId="11" xfId="42" applyFont="1" applyBorder="1"/>
    <xf numFmtId="0" fontId="15" fillId="0" borderId="72" xfId="42" applyFont="1" applyBorder="1" applyAlignment="1">
      <alignment horizontal="distributed"/>
    </xf>
    <xf numFmtId="38" fontId="13" fillId="0" borderId="100" xfId="410" applyFont="1" applyFill="1" applyBorder="1" applyProtection="1">
      <protection locked="0"/>
    </xf>
    <xf numFmtId="176" fontId="51" fillId="0" borderId="11" xfId="42" applyNumberFormat="1" applyFont="1" applyBorder="1" applyAlignment="1">
      <alignment horizontal="right"/>
    </xf>
    <xf numFmtId="176" fontId="51" fillId="0" borderId="25" xfId="42" applyNumberFormat="1" applyFont="1" applyBorder="1" applyAlignment="1">
      <alignment horizontal="right"/>
    </xf>
    <xf numFmtId="0" fontId="51" fillId="0" borderId="72" xfId="42" applyFont="1" applyBorder="1" applyAlignment="1">
      <alignment horizontal="distributed"/>
    </xf>
    <xf numFmtId="38" fontId="13" fillId="0" borderId="16" xfId="246" applyFont="1" applyFill="1" applyBorder="1" applyAlignment="1">
      <alignment horizontal="right" vertical="center"/>
    </xf>
    <xf numFmtId="0" fontId="77" fillId="0" borderId="25" xfId="42" applyFont="1" applyBorder="1"/>
    <xf numFmtId="0" fontId="51" fillId="0" borderId="12" xfId="42" applyFont="1" applyBorder="1"/>
    <xf numFmtId="196" fontId="51" fillId="0" borderId="16" xfId="42" applyNumberFormat="1" applyFont="1" applyBorder="1" applyAlignment="1">
      <alignment horizontal="right"/>
    </xf>
    <xf numFmtId="0" fontId="13" fillId="0" borderId="0" xfId="42" applyFont="1" applyAlignment="1">
      <alignment horizontal="left"/>
    </xf>
    <xf numFmtId="176" fontId="1" fillId="0" borderId="0" xfId="42" applyNumberFormat="1"/>
    <xf numFmtId="0" fontId="51" fillId="0" borderId="0" xfId="0" applyFont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58" fillId="0" borderId="75" xfId="0" applyFont="1" applyBorder="1" applyAlignment="1">
      <alignment horizontal="center" vertical="center"/>
    </xf>
    <xf numFmtId="0" fontId="58" fillId="0" borderId="10" xfId="0" applyFont="1" applyBorder="1" applyAlignment="1">
      <alignment horizontal="center" vertical="center"/>
    </xf>
    <xf numFmtId="0" fontId="15" fillId="0" borderId="75" xfId="0" applyFont="1" applyBorder="1" applyAlignment="1">
      <alignment horizontal="center" vertical="center"/>
    </xf>
    <xf numFmtId="0" fontId="13" fillId="0" borderId="86" xfId="0" applyFont="1" applyBorder="1"/>
    <xf numFmtId="176" fontId="13" fillId="0" borderId="72" xfId="0" applyNumberFormat="1" applyFont="1" applyBorder="1" applyAlignment="1">
      <alignment horizontal="right"/>
    </xf>
    <xf numFmtId="196" fontId="13" fillId="0" borderId="72" xfId="0" applyNumberFormat="1" applyFont="1" applyBorder="1"/>
    <xf numFmtId="0" fontId="11" fillId="0" borderId="0" xfId="0" applyFont="1" applyAlignment="1">
      <alignment horizontal="right"/>
    </xf>
    <xf numFmtId="0" fontId="13" fillId="0" borderId="8" xfId="0" quotePrefix="1" applyFont="1" applyBorder="1"/>
    <xf numFmtId="0" fontId="0" fillId="0" borderId="0" xfId="0" quotePrefix="1"/>
    <xf numFmtId="0" fontId="13" fillId="0" borderId="13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196" fontId="13" fillId="0" borderId="18" xfId="0" applyNumberFormat="1" applyFont="1" applyBorder="1"/>
    <xf numFmtId="3" fontId="13" fillId="0" borderId="0" xfId="23" applyNumberFormat="1" applyFont="1" applyAlignment="1">
      <alignment horizontal="right"/>
    </xf>
    <xf numFmtId="0" fontId="13" fillId="0" borderId="1" xfId="0" quotePrefix="1" applyFont="1" applyBorder="1"/>
    <xf numFmtId="176" fontId="13" fillId="0" borderId="1" xfId="0" applyNumberFormat="1" applyFont="1" applyBorder="1" applyAlignment="1">
      <alignment horizontal="right"/>
    </xf>
    <xf numFmtId="0" fontId="14" fillId="0" borderId="0" xfId="0" applyFont="1"/>
    <xf numFmtId="0" fontId="6" fillId="0" borderId="0" xfId="0" applyFont="1"/>
    <xf numFmtId="176" fontId="15" fillId="0" borderId="26" xfId="0" applyNumberFormat="1" applyFont="1" applyBorder="1" applyAlignment="1">
      <alignment horizontal="centerContinuous" wrapText="1"/>
    </xf>
    <xf numFmtId="0" fontId="13" fillId="0" borderId="13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/>
    </xf>
    <xf numFmtId="0" fontId="13" fillId="0" borderId="1" xfId="0" applyFont="1" applyBorder="1" applyAlignment="1">
      <alignment horizontal="left" shrinkToFit="1"/>
    </xf>
    <xf numFmtId="0" fontId="13" fillId="0" borderId="1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5" fillId="0" borderId="2" xfId="0" applyFont="1" applyBorder="1" applyAlignment="1">
      <alignment horizontal="center" wrapText="1"/>
    </xf>
    <xf numFmtId="0" fontId="13" fillId="0" borderId="0" xfId="0" applyFont="1" applyAlignment="1">
      <alignment horizontal="left" shrinkToFit="1"/>
    </xf>
    <xf numFmtId="0" fontId="13" fillId="0" borderId="11" xfId="0" applyFont="1" applyBorder="1" applyAlignment="1">
      <alignment horizontal="center"/>
    </xf>
    <xf numFmtId="0" fontId="13" fillId="0" borderId="3" xfId="0" applyFont="1" applyBorder="1" applyAlignment="1">
      <alignment horizontal="center" shrinkToFit="1"/>
    </xf>
    <xf numFmtId="0" fontId="13" fillId="0" borderId="9" xfId="0" applyFont="1" applyBorder="1" applyAlignment="1">
      <alignment horizontal="center" shrinkToFit="1"/>
    </xf>
    <xf numFmtId="0" fontId="21" fillId="0" borderId="16" xfId="0" applyFont="1" applyBorder="1" applyAlignment="1">
      <alignment horizontal="center"/>
    </xf>
    <xf numFmtId="196" fontId="13" fillId="0" borderId="24" xfId="0" applyNumberFormat="1" applyFont="1" applyBorder="1" applyAlignment="1">
      <alignment horizontal="right"/>
    </xf>
    <xf numFmtId="196" fontId="13" fillId="0" borderId="2" xfId="0" applyNumberFormat="1" applyFont="1" applyBorder="1" applyAlignment="1">
      <alignment horizontal="right"/>
    </xf>
    <xf numFmtId="196" fontId="13" fillId="0" borderId="2" xfId="0" applyNumberFormat="1" applyFont="1" applyBorder="1"/>
    <xf numFmtId="176" fontId="0" fillId="0" borderId="0" xfId="0" applyNumberFormat="1" applyAlignment="1">
      <alignment horizontal="right"/>
    </xf>
    <xf numFmtId="196" fontId="13" fillId="0" borderId="97" xfId="0" applyNumberFormat="1" applyFont="1" applyBorder="1" applyAlignment="1">
      <alignment horizontal="right"/>
    </xf>
    <xf numFmtId="0" fontId="14" fillId="0" borderId="1" xfId="0" applyFont="1" applyBorder="1"/>
    <xf numFmtId="0" fontId="14" fillId="0" borderId="5" xfId="0" applyFont="1" applyBorder="1"/>
    <xf numFmtId="179" fontId="13" fillId="0" borderId="0" xfId="0" applyNumberFormat="1" applyFont="1"/>
    <xf numFmtId="196" fontId="13" fillId="0" borderId="0" xfId="23" applyNumberFormat="1" applyFont="1" applyAlignment="1">
      <alignment horizontal="right"/>
    </xf>
    <xf numFmtId="179" fontId="13" fillId="0" borderId="0" xfId="23" applyNumberFormat="1" applyFont="1"/>
    <xf numFmtId="0" fontId="25" fillId="0" borderId="0" xfId="0" applyFont="1"/>
    <xf numFmtId="176" fontId="1" fillId="0" borderId="0" xfId="0" applyNumberFormat="1" applyFont="1"/>
    <xf numFmtId="177" fontId="0" fillId="0" borderId="0" xfId="0" applyNumberFormat="1" applyAlignment="1">
      <alignment horizontal="right"/>
    </xf>
    <xf numFmtId="178" fontId="0" fillId="0" borderId="0" xfId="0" applyNumberFormat="1"/>
    <xf numFmtId="178" fontId="0" fillId="0" borderId="0" xfId="0" applyNumberFormat="1" applyAlignment="1">
      <alignment horizontal="right"/>
    </xf>
    <xf numFmtId="0" fontId="1" fillId="0" borderId="0" xfId="0" applyFont="1" applyAlignment="1">
      <alignment horizontal="right"/>
    </xf>
    <xf numFmtId="0" fontId="13" fillId="0" borderId="3" xfId="0" applyFont="1" applyBorder="1" applyAlignment="1">
      <alignment horizontal="center"/>
    </xf>
    <xf numFmtId="210" fontId="13" fillId="0" borderId="0" xfId="0" applyNumberFormat="1" applyFont="1"/>
    <xf numFmtId="210" fontId="13" fillId="0" borderId="18" xfId="0" applyNumberFormat="1" applyFont="1" applyBorder="1"/>
    <xf numFmtId="210" fontId="13" fillId="0" borderId="0" xfId="0" applyNumberFormat="1" applyFont="1" applyAlignment="1">
      <alignment horizontal="right"/>
    </xf>
    <xf numFmtId="210" fontId="13" fillId="0" borderId="18" xfId="0" applyNumberFormat="1" applyFont="1" applyBorder="1" applyAlignment="1">
      <alignment horizontal="right"/>
    </xf>
    <xf numFmtId="210" fontId="13" fillId="0" borderId="72" xfId="0" applyNumberFormat="1" applyFont="1" applyBorder="1" applyAlignment="1">
      <alignment horizontal="right"/>
    </xf>
    <xf numFmtId="210" fontId="13" fillId="0" borderId="72" xfId="0" applyNumberFormat="1" applyFont="1" applyBorder="1"/>
    <xf numFmtId="0" fontId="13" fillId="0" borderId="0" xfId="0" applyFont="1" applyAlignment="1">
      <alignment vertical="center" wrapText="1"/>
    </xf>
    <xf numFmtId="0" fontId="0" fillId="0" borderId="6" xfId="0" applyBorder="1"/>
    <xf numFmtId="196" fontId="51" fillId="0" borderId="72" xfId="116" applyNumberFormat="1" applyFont="1" applyFill="1" applyBorder="1" applyAlignment="1">
      <alignment horizontal="right" vertical="center"/>
    </xf>
    <xf numFmtId="0" fontId="30" fillId="0" borderId="0" xfId="0" applyFont="1"/>
    <xf numFmtId="38" fontId="0" fillId="0" borderId="0" xfId="0" applyNumberFormat="1"/>
    <xf numFmtId="194" fontId="13" fillId="0" borderId="0" xfId="0" applyNumberFormat="1" applyFont="1" applyAlignment="1">
      <alignment horizontal="right"/>
    </xf>
    <xf numFmtId="186" fontId="13" fillId="0" borderId="0" xfId="0" applyNumberFormat="1" applyFont="1" applyAlignment="1">
      <alignment horizontal="right"/>
    </xf>
    <xf numFmtId="0" fontId="9" fillId="0" borderId="0" xfId="0" applyFont="1"/>
    <xf numFmtId="0" fontId="7" fillId="0" borderId="0" xfId="0" quotePrefix="1" applyFont="1"/>
    <xf numFmtId="0" fontId="42" fillId="0" borderId="0" xfId="0" applyFont="1"/>
    <xf numFmtId="0" fontId="43" fillId="0" borderId="0" xfId="0" applyFont="1"/>
    <xf numFmtId="0" fontId="45" fillId="0" borderId="0" xfId="0" applyFont="1" applyAlignment="1">
      <alignment horizontal="right"/>
    </xf>
    <xf numFmtId="0" fontId="42" fillId="0" borderId="0" xfId="0" applyFont="1" applyAlignment="1">
      <alignment horizontal="center" vertical="center"/>
    </xf>
    <xf numFmtId="0" fontId="43" fillId="0" borderId="3" xfId="0" applyFont="1" applyBorder="1" applyAlignment="1">
      <alignment horizontal="center" vertical="center"/>
    </xf>
    <xf numFmtId="0" fontId="43" fillId="0" borderId="10" xfId="0" applyFont="1" applyBorder="1" applyAlignment="1">
      <alignment horizontal="center" vertical="center"/>
    </xf>
    <xf numFmtId="0" fontId="43" fillId="0" borderId="41" xfId="0" applyFont="1" applyBorder="1" applyAlignment="1">
      <alignment horizontal="center" vertical="center" wrapText="1"/>
    </xf>
    <xf numFmtId="0" fontId="43" fillId="0" borderId="42" xfId="0" applyFont="1" applyBorder="1" applyAlignment="1">
      <alignment horizontal="center" vertical="center" wrapText="1"/>
    </xf>
    <xf numFmtId="196" fontId="13" fillId="0" borderId="43" xfId="0" applyNumberFormat="1" applyFont="1" applyBorder="1" applyAlignment="1">
      <alignment horizontal="right"/>
    </xf>
    <xf numFmtId="176" fontId="42" fillId="0" borderId="0" xfId="0" applyNumberFormat="1" applyFont="1"/>
    <xf numFmtId="0" fontId="43" fillId="0" borderId="44" xfId="0" applyFont="1" applyBorder="1"/>
    <xf numFmtId="196" fontId="43" fillId="0" borderId="43" xfId="0" applyNumberFormat="1" applyFont="1" applyBorder="1" applyAlignment="1">
      <alignment horizontal="right"/>
    </xf>
    <xf numFmtId="196" fontId="43" fillId="0" borderId="0" xfId="0" applyNumberFormat="1" applyFont="1" applyAlignment="1">
      <alignment horizontal="right"/>
    </xf>
    <xf numFmtId="0" fontId="13" fillId="0" borderId="86" xfId="0" applyFont="1" applyBorder="1" applyAlignment="1">
      <alignment horizontal="right"/>
    </xf>
    <xf numFmtId="0" fontId="43" fillId="0" borderId="0" xfId="0" applyFont="1" applyAlignment="1">
      <alignment vertical="center"/>
    </xf>
    <xf numFmtId="176" fontId="43" fillId="0" borderId="0" xfId="0" applyNumberFormat="1" applyFont="1"/>
    <xf numFmtId="196" fontId="43" fillId="0" borderId="0" xfId="0" applyNumberFormat="1" applyFont="1"/>
    <xf numFmtId="196" fontId="42" fillId="0" borderId="0" xfId="0" applyNumberFormat="1" applyFont="1"/>
    <xf numFmtId="196" fontId="13" fillId="0" borderId="101" xfId="0" applyNumberFormat="1" applyFont="1" applyBorder="1" applyAlignment="1">
      <alignment horizontal="right"/>
    </xf>
    <xf numFmtId="38" fontId="13" fillId="0" borderId="101" xfId="5" applyFont="1" applyFill="1" applyBorder="1" applyAlignment="1">
      <alignment horizontal="right" vertical="center"/>
    </xf>
    <xf numFmtId="176" fontId="13" fillId="0" borderId="89" xfId="0" applyNumberFormat="1" applyFont="1" applyBorder="1" applyAlignment="1">
      <alignment horizontal="right"/>
    </xf>
    <xf numFmtId="0" fontId="13" fillId="0" borderId="29" xfId="0" applyFont="1" applyBorder="1" applyAlignment="1">
      <alignment horizontal="center" vertical="center" wrapText="1"/>
    </xf>
    <xf numFmtId="0" fontId="51" fillId="0" borderId="28" xfId="0" applyFont="1" applyBorder="1" applyAlignment="1">
      <alignment horizontal="center" vertical="center"/>
    </xf>
    <xf numFmtId="0" fontId="51" fillId="0" borderId="13" xfId="0" applyFont="1" applyBorder="1" applyAlignment="1">
      <alignment horizontal="center" vertical="center"/>
    </xf>
    <xf numFmtId="0" fontId="51" fillId="0" borderId="15" xfId="0" applyFont="1" applyBorder="1" applyAlignment="1">
      <alignment horizontal="center" vertical="center"/>
    </xf>
    <xf numFmtId="0" fontId="51" fillId="0" borderId="16" xfId="0" applyFont="1" applyBorder="1" applyAlignment="1">
      <alignment horizontal="center" vertical="center"/>
    </xf>
    <xf numFmtId="0" fontId="51" fillId="0" borderId="8" xfId="0" applyFont="1" applyBorder="1" applyAlignment="1">
      <alignment horizontal="distributed" indent="1"/>
    </xf>
    <xf numFmtId="184" fontId="13" fillId="0" borderId="13" xfId="0" applyNumberFormat="1" applyFont="1" applyBorder="1" applyAlignment="1">
      <alignment horizontal="center" vertical="center"/>
    </xf>
    <xf numFmtId="184" fontId="13" fillId="0" borderId="1" xfId="0" applyNumberFormat="1" applyFont="1" applyBorder="1" applyAlignment="1">
      <alignment horizontal="center" vertical="center"/>
    </xf>
    <xf numFmtId="185" fontId="13" fillId="0" borderId="1" xfId="0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1" fillId="0" borderId="5" xfId="0" applyFont="1" applyBorder="1" applyAlignment="1">
      <alignment horizontal="distributed" indent="1"/>
    </xf>
    <xf numFmtId="184" fontId="13" fillId="0" borderId="99" xfId="0" applyNumberFormat="1" applyFont="1" applyBorder="1" applyAlignment="1">
      <alignment horizontal="center" vertical="center"/>
    </xf>
    <xf numFmtId="184" fontId="13" fillId="0" borderId="0" xfId="0" applyNumberFormat="1" applyFont="1" applyAlignment="1">
      <alignment horizontal="center" vertical="center"/>
    </xf>
    <xf numFmtId="185" fontId="13" fillId="0" borderId="0" xfId="0" applyNumberFormat="1" applyFont="1" applyAlignment="1">
      <alignment horizontal="center" vertical="center"/>
    </xf>
    <xf numFmtId="1" fontId="13" fillId="0" borderId="0" xfId="0" applyNumberFormat="1" applyFont="1" applyAlignment="1">
      <alignment horizontal="center" vertical="center"/>
    </xf>
    <xf numFmtId="0" fontId="52" fillId="0" borderId="0" xfId="0" applyFont="1" applyAlignment="1">
      <alignment horizontal="right" vertical="center"/>
    </xf>
    <xf numFmtId="0" fontId="53" fillId="0" borderId="0" xfId="0" applyFont="1"/>
    <xf numFmtId="187" fontId="51" fillId="0" borderId="0" xfId="0" applyNumberFormat="1" applyFont="1" applyAlignment="1">
      <alignment horizontal="right"/>
    </xf>
    <xf numFmtId="0" fontId="51" fillId="0" borderId="12" xfId="0" applyFont="1" applyBorder="1" applyAlignment="1">
      <alignment horizontal="distributed" indent="1"/>
    </xf>
    <xf numFmtId="184" fontId="13" fillId="0" borderId="100" xfId="0" applyNumberFormat="1" applyFont="1" applyBorder="1" applyAlignment="1">
      <alignment horizontal="center" vertical="center"/>
    </xf>
    <xf numFmtId="184" fontId="13" fillId="0" borderId="72" xfId="0" applyNumberFormat="1" applyFont="1" applyBorder="1" applyAlignment="1">
      <alignment horizontal="center" vertical="center"/>
    </xf>
    <xf numFmtId="185" fontId="13" fillId="0" borderId="72" xfId="0" applyNumberFormat="1" applyFont="1" applyBorder="1" applyAlignment="1">
      <alignment horizontal="center" vertical="center"/>
    </xf>
    <xf numFmtId="1" fontId="13" fillId="0" borderId="72" xfId="0" applyNumberFormat="1" applyFont="1" applyBorder="1" applyAlignment="1">
      <alignment horizontal="center" vertical="center"/>
    </xf>
    <xf numFmtId="0" fontId="51" fillId="0" borderId="1" xfId="0" applyFont="1" applyBorder="1"/>
    <xf numFmtId="184" fontId="51" fillId="0" borderId="0" xfId="0" applyNumberFormat="1" applyFont="1"/>
    <xf numFmtId="184" fontId="51" fillId="0" borderId="0" xfId="0" applyNumberFormat="1" applyFont="1" applyAlignment="1">
      <alignment horizontal="right"/>
    </xf>
    <xf numFmtId="0" fontId="51" fillId="0" borderId="0" xfId="0" applyFont="1" applyAlignment="1">
      <alignment horizontal="right" indent="1"/>
    </xf>
    <xf numFmtId="184" fontId="13" fillId="0" borderId="0" xfId="0" applyNumberFormat="1" applyFont="1"/>
    <xf numFmtId="0" fontId="13" fillId="0" borderId="0" xfId="0" applyFont="1" applyAlignment="1">
      <alignment vertical="center" shrinkToFit="1"/>
    </xf>
    <xf numFmtId="0" fontId="13" fillId="0" borderId="8" xfId="0" applyFont="1" applyBorder="1" applyAlignment="1">
      <alignment horizontal="left"/>
    </xf>
    <xf numFmtId="185" fontId="13" fillId="0" borderId="0" xfId="46" applyNumberFormat="1" applyFont="1" applyAlignment="1">
      <alignment horizontal="center" vertical="center"/>
    </xf>
    <xf numFmtId="0" fontId="13" fillId="0" borderId="5" xfId="0" applyFont="1" applyBorder="1" applyAlignment="1">
      <alignment horizontal="left"/>
    </xf>
    <xf numFmtId="0" fontId="13" fillId="0" borderId="86" xfId="0" applyFont="1" applyBorder="1" applyAlignment="1">
      <alignment horizontal="left"/>
    </xf>
    <xf numFmtId="181" fontId="30" fillId="0" borderId="0" xfId="0" applyNumberFormat="1" applyFont="1" applyAlignment="1">
      <alignment horizontal="right"/>
    </xf>
    <xf numFmtId="176" fontId="0" fillId="0" borderId="0" xfId="0" applyNumberFormat="1" applyAlignment="1">
      <alignment horizontal="center" vertical="center"/>
    </xf>
    <xf numFmtId="3" fontId="13" fillId="0" borderId="0" xfId="0" applyNumberFormat="1" applyFont="1"/>
    <xf numFmtId="38" fontId="13" fillId="0" borderId="0" xfId="246" applyFont="1" applyFill="1" applyBorder="1" applyAlignment="1"/>
    <xf numFmtId="196" fontId="13" fillId="0" borderId="100" xfId="0" applyNumberFormat="1" applyFont="1" applyBorder="1"/>
    <xf numFmtId="0" fontId="13" fillId="0" borderId="72" xfId="0" applyFont="1" applyBorder="1"/>
    <xf numFmtId="0" fontId="13" fillId="0" borderId="72" xfId="0" applyFont="1" applyBorder="1" applyAlignment="1">
      <alignment horizontal="right"/>
    </xf>
    <xf numFmtId="38" fontId="13" fillId="0" borderId="72" xfId="246" applyFont="1" applyFill="1" applyBorder="1" applyAlignment="1"/>
    <xf numFmtId="3" fontId="13" fillId="0" borderId="72" xfId="0" applyNumberFormat="1" applyFont="1" applyBorder="1"/>
    <xf numFmtId="196" fontId="13" fillId="0" borderId="106" xfId="0" applyNumberFormat="1" applyFont="1" applyBorder="1"/>
    <xf numFmtId="196" fontId="13" fillId="0" borderId="107" xfId="0" applyNumberFormat="1" applyFont="1" applyBorder="1" applyAlignment="1">
      <alignment horizontal="right"/>
    </xf>
    <xf numFmtId="0" fontId="13" fillId="0" borderId="107" xfId="0" applyFont="1" applyBorder="1" applyAlignment="1">
      <alignment horizontal="right"/>
    </xf>
    <xf numFmtId="0" fontId="13" fillId="0" borderId="107" xfId="0" applyFont="1" applyBorder="1"/>
    <xf numFmtId="196" fontId="13" fillId="0" borderId="102" xfId="0" applyNumberFormat="1" applyFont="1" applyBorder="1"/>
    <xf numFmtId="196" fontId="13" fillId="0" borderId="103" xfId="0" applyNumberFormat="1" applyFont="1" applyBorder="1" applyAlignment="1">
      <alignment horizontal="right"/>
    </xf>
    <xf numFmtId="196" fontId="13" fillId="0" borderId="105" xfId="0" applyNumberFormat="1" applyFont="1" applyBorder="1" applyAlignment="1">
      <alignment horizontal="right"/>
    </xf>
    <xf numFmtId="0" fontId="13" fillId="0" borderId="103" xfId="0" applyFont="1" applyBorder="1"/>
    <xf numFmtId="0" fontId="13" fillId="0" borderId="104" xfId="0" applyFont="1" applyBorder="1"/>
    <xf numFmtId="196" fontId="13" fillId="0" borderId="103" xfId="0" applyNumberFormat="1" applyFont="1" applyBorder="1"/>
    <xf numFmtId="176" fontId="13" fillId="0" borderId="103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3" fillId="0" borderId="18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shrinkToFit="1"/>
    </xf>
    <xf numFmtId="0" fontId="13" fillId="0" borderId="39" xfId="0" applyFont="1" applyBorder="1" applyAlignment="1">
      <alignment horizontal="center" vertical="center"/>
    </xf>
    <xf numFmtId="0" fontId="51" fillId="0" borderId="0" xfId="0" applyFont="1" applyAlignment="1">
      <alignment horizontal="right"/>
    </xf>
    <xf numFmtId="0" fontId="51" fillId="0" borderId="72" xfId="0" applyFont="1" applyBorder="1" applyAlignment="1">
      <alignment horizontal="right"/>
    </xf>
    <xf numFmtId="38" fontId="51" fillId="0" borderId="72" xfId="103" applyFont="1" applyFill="1" applyBorder="1" applyAlignment="1">
      <alignment horizontal="right"/>
    </xf>
    <xf numFmtId="187" fontId="13" fillId="0" borderId="0" xfId="0" applyNumberFormat="1" applyFont="1"/>
    <xf numFmtId="197" fontId="13" fillId="0" borderId="0" xfId="0" applyNumberFormat="1" applyFont="1"/>
    <xf numFmtId="183" fontId="13" fillId="0" borderId="0" xfId="0" applyNumberFormat="1" applyFont="1" applyAlignment="1">
      <alignment horizontal="right"/>
    </xf>
    <xf numFmtId="0" fontId="0" fillId="0" borderId="5" xfId="0" applyBorder="1"/>
    <xf numFmtId="187" fontId="13" fillId="0" borderId="0" xfId="0" applyNumberFormat="1" applyFont="1" applyAlignment="1">
      <alignment horizontal="right"/>
    </xf>
    <xf numFmtId="181" fontId="13" fillId="0" borderId="1" xfId="0" applyNumberFormat="1" applyFont="1" applyBorder="1"/>
    <xf numFmtId="187" fontId="13" fillId="0" borderId="1" xfId="0" applyNumberFormat="1" applyFont="1" applyBorder="1"/>
    <xf numFmtId="181" fontId="13" fillId="0" borderId="1" xfId="0" applyNumberFormat="1" applyFont="1" applyBorder="1" applyAlignment="1">
      <alignment horizontal="right"/>
    </xf>
    <xf numFmtId="0" fontId="13" fillId="0" borderId="18" xfId="0" applyFont="1" applyBorder="1"/>
    <xf numFmtId="0" fontId="13" fillId="0" borderId="18" xfId="0" applyFont="1" applyBorder="1" applyAlignment="1">
      <alignment horizontal="right"/>
    </xf>
    <xf numFmtId="181" fontId="13" fillId="0" borderId="72" xfId="0" applyNumberFormat="1" applyFont="1" applyBorder="1" applyAlignment="1">
      <alignment horizontal="right"/>
    </xf>
    <xf numFmtId="181" fontId="13" fillId="0" borderId="72" xfId="0" applyNumberFormat="1" applyFont="1" applyBorder="1"/>
    <xf numFmtId="197" fontId="13" fillId="0" borderId="72" xfId="0" applyNumberFormat="1" applyFont="1" applyBorder="1" applyAlignment="1">
      <alignment horizontal="right"/>
    </xf>
    <xf numFmtId="0" fontId="13" fillId="0" borderId="0" xfId="0" applyFont="1" applyAlignment="1">
      <alignment horizontal="right" indent="1"/>
    </xf>
    <xf numFmtId="0" fontId="13" fillId="0" borderId="0" xfId="0" quotePrefix="1" applyFont="1" applyAlignment="1">
      <alignment horizontal="right" indent="1"/>
    </xf>
    <xf numFmtId="0" fontId="0" fillId="0" borderId="29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6" fillId="0" borderId="15" xfId="0" applyFont="1" applyBorder="1" applyAlignment="1">
      <alignment horizontal="center" wrapText="1"/>
    </xf>
    <xf numFmtId="0" fontId="6" fillId="0" borderId="15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0" fillId="0" borderId="7" xfId="0" quotePrefix="1" applyBorder="1" applyAlignment="1">
      <alignment horizontal="right"/>
    </xf>
    <xf numFmtId="0" fontId="0" fillId="0" borderId="8" xfId="0" quotePrefix="1" applyBorder="1"/>
    <xf numFmtId="196" fontId="17" fillId="0" borderId="0" xfId="0" applyNumberFormat="1" applyFont="1" applyAlignment="1">
      <alignment horizontal="right"/>
    </xf>
    <xf numFmtId="2" fontId="17" fillId="0" borderId="0" xfId="0" applyNumberFormat="1" applyFont="1" applyAlignment="1">
      <alignment horizontal="right"/>
    </xf>
    <xf numFmtId="195" fontId="17" fillId="0" borderId="0" xfId="0" applyNumberFormat="1" applyFont="1" applyAlignment="1">
      <alignment horizontal="right"/>
    </xf>
    <xf numFmtId="185" fontId="17" fillId="0" borderId="24" xfId="0" applyNumberFormat="1" applyFont="1" applyBorder="1" applyAlignment="1">
      <alignment horizontal="right"/>
    </xf>
    <xf numFmtId="178" fontId="59" fillId="0" borderId="0" xfId="0" applyNumberFormat="1" applyFont="1" applyAlignment="1">
      <alignment horizontal="right"/>
    </xf>
    <xf numFmtId="0" fontId="59" fillId="0" borderId="0" xfId="0" applyFont="1"/>
    <xf numFmtId="177" fontId="17" fillId="0" borderId="0" xfId="0" applyNumberFormat="1" applyFont="1"/>
    <xf numFmtId="176" fontId="17" fillId="0" borderId="0" xfId="0" applyNumberFormat="1" applyFont="1" applyAlignment="1">
      <alignment horizontal="right"/>
    </xf>
    <xf numFmtId="185" fontId="17" fillId="0" borderId="0" xfId="0" applyNumberFormat="1" applyFont="1" applyAlignment="1">
      <alignment horizontal="right"/>
    </xf>
    <xf numFmtId="0" fontId="0" fillId="0" borderId="2" xfId="0" applyBorder="1" applyAlignment="1">
      <alignment horizontal="right"/>
    </xf>
    <xf numFmtId="0" fontId="0" fillId="0" borderId="5" xfId="0" quotePrefix="1" applyBorder="1"/>
    <xf numFmtId="209" fontId="17" fillId="0" borderId="0" xfId="0" applyNumberFormat="1" applyFont="1" applyAlignment="1">
      <alignment horizontal="right"/>
    </xf>
    <xf numFmtId="0" fontId="32" fillId="0" borderId="2" xfId="0" quotePrefix="1" applyFont="1" applyBorder="1" applyAlignment="1">
      <alignment horizontal="right"/>
    </xf>
    <xf numFmtId="196" fontId="57" fillId="0" borderId="0" xfId="0" applyNumberFormat="1" applyFont="1" applyAlignment="1">
      <alignment horizontal="right"/>
    </xf>
    <xf numFmtId="196" fontId="17" fillId="0" borderId="0" xfId="0" applyNumberFormat="1" applyFont="1"/>
    <xf numFmtId="179" fontId="17" fillId="0" borderId="0" xfId="0" applyNumberFormat="1" applyFont="1" applyAlignment="1">
      <alignment horizontal="right"/>
    </xf>
    <xf numFmtId="178" fontId="17" fillId="0" borderId="0" xfId="0" applyNumberFormat="1" applyFont="1" applyAlignment="1">
      <alignment horizontal="right"/>
    </xf>
    <xf numFmtId="177" fontId="17" fillId="0" borderId="24" xfId="0" applyNumberFormat="1" applyFont="1" applyBorder="1"/>
    <xf numFmtId="177" fontId="18" fillId="0" borderId="0" xfId="0" applyNumberFormat="1" applyFont="1"/>
    <xf numFmtId="176" fontId="18" fillId="0" borderId="0" xfId="0" applyNumberFormat="1" applyFont="1" applyAlignment="1">
      <alignment horizontal="right"/>
    </xf>
    <xf numFmtId="185" fontId="18" fillId="0" borderId="0" xfId="0" applyNumberFormat="1" applyFont="1" applyAlignment="1">
      <alignment horizontal="right"/>
    </xf>
    <xf numFmtId="183" fontId="17" fillId="0" borderId="0" xfId="0" applyNumberFormat="1" applyFont="1" applyAlignment="1">
      <alignment horizontal="right"/>
    </xf>
    <xf numFmtId="183" fontId="17" fillId="0" borderId="24" xfId="0" applyNumberFormat="1" applyFont="1" applyBorder="1" applyAlignment="1">
      <alignment horizontal="right"/>
    </xf>
    <xf numFmtId="183" fontId="18" fillId="0" borderId="0" xfId="0" applyNumberFormat="1" applyFont="1" applyAlignment="1">
      <alignment horizontal="right"/>
    </xf>
    <xf numFmtId="199" fontId="32" fillId="0" borderId="0" xfId="90" applyNumberFormat="1" applyAlignment="1">
      <alignment horizontal="right" vertical="center"/>
    </xf>
    <xf numFmtId="199" fontId="76" fillId="0" borderId="0" xfId="90" applyNumberFormat="1" applyFont="1" applyAlignment="1">
      <alignment horizontal="right" vertical="center"/>
    </xf>
    <xf numFmtId="0" fontId="0" fillId="0" borderId="2" xfId="0" applyBorder="1"/>
    <xf numFmtId="0" fontId="0" fillId="0" borderId="22" xfId="0" applyBorder="1" applyAlignment="1">
      <alignment horizontal="right"/>
    </xf>
    <xf numFmtId="0" fontId="0" fillId="0" borderId="23" xfId="0" applyBorder="1"/>
    <xf numFmtId="183" fontId="17" fillId="0" borderId="97" xfId="0" applyNumberFormat="1" applyFont="1" applyBorder="1" applyAlignment="1">
      <alignment horizontal="right"/>
    </xf>
    <xf numFmtId="0" fontId="4" fillId="0" borderId="30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7" fontId="18" fillId="0" borderId="0" xfId="0" applyNumberFormat="1" applyFont="1" applyAlignment="1">
      <alignment horizontal="right"/>
    </xf>
    <xf numFmtId="0" fontId="0" fillId="0" borderId="3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6" fillId="0" borderId="33" xfId="0" applyFont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196" fontId="17" fillId="0" borderId="24" xfId="0" applyNumberFormat="1" applyFont="1" applyBorder="1" applyAlignment="1">
      <alignment horizontal="right"/>
    </xf>
    <xf numFmtId="178" fontId="17" fillId="0" borderId="0" xfId="0" applyNumberFormat="1" applyFont="1"/>
    <xf numFmtId="196" fontId="17" fillId="0" borderId="24" xfId="0" applyNumberFormat="1" applyFont="1" applyBorder="1"/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left" wrapText="1"/>
    </xf>
    <xf numFmtId="0" fontId="50" fillId="0" borderId="0" xfId="0" applyFont="1"/>
    <xf numFmtId="0" fontId="13" fillId="0" borderId="6" xfId="0" applyFont="1" applyBorder="1" applyAlignment="1">
      <alignment horizontal="center"/>
    </xf>
    <xf numFmtId="0" fontId="51" fillId="0" borderId="6" xfId="0" applyFont="1" applyBorder="1" applyAlignment="1">
      <alignment horizontal="center"/>
    </xf>
    <xf numFmtId="3" fontId="30" fillId="0" borderId="0" xfId="100" applyNumberFormat="1" applyFont="1" applyAlignment="1">
      <alignment vertical="top"/>
    </xf>
    <xf numFmtId="3" fontId="30" fillId="0" borderId="0" xfId="100" applyNumberFormat="1" applyFont="1"/>
    <xf numFmtId="0" fontId="51" fillId="0" borderId="11" xfId="0" applyFont="1" applyBorder="1" applyAlignment="1">
      <alignment horizontal="center" vertical="center"/>
    </xf>
    <xf numFmtId="0" fontId="51" fillId="0" borderId="3" xfId="0" applyFont="1" applyBorder="1" applyAlignment="1">
      <alignment horizontal="center" vertical="center"/>
    </xf>
    <xf numFmtId="0" fontId="51" fillId="0" borderId="4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right"/>
    </xf>
    <xf numFmtId="0" fontId="51" fillId="0" borderId="1" xfId="0" applyFont="1" applyBorder="1" applyAlignment="1">
      <alignment horizontal="right"/>
    </xf>
    <xf numFmtId="0" fontId="58" fillId="0" borderId="89" xfId="0" applyFont="1" applyBorder="1" applyAlignment="1">
      <alignment horizontal="right"/>
    </xf>
    <xf numFmtId="38" fontId="32" fillId="0" borderId="0" xfId="5" applyFont="1" applyFill="1" applyBorder="1" applyAlignment="1">
      <alignment horizontal="center" vertical="top"/>
    </xf>
    <xf numFmtId="0" fontId="13" fillId="0" borderId="5" xfId="0" applyFont="1" applyBorder="1" applyAlignment="1">
      <alignment horizontal="distributed" vertical="top"/>
    </xf>
    <xf numFmtId="212" fontId="51" fillId="0" borderId="0" xfId="116" applyNumberFormat="1" applyFont="1" applyFill="1" applyBorder="1" applyAlignment="1">
      <alignment vertical="top"/>
    </xf>
    <xf numFmtId="181" fontId="13" fillId="0" borderId="0" xfId="0" applyNumberFormat="1" applyFont="1" applyAlignment="1">
      <alignment horizontal="right" vertical="top"/>
    </xf>
    <xf numFmtId="3" fontId="13" fillId="0" borderId="0" xfId="0" applyNumberFormat="1" applyFont="1" applyAlignment="1">
      <alignment vertical="top"/>
    </xf>
    <xf numFmtId="3" fontId="30" fillId="0" borderId="0" xfId="0" applyNumberFormat="1" applyFont="1" applyAlignment="1">
      <alignment vertical="top"/>
    </xf>
    <xf numFmtId="206" fontId="89" fillId="0" borderId="0" xfId="116" applyNumberFormat="1" applyFont="1" applyFill="1" applyBorder="1" applyAlignment="1">
      <alignment vertical="top"/>
    </xf>
    <xf numFmtId="196" fontId="13" fillId="0" borderId="18" xfId="0" applyNumberFormat="1" applyFont="1" applyBorder="1" applyAlignment="1">
      <alignment vertical="top"/>
    </xf>
    <xf numFmtId="212" fontId="13" fillId="0" borderId="0" xfId="116" applyNumberFormat="1" applyFont="1" applyFill="1" applyBorder="1" applyAlignment="1">
      <alignment vertical="center"/>
    </xf>
    <xf numFmtId="3" fontId="30" fillId="0" borderId="0" xfId="0" applyNumberFormat="1" applyFont="1"/>
    <xf numFmtId="189" fontId="32" fillId="0" borderId="0" xfId="116" applyNumberFormat="1" applyFont="1" applyFill="1" applyBorder="1" applyAlignment="1">
      <alignment horizontal="right" vertical="center"/>
    </xf>
    <xf numFmtId="212" fontId="13" fillId="0" borderId="0" xfId="116" applyNumberFormat="1" applyFont="1" applyFill="1" applyBorder="1" applyAlignment="1">
      <alignment vertical="top"/>
    </xf>
    <xf numFmtId="212" fontId="13" fillId="0" borderId="72" xfId="116" applyNumberFormat="1" applyFont="1" applyFill="1" applyBorder="1" applyAlignment="1">
      <alignment vertical="center"/>
    </xf>
    <xf numFmtId="0" fontId="15" fillId="0" borderId="1" xfId="0" applyFont="1" applyBorder="1"/>
    <xf numFmtId="176" fontId="51" fillId="0" borderId="0" xfId="0" applyNumberFormat="1" applyFont="1"/>
    <xf numFmtId="58" fontId="58" fillId="0" borderId="0" xfId="0" applyNumberFormat="1" applyFont="1" applyAlignment="1">
      <alignment horizontal="left"/>
    </xf>
    <xf numFmtId="49" fontId="58" fillId="0" borderId="1" xfId="0" applyNumberFormat="1" applyFont="1" applyBorder="1" applyAlignment="1">
      <alignment horizontal="left"/>
    </xf>
    <xf numFmtId="49" fontId="58" fillId="0" borderId="1" xfId="0" applyNumberFormat="1" applyFont="1" applyBorder="1" applyAlignment="1">
      <alignment horizontal="right"/>
    </xf>
    <xf numFmtId="3" fontId="19" fillId="0" borderId="0" xfId="0" applyNumberFormat="1" applyFont="1" applyAlignment="1">
      <alignment vertical="top"/>
    </xf>
    <xf numFmtId="58" fontId="58" fillId="0" borderId="0" xfId="0" applyNumberFormat="1" applyFont="1" applyAlignment="1">
      <alignment horizontal="right"/>
    </xf>
    <xf numFmtId="0" fontId="58" fillId="0" borderId="0" xfId="0" applyFont="1" applyAlignment="1">
      <alignment horizontal="left"/>
    </xf>
    <xf numFmtId="0" fontId="58" fillId="0" borderId="0" xfId="0" applyFont="1"/>
    <xf numFmtId="0" fontId="51" fillId="0" borderId="0" xfId="0" applyFont="1" applyAlignment="1">
      <alignment horizontal="left" wrapText="1"/>
    </xf>
    <xf numFmtId="178" fontId="51" fillId="0" borderId="0" xfId="0" applyNumberFormat="1" applyFont="1"/>
    <xf numFmtId="0" fontId="51" fillId="0" borderId="0" xfId="0" applyFont="1" applyAlignment="1">
      <alignment horizontal="left"/>
    </xf>
    <xf numFmtId="0" fontId="38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 vertical="top" wrapText="1"/>
    </xf>
    <xf numFmtId="0" fontId="7" fillId="0" borderId="0" xfId="0" applyFont="1"/>
    <xf numFmtId="0" fontId="0" fillId="0" borderId="0" xfId="0"/>
    <xf numFmtId="0" fontId="13" fillId="0" borderId="27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13" fillId="0" borderId="72" xfId="0" applyFont="1" applyBorder="1" applyAlignment="1">
      <alignment horizontal="center" vertical="center"/>
    </xf>
    <xf numFmtId="0" fontId="13" fillId="0" borderId="86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shrinkToFit="1"/>
    </xf>
    <xf numFmtId="0" fontId="13" fillId="0" borderId="100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shrinkToFit="1"/>
    </xf>
    <xf numFmtId="0" fontId="13" fillId="0" borderId="15" xfId="0" applyFont="1" applyBorder="1" applyAlignment="1">
      <alignment horizontal="center" vertical="center" shrinkToFit="1"/>
    </xf>
    <xf numFmtId="0" fontId="13" fillId="0" borderId="17" xfId="0" applyFont="1" applyBorder="1" applyAlignment="1">
      <alignment horizontal="center" vertical="center" shrinkToFit="1"/>
    </xf>
    <xf numFmtId="0" fontId="13" fillId="0" borderId="37" xfId="0" applyFont="1" applyBorder="1" applyAlignment="1">
      <alignment horizontal="center" vertical="center" shrinkToFit="1"/>
    </xf>
    <xf numFmtId="0" fontId="13" fillId="0" borderId="38" xfId="0" applyFont="1" applyBorder="1" applyAlignment="1">
      <alignment horizontal="center" vertical="center" shrinkToFit="1"/>
    </xf>
    <xf numFmtId="0" fontId="13" fillId="0" borderId="28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/>
    </xf>
    <xf numFmtId="0" fontId="13" fillId="0" borderId="37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3" fillId="0" borderId="27" xfId="0" applyFont="1" applyBorder="1" applyAlignment="1">
      <alignment horizontal="center" wrapText="1"/>
    </xf>
    <xf numFmtId="0" fontId="13" fillId="0" borderId="55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0" xfId="0" applyFont="1" applyAlignment="1">
      <alignment horizontal="right" vertical="center"/>
    </xf>
    <xf numFmtId="0" fontId="13" fillId="0" borderId="11" xfId="0" applyFont="1" applyBorder="1" applyAlignment="1">
      <alignment horizontal="center" vertical="center"/>
    </xf>
    <xf numFmtId="185" fontId="13" fillId="0" borderId="0" xfId="0" applyNumberFormat="1" applyFont="1" applyAlignment="1">
      <alignment horizontal="right" vertical="center"/>
    </xf>
    <xf numFmtId="0" fontId="13" fillId="0" borderId="14" xfId="43" applyFont="1" applyBorder="1" applyAlignment="1">
      <alignment horizontal="center" vertical="center" wrapText="1"/>
    </xf>
    <xf numFmtId="0" fontId="13" fillId="0" borderId="15" xfId="43" applyFont="1" applyBorder="1" applyAlignment="1">
      <alignment horizontal="center" vertical="center" wrapText="1"/>
    </xf>
    <xf numFmtId="0" fontId="13" fillId="0" borderId="16" xfId="43" applyFont="1" applyBorder="1" applyAlignment="1">
      <alignment horizontal="center"/>
    </xf>
    <xf numFmtId="0" fontId="13" fillId="0" borderId="72" xfId="43" applyFont="1" applyBorder="1" applyAlignment="1">
      <alignment horizontal="center"/>
    </xf>
    <xf numFmtId="0" fontId="13" fillId="0" borderId="86" xfId="43" applyFont="1" applyBorder="1" applyAlignment="1">
      <alignment horizontal="center"/>
    </xf>
    <xf numFmtId="0" fontId="17" fillId="0" borderId="0" xfId="43" applyFont="1" applyAlignment="1">
      <alignment horizontal="center"/>
    </xf>
    <xf numFmtId="0" fontId="13" fillId="0" borderId="56" xfId="43" applyFont="1" applyBorder="1" applyAlignment="1">
      <alignment horizontal="center" vertical="center" wrapText="1"/>
    </xf>
    <xf numFmtId="0" fontId="13" fillId="0" borderId="17" xfId="43" applyFont="1" applyBorder="1" applyAlignment="1">
      <alignment horizontal="center" vertical="center" wrapText="1"/>
    </xf>
    <xf numFmtId="0" fontId="13" fillId="0" borderId="37" xfId="43" applyFont="1" applyBorder="1" applyAlignment="1">
      <alignment horizontal="center" vertical="center" wrapText="1"/>
    </xf>
    <xf numFmtId="0" fontId="13" fillId="0" borderId="38" xfId="43" applyFont="1" applyBorder="1" applyAlignment="1">
      <alignment horizontal="center" vertical="center" wrapText="1"/>
    </xf>
    <xf numFmtId="0" fontId="13" fillId="0" borderId="28" xfId="43" applyFont="1" applyBorder="1" applyAlignment="1">
      <alignment horizontal="center" vertical="center"/>
    </xf>
    <xf numFmtId="0" fontId="13" fillId="0" borderId="15" xfId="43" applyFont="1" applyBorder="1" applyAlignment="1">
      <alignment horizontal="center" vertical="center"/>
    </xf>
    <xf numFmtId="0" fontId="13" fillId="0" borderId="4" xfId="43" applyFont="1" applyBorder="1" applyAlignment="1">
      <alignment horizontal="center"/>
    </xf>
    <xf numFmtId="0" fontId="13" fillId="0" borderId="10" xfId="43" applyFont="1" applyBorder="1" applyAlignment="1">
      <alignment horizontal="center"/>
    </xf>
    <xf numFmtId="0" fontId="13" fillId="0" borderId="27" xfId="43" applyFont="1" applyBorder="1" applyAlignment="1">
      <alignment horizontal="center" vertical="center" wrapText="1"/>
    </xf>
    <xf numFmtId="0" fontId="13" fillId="0" borderId="55" xfId="43" applyFont="1" applyBorder="1" applyAlignment="1">
      <alignment horizontal="center" vertical="center" wrapText="1"/>
    </xf>
    <xf numFmtId="0" fontId="13" fillId="0" borderId="0" xfId="43" applyFont="1" applyAlignment="1">
      <alignment horizontal="center" vertical="center" wrapText="1"/>
    </xf>
    <xf numFmtId="0" fontId="13" fillId="0" borderId="5" xfId="43" applyFont="1" applyBorder="1" applyAlignment="1">
      <alignment horizontal="center" vertical="center" wrapText="1"/>
    </xf>
    <xf numFmtId="0" fontId="13" fillId="0" borderId="72" xfId="43" applyFont="1" applyBorder="1" applyAlignment="1">
      <alignment horizontal="center" vertical="center" wrapText="1"/>
    </xf>
    <xf numFmtId="0" fontId="13" fillId="0" borderId="86" xfId="43" applyFont="1" applyBorder="1" applyAlignment="1">
      <alignment horizontal="center" vertical="center" wrapText="1"/>
    </xf>
    <xf numFmtId="0" fontId="13" fillId="0" borderId="56" xfId="43" applyFont="1" applyBorder="1" applyAlignment="1">
      <alignment horizontal="center" vertical="center"/>
    </xf>
    <xf numFmtId="0" fontId="13" fillId="0" borderId="14" xfId="43" applyFont="1" applyBorder="1" applyAlignment="1">
      <alignment horizontal="center" vertical="center"/>
    </xf>
    <xf numFmtId="0" fontId="13" fillId="0" borderId="45" xfId="43" applyFont="1" applyBorder="1" applyAlignment="1">
      <alignment horizontal="center" vertical="center" wrapText="1"/>
    </xf>
    <xf numFmtId="0" fontId="13" fillId="0" borderId="18" xfId="43" applyFont="1" applyBorder="1" applyAlignment="1">
      <alignment horizontal="center" vertical="center" wrapText="1"/>
    </xf>
    <xf numFmtId="0" fontId="13" fillId="0" borderId="16" xfId="43" applyFont="1" applyBorder="1" applyAlignment="1">
      <alignment horizontal="center" vertical="center" wrapText="1"/>
    </xf>
    <xf numFmtId="0" fontId="13" fillId="0" borderId="0" xfId="0" applyFont="1" applyAlignment="1">
      <alignment shrinkToFit="1"/>
    </xf>
    <xf numFmtId="0" fontId="13" fillId="0" borderId="5" xfId="0" applyFont="1" applyBorder="1" applyAlignment="1">
      <alignment shrinkToFit="1"/>
    </xf>
    <xf numFmtId="0" fontId="3" fillId="0" borderId="0" xfId="0" applyFont="1"/>
    <xf numFmtId="0" fontId="13" fillId="0" borderId="37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38" fontId="13" fillId="0" borderId="4" xfId="5" applyFont="1" applyFill="1" applyBorder="1" applyAlignment="1" applyProtection="1">
      <alignment horizontal="center" vertical="center"/>
    </xf>
    <xf numFmtId="38" fontId="13" fillId="0" borderId="10" xfId="5" applyFont="1" applyFill="1" applyBorder="1" applyAlignment="1" applyProtection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13" fillId="0" borderId="93" xfId="0" applyFont="1" applyBorder="1" applyAlignment="1">
      <alignment horizontal="center" vertical="center" wrapText="1"/>
    </xf>
    <xf numFmtId="0" fontId="0" fillId="0" borderId="9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13" fillId="0" borderId="37" xfId="0" applyFont="1" applyBorder="1" applyAlignment="1">
      <alignment vertical="center"/>
    </xf>
    <xf numFmtId="0" fontId="13" fillId="0" borderId="38" xfId="0" applyFont="1" applyBorder="1" applyAlignment="1">
      <alignment vertical="center"/>
    </xf>
    <xf numFmtId="0" fontId="7" fillId="0" borderId="0" xfId="44" applyFont="1"/>
    <xf numFmtId="0" fontId="13" fillId="0" borderId="55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 shrinkToFit="1"/>
    </xf>
    <xf numFmtId="0" fontId="13" fillId="0" borderId="15" xfId="0" applyFont="1" applyBorder="1" applyAlignment="1">
      <alignment horizontal="center" vertical="center" wrapText="1" shrinkToFit="1"/>
    </xf>
    <xf numFmtId="0" fontId="13" fillId="0" borderId="5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shrinkToFit="1"/>
    </xf>
    <xf numFmtId="0" fontId="15" fillId="0" borderId="15" xfId="0" applyFont="1" applyBorder="1" applyAlignment="1">
      <alignment horizontal="center" vertical="center" shrinkToFit="1"/>
    </xf>
    <xf numFmtId="0" fontId="16" fillId="0" borderId="28" xfId="0" applyFont="1" applyBorder="1" applyAlignment="1">
      <alignment horizontal="center" vertical="center" wrapText="1" shrinkToFit="1"/>
    </xf>
    <xf numFmtId="0" fontId="13" fillId="0" borderId="3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 shrinkToFit="1"/>
    </xf>
    <xf numFmtId="0" fontId="16" fillId="0" borderId="15" xfId="0" applyFont="1" applyBorder="1" applyAlignment="1">
      <alignment horizontal="center" vertical="center" shrinkToFit="1"/>
    </xf>
    <xf numFmtId="0" fontId="16" fillId="0" borderId="28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 shrinkToFit="1"/>
    </xf>
    <xf numFmtId="0" fontId="13" fillId="0" borderId="2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24" fillId="0" borderId="0" xfId="0" applyFont="1"/>
    <xf numFmtId="0" fontId="13" fillId="0" borderId="0" xfId="0" applyFont="1" applyAlignment="1">
      <alignment horizontal="center" vertical="center" wrapText="1"/>
    </xf>
    <xf numFmtId="0" fontId="13" fillId="0" borderId="4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51" fillId="0" borderId="57" xfId="42" applyFont="1" applyBorder="1" applyAlignment="1">
      <alignment horizontal="center"/>
    </xf>
    <xf numFmtId="0" fontId="50" fillId="0" borderId="38" xfId="0" applyFont="1" applyBorder="1" applyAlignment="1">
      <alignment horizontal="center"/>
    </xf>
    <xf numFmtId="0" fontId="7" fillId="0" borderId="0" xfId="42" applyFont="1"/>
    <xf numFmtId="0" fontId="17" fillId="0" borderId="0" xfId="42" applyFont="1" applyAlignment="1">
      <alignment horizontal="center"/>
    </xf>
    <xf numFmtId="0" fontId="51" fillId="0" borderId="25" xfId="42" applyFont="1" applyBorder="1" applyAlignment="1">
      <alignment horizontal="center"/>
    </xf>
    <xf numFmtId="0" fontId="51" fillId="0" borderId="12" xfId="42" applyFont="1" applyBorder="1" applyAlignment="1">
      <alignment horizontal="center"/>
    </xf>
    <xf numFmtId="0" fontId="13" fillId="0" borderId="37" xfId="42" applyFont="1" applyBorder="1" applyAlignment="1">
      <alignment horizontal="center"/>
    </xf>
    <xf numFmtId="0" fontId="51" fillId="0" borderId="37" xfId="42" applyFont="1" applyBorder="1" applyAlignment="1">
      <alignment horizontal="center"/>
    </xf>
    <xf numFmtId="0" fontId="15" fillId="0" borderId="27" xfId="0" applyFont="1" applyBorder="1" applyAlignment="1" applyProtection="1">
      <alignment horizontal="center" vertical="center" wrapText="1"/>
      <protection locked="0"/>
    </xf>
    <xf numFmtId="0" fontId="15" fillId="0" borderId="55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15" fillId="0" borderId="11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center" vertical="center"/>
      <protection locked="0"/>
    </xf>
    <xf numFmtId="0" fontId="58" fillId="0" borderId="45" xfId="0" applyFont="1" applyBorder="1" applyAlignment="1">
      <alignment horizontal="center" vertical="center"/>
    </xf>
    <xf numFmtId="0" fontId="58" fillId="0" borderId="27" xfId="0" applyFont="1" applyBorder="1" applyAlignment="1">
      <alignment horizontal="center" vertical="center"/>
    </xf>
    <xf numFmtId="0" fontId="58" fillId="0" borderId="55" xfId="0" applyFont="1" applyBorder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58" fillId="0" borderId="18" xfId="0" applyFont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8" fillId="0" borderId="16" xfId="0" applyFont="1" applyBorder="1" applyAlignment="1">
      <alignment horizontal="center" vertical="center"/>
    </xf>
    <xf numFmtId="0" fontId="58" fillId="0" borderId="12" xfId="0" applyFont="1" applyBorder="1" applyAlignment="1">
      <alignment horizontal="center" vertical="center"/>
    </xf>
    <xf numFmtId="0" fontId="58" fillId="0" borderId="13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76" xfId="0" applyFont="1" applyBorder="1" applyAlignment="1">
      <alignment horizontal="center" vertical="center"/>
    </xf>
    <xf numFmtId="0" fontId="58" fillId="0" borderId="73" xfId="0" applyFont="1" applyBorder="1" applyAlignment="1">
      <alignment horizontal="center" vertical="center"/>
    </xf>
    <xf numFmtId="0" fontId="58" fillId="0" borderId="74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3" fillId="0" borderId="13" xfId="0" applyFont="1" applyBorder="1" applyAlignment="1">
      <alignment horizontal="center" shrinkToFit="1"/>
    </xf>
    <xf numFmtId="0" fontId="0" fillId="0" borderId="18" xfId="0" applyBorder="1" applyAlignment="1">
      <alignment horizontal="center" shrinkToFit="1"/>
    </xf>
    <xf numFmtId="0" fontId="13" fillId="0" borderId="28" xfId="0" applyFont="1" applyBorder="1" applyAlignment="1">
      <alignment horizontal="center" vertical="center" wrapText="1" shrinkToFit="1"/>
    </xf>
    <xf numFmtId="176" fontId="13" fillId="0" borderId="17" xfId="0" applyNumberFormat="1" applyFont="1" applyBorder="1" applyAlignment="1">
      <alignment horizontal="center" shrinkToFit="1"/>
    </xf>
    <xf numFmtId="176" fontId="13" fillId="0" borderId="37" xfId="0" applyNumberFormat="1" applyFont="1" applyBorder="1" applyAlignment="1">
      <alignment horizontal="center" shrinkToFit="1"/>
    </xf>
    <xf numFmtId="176" fontId="13" fillId="0" borderId="19" xfId="0" applyNumberFormat="1" applyFont="1" applyBorder="1" applyAlignment="1">
      <alignment horizontal="center" shrinkToFit="1"/>
    </xf>
    <xf numFmtId="0" fontId="13" fillId="0" borderId="28" xfId="0" applyFont="1" applyBorder="1" applyAlignment="1">
      <alignment horizontal="center" shrinkToFit="1"/>
    </xf>
    <xf numFmtId="0" fontId="13" fillId="0" borderId="15" xfId="0" applyFont="1" applyBorder="1" applyAlignment="1">
      <alignment horizontal="center" shrinkToFit="1"/>
    </xf>
    <xf numFmtId="0" fontId="13" fillId="0" borderId="2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shrinkToFit="1"/>
    </xf>
    <xf numFmtId="0" fontId="13" fillId="0" borderId="28" xfId="0" applyFont="1" applyBorder="1" applyAlignment="1">
      <alignment horizontal="center" vertical="center"/>
    </xf>
    <xf numFmtId="0" fontId="15" fillId="0" borderId="1" xfId="0" applyFont="1" applyBorder="1" applyAlignment="1">
      <alignment horizontal="left" shrinkToFit="1"/>
    </xf>
    <xf numFmtId="176" fontId="13" fillId="0" borderId="8" xfId="0" applyNumberFormat="1" applyFont="1" applyBorder="1" applyAlignment="1">
      <alignment horizontal="center" vertical="center"/>
    </xf>
    <xf numFmtId="176" fontId="13" fillId="0" borderId="12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1" fillId="0" borderId="0" xfId="0" applyFont="1"/>
    <xf numFmtId="0" fontId="42" fillId="0" borderId="0" xfId="0" applyFont="1"/>
    <xf numFmtId="0" fontId="43" fillId="0" borderId="17" xfId="0" applyFont="1" applyBorder="1" applyAlignment="1">
      <alignment horizontal="center" vertical="center"/>
    </xf>
    <xf numFmtId="0" fontId="43" fillId="0" borderId="38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3" fillId="0" borderId="27" xfId="0" applyFont="1" applyBorder="1" applyAlignment="1">
      <alignment horizontal="center" vertical="center" wrapText="1"/>
    </xf>
    <xf numFmtId="0" fontId="43" fillId="0" borderId="55" xfId="0" applyFont="1" applyBorder="1" applyAlignment="1">
      <alignment horizontal="center" vertical="center"/>
    </xf>
    <xf numFmtId="0" fontId="43" fillId="0" borderId="11" xfId="0" applyFont="1" applyBorder="1" applyAlignment="1">
      <alignment horizontal="center" vertical="center"/>
    </xf>
    <xf numFmtId="0" fontId="43" fillId="0" borderId="12" xfId="0" applyFont="1" applyBorder="1" applyAlignment="1">
      <alignment horizontal="center" vertical="center"/>
    </xf>
    <xf numFmtId="0" fontId="43" fillId="0" borderId="56" xfId="0" applyFont="1" applyBorder="1" applyAlignment="1">
      <alignment horizontal="center" vertical="center"/>
    </xf>
    <xf numFmtId="0" fontId="43" fillId="0" borderId="54" xfId="0" applyFont="1" applyBorder="1" applyAlignment="1">
      <alignment horizontal="center" vertical="center"/>
    </xf>
    <xf numFmtId="0" fontId="43" fillId="0" borderId="37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wrapText="1"/>
    </xf>
    <xf numFmtId="0" fontId="51" fillId="0" borderId="55" xfId="0" applyFont="1" applyBorder="1" applyAlignment="1">
      <alignment horizontal="center" vertical="center"/>
    </xf>
    <xf numFmtId="0" fontId="50" fillId="0" borderId="5" xfId="0" applyFont="1" applyBorder="1"/>
    <xf numFmtId="0" fontId="50" fillId="0" borderId="12" xfId="0" applyFont="1" applyBorder="1"/>
    <xf numFmtId="0" fontId="51" fillId="0" borderId="17" xfId="0" applyFont="1" applyBorder="1" applyAlignment="1">
      <alignment horizontal="center" vertical="center"/>
    </xf>
    <xf numFmtId="0" fontId="51" fillId="0" borderId="38" xfId="0" applyFont="1" applyBorder="1" applyAlignment="1">
      <alignment horizontal="center" vertical="center"/>
    </xf>
    <xf numFmtId="0" fontId="51" fillId="0" borderId="17" xfId="0" applyFont="1" applyBorder="1" applyAlignment="1">
      <alignment horizontal="center" vertical="center" shrinkToFit="1"/>
    </xf>
    <xf numFmtId="0" fontId="51" fillId="0" borderId="37" xfId="0" applyFont="1" applyBorder="1" applyAlignment="1">
      <alignment horizontal="center" vertical="center" shrinkToFit="1"/>
    </xf>
    <xf numFmtId="0" fontId="51" fillId="0" borderId="38" xfId="0" applyFont="1" applyBorder="1" applyAlignment="1">
      <alignment horizontal="center" vertical="center" shrinkToFit="1"/>
    </xf>
    <xf numFmtId="0" fontId="54" fillId="0" borderId="45" xfId="0" applyFont="1" applyBorder="1" applyAlignment="1">
      <alignment horizontal="center" vertical="center" wrapText="1"/>
    </xf>
    <xf numFmtId="0" fontId="55" fillId="0" borderId="18" xfId="0" applyFont="1" applyBorder="1" applyAlignment="1">
      <alignment horizontal="center" vertical="center" wrapText="1"/>
    </xf>
    <xf numFmtId="0" fontId="55" fillId="0" borderId="96" xfId="0" applyFont="1" applyBorder="1" applyAlignment="1">
      <alignment horizontal="center" vertical="center" wrapText="1"/>
    </xf>
    <xf numFmtId="0" fontId="51" fillId="0" borderId="28" xfId="0" applyFont="1" applyBorder="1" applyAlignment="1">
      <alignment horizontal="center" vertical="center"/>
    </xf>
    <xf numFmtId="0" fontId="51" fillId="0" borderId="15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21" xfId="0" applyFon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5" fillId="0" borderId="6" xfId="0" applyFont="1" applyBorder="1" applyAlignment="1">
      <alignment horizontal="right"/>
    </xf>
    <xf numFmtId="0" fontId="13" fillId="0" borderId="72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86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8" xfId="0" applyBorder="1" applyAlignment="1">
      <alignment horizontal="center" vertical="top" wrapText="1"/>
    </xf>
    <xf numFmtId="0" fontId="0" fillId="0" borderId="15" xfId="0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0" fontId="0" fillId="0" borderId="2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0" fillId="0" borderId="28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0" borderId="32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72" xfId="0" applyFont="1" applyBorder="1" applyAlignment="1">
      <alignment horizontal="center" vertical="center" wrapText="1"/>
    </xf>
    <xf numFmtId="0" fontId="6" fillId="0" borderId="86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5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 wrapText="1"/>
    </xf>
    <xf numFmtId="0" fontId="51" fillId="0" borderId="56" xfId="0" applyFont="1" applyBorder="1" applyAlignment="1">
      <alignment horizontal="center" vertical="center" wrapText="1"/>
    </xf>
    <xf numFmtId="0" fontId="51" fillId="0" borderId="45" xfId="0" applyFont="1" applyBorder="1" applyAlignment="1">
      <alignment horizontal="center" vertical="center" wrapText="1"/>
    </xf>
    <xf numFmtId="0" fontId="51" fillId="0" borderId="27" xfId="0" applyFont="1" applyBorder="1" applyAlignment="1">
      <alignment horizontal="center" vertical="center" wrapText="1"/>
    </xf>
  </cellXfs>
  <cellStyles count="413">
    <cellStyle name="20% - アクセント 1 2" xfId="49" xr:uid="{00000000-0005-0000-0000-000000000000}"/>
    <cellStyle name="20% - アクセント 1 2 2" xfId="126" xr:uid="{00000000-0005-0000-0000-000000000000}"/>
    <cellStyle name="20% - アクセント 1 3" xfId="171" xr:uid="{00000000-0005-0000-0000-0000D9000000}"/>
    <cellStyle name="20% - アクセント 1 3 2" xfId="172" xr:uid="{00000000-0005-0000-0000-0000DA000000}"/>
    <cellStyle name="20% - アクセント 2 2" xfId="50" xr:uid="{00000000-0005-0000-0000-000001000000}"/>
    <cellStyle name="20% - アクセント 2 2 2" xfId="127" xr:uid="{00000000-0005-0000-0000-000001000000}"/>
    <cellStyle name="20% - アクセント 2 3" xfId="173" xr:uid="{00000000-0005-0000-0000-0000DB000000}"/>
    <cellStyle name="20% - アクセント 2 3 2" xfId="174" xr:uid="{00000000-0005-0000-0000-0000DC000000}"/>
    <cellStyle name="20% - アクセント 3 2" xfId="51" xr:uid="{00000000-0005-0000-0000-000002000000}"/>
    <cellStyle name="20% - アクセント 3 2 2" xfId="128" xr:uid="{00000000-0005-0000-0000-000002000000}"/>
    <cellStyle name="20% - アクセント 3 3" xfId="175" xr:uid="{00000000-0005-0000-0000-0000DD000000}"/>
    <cellStyle name="20% - アクセント 3 3 2" xfId="176" xr:uid="{00000000-0005-0000-0000-0000DE000000}"/>
    <cellStyle name="20% - アクセント 4 2" xfId="52" xr:uid="{00000000-0005-0000-0000-000003000000}"/>
    <cellStyle name="20% - アクセント 4 2 2" xfId="129" xr:uid="{00000000-0005-0000-0000-000003000000}"/>
    <cellStyle name="20% - アクセント 4 3" xfId="177" xr:uid="{00000000-0005-0000-0000-0000DF000000}"/>
    <cellStyle name="20% - アクセント 4 3 2" xfId="178" xr:uid="{00000000-0005-0000-0000-0000E0000000}"/>
    <cellStyle name="20% - アクセント 5 2" xfId="53" xr:uid="{00000000-0005-0000-0000-000004000000}"/>
    <cellStyle name="20% - アクセント 5 2 2" xfId="130" xr:uid="{00000000-0005-0000-0000-000004000000}"/>
    <cellStyle name="20% - アクセント 5 3" xfId="179" xr:uid="{00000000-0005-0000-0000-0000E1000000}"/>
    <cellStyle name="20% - アクセント 5 3 2" xfId="180" xr:uid="{00000000-0005-0000-0000-0000E2000000}"/>
    <cellStyle name="20% - アクセント 6 2" xfId="54" xr:uid="{00000000-0005-0000-0000-000005000000}"/>
    <cellStyle name="20% - アクセント 6 2 2" xfId="131" xr:uid="{00000000-0005-0000-0000-000005000000}"/>
    <cellStyle name="20% - アクセント 6 3" xfId="181" xr:uid="{00000000-0005-0000-0000-0000E3000000}"/>
    <cellStyle name="20% - アクセント 6 3 2" xfId="182" xr:uid="{00000000-0005-0000-0000-0000E4000000}"/>
    <cellStyle name="40% - アクセント 1 2" xfId="55" xr:uid="{00000000-0005-0000-0000-000006000000}"/>
    <cellStyle name="40% - アクセント 1 2 2" xfId="132" xr:uid="{00000000-0005-0000-0000-000006000000}"/>
    <cellStyle name="40% - アクセント 1 3" xfId="183" xr:uid="{00000000-0005-0000-0000-0000E5000000}"/>
    <cellStyle name="40% - アクセント 1 3 2" xfId="184" xr:uid="{00000000-0005-0000-0000-0000E6000000}"/>
    <cellStyle name="40% - アクセント 2 2" xfId="56" xr:uid="{00000000-0005-0000-0000-000007000000}"/>
    <cellStyle name="40% - アクセント 2 2 2" xfId="133" xr:uid="{00000000-0005-0000-0000-000007000000}"/>
    <cellStyle name="40% - アクセント 2 3" xfId="185" xr:uid="{00000000-0005-0000-0000-0000E7000000}"/>
    <cellStyle name="40% - アクセント 2 3 2" xfId="186" xr:uid="{00000000-0005-0000-0000-0000E8000000}"/>
    <cellStyle name="40% - アクセント 3 2" xfId="57" xr:uid="{00000000-0005-0000-0000-000008000000}"/>
    <cellStyle name="40% - アクセント 3 2 2" xfId="134" xr:uid="{00000000-0005-0000-0000-000008000000}"/>
    <cellStyle name="40% - アクセント 3 3" xfId="187" xr:uid="{00000000-0005-0000-0000-0000E9000000}"/>
    <cellStyle name="40% - アクセント 3 3 2" xfId="188" xr:uid="{00000000-0005-0000-0000-0000EA000000}"/>
    <cellStyle name="40% - アクセント 4 2" xfId="58" xr:uid="{00000000-0005-0000-0000-000009000000}"/>
    <cellStyle name="40% - アクセント 4 2 2" xfId="135" xr:uid="{00000000-0005-0000-0000-000009000000}"/>
    <cellStyle name="40% - アクセント 4 3" xfId="189" xr:uid="{00000000-0005-0000-0000-0000EB000000}"/>
    <cellStyle name="40% - アクセント 4 3 2" xfId="190" xr:uid="{00000000-0005-0000-0000-0000EC000000}"/>
    <cellStyle name="40% - アクセント 5 2" xfId="59" xr:uid="{00000000-0005-0000-0000-00000A000000}"/>
    <cellStyle name="40% - アクセント 5 2 2" xfId="136" xr:uid="{00000000-0005-0000-0000-00000A000000}"/>
    <cellStyle name="40% - アクセント 5 3" xfId="191" xr:uid="{00000000-0005-0000-0000-0000ED000000}"/>
    <cellStyle name="40% - アクセント 5 3 2" xfId="192" xr:uid="{00000000-0005-0000-0000-0000EE000000}"/>
    <cellStyle name="40% - アクセント 6 2" xfId="60" xr:uid="{00000000-0005-0000-0000-00000B000000}"/>
    <cellStyle name="40% - アクセント 6 2 2" xfId="137" xr:uid="{00000000-0005-0000-0000-00000B000000}"/>
    <cellStyle name="40% - アクセント 6 3" xfId="193" xr:uid="{00000000-0005-0000-0000-0000EF000000}"/>
    <cellStyle name="40% - アクセント 6 3 2" xfId="194" xr:uid="{00000000-0005-0000-0000-0000F0000000}"/>
    <cellStyle name="_x0007_4_x0002_o" xfId="400" xr:uid="{00000000-0005-0000-0000-000000000000}"/>
    <cellStyle name="60% - アクセント 1 2" xfId="61" xr:uid="{00000000-0005-0000-0000-00000C000000}"/>
    <cellStyle name="60% - アクセント 1 2 2" xfId="138" xr:uid="{00000000-0005-0000-0000-00000C000000}"/>
    <cellStyle name="60% - アクセント 1 3" xfId="195" xr:uid="{00000000-0005-0000-0000-0000F1000000}"/>
    <cellStyle name="60% - アクセント 1 3 2" xfId="196" xr:uid="{00000000-0005-0000-0000-0000F2000000}"/>
    <cellStyle name="60% - アクセント 2 2" xfId="62" xr:uid="{00000000-0005-0000-0000-00000D000000}"/>
    <cellStyle name="60% - アクセント 2 2 2" xfId="139" xr:uid="{00000000-0005-0000-0000-00000D000000}"/>
    <cellStyle name="60% - アクセント 2 3" xfId="197" xr:uid="{00000000-0005-0000-0000-0000F3000000}"/>
    <cellStyle name="60% - アクセント 2 3 2" xfId="198" xr:uid="{00000000-0005-0000-0000-0000F4000000}"/>
    <cellStyle name="60% - アクセント 3 2" xfId="63" xr:uid="{00000000-0005-0000-0000-00000E000000}"/>
    <cellStyle name="60% - アクセント 3 2 2" xfId="140" xr:uid="{00000000-0005-0000-0000-00000E000000}"/>
    <cellStyle name="60% - アクセント 3 3" xfId="199" xr:uid="{00000000-0005-0000-0000-0000F5000000}"/>
    <cellStyle name="60% - アクセント 3 3 2" xfId="200" xr:uid="{00000000-0005-0000-0000-0000F6000000}"/>
    <cellStyle name="60% - アクセント 4 2" xfId="64" xr:uid="{00000000-0005-0000-0000-00000F000000}"/>
    <cellStyle name="60% - アクセント 4 2 2" xfId="141" xr:uid="{00000000-0005-0000-0000-00000F000000}"/>
    <cellStyle name="60% - アクセント 4 3" xfId="201" xr:uid="{00000000-0005-0000-0000-0000F7000000}"/>
    <cellStyle name="60% - アクセント 4 3 2" xfId="202" xr:uid="{00000000-0005-0000-0000-0000F8000000}"/>
    <cellStyle name="60% - アクセント 5 2" xfId="65" xr:uid="{00000000-0005-0000-0000-000010000000}"/>
    <cellStyle name="60% - アクセント 5 2 2" xfId="142" xr:uid="{00000000-0005-0000-0000-000010000000}"/>
    <cellStyle name="60% - アクセント 5 3" xfId="203" xr:uid="{00000000-0005-0000-0000-0000F9000000}"/>
    <cellStyle name="60% - アクセント 5 3 2" xfId="204" xr:uid="{00000000-0005-0000-0000-0000FA000000}"/>
    <cellStyle name="60% - アクセント 6 2" xfId="66" xr:uid="{00000000-0005-0000-0000-000011000000}"/>
    <cellStyle name="60% - アクセント 6 2 2" xfId="143" xr:uid="{00000000-0005-0000-0000-000011000000}"/>
    <cellStyle name="60% - アクセント 6 3" xfId="205" xr:uid="{00000000-0005-0000-0000-0000FB000000}"/>
    <cellStyle name="60% - アクセント 6 3 2" xfId="206" xr:uid="{00000000-0005-0000-0000-0000FC000000}"/>
    <cellStyle name="bns0_0" xfId="397" xr:uid="{00000000-0005-0000-0000-000000000000}"/>
    <cellStyle name="Calc Currency (0)" xfId="207" xr:uid="{00000000-0005-0000-0000-0000FD000000}"/>
    <cellStyle name="Header1" xfId="208" xr:uid="{00000000-0005-0000-0000-0000FE000000}"/>
    <cellStyle name="Header2" xfId="209" xr:uid="{00000000-0005-0000-0000-0000FF000000}"/>
    <cellStyle name="l0ns0_0" xfId="398" xr:uid="{00000000-0005-0000-0000-000051000000}"/>
    <cellStyle name="Normal_#18-Internet" xfId="210" xr:uid="{00000000-0005-0000-0000-000000010000}"/>
    <cellStyle name="ns0_0" xfId="396" xr:uid="{00000000-0005-0000-0000-0000A2000000}"/>
    <cellStyle name="アクセント 1 2" xfId="67" xr:uid="{00000000-0005-0000-0000-000012000000}"/>
    <cellStyle name="アクセント 1 2 2" xfId="144" xr:uid="{00000000-0005-0000-0000-000012000000}"/>
    <cellStyle name="アクセント 1 3" xfId="211" xr:uid="{00000000-0005-0000-0000-000001010000}"/>
    <cellStyle name="アクセント 1 3 2" xfId="212" xr:uid="{00000000-0005-0000-0000-000002010000}"/>
    <cellStyle name="アクセント 2 2" xfId="68" xr:uid="{00000000-0005-0000-0000-000013000000}"/>
    <cellStyle name="アクセント 2 2 2" xfId="145" xr:uid="{00000000-0005-0000-0000-000013000000}"/>
    <cellStyle name="アクセント 2 3" xfId="213" xr:uid="{00000000-0005-0000-0000-000003010000}"/>
    <cellStyle name="アクセント 2 3 2" xfId="214" xr:uid="{00000000-0005-0000-0000-000004010000}"/>
    <cellStyle name="アクセント 3 2" xfId="69" xr:uid="{00000000-0005-0000-0000-000014000000}"/>
    <cellStyle name="アクセント 3 2 2" xfId="146" xr:uid="{00000000-0005-0000-0000-000014000000}"/>
    <cellStyle name="アクセント 3 3" xfId="215" xr:uid="{00000000-0005-0000-0000-000005010000}"/>
    <cellStyle name="アクセント 3 3 2" xfId="216" xr:uid="{00000000-0005-0000-0000-000006010000}"/>
    <cellStyle name="アクセント 4 2" xfId="70" xr:uid="{00000000-0005-0000-0000-000015000000}"/>
    <cellStyle name="アクセント 4 2 2" xfId="147" xr:uid="{00000000-0005-0000-0000-000015000000}"/>
    <cellStyle name="アクセント 4 3" xfId="217" xr:uid="{00000000-0005-0000-0000-000007010000}"/>
    <cellStyle name="アクセント 4 3 2" xfId="218" xr:uid="{00000000-0005-0000-0000-000008010000}"/>
    <cellStyle name="アクセント 5 2" xfId="71" xr:uid="{00000000-0005-0000-0000-000016000000}"/>
    <cellStyle name="アクセント 5 2 2" xfId="148" xr:uid="{00000000-0005-0000-0000-000016000000}"/>
    <cellStyle name="アクセント 5 3" xfId="219" xr:uid="{00000000-0005-0000-0000-000009010000}"/>
    <cellStyle name="アクセント 5 3 2" xfId="220" xr:uid="{00000000-0005-0000-0000-00000A010000}"/>
    <cellStyle name="アクセント 6 2" xfId="72" xr:uid="{00000000-0005-0000-0000-000017000000}"/>
    <cellStyle name="アクセント 6 2 2" xfId="149" xr:uid="{00000000-0005-0000-0000-000017000000}"/>
    <cellStyle name="アクセント 6 3" xfId="221" xr:uid="{00000000-0005-0000-0000-00000B010000}"/>
    <cellStyle name="アクセント 6 3 2" xfId="222" xr:uid="{00000000-0005-0000-0000-00000C010000}"/>
    <cellStyle name="タイトル" xfId="1" builtinId="15" customBuiltin="1"/>
    <cellStyle name="タイトル 2" xfId="2" xr:uid="{00000000-0005-0000-0000-000019000000}"/>
    <cellStyle name="タイトル 2 2" xfId="150" xr:uid="{00000000-0005-0000-0000-000018000000}"/>
    <cellStyle name="タイトル 3" xfId="223" xr:uid="{00000000-0005-0000-0000-00000D010000}"/>
    <cellStyle name="タイトル 3 2" xfId="224" xr:uid="{00000000-0005-0000-0000-00000E010000}"/>
    <cellStyle name="チェック セル 2" xfId="74" xr:uid="{00000000-0005-0000-0000-00001A000000}"/>
    <cellStyle name="チェック セル 2 2" xfId="151" xr:uid="{00000000-0005-0000-0000-000019000000}"/>
    <cellStyle name="チェック セル 3" xfId="225" xr:uid="{00000000-0005-0000-0000-00000F010000}"/>
    <cellStyle name="チェック セル 3 2" xfId="226" xr:uid="{00000000-0005-0000-0000-000010010000}"/>
    <cellStyle name="どちらでもない 2" xfId="75" xr:uid="{00000000-0005-0000-0000-00001B000000}"/>
    <cellStyle name="どちらでもない 2 2" xfId="152" xr:uid="{00000000-0005-0000-0000-00001A000000}"/>
    <cellStyle name="どちらでもない 3" xfId="227" xr:uid="{00000000-0005-0000-0000-000011010000}"/>
    <cellStyle name="どちらでもない 3 2" xfId="228" xr:uid="{00000000-0005-0000-0000-000012010000}"/>
    <cellStyle name="パーセント 2" xfId="3" xr:uid="{00000000-0005-0000-0000-00001C000000}"/>
    <cellStyle name="パーセント 2 2" xfId="153" xr:uid="{00000000-0005-0000-0000-00001B000000}"/>
    <cellStyle name="パーセント 2 3" xfId="229" xr:uid="{00000000-0005-0000-0000-000013010000}"/>
    <cellStyle name="パーセント 2 4" xfId="412" xr:uid="{B74F9252-EC5B-4CB9-8406-511561C48D97}"/>
    <cellStyle name="ハイパーリンク" xfId="4" builtinId="8"/>
    <cellStyle name="ハイパーリンク 2" xfId="231" xr:uid="{00000000-0005-0000-0000-000015010000}"/>
    <cellStyle name="ハイパーリンク 3" xfId="232" xr:uid="{00000000-0005-0000-0000-000016010000}"/>
    <cellStyle name="ハイパーリンク 4" xfId="230" xr:uid="{00000000-0005-0000-0000-000014010000}"/>
    <cellStyle name="メモ 2" xfId="154" xr:uid="{00000000-0005-0000-0000-00001C000000}"/>
    <cellStyle name="メモ 2 2" xfId="234" xr:uid="{00000000-0005-0000-0000-000018010000}"/>
    <cellStyle name="メモ 2 3" xfId="233" xr:uid="{00000000-0005-0000-0000-000017010000}"/>
    <cellStyle name="メモ 3" xfId="235" xr:uid="{00000000-0005-0000-0000-000019010000}"/>
    <cellStyle name="メモ 3 2" xfId="236" xr:uid="{00000000-0005-0000-0000-00001A010000}"/>
    <cellStyle name="リンク セル 2" xfId="76" xr:uid="{00000000-0005-0000-0000-00001E000000}"/>
    <cellStyle name="リンク セル 2 2" xfId="155" xr:uid="{00000000-0005-0000-0000-00001D000000}"/>
    <cellStyle name="リンク セル 3" xfId="237" xr:uid="{00000000-0005-0000-0000-00001B010000}"/>
    <cellStyle name="リンク セル 3 2" xfId="238" xr:uid="{00000000-0005-0000-0000-00001C010000}"/>
    <cellStyle name="悪い 2" xfId="77" xr:uid="{00000000-0005-0000-0000-00001F000000}"/>
    <cellStyle name="悪い 2 2" xfId="156" xr:uid="{00000000-0005-0000-0000-00001E000000}"/>
    <cellStyle name="悪い 3" xfId="239" xr:uid="{00000000-0005-0000-0000-00001D010000}"/>
    <cellStyle name="悪い 3 2" xfId="240" xr:uid="{00000000-0005-0000-0000-00001E010000}"/>
    <cellStyle name="下1赤" xfId="241" xr:uid="{00000000-0005-0000-0000-00001F010000}"/>
    <cellStyle name="計算 2" xfId="78" xr:uid="{00000000-0005-0000-0000-000020000000}"/>
    <cellStyle name="計算 2 2" xfId="157" xr:uid="{00000000-0005-0000-0000-00001F000000}"/>
    <cellStyle name="計算 3" xfId="242" xr:uid="{00000000-0005-0000-0000-000020010000}"/>
    <cellStyle name="計算 3 2" xfId="243" xr:uid="{00000000-0005-0000-0000-000021010000}"/>
    <cellStyle name="警告文 2" xfId="79" xr:uid="{00000000-0005-0000-0000-000021000000}"/>
    <cellStyle name="警告文 2 2" xfId="158" xr:uid="{00000000-0005-0000-0000-000020000000}"/>
    <cellStyle name="警告文 3" xfId="244" xr:uid="{00000000-0005-0000-0000-000022010000}"/>
    <cellStyle name="警告文 3 2" xfId="245" xr:uid="{00000000-0005-0000-0000-000023010000}"/>
    <cellStyle name="桁区切り" xfId="5" builtinId="6"/>
    <cellStyle name="桁区切り 2" xfId="6" xr:uid="{00000000-0005-0000-0000-000023000000}"/>
    <cellStyle name="桁区切り 2 2" xfId="7" xr:uid="{00000000-0005-0000-0000-000024000000}"/>
    <cellStyle name="桁区切り 2 2 2" xfId="103" xr:uid="{00000000-0005-0000-0000-000002000000}"/>
    <cellStyle name="桁区切り 2 2 3" xfId="246" xr:uid="{00000000-0005-0000-0000-000024010000}"/>
    <cellStyle name="桁区切り 2 3" xfId="8" xr:uid="{00000000-0005-0000-0000-000025000000}"/>
    <cellStyle name="桁区切り 2 3 2" xfId="247" xr:uid="{00000000-0005-0000-0000-000025010000}"/>
    <cellStyle name="桁区切り 2 4" xfId="107" xr:uid="{00000000-0005-0000-0000-000092000000}"/>
    <cellStyle name="桁区切り 2 4 2" xfId="248" xr:uid="{00000000-0005-0000-0000-000026010000}"/>
    <cellStyle name="桁区切り 2 5" xfId="159" xr:uid="{00000000-0005-0000-0000-000021000000}"/>
    <cellStyle name="桁区切り 2 6" xfId="402" xr:uid="{00000000-0005-0000-0000-000001000000}"/>
    <cellStyle name="桁区切り 3" xfId="9" xr:uid="{00000000-0005-0000-0000-000026000000}"/>
    <cellStyle name="桁区切り 3 2" xfId="10" xr:uid="{00000000-0005-0000-0000-000027000000}"/>
    <cellStyle name="桁区切り 3 3" xfId="249" xr:uid="{00000000-0005-0000-0000-000027010000}"/>
    <cellStyle name="桁区切り 4" xfId="11" xr:uid="{00000000-0005-0000-0000-000028000000}"/>
    <cellStyle name="桁区切り 4 2" xfId="251" xr:uid="{00000000-0005-0000-0000-000029010000}"/>
    <cellStyle name="桁区切り 4 3" xfId="250" xr:uid="{00000000-0005-0000-0000-000028010000}"/>
    <cellStyle name="桁区切り 5" xfId="12" xr:uid="{00000000-0005-0000-0000-000029000000}"/>
    <cellStyle name="桁区切り 5 2" xfId="252" xr:uid="{00000000-0005-0000-0000-00002A010000}"/>
    <cellStyle name="桁区切り 6" xfId="116" xr:uid="{EA503F1B-13E5-4C0F-BCA6-6E92C80094E6}"/>
    <cellStyle name="桁区切り 6 2" xfId="253" xr:uid="{00000000-0005-0000-0000-00002B010000}"/>
    <cellStyle name="桁区切り_10年8月 " xfId="410" xr:uid="{F86EE6C8-C2CB-40B1-B2F8-415C648E8EC7}"/>
    <cellStyle name="見出し 1 2" xfId="80" xr:uid="{00000000-0005-0000-0000-00002A000000}"/>
    <cellStyle name="見出し 1 2 2" xfId="160" xr:uid="{00000000-0005-0000-0000-000022000000}"/>
    <cellStyle name="見出し 1 3" xfId="254" xr:uid="{00000000-0005-0000-0000-00002C010000}"/>
    <cellStyle name="見出し 1 3 2" xfId="255" xr:uid="{00000000-0005-0000-0000-00002D010000}"/>
    <cellStyle name="見出し 2 2" xfId="81" xr:uid="{00000000-0005-0000-0000-00002B000000}"/>
    <cellStyle name="見出し 2 2 2" xfId="161" xr:uid="{00000000-0005-0000-0000-000023000000}"/>
    <cellStyle name="見出し 2 3" xfId="256" xr:uid="{00000000-0005-0000-0000-00002E010000}"/>
    <cellStyle name="見出し 2 3 2" xfId="257" xr:uid="{00000000-0005-0000-0000-00002F010000}"/>
    <cellStyle name="見出し 3 2" xfId="82" xr:uid="{00000000-0005-0000-0000-00002C000000}"/>
    <cellStyle name="見出し 3 2 2" xfId="162" xr:uid="{00000000-0005-0000-0000-000024000000}"/>
    <cellStyle name="見出し 3 3" xfId="258" xr:uid="{00000000-0005-0000-0000-000030010000}"/>
    <cellStyle name="見出し 3 3 2" xfId="259" xr:uid="{00000000-0005-0000-0000-000031010000}"/>
    <cellStyle name="見出し 4 2" xfId="83" xr:uid="{00000000-0005-0000-0000-00002D000000}"/>
    <cellStyle name="見出し 4 2 2" xfId="163" xr:uid="{00000000-0005-0000-0000-000025000000}"/>
    <cellStyle name="見出し 4 3" xfId="260" xr:uid="{00000000-0005-0000-0000-000032010000}"/>
    <cellStyle name="見出し 4 3 2" xfId="261" xr:uid="{00000000-0005-0000-0000-000033010000}"/>
    <cellStyle name="仕様書標準" xfId="262" xr:uid="{00000000-0005-0000-0000-000034010000}"/>
    <cellStyle name="集計 2" xfId="84" xr:uid="{00000000-0005-0000-0000-00002E000000}"/>
    <cellStyle name="集計 2 2" xfId="164" xr:uid="{00000000-0005-0000-0000-000026000000}"/>
    <cellStyle name="集計 3" xfId="263" xr:uid="{00000000-0005-0000-0000-000035010000}"/>
    <cellStyle name="集計 3 2" xfId="264" xr:uid="{00000000-0005-0000-0000-000036010000}"/>
    <cellStyle name="出力 2" xfId="85" xr:uid="{00000000-0005-0000-0000-00002F000000}"/>
    <cellStyle name="出力 2 2" xfId="165" xr:uid="{00000000-0005-0000-0000-000027000000}"/>
    <cellStyle name="出力 3" xfId="265" xr:uid="{00000000-0005-0000-0000-000037010000}"/>
    <cellStyle name="出力 3 2" xfId="266" xr:uid="{00000000-0005-0000-0000-000038010000}"/>
    <cellStyle name="赤%" xfId="267" xr:uid="{00000000-0005-0000-0000-000039010000}"/>
    <cellStyle name="説明文 2" xfId="86" xr:uid="{00000000-0005-0000-0000-000030000000}"/>
    <cellStyle name="説明文 2 2" xfId="166" xr:uid="{00000000-0005-0000-0000-000028000000}"/>
    <cellStyle name="説明文 3" xfId="268" xr:uid="{00000000-0005-0000-0000-00003A010000}"/>
    <cellStyle name="説明文 3 2" xfId="269" xr:uid="{00000000-0005-0000-0000-00003B010000}"/>
    <cellStyle name="点以下1" xfId="270" xr:uid="{00000000-0005-0000-0000-00003C010000}"/>
    <cellStyle name="入力 2" xfId="87" xr:uid="{00000000-0005-0000-0000-000031000000}"/>
    <cellStyle name="入力 2 2" xfId="167" xr:uid="{00000000-0005-0000-0000-000029000000}"/>
    <cellStyle name="入力 3" xfId="271" xr:uid="{00000000-0005-0000-0000-00003D010000}"/>
    <cellStyle name="入力 3 2" xfId="272" xr:uid="{00000000-0005-0000-0000-00003E010000}"/>
    <cellStyle name="標準" xfId="0" builtinId="0"/>
    <cellStyle name="標準 10" xfId="13" xr:uid="{00000000-0005-0000-0000-000033000000}"/>
    <cellStyle name="標準 10 2" xfId="274" xr:uid="{00000000-0005-0000-0000-000040010000}"/>
    <cellStyle name="標準 10 3" xfId="273" xr:uid="{00000000-0005-0000-0000-00003F010000}"/>
    <cellStyle name="標準 11" xfId="14" xr:uid="{00000000-0005-0000-0000-000034000000}"/>
    <cellStyle name="標準 11 2" xfId="275" xr:uid="{00000000-0005-0000-0000-000041010000}"/>
    <cellStyle name="標準 12" xfId="15" xr:uid="{00000000-0005-0000-0000-000035000000}"/>
    <cellStyle name="標準 12 2" xfId="276" xr:uid="{00000000-0005-0000-0000-000042010000}"/>
    <cellStyle name="標準 13" xfId="16" xr:uid="{00000000-0005-0000-0000-000036000000}"/>
    <cellStyle name="標準 14" xfId="17" xr:uid="{00000000-0005-0000-0000-000037000000}"/>
    <cellStyle name="標準 14 2" xfId="277" xr:uid="{00000000-0005-0000-0000-000043010000}"/>
    <cellStyle name="標準 15" xfId="18" xr:uid="{00000000-0005-0000-0000-000038000000}"/>
    <cellStyle name="標準 16" xfId="19" xr:uid="{00000000-0005-0000-0000-000039000000}"/>
    <cellStyle name="標準 16 2" xfId="278" xr:uid="{00000000-0005-0000-0000-000044010000}"/>
    <cellStyle name="標準 17" xfId="20" xr:uid="{00000000-0005-0000-0000-00003A000000}"/>
    <cellStyle name="標準 17 2" xfId="280" xr:uid="{00000000-0005-0000-0000-000046010000}"/>
    <cellStyle name="標準 17 3" xfId="281" xr:uid="{00000000-0005-0000-0000-000047010000}"/>
    <cellStyle name="標準 17 4" xfId="282" xr:uid="{00000000-0005-0000-0000-000048010000}"/>
    <cellStyle name="標準 17 5" xfId="283" xr:uid="{00000000-0005-0000-0000-000049010000}"/>
    <cellStyle name="標準 17 6" xfId="284" xr:uid="{00000000-0005-0000-0000-00004A010000}"/>
    <cellStyle name="標準 17 7" xfId="285" xr:uid="{00000000-0005-0000-0000-00004B010000}"/>
    <cellStyle name="標準 17 8" xfId="279" xr:uid="{00000000-0005-0000-0000-000045010000}"/>
    <cellStyle name="標準 18" xfId="21" xr:uid="{00000000-0005-0000-0000-00003B000000}"/>
    <cellStyle name="標準 18 2" xfId="287" xr:uid="{00000000-0005-0000-0000-00004D010000}"/>
    <cellStyle name="標準 18 3" xfId="286" xr:uid="{00000000-0005-0000-0000-00004C010000}"/>
    <cellStyle name="標準 19" xfId="22" xr:uid="{00000000-0005-0000-0000-00003C000000}"/>
    <cellStyle name="標準 19 2" xfId="288" xr:uid="{00000000-0005-0000-0000-00004E010000}"/>
    <cellStyle name="標準 2" xfId="23" xr:uid="{00000000-0005-0000-0000-00003D000000}"/>
    <cellStyle name="標準 2 10" xfId="290" xr:uid="{00000000-0005-0000-0000-000050010000}"/>
    <cellStyle name="標準 2 11" xfId="291" xr:uid="{00000000-0005-0000-0000-000051010000}"/>
    <cellStyle name="標準 2 12" xfId="292" xr:uid="{00000000-0005-0000-0000-000052010000}"/>
    <cellStyle name="標準 2 13" xfId="293" xr:uid="{00000000-0005-0000-0000-000053010000}"/>
    <cellStyle name="標準 2 14" xfId="294" xr:uid="{00000000-0005-0000-0000-000054010000}"/>
    <cellStyle name="標準 2 15" xfId="295" xr:uid="{00000000-0005-0000-0000-000055010000}"/>
    <cellStyle name="標準 2 16" xfId="296" xr:uid="{00000000-0005-0000-0000-000056010000}"/>
    <cellStyle name="標準 2 17" xfId="297" xr:uid="{00000000-0005-0000-0000-000057010000}"/>
    <cellStyle name="標準 2 18" xfId="298" xr:uid="{00000000-0005-0000-0000-000058010000}"/>
    <cellStyle name="標準 2 19" xfId="299" xr:uid="{00000000-0005-0000-0000-000059010000}"/>
    <cellStyle name="標準 2 2" xfId="24" xr:uid="{00000000-0005-0000-0000-00003E000000}"/>
    <cellStyle name="標準 2 2 2" xfId="168" xr:uid="{00000000-0005-0000-0000-00002C000000}"/>
    <cellStyle name="標準 2 2 2 2" xfId="302" xr:uid="{00000000-0005-0000-0000-00005C010000}"/>
    <cellStyle name="標準 2 2 2 3" xfId="301" xr:uid="{00000000-0005-0000-0000-00005B010000}"/>
    <cellStyle name="標準 2 2 3" xfId="303" xr:uid="{00000000-0005-0000-0000-00005D010000}"/>
    <cellStyle name="標準 2 2 4" xfId="304" xr:uid="{00000000-0005-0000-0000-00005E010000}"/>
    <cellStyle name="標準 2 2 5" xfId="300" xr:uid="{00000000-0005-0000-0000-00005A010000}"/>
    <cellStyle name="標準 2 20" xfId="305" xr:uid="{00000000-0005-0000-0000-00005F010000}"/>
    <cellStyle name="標準 2 21" xfId="306" xr:uid="{00000000-0005-0000-0000-000060010000}"/>
    <cellStyle name="標準 2 22" xfId="307" xr:uid="{00000000-0005-0000-0000-000061010000}"/>
    <cellStyle name="標準 2 23" xfId="308" xr:uid="{00000000-0005-0000-0000-000062010000}"/>
    <cellStyle name="標準 2 24" xfId="309" xr:uid="{00000000-0005-0000-0000-000063010000}"/>
    <cellStyle name="標準 2 25" xfId="310" xr:uid="{00000000-0005-0000-0000-000064010000}"/>
    <cellStyle name="標準 2 26" xfId="311" xr:uid="{00000000-0005-0000-0000-000065010000}"/>
    <cellStyle name="標準 2 27" xfId="312" xr:uid="{00000000-0005-0000-0000-000066010000}"/>
    <cellStyle name="標準 2 28" xfId="313" xr:uid="{00000000-0005-0000-0000-000067010000}"/>
    <cellStyle name="標準 2 29" xfId="314" xr:uid="{00000000-0005-0000-0000-000068010000}"/>
    <cellStyle name="標準 2 3" xfId="25" xr:uid="{00000000-0005-0000-0000-00003F000000}"/>
    <cellStyle name="標準 2 3 2" xfId="316" xr:uid="{00000000-0005-0000-0000-00006A010000}"/>
    <cellStyle name="標準 2 3 2 2" xfId="317" xr:uid="{00000000-0005-0000-0000-00006B010000}"/>
    <cellStyle name="標準 2 3 3" xfId="318" xr:uid="{00000000-0005-0000-0000-00006C010000}"/>
    <cellStyle name="標準 2 3 4" xfId="315" xr:uid="{00000000-0005-0000-0000-000069010000}"/>
    <cellStyle name="標準 2 30" xfId="319" xr:uid="{00000000-0005-0000-0000-00006D010000}"/>
    <cellStyle name="標準 2 31" xfId="320" xr:uid="{00000000-0005-0000-0000-00006E010000}"/>
    <cellStyle name="標準 2 32" xfId="321" xr:uid="{00000000-0005-0000-0000-00006F010000}"/>
    <cellStyle name="標準 2 33" xfId="322" xr:uid="{00000000-0005-0000-0000-000070010000}"/>
    <cellStyle name="標準 2 34" xfId="323" xr:uid="{00000000-0005-0000-0000-000071010000}"/>
    <cellStyle name="標準 2 35" xfId="324" xr:uid="{00000000-0005-0000-0000-000072010000}"/>
    <cellStyle name="標準 2 36" xfId="325" xr:uid="{00000000-0005-0000-0000-000073010000}"/>
    <cellStyle name="標準 2 37" xfId="326" xr:uid="{00000000-0005-0000-0000-000074010000}"/>
    <cellStyle name="標準 2 38" xfId="327" xr:uid="{00000000-0005-0000-0000-000075010000}"/>
    <cellStyle name="標準 2 39" xfId="328" xr:uid="{00000000-0005-0000-0000-000076010000}"/>
    <cellStyle name="標準 2 4" xfId="90" xr:uid="{00000000-0005-0000-0000-000040000000}"/>
    <cellStyle name="標準 2 4 2" xfId="330" xr:uid="{00000000-0005-0000-0000-000078010000}"/>
    <cellStyle name="標準 2 4 3" xfId="329" xr:uid="{00000000-0005-0000-0000-000077010000}"/>
    <cellStyle name="標準 2 40" xfId="331" xr:uid="{00000000-0005-0000-0000-000079010000}"/>
    <cellStyle name="標準 2 41" xfId="332" xr:uid="{00000000-0005-0000-0000-00007A010000}"/>
    <cellStyle name="標準 2 42" xfId="333" xr:uid="{00000000-0005-0000-0000-00007B010000}"/>
    <cellStyle name="標準 2 43" xfId="334" xr:uid="{00000000-0005-0000-0000-00007C010000}"/>
    <cellStyle name="標準 2 44" xfId="335" xr:uid="{00000000-0005-0000-0000-00007D010000}"/>
    <cellStyle name="標準 2 45" xfId="336" xr:uid="{00000000-0005-0000-0000-00007E010000}"/>
    <cellStyle name="標準 2 46" xfId="337" xr:uid="{00000000-0005-0000-0000-00007F010000}"/>
    <cellStyle name="標準 2 47" xfId="338" xr:uid="{00000000-0005-0000-0000-000080010000}"/>
    <cellStyle name="標準 2 48" xfId="339" xr:uid="{00000000-0005-0000-0000-000081010000}"/>
    <cellStyle name="標準 2 49" xfId="340" xr:uid="{00000000-0005-0000-0000-000082010000}"/>
    <cellStyle name="標準 2 5" xfId="104" xr:uid="{00000000-0005-0000-0000-000004000000}"/>
    <cellStyle name="標準 2 5 2" xfId="341" xr:uid="{00000000-0005-0000-0000-000083010000}"/>
    <cellStyle name="標準 2 50" xfId="342" xr:uid="{00000000-0005-0000-0000-000084010000}"/>
    <cellStyle name="標準 2 51" xfId="343" xr:uid="{00000000-0005-0000-0000-000085010000}"/>
    <cellStyle name="標準 2 52" xfId="344" xr:uid="{00000000-0005-0000-0000-000086010000}"/>
    <cellStyle name="標準 2 53" xfId="345" xr:uid="{00000000-0005-0000-0000-000087010000}"/>
    <cellStyle name="標準 2 54" xfId="346" xr:uid="{00000000-0005-0000-0000-000088010000}"/>
    <cellStyle name="標準 2 55" xfId="347" xr:uid="{00000000-0005-0000-0000-000089010000}"/>
    <cellStyle name="標準 2 56" xfId="348" xr:uid="{00000000-0005-0000-0000-00008A010000}"/>
    <cellStyle name="標準 2 57" xfId="349" xr:uid="{00000000-0005-0000-0000-00008B010000}"/>
    <cellStyle name="標準 2 58" xfId="350" xr:uid="{00000000-0005-0000-0000-00008C010000}"/>
    <cellStyle name="標準 2 59" xfId="351" xr:uid="{00000000-0005-0000-0000-00008D010000}"/>
    <cellStyle name="標準 2 6" xfId="352" xr:uid="{00000000-0005-0000-0000-00008E010000}"/>
    <cellStyle name="標準 2 60" xfId="353" xr:uid="{00000000-0005-0000-0000-00008F010000}"/>
    <cellStyle name="標準 2 61" xfId="354" xr:uid="{00000000-0005-0000-0000-000090010000}"/>
    <cellStyle name="標準 2 62" xfId="289" xr:uid="{00000000-0005-0000-0000-00004F010000}"/>
    <cellStyle name="標準 2 63" xfId="401" xr:uid="{00000000-0005-0000-0000-000003000000}"/>
    <cellStyle name="標準 2 7" xfId="355" xr:uid="{00000000-0005-0000-0000-000091010000}"/>
    <cellStyle name="標準 2 8" xfId="356" xr:uid="{00000000-0005-0000-0000-000092010000}"/>
    <cellStyle name="標準 2 9" xfId="357" xr:uid="{00000000-0005-0000-0000-000093010000}"/>
    <cellStyle name="標準 20" xfId="26" xr:uid="{00000000-0005-0000-0000-000041000000}"/>
    <cellStyle name="標準 20 2" xfId="358" xr:uid="{00000000-0005-0000-0000-000094010000}"/>
    <cellStyle name="標準 21" xfId="27" xr:uid="{00000000-0005-0000-0000-000042000000}"/>
    <cellStyle name="標準 22" xfId="28" xr:uid="{00000000-0005-0000-0000-000043000000}"/>
    <cellStyle name="標準 23" xfId="29" xr:uid="{00000000-0005-0000-0000-000044000000}"/>
    <cellStyle name="標準 24" xfId="30" xr:uid="{00000000-0005-0000-0000-000045000000}"/>
    <cellStyle name="標準 25" xfId="45" xr:uid="{00000000-0005-0000-0000-000046000000}"/>
    <cellStyle name="標準 26" xfId="46" xr:uid="{00000000-0005-0000-0000-000047000000}"/>
    <cellStyle name="標準 27" xfId="47" xr:uid="{00000000-0005-0000-0000-000048000000}"/>
    <cellStyle name="標準 28" xfId="48" xr:uid="{00000000-0005-0000-0000-000049000000}"/>
    <cellStyle name="標準 29" xfId="73" xr:uid="{00000000-0005-0000-0000-00004A000000}"/>
    <cellStyle name="標準 3" xfId="31" xr:uid="{00000000-0005-0000-0000-00004B000000}"/>
    <cellStyle name="標準 3 2" xfId="32" xr:uid="{00000000-0005-0000-0000-00004C000000}"/>
    <cellStyle name="標準 3 2 2" xfId="361" xr:uid="{00000000-0005-0000-0000-000097010000}"/>
    <cellStyle name="標準 3 2 2 2" xfId="362" xr:uid="{00000000-0005-0000-0000-000098010000}"/>
    <cellStyle name="標準 3 2 3" xfId="363" xr:uid="{00000000-0005-0000-0000-000099010000}"/>
    <cellStyle name="標準 3 2 4" xfId="364" xr:uid="{00000000-0005-0000-0000-00009A010000}"/>
    <cellStyle name="標準 3 2 5" xfId="360" xr:uid="{00000000-0005-0000-0000-000096010000}"/>
    <cellStyle name="標準 3 2 6" xfId="406" xr:uid="{00000000-0005-0000-0000-000005000000}"/>
    <cellStyle name="標準 3 3" xfId="33" xr:uid="{00000000-0005-0000-0000-00004D000000}"/>
    <cellStyle name="標準 3 3 2" xfId="366" xr:uid="{00000000-0005-0000-0000-00009C010000}"/>
    <cellStyle name="標準 3 3 3" xfId="365" xr:uid="{00000000-0005-0000-0000-00009B010000}"/>
    <cellStyle name="標準 3 4" xfId="105" xr:uid="{00000000-0005-0000-0000-000005000000}"/>
    <cellStyle name="標準 3 4 2" xfId="367" xr:uid="{00000000-0005-0000-0000-00009D010000}"/>
    <cellStyle name="標準 3 5" xfId="169" xr:uid="{00000000-0005-0000-0000-00002D000000}"/>
    <cellStyle name="標準 3 6" xfId="359" xr:uid="{00000000-0005-0000-0000-000095010000}"/>
    <cellStyle name="標準 3 7" xfId="403" xr:uid="{00000000-0005-0000-0000-000004000000}"/>
    <cellStyle name="標準 30" xfId="89" xr:uid="{00000000-0005-0000-0000-00004E000000}"/>
    <cellStyle name="標準 31" xfId="91" xr:uid="{00000000-0005-0000-0000-00004F000000}"/>
    <cellStyle name="標準 32" xfId="92" xr:uid="{00000000-0005-0000-0000-000050000000}"/>
    <cellStyle name="標準 33" xfId="93" xr:uid="{3F00A475-DB1D-4E36-A918-111A92D91A15}"/>
    <cellStyle name="標準 34" xfId="94" xr:uid="{00000000-0005-0000-0000-00008B000000}"/>
    <cellStyle name="標準 35" xfId="95" xr:uid="{00000000-0005-0000-0000-00008C000000}"/>
    <cellStyle name="標準 36" xfId="96" xr:uid="{00000000-0005-0000-0000-00008D000000}"/>
    <cellStyle name="標準 37" xfId="97" xr:uid="{00000000-0005-0000-0000-00008E000000}"/>
    <cellStyle name="標準 38" xfId="98" xr:uid="{00000000-0005-0000-0000-00008F000000}"/>
    <cellStyle name="標準 39" xfId="100" xr:uid="{00000000-0005-0000-0000-000093000000}"/>
    <cellStyle name="標準 4" xfId="34" xr:uid="{00000000-0005-0000-0000-000051000000}"/>
    <cellStyle name="標準 4 2" xfId="35" xr:uid="{00000000-0005-0000-0000-000052000000}"/>
    <cellStyle name="標準 4 2 2" xfId="370" xr:uid="{00000000-0005-0000-0000-0000A0010000}"/>
    <cellStyle name="標準 4 2 3" xfId="369" xr:uid="{00000000-0005-0000-0000-00009F010000}"/>
    <cellStyle name="標準 4 3" xfId="102" xr:uid="{00000000-0005-0000-0000-000006000000}"/>
    <cellStyle name="標準 4 3 2" xfId="371" xr:uid="{00000000-0005-0000-0000-0000A1010000}"/>
    <cellStyle name="標準 4 4" xfId="372" xr:uid="{00000000-0005-0000-0000-0000A2010000}"/>
    <cellStyle name="標準 4 5" xfId="368" xr:uid="{00000000-0005-0000-0000-00009E010000}"/>
    <cellStyle name="標準 4 6" xfId="404" xr:uid="{00000000-0005-0000-0000-000006000000}"/>
    <cellStyle name="標準 40" xfId="108" xr:uid="{00000000-0005-0000-0000-000095000000}"/>
    <cellStyle name="標準 41" xfId="109" xr:uid="{00000000-0005-0000-0000-000096000000}"/>
    <cellStyle name="標準 42" xfId="110" xr:uid="{00000000-0005-0000-0000-000097000000}"/>
    <cellStyle name="標準 43" xfId="101" xr:uid="{00000000-0005-0000-0000-000099000000}"/>
    <cellStyle name="標準 44" xfId="111" xr:uid="{38660EEE-B753-4396-A971-E4DF95035EF1}"/>
    <cellStyle name="標準 45" xfId="112" xr:uid="{1647469B-7B09-4A7B-A4F1-309B3DA93FDF}"/>
    <cellStyle name="標準 46" xfId="113" xr:uid="{00000000-0005-0000-0000-00009E000000}"/>
    <cellStyle name="標準 47" xfId="114" xr:uid="{00000000-0005-0000-0000-00009F000000}"/>
    <cellStyle name="標準 48" xfId="115" xr:uid="{05A9161A-A928-4031-B683-5ABD74E507C2}"/>
    <cellStyle name="標準 49" xfId="117" xr:uid="{00000000-0005-0000-0000-0000A3000000}"/>
    <cellStyle name="標準 49 2" xfId="395" xr:uid="{00000000-0005-0000-0000-0000A2000000}"/>
    <cellStyle name="標準 5" xfId="36" xr:uid="{00000000-0005-0000-0000-000053000000}"/>
    <cellStyle name="標準 5 2" xfId="374" xr:uid="{00000000-0005-0000-0000-0000A4010000}"/>
    <cellStyle name="標準 5 2 2" xfId="375" xr:uid="{00000000-0005-0000-0000-0000A5010000}"/>
    <cellStyle name="標準 5 2 3" xfId="376" xr:uid="{00000000-0005-0000-0000-0000A6010000}"/>
    <cellStyle name="標準 5 3" xfId="373" xr:uid="{00000000-0005-0000-0000-0000A3010000}"/>
    <cellStyle name="標準 5 4" xfId="405" xr:uid="{00000000-0005-0000-0000-000007000000}"/>
    <cellStyle name="標準 50" xfId="118" xr:uid="{00000000-0005-0000-0000-0000A4000000}"/>
    <cellStyle name="標準 51" xfId="119" xr:uid="{00000000-0005-0000-0000-0000A5000000}"/>
    <cellStyle name="標準 52" xfId="120" xr:uid="{00000000-0005-0000-0000-0000A6000000}"/>
    <cellStyle name="標準 53" xfId="121" xr:uid="{00000000-0005-0000-0000-0000A7000000}"/>
    <cellStyle name="標準 54" xfId="122" xr:uid="{00000000-0005-0000-0000-0000A8000000}"/>
    <cellStyle name="標準 55" xfId="123" xr:uid="{00000000-0005-0000-0000-0000A9000000}"/>
    <cellStyle name="標準 56" xfId="124" xr:uid="{00000000-0005-0000-0000-0000AA000000}"/>
    <cellStyle name="標準 57" xfId="125" xr:uid="{00000000-0005-0000-0000-0000AB000000}"/>
    <cellStyle name="標準 58" xfId="394" xr:uid="{00000000-0005-0000-0000-0000B8010000}"/>
    <cellStyle name="標準 59" xfId="399" xr:uid="{00000000-0005-0000-0000-0000BD010000}"/>
    <cellStyle name="標準 6" xfId="37" xr:uid="{00000000-0005-0000-0000-000054000000}"/>
    <cellStyle name="標準 6 2" xfId="106" xr:uid="{00000000-0005-0000-0000-000007000000}"/>
    <cellStyle name="標準 6 2 2" xfId="379" xr:uid="{00000000-0005-0000-0000-0000A9010000}"/>
    <cellStyle name="標準 6 2 3" xfId="378" xr:uid="{00000000-0005-0000-0000-0000A8010000}"/>
    <cellStyle name="標準 6 3" xfId="377" xr:uid="{00000000-0005-0000-0000-0000A7010000}"/>
    <cellStyle name="標準 60" xfId="407" xr:uid="{00000000-0005-0000-0000-0000C4010000}"/>
    <cellStyle name="標準 61" xfId="408" xr:uid="{00000000-0005-0000-0000-0000C5010000}"/>
    <cellStyle name="標準 62" xfId="409" xr:uid="{00000000-0005-0000-0000-0000C6010000}"/>
    <cellStyle name="標準 7" xfId="38" xr:uid="{00000000-0005-0000-0000-000055000000}"/>
    <cellStyle name="標準 7 2" xfId="381" xr:uid="{00000000-0005-0000-0000-0000AB010000}"/>
    <cellStyle name="標準 7 2 2" xfId="382" xr:uid="{00000000-0005-0000-0000-0000AC010000}"/>
    <cellStyle name="標準 7 2 3" xfId="383" xr:uid="{00000000-0005-0000-0000-0000AD010000}"/>
    <cellStyle name="標準 7 3" xfId="380" xr:uid="{00000000-0005-0000-0000-0000AA010000}"/>
    <cellStyle name="標準 8" xfId="39" xr:uid="{00000000-0005-0000-0000-000056000000}"/>
    <cellStyle name="標準 8 2" xfId="385" xr:uid="{00000000-0005-0000-0000-0000AF010000}"/>
    <cellStyle name="標準 8 2 2" xfId="386" xr:uid="{00000000-0005-0000-0000-0000B0010000}"/>
    <cellStyle name="標準 8 3" xfId="387" xr:uid="{00000000-0005-0000-0000-0000B1010000}"/>
    <cellStyle name="標準 8 4" xfId="384" xr:uid="{00000000-0005-0000-0000-0000AE010000}"/>
    <cellStyle name="標準 9" xfId="40" xr:uid="{00000000-0005-0000-0000-000057000000}"/>
    <cellStyle name="標準 9 2" xfId="389" xr:uid="{00000000-0005-0000-0000-0000B3010000}"/>
    <cellStyle name="標準 9 3" xfId="390" xr:uid="{00000000-0005-0000-0000-0000B4010000}"/>
    <cellStyle name="標準 9 4" xfId="388" xr:uid="{00000000-0005-0000-0000-0000B2010000}"/>
    <cellStyle name="標準_14・15　労働" xfId="41" xr:uid="{00000000-0005-0000-0000-000058000000}"/>
    <cellStyle name="標準_H1406作成データ" xfId="42" xr:uid="{00000000-0005-0000-0000-000059000000}"/>
    <cellStyle name="標準_H17.04作成データ" xfId="43" xr:uid="{00000000-0005-0000-0000-00005A000000}"/>
    <cellStyle name="標準_Sheet1" xfId="411" xr:uid="{4E69324F-E413-454A-841A-ECF83F93AF1D}"/>
    <cellStyle name="標準_月報第３部第４表（大型業態別、都道府県別、商品別販売額等）" xfId="99" xr:uid="{ECE57489-7FD8-454B-BABC-992B7D069A89}"/>
    <cellStyle name="標準_生産表" xfId="44" xr:uid="{00000000-0005-0000-0000-00005B000000}"/>
    <cellStyle name="未定義" xfId="391" xr:uid="{00000000-0005-0000-0000-0000C4010000}"/>
    <cellStyle name="良い 2" xfId="88" xr:uid="{00000000-0005-0000-0000-00005C000000}"/>
    <cellStyle name="良い 2 2" xfId="170" xr:uid="{00000000-0005-0000-0000-00002E000000}"/>
    <cellStyle name="良い 3" xfId="392" xr:uid="{00000000-0005-0000-0000-0000C5010000}"/>
    <cellStyle name="良い 3 2" xfId="393" xr:uid="{00000000-0005-0000-0000-0000C6010000}"/>
  </cellStyles>
  <dxfs count="6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eetMetadata" Target="metadata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microsoft.com/office/2017/06/relationships/rdRichValueTypes" Target="richData/rdRichValueTyp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microsoft.com/office/2017/06/relationships/rdRichValue" Target="richData/rdrichvalue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1276350</xdr:colOff>
      <xdr:row>4</xdr:row>
      <xdr:rowOff>114300</xdr:rowOff>
    </xdr:from>
    <xdr:to>
      <xdr:col>3</xdr:col>
      <xdr:colOff>1352550</xdr:colOff>
      <xdr:row>5</xdr:row>
      <xdr:rowOff>114300</xdr:rowOff>
    </xdr:to>
    <xdr:sp macro="" textlink="">
      <xdr:nvSpPr>
        <xdr:cNvPr id="5248102" name="Text Box 1">
          <a:extLst>
            <a:ext uri="{FF2B5EF4-FFF2-40B4-BE49-F238E27FC236}">
              <a16:creationId xmlns:a16="http://schemas.microsoft.com/office/drawing/2014/main" id="{00000000-0008-0000-0000-000066145000}"/>
            </a:ext>
          </a:extLst>
        </xdr:cNvPr>
        <xdr:cNvSpPr txBox="1">
          <a:spLocks noChangeArrowheads="1"/>
        </xdr:cNvSpPr>
      </xdr:nvSpPr>
      <xdr:spPr bwMode="auto">
        <a:xfrm>
          <a:off x="3486150" y="10001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504825</xdr:colOff>
      <xdr:row>0</xdr:row>
      <xdr:rowOff>66675</xdr:rowOff>
    </xdr:from>
    <xdr:to>
      <xdr:col>22</xdr:col>
      <xdr:colOff>800101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8E832F-A56C-4F35-A049-A25EC0C31366}"/>
            </a:ext>
          </a:extLst>
        </xdr:cNvPr>
        <xdr:cNvSpPr/>
      </xdr:nvSpPr>
      <xdr:spPr>
        <a:xfrm>
          <a:off x="14906625" y="66675"/>
          <a:ext cx="866776" cy="1714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428625</xdr:colOff>
      <xdr:row>0</xdr:row>
      <xdr:rowOff>57150</xdr:rowOff>
    </xdr:from>
    <xdr:to>
      <xdr:col>22</xdr:col>
      <xdr:colOff>762001</xdr:colOff>
      <xdr:row>1</xdr:row>
      <xdr:rowOff>57150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FF431A-D6D9-47C9-8F9F-690900B2E027}"/>
            </a:ext>
          </a:extLst>
        </xdr:cNvPr>
        <xdr:cNvSpPr/>
      </xdr:nvSpPr>
      <xdr:spPr>
        <a:xfrm>
          <a:off x="14830425" y="57150"/>
          <a:ext cx="942976" cy="1714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104775</xdr:colOff>
      <xdr:row>0</xdr:row>
      <xdr:rowOff>66675</xdr:rowOff>
    </xdr:from>
    <xdr:to>
      <xdr:col>13</xdr:col>
      <xdr:colOff>571501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049947-E755-489C-951D-8699D315344B}"/>
            </a:ext>
          </a:extLst>
        </xdr:cNvPr>
        <xdr:cNvSpPr/>
      </xdr:nvSpPr>
      <xdr:spPr>
        <a:xfrm>
          <a:off x="8334375" y="66675"/>
          <a:ext cx="1152526" cy="1714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485775</xdr:colOff>
      <xdr:row>0</xdr:row>
      <xdr:rowOff>76200</xdr:rowOff>
    </xdr:from>
    <xdr:to>
      <xdr:col>11</xdr:col>
      <xdr:colOff>800101</xdr:colOff>
      <xdr:row>1</xdr:row>
      <xdr:rowOff>76200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2E5988-2114-4DF1-BFF8-BC267A4409DD}"/>
            </a:ext>
          </a:extLst>
        </xdr:cNvPr>
        <xdr:cNvSpPr/>
      </xdr:nvSpPr>
      <xdr:spPr>
        <a:xfrm>
          <a:off x="7343775" y="76200"/>
          <a:ext cx="885826" cy="1714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152400</xdr:colOff>
      <xdr:row>0</xdr:row>
      <xdr:rowOff>66675</xdr:rowOff>
    </xdr:from>
    <xdr:to>
      <xdr:col>10</xdr:col>
      <xdr:colOff>1181101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F5E479-6449-465E-86E3-BE6CD7732123}"/>
            </a:ext>
          </a:extLst>
        </xdr:cNvPr>
        <xdr:cNvSpPr/>
      </xdr:nvSpPr>
      <xdr:spPr>
        <a:xfrm>
          <a:off x="7010400" y="66675"/>
          <a:ext cx="533401" cy="1714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190499</xdr:colOff>
      <xdr:row>0</xdr:row>
      <xdr:rowOff>104774</xdr:rowOff>
    </xdr:from>
    <xdr:to>
      <xdr:col>10</xdr:col>
      <xdr:colOff>504825</xdr:colOff>
      <xdr:row>1</xdr:row>
      <xdr:rowOff>133350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8381999" y="104774"/>
          <a:ext cx="1000126" cy="276226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  <xdr:twoCellAnchor>
    <xdr:from>
      <xdr:col>9</xdr:col>
      <xdr:colOff>190499</xdr:colOff>
      <xdr:row>0</xdr:row>
      <xdr:rowOff>104774</xdr:rowOff>
    </xdr:from>
    <xdr:to>
      <xdr:col>10</xdr:col>
      <xdr:colOff>504825</xdr:colOff>
      <xdr:row>1</xdr:row>
      <xdr:rowOff>133350</xdr:rowOff>
    </xdr:to>
    <xdr:sp macro="" textlink="">
      <xdr:nvSpPr>
        <xdr:cNvPr id="6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183799-4113-4DDE-AF3A-6320F440E073}"/>
            </a:ext>
          </a:extLst>
        </xdr:cNvPr>
        <xdr:cNvSpPr/>
      </xdr:nvSpPr>
      <xdr:spPr>
        <a:xfrm>
          <a:off x="6705599" y="104774"/>
          <a:ext cx="1123951" cy="276226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0</xdr:row>
      <xdr:rowOff>57150</xdr:rowOff>
    </xdr:from>
    <xdr:to>
      <xdr:col>10</xdr:col>
      <xdr:colOff>847726</xdr:colOff>
      <xdr:row>1</xdr:row>
      <xdr:rowOff>57150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6781800" y="5715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361950</xdr:colOff>
      <xdr:row>0</xdr:row>
      <xdr:rowOff>57150</xdr:rowOff>
    </xdr:from>
    <xdr:to>
      <xdr:col>10</xdr:col>
      <xdr:colOff>581026</xdr:colOff>
      <xdr:row>1</xdr:row>
      <xdr:rowOff>57150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7896225" y="5715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571500</xdr:colOff>
      <xdr:row>0</xdr:row>
      <xdr:rowOff>57150</xdr:rowOff>
    </xdr:from>
    <xdr:to>
      <xdr:col>12</xdr:col>
      <xdr:colOff>800101</xdr:colOff>
      <xdr:row>1</xdr:row>
      <xdr:rowOff>57150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8458200" y="5715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276225</xdr:colOff>
      <xdr:row>0</xdr:row>
      <xdr:rowOff>66675</xdr:rowOff>
    </xdr:from>
    <xdr:to>
      <xdr:col>11</xdr:col>
      <xdr:colOff>638176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6391275" y="66675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266700</xdr:colOff>
      <xdr:row>0</xdr:row>
      <xdr:rowOff>66675</xdr:rowOff>
    </xdr:from>
    <xdr:to>
      <xdr:col>7</xdr:col>
      <xdr:colOff>1295401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AFEE25-C029-4A2D-B1D5-170A95150A0B}"/>
            </a:ext>
          </a:extLst>
        </xdr:cNvPr>
        <xdr:cNvSpPr/>
      </xdr:nvSpPr>
      <xdr:spPr>
        <a:xfrm>
          <a:off x="6162675" y="6350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419100</xdr:colOff>
      <xdr:row>0</xdr:row>
      <xdr:rowOff>66675</xdr:rowOff>
    </xdr:from>
    <xdr:to>
      <xdr:col>8</xdr:col>
      <xdr:colOff>771526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>
          <a:off x="5305425" y="66675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447675</xdr:colOff>
      <xdr:row>0</xdr:row>
      <xdr:rowOff>66675</xdr:rowOff>
    </xdr:from>
    <xdr:to>
      <xdr:col>14</xdr:col>
      <xdr:colOff>666751</xdr:colOff>
      <xdr:row>1</xdr:row>
      <xdr:rowOff>66675</xdr:rowOff>
    </xdr:to>
    <xdr:sp macro="" textlink="">
      <xdr:nvSpPr>
        <xdr:cNvPr id="3" name="角丸四角形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>
          <a:off x="7153275" y="66675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  <xdr:twoCellAnchor>
    <xdr:from>
      <xdr:col>2</xdr:col>
      <xdr:colOff>161925</xdr:colOff>
      <xdr:row>5</xdr:row>
      <xdr:rowOff>0</xdr:rowOff>
    </xdr:from>
    <xdr:to>
      <xdr:col>2</xdr:col>
      <xdr:colOff>790575</xdr:colOff>
      <xdr:row>6</xdr:row>
      <xdr:rowOff>104775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37A2B477-804F-45B7-93F4-5E4B341D8385}"/>
            </a:ext>
          </a:extLst>
        </xdr:cNvPr>
        <xdr:cNvSpPr>
          <a:spLocks noChangeArrowheads="1"/>
        </xdr:cNvSpPr>
      </xdr:nvSpPr>
      <xdr:spPr bwMode="auto">
        <a:xfrm>
          <a:off x="952500" y="1028700"/>
          <a:ext cx="628650" cy="27622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11</xdr:col>
      <xdr:colOff>343960</xdr:colOff>
      <xdr:row>1</xdr:row>
      <xdr:rowOff>0</xdr:rowOff>
    </xdr:to>
    <xdr:sp macro="" textlink="">
      <xdr:nvSpPr>
        <xdr:cNvPr id="2" name="角丸四角形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154121-B562-4897-A545-296B25ACF8EE}"/>
            </a:ext>
          </a:extLst>
        </xdr:cNvPr>
        <xdr:cNvSpPr/>
      </xdr:nvSpPr>
      <xdr:spPr>
        <a:xfrm>
          <a:off x="7038975" y="0"/>
          <a:ext cx="1096435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390525</xdr:colOff>
      <xdr:row>0</xdr:row>
      <xdr:rowOff>66675</xdr:rowOff>
    </xdr:from>
    <xdr:to>
      <xdr:col>11</xdr:col>
      <xdr:colOff>685801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/>
      </xdr:nvSpPr>
      <xdr:spPr>
        <a:xfrm>
          <a:off x="7858125" y="66675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123825</xdr:colOff>
      <xdr:row>0</xdr:row>
      <xdr:rowOff>66675</xdr:rowOff>
    </xdr:from>
    <xdr:to>
      <xdr:col>18</xdr:col>
      <xdr:colOff>552451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/>
      </xdr:nvSpPr>
      <xdr:spPr>
        <a:xfrm>
          <a:off x="6257925" y="66675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0</xdr:row>
      <xdr:rowOff>66675</xdr:rowOff>
    </xdr:from>
    <xdr:to>
      <xdr:col>12</xdr:col>
      <xdr:colOff>619126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A1B02A-8F0F-4EF3-AC46-F0BE3CD1EBF1}"/>
            </a:ext>
          </a:extLst>
        </xdr:cNvPr>
        <xdr:cNvSpPr/>
      </xdr:nvSpPr>
      <xdr:spPr>
        <a:xfrm>
          <a:off x="7058025" y="66675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266700</xdr:colOff>
      <xdr:row>0</xdr:row>
      <xdr:rowOff>57150</xdr:rowOff>
    </xdr:from>
    <xdr:to>
      <xdr:col>9</xdr:col>
      <xdr:colOff>628651</xdr:colOff>
      <xdr:row>1</xdr:row>
      <xdr:rowOff>57150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8EF609-0A80-4B05-BD3F-67B111C6EFD8}"/>
            </a:ext>
          </a:extLst>
        </xdr:cNvPr>
        <xdr:cNvSpPr/>
      </xdr:nvSpPr>
      <xdr:spPr>
        <a:xfrm>
          <a:off x="5753100" y="57150"/>
          <a:ext cx="1047751" cy="1714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133350</xdr:colOff>
      <xdr:row>0</xdr:row>
      <xdr:rowOff>57150</xdr:rowOff>
    </xdr:from>
    <xdr:to>
      <xdr:col>13</xdr:col>
      <xdr:colOff>581026</xdr:colOff>
      <xdr:row>1</xdr:row>
      <xdr:rowOff>57150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431E71-305A-4C13-98A8-23A98C879B44}"/>
            </a:ext>
          </a:extLst>
        </xdr:cNvPr>
        <xdr:cNvSpPr/>
      </xdr:nvSpPr>
      <xdr:spPr>
        <a:xfrm>
          <a:off x="6924675" y="5715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180975</xdr:colOff>
      <xdr:row>0</xdr:row>
      <xdr:rowOff>57150</xdr:rowOff>
    </xdr:from>
    <xdr:to>
      <xdr:col>13</xdr:col>
      <xdr:colOff>628651</xdr:colOff>
      <xdr:row>1</xdr:row>
      <xdr:rowOff>57150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742975-0917-4F5D-A50D-B5EAE02D6A94}"/>
            </a:ext>
          </a:extLst>
        </xdr:cNvPr>
        <xdr:cNvSpPr/>
      </xdr:nvSpPr>
      <xdr:spPr>
        <a:xfrm>
          <a:off x="7067550" y="5715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180975</xdr:colOff>
      <xdr:row>0</xdr:row>
      <xdr:rowOff>57150</xdr:rowOff>
    </xdr:from>
    <xdr:to>
      <xdr:col>14</xdr:col>
      <xdr:colOff>590551</xdr:colOff>
      <xdr:row>1</xdr:row>
      <xdr:rowOff>57150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3E611C-4AFC-4CA4-8098-ACD5AF7FC2BC}"/>
            </a:ext>
          </a:extLst>
        </xdr:cNvPr>
        <xdr:cNvSpPr/>
      </xdr:nvSpPr>
      <xdr:spPr>
        <a:xfrm>
          <a:off x="7410450" y="5715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400050</xdr:colOff>
      <xdr:row>0</xdr:row>
      <xdr:rowOff>47625</xdr:rowOff>
    </xdr:from>
    <xdr:to>
      <xdr:col>12</xdr:col>
      <xdr:colOff>695326</xdr:colOff>
      <xdr:row>1</xdr:row>
      <xdr:rowOff>47625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1A6711-043E-41BE-B233-BA4D003849A2}"/>
            </a:ext>
          </a:extLst>
        </xdr:cNvPr>
        <xdr:cNvSpPr/>
      </xdr:nvSpPr>
      <xdr:spPr>
        <a:xfrm>
          <a:off x="7340600" y="47625"/>
          <a:ext cx="942976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352425</xdr:colOff>
      <xdr:row>0</xdr:row>
      <xdr:rowOff>66675</xdr:rowOff>
    </xdr:from>
    <xdr:to>
      <xdr:col>12</xdr:col>
      <xdr:colOff>685801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/>
      </xdr:nvSpPr>
      <xdr:spPr>
        <a:xfrm>
          <a:off x="8210550" y="66675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0</xdr:row>
      <xdr:rowOff>95250</xdr:rowOff>
    </xdr:from>
    <xdr:to>
      <xdr:col>22</xdr:col>
      <xdr:colOff>438151</xdr:colOff>
      <xdr:row>1</xdr:row>
      <xdr:rowOff>95250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A7B39E-61A1-4C5F-B5B2-927C6AD4F3A9}"/>
            </a:ext>
          </a:extLst>
        </xdr:cNvPr>
        <xdr:cNvSpPr/>
      </xdr:nvSpPr>
      <xdr:spPr>
        <a:xfrm>
          <a:off x="7639050" y="9525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381000</xdr:colOff>
      <xdr:row>0</xdr:row>
      <xdr:rowOff>66675</xdr:rowOff>
    </xdr:from>
    <xdr:to>
      <xdr:col>27</xdr:col>
      <xdr:colOff>257175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35932E-91D9-46FA-9055-35C2DF78078E}"/>
            </a:ext>
          </a:extLst>
        </xdr:cNvPr>
        <xdr:cNvSpPr/>
      </xdr:nvSpPr>
      <xdr:spPr>
        <a:xfrm>
          <a:off x="7877175" y="66675"/>
          <a:ext cx="1000125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419100</xdr:colOff>
      <xdr:row>0</xdr:row>
      <xdr:rowOff>38100</xdr:rowOff>
    </xdr:from>
    <xdr:to>
      <xdr:col>13</xdr:col>
      <xdr:colOff>609601</xdr:colOff>
      <xdr:row>1</xdr:row>
      <xdr:rowOff>47625</xdr:rowOff>
    </xdr:to>
    <xdr:sp macro="" textlink="">
      <xdr:nvSpPr>
        <xdr:cNvPr id="2" name="角丸四角形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38C5BF-5351-4FA6-B5C3-F3D17AD47815}"/>
            </a:ext>
          </a:extLst>
        </xdr:cNvPr>
        <xdr:cNvSpPr/>
      </xdr:nvSpPr>
      <xdr:spPr>
        <a:xfrm>
          <a:off x="8648700" y="38100"/>
          <a:ext cx="876301" cy="180975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  <xdr:twoCellAnchor>
    <xdr:from>
      <xdr:col>2</xdr:col>
      <xdr:colOff>133350</xdr:colOff>
      <xdr:row>5</xdr:row>
      <xdr:rowOff>133350</xdr:rowOff>
    </xdr:from>
    <xdr:to>
      <xdr:col>2</xdr:col>
      <xdr:colOff>781350</xdr:colOff>
      <xdr:row>7</xdr:row>
      <xdr:rowOff>4350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9AF88494-18EA-4583-8DA6-D980E83F4D87}"/>
            </a:ext>
          </a:extLst>
        </xdr:cNvPr>
        <xdr:cNvSpPr>
          <a:spLocks noChangeArrowheads="1"/>
        </xdr:cNvSpPr>
      </xdr:nvSpPr>
      <xdr:spPr bwMode="auto">
        <a:xfrm>
          <a:off x="1504950" y="990600"/>
          <a:ext cx="552750" cy="2139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133350</xdr:colOff>
      <xdr:row>5</xdr:row>
      <xdr:rowOff>23813</xdr:rowOff>
    </xdr:from>
    <xdr:to>
      <xdr:col>6</xdr:col>
      <xdr:colOff>628650</xdr:colOff>
      <xdr:row>6</xdr:row>
      <xdr:rowOff>1</xdr:rowOff>
    </xdr:to>
    <xdr:sp macro="" textlink="">
      <xdr:nvSpPr>
        <xdr:cNvPr id="4" name="AutoShape 5">
          <a:extLst>
            <a:ext uri="{FF2B5EF4-FFF2-40B4-BE49-F238E27FC236}">
              <a16:creationId xmlns:a16="http://schemas.microsoft.com/office/drawing/2014/main" id="{AEB60D9D-CC8C-4EE3-8223-636F83705EC3}"/>
            </a:ext>
          </a:extLst>
        </xdr:cNvPr>
        <xdr:cNvSpPr>
          <a:spLocks noChangeArrowheads="1"/>
        </xdr:cNvSpPr>
      </xdr:nvSpPr>
      <xdr:spPr bwMode="auto">
        <a:xfrm>
          <a:off x="4248150" y="881063"/>
          <a:ext cx="495300" cy="147638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214947</xdr:colOff>
      <xdr:row>30</xdr:row>
      <xdr:rowOff>372426</xdr:rowOff>
    </xdr:from>
    <xdr:to>
      <xdr:col>2</xdr:col>
      <xdr:colOff>691197</xdr:colOff>
      <xdr:row>31</xdr:row>
      <xdr:rowOff>167226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83C2B651-8575-4D72-AF00-8762F7A56708}"/>
            </a:ext>
          </a:extLst>
        </xdr:cNvPr>
        <xdr:cNvSpPr>
          <a:spLocks noChangeArrowheads="1"/>
        </xdr:cNvSpPr>
      </xdr:nvSpPr>
      <xdr:spPr bwMode="auto">
        <a:xfrm>
          <a:off x="1586547" y="5315901"/>
          <a:ext cx="466725" cy="1662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126365</xdr:colOff>
      <xdr:row>30</xdr:row>
      <xdr:rowOff>368617</xdr:rowOff>
    </xdr:from>
    <xdr:to>
      <xdr:col>3</xdr:col>
      <xdr:colOff>602615</xdr:colOff>
      <xdr:row>31</xdr:row>
      <xdr:rowOff>163417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28893C9A-4CCC-4B9C-B1EE-6872679848FC}"/>
            </a:ext>
          </a:extLst>
        </xdr:cNvPr>
        <xdr:cNvSpPr>
          <a:spLocks noChangeArrowheads="1"/>
        </xdr:cNvSpPr>
      </xdr:nvSpPr>
      <xdr:spPr bwMode="auto">
        <a:xfrm>
          <a:off x="2183765" y="5312092"/>
          <a:ext cx="476250" cy="1662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95250</xdr:colOff>
      <xdr:row>30</xdr:row>
      <xdr:rowOff>374649</xdr:rowOff>
    </xdr:from>
    <xdr:to>
      <xdr:col>5</xdr:col>
      <xdr:colOff>571500</xdr:colOff>
      <xdr:row>31</xdr:row>
      <xdr:rowOff>169449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A8A8DDDA-F916-44AF-9E31-465D6C8C52C6}"/>
            </a:ext>
          </a:extLst>
        </xdr:cNvPr>
        <xdr:cNvSpPr>
          <a:spLocks noChangeArrowheads="1"/>
        </xdr:cNvSpPr>
      </xdr:nvSpPr>
      <xdr:spPr bwMode="auto">
        <a:xfrm>
          <a:off x="3524250" y="5318124"/>
          <a:ext cx="476250" cy="1662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139700</xdr:colOff>
      <xdr:row>30</xdr:row>
      <xdr:rowOff>377824</xdr:rowOff>
    </xdr:from>
    <xdr:to>
      <xdr:col>6</xdr:col>
      <xdr:colOff>614900</xdr:colOff>
      <xdr:row>31</xdr:row>
      <xdr:rowOff>172624</xdr:rowOff>
    </xdr:to>
    <xdr:sp macro="" textlink="">
      <xdr:nvSpPr>
        <xdr:cNvPr id="8" name="AutoShape 6">
          <a:extLst>
            <a:ext uri="{FF2B5EF4-FFF2-40B4-BE49-F238E27FC236}">
              <a16:creationId xmlns:a16="http://schemas.microsoft.com/office/drawing/2014/main" id="{B1679557-98C8-4582-9D9A-C93AA4F02411}"/>
            </a:ext>
          </a:extLst>
        </xdr:cNvPr>
        <xdr:cNvSpPr>
          <a:spLocks noChangeArrowheads="1"/>
        </xdr:cNvSpPr>
      </xdr:nvSpPr>
      <xdr:spPr bwMode="auto">
        <a:xfrm>
          <a:off x="4254500" y="5311774"/>
          <a:ext cx="475200" cy="1758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157163</xdr:colOff>
      <xdr:row>30</xdr:row>
      <xdr:rowOff>376238</xdr:rowOff>
    </xdr:from>
    <xdr:to>
      <xdr:col>7</xdr:col>
      <xdr:colOff>519113</xdr:colOff>
      <xdr:row>31</xdr:row>
      <xdr:rowOff>171038</xdr:rowOff>
    </xdr:to>
    <xdr:sp macro="" textlink="">
      <xdr:nvSpPr>
        <xdr:cNvPr id="9" name="AutoShape 1">
          <a:extLst>
            <a:ext uri="{FF2B5EF4-FFF2-40B4-BE49-F238E27FC236}">
              <a16:creationId xmlns:a16="http://schemas.microsoft.com/office/drawing/2014/main" id="{D442FEE8-AF4E-422C-B1DD-6C1DC1F487CD}"/>
            </a:ext>
          </a:extLst>
        </xdr:cNvPr>
        <xdr:cNvSpPr>
          <a:spLocks noChangeArrowheads="1"/>
        </xdr:cNvSpPr>
      </xdr:nvSpPr>
      <xdr:spPr bwMode="auto">
        <a:xfrm>
          <a:off x="4957763" y="5310188"/>
          <a:ext cx="361950" cy="1758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98743</xdr:colOff>
      <xdr:row>30</xdr:row>
      <xdr:rowOff>377189</xdr:rowOff>
    </xdr:from>
    <xdr:to>
      <xdr:col>8</xdr:col>
      <xdr:colOff>574993</xdr:colOff>
      <xdr:row>31</xdr:row>
      <xdr:rowOff>171989</xdr:rowOff>
    </xdr:to>
    <xdr:sp macro="" textlink="">
      <xdr:nvSpPr>
        <xdr:cNvPr id="10" name="AutoShape 3">
          <a:extLst>
            <a:ext uri="{FF2B5EF4-FFF2-40B4-BE49-F238E27FC236}">
              <a16:creationId xmlns:a16="http://schemas.microsoft.com/office/drawing/2014/main" id="{A5F3712D-E82A-4805-A979-122DAC086F6B}"/>
            </a:ext>
          </a:extLst>
        </xdr:cNvPr>
        <xdr:cNvSpPr>
          <a:spLocks noChangeArrowheads="1"/>
        </xdr:cNvSpPr>
      </xdr:nvSpPr>
      <xdr:spPr bwMode="auto">
        <a:xfrm>
          <a:off x="5585143" y="5311139"/>
          <a:ext cx="476250" cy="1758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419100</xdr:colOff>
      <xdr:row>0</xdr:row>
      <xdr:rowOff>38100</xdr:rowOff>
    </xdr:from>
    <xdr:to>
      <xdr:col>13</xdr:col>
      <xdr:colOff>609601</xdr:colOff>
      <xdr:row>1</xdr:row>
      <xdr:rowOff>47625</xdr:rowOff>
    </xdr:to>
    <xdr:sp macro="" textlink="">
      <xdr:nvSpPr>
        <xdr:cNvPr id="12" name="角丸四角形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D67EB9-26A2-43C1-9075-32070CF26735}"/>
            </a:ext>
          </a:extLst>
        </xdr:cNvPr>
        <xdr:cNvSpPr/>
      </xdr:nvSpPr>
      <xdr:spPr>
        <a:xfrm>
          <a:off x="8858250" y="3810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  <xdr:twoCellAnchor>
    <xdr:from>
      <xdr:col>2</xdr:col>
      <xdr:colOff>133350</xdr:colOff>
      <xdr:row>5</xdr:row>
      <xdr:rowOff>133350</xdr:rowOff>
    </xdr:from>
    <xdr:to>
      <xdr:col>2</xdr:col>
      <xdr:colOff>781350</xdr:colOff>
      <xdr:row>7</xdr:row>
      <xdr:rowOff>4350</xdr:rowOff>
    </xdr:to>
    <xdr:sp macro="" textlink="">
      <xdr:nvSpPr>
        <xdr:cNvPr id="13" name="AutoShape 4">
          <a:extLst>
            <a:ext uri="{FF2B5EF4-FFF2-40B4-BE49-F238E27FC236}">
              <a16:creationId xmlns:a16="http://schemas.microsoft.com/office/drawing/2014/main" id="{4A7A9107-D329-4FE7-AD7E-85D1A7FA6BB7}"/>
            </a:ext>
          </a:extLst>
        </xdr:cNvPr>
        <xdr:cNvSpPr>
          <a:spLocks noChangeArrowheads="1"/>
        </xdr:cNvSpPr>
      </xdr:nvSpPr>
      <xdr:spPr bwMode="auto">
        <a:xfrm>
          <a:off x="923925" y="1419225"/>
          <a:ext cx="648000" cy="2520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133350</xdr:colOff>
      <xdr:row>5</xdr:row>
      <xdr:rowOff>23813</xdr:rowOff>
    </xdr:from>
    <xdr:to>
      <xdr:col>6</xdr:col>
      <xdr:colOff>628650</xdr:colOff>
      <xdr:row>6</xdr:row>
      <xdr:rowOff>1</xdr:rowOff>
    </xdr:to>
    <xdr:sp macro="" textlink="">
      <xdr:nvSpPr>
        <xdr:cNvPr id="14" name="AutoShape 5">
          <a:extLst>
            <a:ext uri="{FF2B5EF4-FFF2-40B4-BE49-F238E27FC236}">
              <a16:creationId xmlns:a16="http://schemas.microsoft.com/office/drawing/2014/main" id="{08D09ABE-B39C-42EF-9917-E272210C5432}"/>
            </a:ext>
          </a:extLst>
        </xdr:cNvPr>
        <xdr:cNvSpPr>
          <a:spLocks noChangeArrowheads="1"/>
        </xdr:cNvSpPr>
      </xdr:nvSpPr>
      <xdr:spPr bwMode="auto">
        <a:xfrm>
          <a:off x="3914775" y="1309688"/>
          <a:ext cx="495300" cy="223838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214947</xdr:colOff>
      <xdr:row>30</xdr:row>
      <xdr:rowOff>372426</xdr:rowOff>
    </xdr:from>
    <xdr:to>
      <xdr:col>2</xdr:col>
      <xdr:colOff>691197</xdr:colOff>
      <xdr:row>31</xdr:row>
      <xdr:rowOff>167226</xdr:rowOff>
    </xdr:to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D082D384-6CC4-4FEB-9D74-D0E8C469EDC6}"/>
            </a:ext>
          </a:extLst>
        </xdr:cNvPr>
        <xdr:cNvSpPr>
          <a:spLocks noChangeArrowheads="1"/>
        </xdr:cNvSpPr>
      </xdr:nvSpPr>
      <xdr:spPr bwMode="auto">
        <a:xfrm>
          <a:off x="1005522" y="8059101"/>
          <a:ext cx="476250" cy="2520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126365</xdr:colOff>
      <xdr:row>30</xdr:row>
      <xdr:rowOff>368617</xdr:rowOff>
    </xdr:from>
    <xdr:to>
      <xdr:col>3</xdr:col>
      <xdr:colOff>602615</xdr:colOff>
      <xdr:row>31</xdr:row>
      <xdr:rowOff>163417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3290B5F2-7A99-4D58-8916-4C46C8288FC6}"/>
            </a:ext>
          </a:extLst>
        </xdr:cNvPr>
        <xdr:cNvSpPr>
          <a:spLocks noChangeArrowheads="1"/>
        </xdr:cNvSpPr>
      </xdr:nvSpPr>
      <xdr:spPr bwMode="auto">
        <a:xfrm>
          <a:off x="1831340" y="8055292"/>
          <a:ext cx="476250" cy="2520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95250</xdr:colOff>
      <xdr:row>30</xdr:row>
      <xdr:rowOff>374649</xdr:rowOff>
    </xdr:from>
    <xdr:to>
      <xdr:col>5</xdr:col>
      <xdr:colOff>571500</xdr:colOff>
      <xdr:row>31</xdr:row>
      <xdr:rowOff>169449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430EB0A9-8EE6-4BCB-A51A-485C693DA7BF}"/>
            </a:ext>
          </a:extLst>
        </xdr:cNvPr>
        <xdr:cNvSpPr>
          <a:spLocks noChangeArrowheads="1"/>
        </xdr:cNvSpPr>
      </xdr:nvSpPr>
      <xdr:spPr bwMode="auto">
        <a:xfrm>
          <a:off x="3190875" y="8061324"/>
          <a:ext cx="476250" cy="2520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139700</xdr:colOff>
      <xdr:row>30</xdr:row>
      <xdr:rowOff>377824</xdr:rowOff>
    </xdr:from>
    <xdr:to>
      <xdr:col>6</xdr:col>
      <xdr:colOff>614900</xdr:colOff>
      <xdr:row>31</xdr:row>
      <xdr:rowOff>172624</xdr:rowOff>
    </xdr:to>
    <xdr:sp macro="" textlink="">
      <xdr:nvSpPr>
        <xdr:cNvPr id="18" name="AutoShape 6">
          <a:extLst>
            <a:ext uri="{FF2B5EF4-FFF2-40B4-BE49-F238E27FC236}">
              <a16:creationId xmlns:a16="http://schemas.microsoft.com/office/drawing/2014/main" id="{9749B3E6-8CB9-4C42-9476-E718C0A69B33}"/>
            </a:ext>
          </a:extLst>
        </xdr:cNvPr>
        <xdr:cNvSpPr>
          <a:spLocks noChangeArrowheads="1"/>
        </xdr:cNvSpPr>
      </xdr:nvSpPr>
      <xdr:spPr bwMode="auto">
        <a:xfrm>
          <a:off x="3921125" y="8064499"/>
          <a:ext cx="475200" cy="2520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157163</xdr:colOff>
      <xdr:row>30</xdr:row>
      <xdr:rowOff>376238</xdr:rowOff>
    </xdr:from>
    <xdr:to>
      <xdr:col>7</xdr:col>
      <xdr:colOff>519113</xdr:colOff>
      <xdr:row>31</xdr:row>
      <xdr:rowOff>171038</xdr:rowOff>
    </xdr:to>
    <xdr:sp macro="" textlink="">
      <xdr:nvSpPr>
        <xdr:cNvPr id="19" name="AutoShape 1">
          <a:extLst>
            <a:ext uri="{FF2B5EF4-FFF2-40B4-BE49-F238E27FC236}">
              <a16:creationId xmlns:a16="http://schemas.microsoft.com/office/drawing/2014/main" id="{61E20365-49C7-4835-A9CC-B09098CAB56D}"/>
            </a:ext>
          </a:extLst>
        </xdr:cNvPr>
        <xdr:cNvSpPr>
          <a:spLocks noChangeArrowheads="1"/>
        </xdr:cNvSpPr>
      </xdr:nvSpPr>
      <xdr:spPr bwMode="auto">
        <a:xfrm>
          <a:off x="4700588" y="8062913"/>
          <a:ext cx="361950" cy="2520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98743</xdr:colOff>
      <xdr:row>30</xdr:row>
      <xdr:rowOff>377189</xdr:rowOff>
    </xdr:from>
    <xdr:to>
      <xdr:col>8</xdr:col>
      <xdr:colOff>574993</xdr:colOff>
      <xdr:row>31</xdr:row>
      <xdr:rowOff>171989</xdr:rowOff>
    </xdr:to>
    <xdr:sp macro="" textlink="">
      <xdr:nvSpPr>
        <xdr:cNvPr id="20" name="AutoShape 3">
          <a:extLst>
            <a:ext uri="{FF2B5EF4-FFF2-40B4-BE49-F238E27FC236}">
              <a16:creationId xmlns:a16="http://schemas.microsoft.com/office/drawing/2014/main" id="{7DEC32B5-B046-4899-BCC0-5DE571DA1992}"/>
            </a:ext>
          </a:extLst>
        </xdr:cNvPr>
        <xdr:cNvSpPr>
          <a:spLocks noChangeArrowheads="1"/>
        </xdr:cNvSpPr>
      </xdr:nvSpPr>
      <xdr:spPr bwMode="auto">
        <a:xfrm>
          <a:off x="5318443" y="8063864"/>
          <a:ext cx="476250" cy="2520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828675</xdr:colOff>
      <xdr:row>0</xdr:row>
      <xdr:rowOff>57150</xdr:rowOff>
    </xdr:from>
    <xdr:to>
      <xdr:col>7</xdr:col>
      <xdr:colOff>885826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940B0D-2F27-44F6-8A8B-A42BB59D19FA}"/>
            </a:ext>
          </a:extLst>
        </xdr:cNvPr>
        <xdr:cNvSpPr/>
      </xdr:nvSpPr>
      <xdr:spPr>
        <a:xfrm>
          <a:off x="6276975" y="5715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257175</xdr:colOff>
      <xdr:row>0</xdr:row>
      <xdr:rowOff>57150</xdr:rowOff>
    </xdr:from>
    <xdr:to>
      <xdr:col>12</xdr:col>
      <xdr:colOff>619126</xdr:colOff>
      <xdr:row>1</xdr:row>
      <xdr:rowOff>57150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7258050" y="5715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323850</xdr:colOff>
      <xdr:row>0</xdr:row>
      <xdr:rowOff>47625</xdr:rowOff>
    </xdr:from>
    <xdr:to>
      <xdr:col>17</xdr:col>
      <xdr:colOff>657226</xdr:colOff>
      <xdr:row>1</xdr:row>
      <xdr:rowOff>47625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6086475" y="47625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314325</xdr:colOff>
      <xdr:row>0</xdr:row>
      <xdr:rowOff>47625</xdr:rowOff>
    </xdr:from>
    <xdr:to>
      <xdr:col>14</xdr:col>
      <xdr:colOff>647701</xdr:colOff>
      <xdr:row>1</xdr:row>
      <xdr:rowOff>47625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F0AF54-9CE9-4D31-93F6-18439938B3FD}"/>
            </a:ext>
          </a:extLst>
        </xdr:cNvPr>
        <xdr:cNvSpPr/>
      </xdr:nvSpPr>
      <xdr:spPr>
        <a:xfrm>
          <a:off x="6667500" y="47625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  <xdr:twoCellAnchor>
    <xdr:from>
      <xdr:col>13</xdr:col>
      <xdr:colOff>314325</xdr:colOff>
      <xdr:row>0</xdr:row>
      <xdr:rowOff>47625</xdr:rowOff>
    </xdr:from>
    <xdr:to>
      <xdr:col>14</xdr:col>
      <xdr:colOff>647701</xdr:colOff>
      <xdr:row>1</xdr:row>
      <xdr:rowOff>47625</xdr:rowOff>
    </xdr:to>
    <xdr:sp macro="" textlink="">
      <xdr:nvSpPr>
        <xdr:cNvPr id="3" name="角丸四角形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1945AF-85E1-4D7E-AF91-E4B4184DCDF0}"/>
            </a:ext>
          </a:extLst>
        </xdr:cNvPr>
        <xdr:cNvSpPr/>
      </xdr:nvSpPr>
      <xdr:spPr>
        <a:xfrm>
          <a:off x="6667500" y="47625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0</xdr:row>
      <xdr:rowOff>171450</xdr:rowOff>
    </xdr:from>
    <xdr:to>
      <xdr:col>9</xdr:col>
      <xdr:colOff>707175</xdr:colOff>
      <xdr:row>1</xdr:row>
      <xdr:rowOff>171450</xdr:rowOff>
    </xdr:to>
    <xdr:sp macro="" textlink="">
      <xdr:nvSpPr>
        <xdr:cNvPr id="76" name="角丸四角形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B1C469-511F-47AA-9B6F-61F87AC7C044}"/>
            </a:ext>
          </a:extLst>
        </xdr:cNvPr>
        <xdr:cNvSpPr/>
      </xdr:nvSpPr>
      <xdr:spPr>
        <a:xfrm>
          <a:off x="7505700" y="171450"/>
          <a:ext cx="2736000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238125</xdr:colOff>
      <xdr:row>0</xdr:row>
      <xdr:rowOff>76200</xdr:rowOff>
    </xdr:from>
    <xdr:to>
      <xdr:col>12</xdr:col>
      <xdr:colOff>600076</xdr:colOff>
      <xdr:row>1</xdr:row>
      <xdr:rowOff>76200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7162800" y="76200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352425</xdr:colOff>
      <xdr:row>0</xdr:row>
      <xdr:rowOff>66675</xdr:rowOff>
    </xdr:from>
    <xdr:to>
      <xdr:col>13</xdr:col>
      <xdr:colOff>666751</xdr:colOff>
      <xdr:row>1</xdr:row>
      <xdr:rowOff>66675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8029575" y="66675"/>
          <a:ext cx="1028701" cy="24765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chemeClr val="tx1"/>
          </a:solidFill>
        </a:ln>
        <a:effectLst/>
        <a:scene3d>
          <a:camera prst="orthographicFront"/>
          <a:lightRig rig="threePt" dir="t"/>
        </a:scene3d>
        <a:sp3d>
          <a:bevelT w="165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目次へ戻る</a:t>
          </a:r>
        </a:p>
      </xdr:txBody>
    </xdr:sp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12</v>
    <v>8</v>
    <v>0</v>
  </rv>
</rvData>
</file>

<file path=xl/richData/rdrichvaluestructure.xml><?xml version="1.0" encoding="utf-8"?>
<rvStructures xmlns="http://schemas.microsoft.com/office/spreadsheetml/2017/richdata" count="1">
  <s t="_error">
    <k n="errorType" t="i"/>
    <k n="field" t="s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8">
    <pageSetUpPr fitToPage="1"/>
  </sheetPr>
  <dimension ref="A1:E40"/>
  <sheetViews>
    <sheetView tabSelected="1" zoomScale="98" zoomScaleNormal="98" workbookViewId="0"/>
  </sheetViews>
  <sheetFormatPr defaultColWidth="9" defaultRowHeight="13"/>
  <cols>
    <col min="1" max="1" width="4.08984375" style="21" customWidth="1"/>
    <col min="2" max="2" width="21.7265625" style="21" customWidth="1"/>
    <col min="3" max="3" width="3.08984375" style="22" customWidth="1"/>
    <col min="4" max="4" width="67.08984375" style="21" customWidth="1"/>
    <col min="5" max="5" width="9" style="21"/>
    <col min="6" max="6" width="11.6328125" style="21" bestFit="1" customWidth="1"/>
    <col min="7" max="16384" width="9" style="21"/>
  </cols>
  <sheetData>
    <row r="1" spans="1:5" ht="16.5">
      <c r="D1" s="23" t="s">
        <v>1119</v>
      </c>
    </row>
    <row r="2" spans="1:5" ht="18" customHeight="1">
      <c r="A2" s="704" t="s">
        <v>71</v>
      </c>
      <c r="B2" s="704"/>
      <c r="C2" s="704"/>
      <c r="D2" s="704"/>
    </row>
    <row r="3" spans="1:5" ht="18" customHeight="1">
      <c r="A3" s="24"/>
      <c r="B3" s="24"/>
      <c r="C3" s="24"/>
      <c r="D3" s="24"/>
    </row>
    <row r="4" spans="1:5" s="29" customFormat="1" ht="16.5" customHeight="1">
      <c r="A4" s="25">
        <v>1</v>
      </c>
      <c r="B4" s="26" t="s">
        <v>464</v>
      </c>
      <c r="C4" s="27">
        <v>1</v>
      </c>
      <c r="D4" s="28" t="s">
        <v>779</v>
      </c>
    </row>
    <row r="5" spans="1:5" s="29" customFormat="1" ht="16.5" customHeight="1">
      <c r="A5" s="25"/>
      <c r="B5" s="26"/>
      <c r="C5" s="27">
        <v>2</v>
      </c>
      <c r="D5" s="28" t="s">
        <v>465</v>
      </c>
    </row>
    <row r="6" spans="1:5" s="29" customFormat="1" ht="16.5" customHeight="1">
      <c r="A6" s="25"/>
      <c r="B6" s="26"/>
      <c r="C6" s="27">
        <v>3</v>
      </c>
      <c r="D6" s="30" t="s">
        <v>466</v>
      </c>
    </row>
    <row r="7" spans="1:5" s="29" customFormat="1" ht="16.5" customHeight="1">
      <c r="A7" s="25">
        <v>2</v>
      </c>
      <c r="B7" s="26" t="s">
        <v>467</v>
      </c>
      <c r="C7" s="27">
        <v>1</v>
      </c>
      <c r="D7" s="28" t="s">
        <v>468</v>
      </c>
      <c r="E7" s="31"/>
    </row>
    <row r="8" spans="1:5" s="29" customFormat="1" ht="16.5" customHeight="1">
      <c r="A8" s="25">
        <v>3</v>
      </c>
      <c r="B8" s="26" t="s">
        <v>479</v>
      </c>
      <c r="C8" s="27">
        <v>1</v>
      </c>
      <c r="D8" s="32" t="s">
        <v>442</v>
      </c>
    </row>
    <row r="9" spans="1:5" s="29" customFormat="1" ht="16.5" customHeight="1">
      <c r="A9" s="25"/>
      <c r="B9" s="26"/>
      <c r="C9" s="27">
        <v>2</v>
      </c>
      <c r="D9" s="28" t="s">
        <v>480</v>
      </c>
    </row>
    <row r="10" spans="1:5" s="29" customFormat="1" ht="16.5" customHeight="1">
      <c r="A10" s="25">
        <v>4</v>
      </c>
      <c r="B10" s="26" t="s">
        <v>534</v>
      </c>
      <c r="C10" s="27">
        <v>1</v>
      </c>
      <c r="D10" s="33" t="s">
        <v>777</v>
      </c>
    </row>
    <row r="11" spans="1:5" s="29" customFormat="1" ht="16.5" customHeight="1">
      <c r="A11" s="25"/>
      <c r="B11" s="26"/>
      <c r="C11" s="27">
        <v>2</v>
      </c>
      <c r="D11" s="33" t="s">
        <v>469</v>
      </c>
    </row>
    <row r="12" spans="1:5" s="29" customFormat="1" ht="16.5" customHeight="1">
      <c r="A12" s="25">
        <v>5</v>
      </c>
      <c r="B12" s="26" t="s">
        <v>470</v>
      </c>
      <c r="C12" s="27">
        <v>1</v>
      </c>
      <c r="D12" s="33" t="s">
        <v>471</v>
      </c>
    </row>
    <row r="13" spans="1:5" s="29" customFormat="1" ht="16.5" customHeight="1">
      <c r="A13" s="25"/>
      <c r="B13" s="26"/>
      <c r="C13" s="27">
        <v>2</v>
      </c>
      <c r="D13" s="33" t="s">
        <v>472</v>
      </c>
    </row>
    <row r="14" spans="1:5" s="29" customFormat="1" ht="16.5" customHeight="1">
      <c r="A14" s="25"/>
      <c r="B14" s="26"/>
      <c r="C14" s="27">
        <v>3</v>
      </c>
      <c r="D14" s="33" t="s">
        <v>473</v>
      </c>
    </row>
    <row r="15" spans="1:5" s="29" customFormat="1" ht="16.5" customHeight="1">
      <c r="A15" s="25"/>
      <c r="B15" s="26"/>
      <c r="C15" s="27">
        <v>4</v>
      </c>
      <c r="D15" s="33" t="s">
        <v>474</v>
      </c>
    </row>
    <row r="16" spans="1:5" s="29" customFormat="1" ht="16.5" customHeight="1">
      <c r="A16" s="25">
        <v>6</v>
      </c>
      <c r="B16" s="26" t="s">
        <v>555</v>
      </c>
      <c r="C16" s="27">
        <v>1</v>
      </c>
      <c r="D16" s="33" t="s">
        <v>475</v>
      </c>
    </row>
    <row r="17" spans="1:4" s="29" customFormat="1" ht="16.5" customHeight="1">
      <c r="A17" s="25"/>
      <c r="B17" s="26"/>
      <c r="C17" s="27">
        <v>2</v>
      </c>
      <c r="D17" s="33" t="s">
        <v>477</v>
      </c>
    </row>
    <row r="18" spans="1:4" s="29" customFormat="1" ht="16.5" customHeight="1">
      <c r="A18" s="25"/>
      <c r="B18" s="26"/>
      <c r="C18" s="27">
        <v>3</v>
      </c>
      <c r="D18" s="33" t="s">
        <v>476</v>
      </c>
    </row>
    <row r="19" spans="1:4" s="29" customFormat="1" ht="16.5" customHeight="1">
      <c r="A19" s="25">
        <v>7</v>
      </c>
      <c r="B19" s="26" t="s">
        <v>747</v>
      </c>
      <c r="C19" s="27">
        <v>1</v>
      </c>
      <c r="D19" s="33" t="s">
        <v>478</v>
      </c>
    </row>
    <row r="20" spans="1:4" s="29" customFormat="1" ht="16.5" customHeight="1">
      <c r="A20" s="25">
        <v>8</v>
      </c>
      <c r="B20" s="26" t="s">
        <v>535</v>
      </c>
      <c r="C20" s="27">
        <v>1</v>
      </c>
      <c r="D20" s="33" t="s">
        <v>410</v>
      </c>
    </row>
    <row r="21" spans="1:4" s="29" customFormat="1" ht="16.5" customHeight="1">
      <c r="A21" s="25">
        <v>9</v>
      </c>
      <c r="B21" s="26" t="s">
        <v>74</v>
      </c>
      <c r="C21" s="27">
        <v>1</v>
      </c>
      <c r="D21" s="33" t="s">
        <v>481</v>
      </c>
    </row>
    <row r="22" spans="1:4" s="29" customFormat="1" ht="16.5" customHeight="1">
      <c r="A22" s="25"/>
      <c r="B22" s="26"/>
      <c r="C22" s="27">
        <v>2</v>
      </c>
      <c r="D22" s="33" t="s">
        <v>99</v>
      </c>
    </row>
    <row r="23" spans="1:4" s="29" customFormat="1" ht="16.5" customHeight="1">
      <c r="A23" s="25"/>
      <c r="B23" s="26"/>
      <c r="C23" s="27">
        <v>3</v>
      </c>
      <c r="D23" s="33" t="s">
        <v>482</v>
      </c>
    </row>
    <row r="24" spans="1:4" s="29" customFormat="1" ht="16.5" customHeight="1">
      <c r="A24" s="25"/>
      <c r="B24" s="34"/>
      <c r="C24" s="27">
        <v>4</v>
      </c>
      <c r="D24" s="33" t="s">
        <v>42</v>
      </c>
    </row>
    <row r="25" spans="1:4" s="29" customFormat="1" ht="16.5" customHeight="1">
      <c r="A25" s="25"/>
      <c r="B25" s="26"/>
      <c r="C25" s="27">
        <v>5</v>
      </c>
      <c r="D25" s="33" t="s">
        <v>240</v>
      </c>
    </row>
    <row r="26" spans="1:4" s="29" customFormat="1">
      <c r="A26" s="25"/>
      <c r="B26" s="26"/>
      <c r="C26" s="27">
        <v>6</v>
      </c>
      <c r="D26" s="33" t="s">
        <v>59</v>
      </c>
    </row>
    <row r="27" spans="1:4" s="29" customFormat="1" ht="16.5" customHeight="1">
      <c r="A27" s="25"/>
      <c r="B27" s="26"/>
      <c r="C27" s="27">
        <v>7</v>
      </c>
      <c r="D27" s="33" t="s">
        <v>525</v>
      </c>
    </row>
    <row r="28" spans="1:4" s="29" customFormat="1" ht="16.5" customHeight="1">
      <c r="A28" s="25">
        <v>10</v>
      </c>
      <c r="B28" s="26" t="s">
        <v>462</v>
      </c>
      <c r="C28" s="27">
        <v>1</v>
      </c>
      <c r="D28" s="33" t="s">
        <v>674</v>
      </c>
    </row>
    <row r="29" spans="1:4" s="29" customFormat="1" ht="16.5" customHeight="1">
      <c r="A29" s="25">
        <v>11</v>
      </c>
      <c r="B29" s="26" t="s">
        <v>526</v>
      </c>
      <c r="C29" s="27">
        <v>1</v>
      </c>
      <c r="D29" s="33" t="s">
        <v>527</v>
      </c>
    </row>
    <row r="30" spans="1:4" s="29" customFormat="1" ht="16.5" customHeight="1">
      <c r="A30" s="25"/>
      <c r="B30" s="26"/>
      <c r="C30" s="27">
        <v>2</v>
      </c>
      <c r="D30" s="33" t="s">
        <v>528</v>
      </c>
    </row>
    <row r="31" spans="1:4" s="29" customFormat="1" ht="16.5" customHeight="1">
      <c r="A31" s="25"/>
      <c r="B31" s="26"/>
      <c r="C31" s="27">
        <v>3</v>
      </c>
      <c r="D31" s="33" t="s">
        <v>529</v>
      </c>
    </row>
    <row r="32" spans="1:4" s="29" customFormat="1" ht="16.5" customHeight="1">
      <c r="A32" s="25">
        <v>12</v>
      </c>
      <c r="B32" s="26" t="s">
        <v>530</v>
      </c>
      <c r="C32" s="27">
        <v>1</v>
      </c>
      <c r="D32" s="33" t="s">
        <v>223</v>
      </c>
    </row>
    <row r="33" spans="1:4" s="29" customFormat="1" ht="16.5" customHeight="1">
      <c r="A33" s="25"/>
      <c r="B33" s="26"/>
      <c r="C33" s="27">
        <v>2</v>
      </c>
      <c r="D33" s="33" t="s">
        <v>531</v>
      </c>
    </row>
    <row r="34" spans="1:4" s="29" customFormat="1" ht="16.5" customHeight="1">
      <c r="A34" s="25"/>
      <c r="B34" s="26"/>
      <c r="C34" s="27">
        <v>3</v>
      </c>
      <c r="D34" s="33" t="s">
        <v>532</v>
      </c>
    </row>
    <row r="35" spans="1:4" s="29" customFormat="1" ht="16.5" customHeight="1">
      <c r="A35" s="25">
        <v>13</v>
      </c>
      <c r="B35" s="26" t="s">
        <v>463</v>
      </c>
      <c r="C35" s="27">
        <v>1</v>
      </c>
      <c r="D35" s="33" t="s">
        <v>778</v>
      </c>
    </row>
    <row r="36" spans="1:4" s="29" customFormat="1" ht="16.5" customHeight="1">
      <c r="A36" s="35"/>
      <c r="C36" s="27">
        <v>2</v>
      </c>
      <c r="D36" s="33" t="s">
        <v>533</v>
      </c>
    </row>
    <row r="37" spans="1:4" s="29" customFormat="1" ht="11.25" customHeight="1">
      <c r="C37" s="36"/>
    </row>
    <row r="38" spans="1:4" s="29" customFormat="1" ht="11.25" customHeight="1">
      <c r="C38" s="36"/>
    </row>
    <row r="39" spans="1:4" s="29" customFormat="1" ht="11.25" customHeight="1">
      <c r="C39" s="36"/>
    </row>
    <row r="40" spans="1:4" s="29" customFormat="1" ht="11.25" customHeight="1">
      <c r="C40" s="36"/>
    </row>
  </sheetData>
  <mergeCells count="1">
    <mergeCell ref="A2:D2"/>
  </mergeCells>
  <phoneticPr fontId="2"/>
  <hyperlinks>
    <hyperlink ref="D4" location="'1-1'!A1" display="世帯数及び人口の推移" xr:uid="{00000000-0004-0000-0000-000000000000}"/>
    <hyperlink ref="D5" location="'1-2 '!A1" display="人口異動" xr:uid="{00000000-0004-0000-0000-000001000000}"/>
    <hyperlink ref="D6" location="'１-3'!A1" display="人口動態" xr:uid="{00000000-0004-0000-0000-000002000000}"/>
    <hyperlink ref="D7" location="'２-1'!A1" display="雇用状況" xr:uid="{00000000-0004-0000-0000-000003000000}"/>
    <hyperlink ref="D8" location="'３-１'!A1" display="１世帯当たり１か月間の収入と支出" xr:uid="{00000000-0004-0000-0000-000004000000}"/>
    <hyperlink ref="D9" location="'３-2'!A1" display="主要品目の小売価格" xr:uid="{00000000-0004-0000-0000-000005000000}"/>
    <hyperlink ref="D10" location="'４-1'!A1" display="百貨店・スーパー販売額等" xr:uid="{00000000-0004-0000-0000-000006000000}"/>
    <hyperlink ref="D11" location="'４-2'!A1" display="企業倒産状況" xr:uid="{00000000-0004-0000-0000-000007000000}"/>
    <hyperlink ref="D12" location="'5-1'!A1" display="建築主別着工建築物" xr:uid="{00000000-0004-0000-0000-000008000000}"/>
    <hyperlink ref="D13" location="'5-2'!A1" display="構造別着工建築物" xr:uid="{00000000-0004-0000-0000-000009000000}"/>
    <hyperlink ref="D14" location="'５-3'!A1" display="構造別、建て方別着工新設住宅" xr:uid="{00000000-0004-0000-0000-00000A000000}"/>
    <hyperlink ref="D15" location="'5-4'!A1" display="利用関係別着工新設住宅" xr:uid="{00000000-0004-0000-0000-00000B000000}"/>
    <hyperlink ref="D16" location="'6-1'!A1" display="旅客・貨物輸送状況" xr:uid="{00000000-0004-0000-0000-00000C000000}"/>
    <hyperlink ref="D17" location="'6-2'!A1" display="営業用バスの輸送状況" xr:uid="{00000000-0004-0000-0000-00000D000000}"/>
    <hyperlink ref="D18" location="'６-3'!A1" display="車種別自動車数" xr:uid="{00000000-0004-0000-0000-00000E000000}"/>
    <hyperlink ref="D20" location="'８-1'!A1" display="金融機関の預金・貸出金状況" xr:uid="{00000000-0004-0000-0000-00000F000000}"/>
    <hyperlink ref="D21" location="'９-1'!A1" display="生活保護法による各扶助別実施状況" xr:uid="{00000000-0004-0000-0000-000010000000}"/>
    <hyperlink ref="D22" location="'９-2'!A1" display="国民年金・厚生年金保険事業状況" xr:uid="{00000000-0004-0000-0000-000011000000}"/>
    <hyperlink ref="D23" location="'９-3'!A1" display="国民健康保険給付状況" xr:uid="{00000000-0004-0000-0000-000012000000}"/>
    <hyperlink ref="D24" location="'9-4 '!A1" display="全国健康保険協会管掌健康保険事業状況" xr:uid="{00000000-0004-0000-0000-000013000000}"/>
    <hyperlink ref="D25" location="'９-5'!A1" display="要介護（要支援）認定状況" xr:uid="{00000000-0004-0000-0000-000014000000}"/>
    <hyperlink ref="D26" location="'９-6'!A1" display="医療施設数及び病床数" xr:uid="{00000000-0004-0000-0000-000015000000}"/>
    <hyperlink ref="D27" location="'９-7'!A1" display="主な死因別死亡者数" xr:uid="{00000000-0004-0000-0000-000016000000}"/>
    <hyperlink ref="D28" location="'10-1'!A1" display="大気汚染測定結果" xr:uid="{00000000-0004-0000-0000-000017000000}"/>
    <hyperlink ref="D29" location="'１１-1'!A1" display="犯罪認知件数" xr:uid="{00000000-0004-0000-0000-000018000000}"/>
    <hyperlink ref="D30" location="'１１-2'!A1" display="犯罪検挙人員" xr:uid="{00000000-0004-0000-0000-000019000000}"/>
    <hyperlink ref="D31" location="'１１-3'!A1" display="交通事故の発生件数及び死傷者数" xr:uid="{00000000-0004-0000-0000-00001A000000}"/>
    <hyperlink ref="D32" location="'１２-1'!A1" display="県立図書館・文書館利用状況" xr:uid="{00000000-0004-0000-0000-00001B000000}"/>
    <hyperlink ref="D33" location="'１２-2'!A1" display="気象" xr:uid="{00000000-0004-0000-0000-00001C000000}"/>
    <hyperlink ref="D34" location="'１２-3'!A1" display="天気日数" xr:uid="{00000000-0004-0000-0000-00001D000000}"/>
    <hyperlink ref="D35" location="'13-1'!A1" display="主な全国指標" xr:uid="{00000000-0004-0000-0000-00001E000000}"/>
    <hyperlink ref="D36" location="'１３-2'!A1" display="都道府県別主要統計表" xr:uid="{00000000-0004-0000-0000-00001F000000}"/>
    <hyperlink ref="D19" location="'７-１'!A1" display="水道給水量" xr:uid="{00000000-0004-0000-0000-000020000000}"/>
  </hyperlinks>
  <printOptions horizontalCentered="1"/>
  <pageMargins left="0.59055118110236227" right="0.59055118110236227" top="0.78740157480314965" bottom="0.78740157480314965" header="0.51181102362204722" footer="0.51181102362204722"/>
  <pageSetup paperSize="9" scale="9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6">
    <tabColor rgb="FF92D050"/>
    <pageSetUpPr fitToPage="1"/>
  </sheetPr>
  <dimension ref="A1:N28"/>
  <sheetViews>
    <sheetView zoomScaleNormal="100" workbookViewId="0">
      <selection sqref="A1:B1"/>
    </sheetView>
  </sheetViews>
  <sheetFormatPr defaultColWidth="9" defaultRowHeight="13"/>
  <cols>
    <col min="1" max="1" width="7.7265625" customWidth="1"/>
    <col min="2" max="2" width="5.26953125" customWidth="1"/>
    <col min="3" max="3" width="9.36328125" bestFit="1" customWidth="1"/>
    <col min="4" max="4" width="10.08984375" customWidth="1"/>
    <col min="5" max="5" width="9.54296875" customWidth="1"/>
    <col min="6" max="6" width="10.6328125" customWidth="1"/>
    <col min="7" max="7" width="8.6328125" customWidth="1"/>
    <col min="8" max="8" width="7.6328125" customWidth="1"/>
    <col min="9" max="9" width="8.6328125" customWidth="1"/>
    <col min="10" max="12" width="9.36328125" customWidth="1"/>
    <col min="13" max="13" width="9" customWidth="1"/>
    <col min="14" max="14" width="8.7265625" customWidth="1"/>
  </cols>
  <sheetData>
    <row r="1" spans="1:14" ht="19.5" customHeight="1">
      <c r="A1" s="783" t="s">
        <v>739</v>
      </c>
      <c r="B1" s="710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ht="19.5" customHeight="1">
      <c r="A2" s="705" t="s">
        <v>483</v>
      </c>
      <c r="B2" s="705"/>
      <c r="C2" s="705"/>
      <c r="D2" s="705"/>
      <c r="E2" s="705"/>
      <c r="F2" s="705"/>
      <c r="G2" s="705"/>
      <c r="H2" s="705"/>
      <c r="I2" s="705"/>
      <c r="J2" s="705"/>
      <c r="K2" s="705"/>
      <c r="L2" s="705"/>
      <c r="M2" s="705"/>
      <c r="N2" s="705"/>
    </row>
    <row r="3" spans="1:14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23" t="s">
        <v>659</v>
      </c>
    </row>
    <row r="4" spans="1:14" s="268" customFormat="1" ht="13.5" thickTop="1">
      <c r="A4" s="719" t="s">
        <v>571</v>
      </c>
      <c r="B4" s="712"/>
      <c r="C4" s="715" t="s">
        <v>580</v>
      </c>
      <c r="D4" s="789" t="s">
        <v>209</v>
      </c>
      <c r="E4" s="718" t="s">
        <v>195</v>
      </c>
      <c r="F4" s="770"/>
      <c r="G4" s="770"/>
      <c r="H4" s="770"/>
      <c r="I4" s="796"/>
      <c r="J4" s="718" t="s">
        <v>196</v>
      </c>
      <c r="K4" s="770"/>
      <c r="L4" s="770"/>
      <c r="M4" s="770"/>
      <c r="N4" s="770"/>
    </row>
    <row r="5" spans="1:14" s="268" customFormat="1">
      <c r="A5" s="722"/>
      <c r="B5" s="723"/>
      <c r="C5" s="798"/>
      <c r="D5" s="798"/>
      <c r="E5" s="793" t="s">
        <v>244</v>
      </c>
      <c r="F5" s="793" t="s">
        <v>655</v>
      </c>
      <c r="G5" s="793" t="s">
        <v>243</v>
      </c>
      <c r="H5" s="793" t="s">
        <v>581</v>
      </c>
      <c r="I5" s="795" t="s">
        <v>337</v>
      </c>
      <c r="J5" s="802" t="s">
        <v>339</v>
      </c>
      <c r="K5" s="795" t="s">
        <v>338</v>
      </c>
      <c r="L5" s="795" t="s">
        <v>342</v>
      </c>
      <c r="M5" s="804" t="s">
        <v>341</v>
      </c>
      <c r="N5" s="799" t="s">
        <v>340</v>
      </c>
    </row>
    <row r="6" spans="1:14" s="268" customFormat="1">
      <c r="A6" s="740"/>
      <c r="B6" s="797"/>
      <c r="C6" s="716"/>
      <c r="D6" s="716"/>
      <c r="E6" s="794"/>
      <c r="F6" s="794"/>
      <c r="G6" s="794"/>
      <c r="H6" s="794"/>
      <c r="I6" s="794"/>
      <c r="J6" s="803"/>
      <c r="K6" s="801"/>
      <c r="L6" s="801"/>
      <c r="M6" s="801"/>
      <c r="N6" s="800"/>
    </row>
    <row r="7" spans="1:14">
      <c r="A7" s="90" t="s">
        <v>1090</v>
      </c>
      <c r="B7" s="133"/>
      <c r="C7" s="79">
        <v>282</v>
      </c>
      <c r="D7" s="79">
        <v>38106</v>
      </c>
      <c r="E7" s="79">
        <v>8</v>
      </c>
      <c r="F7" s="79">
        <v>69</v>
      </c>
      <c r="G7" s="79">
        <v>37</v>
      </c>
      <c r="H7" s="79">
        <v>53</v>
      </c>
      <c r="I7" s="79">
        <v>115</v>
      </c>
      <c r="J7" s="79">
        <v>5</v>
      </c>
      <c r="K7" s="79">
        <v>69</v>
      </c>
      <c r="L7" s="79">
        <v>117</v>
      </c>
      <c r="M7" s="80">
        <v>72</v>
      </c>
      <c r="N7" s="79">
        <v>19</v>
      </c>
    </row>
    <row r="8" spans="1:14">
      <c r="A8" s="352">
        <v>4</v>
      </c>
      <c r="B8" s="133"/>
      <c r="C8" s="79">
        <v>285</v>
      </c>
      <c r="D8" s="79">
        <v>1164079</v>
      </c>
      <c r="E8" s="79">
        <v>4</v>
      </c>
      <c r="F8" s="79">
        <v>54</v>
      </c>
      <c r="G8" s="79">
        <v>45</v>
      </c>
      <c r="H8" s="79">
        <v>79</v>
      </c>
      <c r="I8" s="79">
        <v>103</v>
      </c>
      <c r="J8" s="79">
        <v>10</v>
      </c>
      <c r="K8" s="79">
        <v>91</v>
      </c>
      <c r="L8" s="79">
        <v>106</v>
      </c>
      <c r="M8" s="80">
        <v>62</v>
      </c>
      <c r="N8" s="79">
        <v>16</v>
      </c>
    </row>
    <row r="9" spans="1:14">
      <c r="A9" s="352">
        <v>5</v>
      </c>
      <c r="B9" s="83"/>
      <c r="C9" s="353">
        <v>339</v>
      </c>
      <c r="D9" s="20">
        <v>36671</v>
      </c>
      <c r="E9" s="80">
        <v>10</v>
      </c>
      <c r="F9" s="80">
        <v>88</v>
      </c>
      <c r="G9" s="80">
        <v>70</v>
      </c>
      <c r="H9" s="80">
        <v>60</v>
      </c>
      <c r="I9" s="80">
        <v>111</v>
      </c>
      <c r="J9" s="80">
        <v>6</v>
      </c>
      <c r="K9" s="80">
        <v>131</v>
      </c>
      <c r="L9" s="80">
        <v>107</v>
      </c>
      <c r="M9" s="80">
        <v>85</v>
      </c>
      <c r="N9" s="80">
        <v>10</v>
      </c>
    </row>
    <row r="10" spans="1:14">
      <c r="A10" s="352">
        <v>6</v>
      </c>
      <c r="B10" s="83"/>
      <c r="C10" s="353">
        <v>400</v>
      </c>
      <c r="D10" s="20">
        <v>60321</v>
      </c>
      <c r="E10" s="80">
        <v>9</v>
      </c>
      <c r="F10" s="80">
        <v>95</v>
      </c>
      <c r="G10" s="80">
        <v>59</v>
      </c>
      <c r="H10" s="80">
        <v>104</v>
      </c>
      <c r="I10" s="80">
        <v>133</v>
      </c>
      <c r="J10" s="80">
        <v>10</v>
      </c>
      <c r="K10" s="80">
        <v>109</v>
      </c>
      <c r="L10" s="80">
        <v>167</v>
      </c>
      <c r="M10" s="80">
        <v>110</v>
      </c>
      <c r="N10" s="80">
        <v>4</v>
      </c>
    </row>
    <row r="11" spans="1:14">
      <c r="A11" s="352">
        <v>7</v>
      </c>
      <c r="B11" s="83"/>
      <c r="C11" s="353">
        <v>437</v>
      </c>
      <c r="D11" s="20">
        <v>50016</v>
      </c>
      <c r="E11" s="80">
        <v>8</v>
      </c>
      <c r="F11" s="80">
        <v>120</v>
      </c>
      <c r="G11" s="80">
        <v>71</v>
      </c>
      <c r="H11" s="80">
        <v>98</v>
      </c>
      <c r="I11" s="80">
        <v>142</v>
      </c>
      <c r="J11" s="80">
        <v>8</v>
      </c>
      <c r="K11" s="80">
        <v>133</v>
      </c>
      <c r="L11" s="80">
        <v>163</v>
      </c>
      <c r="M11" s="80">
        <v>136</v>
      </c>
      <c r="N11" s="80">
        <v>43</v>
      </c>
    </row>
    <row r="12" spans="1:14">
      <c r="A12" s="354"/>
      <c r="B12" s="83"/>
      <c r="C12" s="106"/>
      <c r="D12" s="44"/>
      <c r="E12" s="80"/>
      <c r="F12" s="80"/>
      <c r="G12" s="80"/>
      <c r="H12" s="80"/>
      <c r="I12" s="80"/>
      <c r="J12" s="80"/>
      <c r="K12" s="80"/>
      <c r="L12" s="80"/>
      <c r="M12" s="80"/>
      <c r="N12" s="80"/>
    </row>
    <row r="13" spans="1:14">
      <c r="A13" s="90" t="s">
        <v>1058</v>
      </c>
      <c r="B13" s="133">
        <v>5</v>
      </c>
      <c r="C13" s="68">
        <v>33</v>
      </c>
      <c r="D13" s="9">
        <v>4293</v>
      </c>
      <c r="E13" s="68" t="s">
        <v>225</v>
      </c>
      <c r="F13" s="68">
        <v>9</v>
      </c>
      <c r="G13" s="68">
        <v>7</v>
      </c>
      <c r="H13" s="68">
        <v>4</v>
      </c>
      <c r="I13" s="68">
        <v>13</v>
      </c>
      <c r="J13" s="68" t="s">
        <v>225</v>
      </c>
      <c r="K13" s="68">
        <v>8</v>
      </c>
      <c r="L13" s="68">
        <v>15</v>
      </c>
      <c r="M13" s="68">
        <v>10</v>
      </c>
      <c r="N13" s="68">
        <v>3</v>
      </c>
    </row>
    <row r="14" spans="1:14">
      <c r="B14" s="133">
        <v>6</v>
      </c>
      <c r="C14" s="68">
        <v>35</v>
      </c>
      <c r="D14" s="9">
        <v>6959</v>
      </c>
      <c r="E14" s="68" t="s">
        <v>225</v>
      </c>
      <c r="F14" s="68">
        <v>13</v>
      </c>
      <c r="G14" s="68">
        <v>7</v>
      </c>
      <c r="H14" s="68">
        <v>4</v>
      </c>
      <c r="I14" s="68">
        <v>11</v>
      </c>
      <c r="J14" s="68">
        <v>1</v>
      </c>
      <c r="K14" s="68">
        <v>9</v>
      </c>
      <c r="L14" s="68">
        <v>13</v>
      </c>
      <c r="M14" s="68">
        <v>12</v>
      </c>
      <c r="N14" s="68">
        <v>2</v>
      </c>
    </row>
    <row r="15" spans="1:14">
      <c r="B15" s="133">
        <v>7</v>
      </c>
      <c r="C15" s="68">
        <v>47</v>
      </c>
      <c r="D15" s="9">
        <v>6117</v>
      </c>
      <c r="E15" s="68">
        <v>1</v>
      </c>
      <c r="F15" s="68">
        <v>17</v>
      </c>
      <c r="G15" s="68">
        <v>8</v>
      </c>
      <c r="H15" s="68">
        <v>11</v>
      </c>
      <c r="I15" s="68">
        <v>10</v>
      </c>
      <c r="J15" s="68">
        <v>1</v>
      </c>
      <c r="K15" s="68">
        <v>10</v>
      </c>
      <c r="L15" s="68">
        <v>19</v>
      </c>
      <c r="M15" s="68">
        <v>17</v>
      </c>
      <c r="N15" s="68">
        <v>8</v>
      </c>
    </row>
    <row r="16" spans="1:14">
      <c r="B16" s="133">
        <v>8</v>
      </c>
      <c r="C16" s="68">
        <v>29</v>
      </c>
      <c r="D16" s="9">
        <v>3192</v>
      </c>
      <c r="E16" s="68">
        <v>1</v>
      </c>
      <c r="F16" s="68">
        <v>9</v>
      </c>
      <c r="G16" s="68">
        <v>1</v>
      </c>
      <c r="H16" s="68">
        <v>10</v>
      </c>
      <c r="I16" s="68">
        <v>8</v>
      </c>
      <c r="J16" s="68" t="s">
        <v>225</v>
      </c>
      <c r="K16" s="68">
        <v>6</v>
      </c>
      <c r="L16" s="68">
        <v>16</v>
      </c>
      <c r="M16" s="68">
        <v>7</v>
      </c>
      <c r="N16" s="68" t="s">
        <v>225</v>
      </c>
    </row>
    <row r="17" spans="1:14">
      <c r="B17" s="133">
        <v>9</v>
      </c>
      <c r="C17" s="68">
        <v>34</v>
      </c>
      <c r="D17" s="9">
        <v>3590</v>
      </c>
      <c r="E17" s="68">
        <v>1</v>
      </c>
      <c r="F17" s="68">
        <v>7</v>
      </c>
      <c r="G17" s="68">
        <v>6</v>
      </c>
      <c r="H17" s="68">
        <v>11</v>
      </c>
      <c r="I17" s="68">
        <v>9</v>
      </c>
      <c r="J17" s="68">
        <v>1</v>
      </c>
      <c r="K17" s="68">
        <v>17</v>
      </c>
      <c r="L17" s="68">
        <v>10</v>
      </c>
      <c r="M17" s="68">
        <v>6</v>
      </c>
      <c r="N17" s="68">
        <v>3</v>
      </c>
    </row>
    <row r="18" spans="1:14">
      <c r="B18" s="133">
        <v>10</v>
      </c>
      <c r="C18" s="68">
        <v>34</v>
      </c>
      <c r="D18" s="9">
        <v>1970</v>
      </c>
      <c r="E18" s="68" t="s">
        <v>225</v>
      </c>
      <c r="F18" s="68">
        <v>7</v>
      </c>
      <c r="G18" s="68">
        <v>7</v>
      </c>
      <c r="H18" s="68">
        <v>8</v>
      </c>
      <c r="I18" s="68">
        <v>15</v>
      </c>
      <c r="J18" s="68" t="s">
        <v>225</v>
      </c>
      <c r="K18" s="68">
        <v>18</v>
      </c>
      <c r="L18" s="68">
        <v>9</v>
      </c>
      <c r="M18" s="68">
        <v>10</v>
      </c>
      <c r="N18" s="68">
        <v>6</v>
      </c>
    </row>
    <row r="19" spans="1:14">
      <c r="A19" s="90"/>
      <c r="B19" s="133">
        <v>11</v>
      </c>
      <c r="C19" s="68">
        <v>30</v>
      </c>
      <c r="D19" s="9">
        <v>1326</v>
      </c>
      <c r="E19" s="68" t="s">
        <v>225</v>
      </c>
      <c r="F19" s="68">
        <v>7</v>
      </c>
      <c r="G19" s="68">
        <v>4</v>
      </c>
      <c r="H19" s="68">
        <v>8</v>
      </c>
      <c r="I19" s="68">
        <v>11</v>
      </c>
      <c r="J19" s="68">
        <v>1</v>
      </c>
      <c r="K19" s="68">
        <v>12</v>
      </c>
      <c r="L19" s="68">
        <v>9</v>
      </c>
      <c r="M19" s="68">
        <v>8</v>
      </c>
      <c r="N19" s="68">
        <v>3</v>
      </c>
    </row>
    <row r="20" spans="1:14">
      <c r="A20" s="90"/>
      <c r="B20" s="133">
        <v>12</v>
      </c>
      <c r="C20" s="68">
        <v>42</v>
      </c>
      <c r="D20" s="9">
        <v>10454</v>
      </c>
      <c r="E20" s="68">
        <v>2</v>
      </c>
      <c r="F20" s="68">
        <v>17</v>
      </c>
      <c r="G20" s="68">
        <v>7</v>
      </c>
      <c r="H20" s="68">
        <v>8</v>
      </c>
      <c r="I20" s="68">
        <v>8</v>
      </c>
      <c r="J20" s="68">
        <v>3</v>
      </c>
      <c r="K20" s="68">
        <v>17</v>
      </c>
      <c r="L20" s="68">
        <v>7</v>
      </c>
      <c r="M20" s="68">
        <v>15</v>
      </c>
      <c r="N20" s="68">
        <v>9</v>
      </c>
    </row>
    <row r="21" spans="1:14">
      <c r="A21" s="90" t="s">
        <v>1089</v>
      </c>
      <c r="B21" s="133">
        <v>1</v>
      </c>
      <c r="C21" s="68">
        <v>35</v>
      </c>
      <c r="D21" s="9">
        <v>2631</v>
      </c>
      <c r="E21" s="68">
        <v>1</v>
      </c>
      <c r="F21" s="68">
        <v>9</v>
      </c>
      <c r="G21" s="68">
        <v>3</v>
      </c>
      <c r="H21" s="68">
        <v>10</v>
      </c>
      <c r="I21" s="68">
        <v>12</v>
      </c>
      <c r="J21" s="68">
        <v>1</v>
      </c>
      <c r="K21" s="68">
        <v>12</v>
      </c>
      <c r="L21" s="68">
        <v>8</v>
      </c>
      <c r="M21" s="68">
        <v>14</v>
      </c>
      <c r="N21" s="68">
        <v>3</v>
      </c>
    </row>
    <row r="22" spans="1:14">
      <c r="B22" s="133">
        <v>2</v>
      </c>
      <c r="C22" s="68">
        <v>28</v>
      </c>
      <c r="D22" s="9">
        <v>1522</v>
      </c>
      <c r="E22" s="68" t="s">
        <v>225</v>
      </c>
      <c r="F22" s="68">
        <v>10</v>
      </c>
      <c r="G22" s="68" t="s">
        <v>225</v>
      </c>
      <c r="H22" s="68">
        <v>6</v>
      </c>
      <c r="I22" s="68">
        <v>12</v>
      </c>
      <c r="J22" s="68">
        <v>1</v>
      </c>
      <c r="K22" s="68">
        <v>10</v>
      </c>
      <c r="L22" s="68">
        <v>8</v>
      </c>
      <c r="M22" s="68">
        <v>9</v>
      </c>
      <c r="N22" s="68">
        <v>2</v>
      </c>
    </row>
    <row r="23" spans="1:14">
      <c r="B23" s="133">
        <v>3</v>
      </c>
      <c r="C23" s="68">
        <v>40</v>
      </c>
      <c r="D23" s="9">
        <v>3125</v>
      </c>
      <c r="E23" s="68" t="s">
        <v>1044</v>
      </c>
      <c r="F23" s="68">
        <v>10</v>
      </c>
      <c r="G23" s="68">
        <v>10</v>
      </c>
      <c r="H23" s="68">
        <v>6</v>
      </c>
      <c r="I23" s="68">
        <v>14</v>
      </c>
      <c r="J23" s="68" t="s">
        <v>1044</v>
      </c>
      <c r="K23" s="68">
        <v>14</v>
      </c>
      <c r="L23" s="68">
        <v>4</v>
      </c>
      <c r="M23" s="68">
        <v>22</v>
      </c>
      <c r="N23" s="68">
        <v>6</v>
      </c>
    </row>
    <row r="24" spans="1:14">
      <c r="B24" s="133">
        <v>4</v>
      </c>
      <c r="C24" s="68">
        <v>35</v>
      </c>
      <c r="D24" s="355">
        <v>3717</v>
      </c>
      <c r="E24" s="68">
        <v>3</v>
      </c>
      <c r="F24" s="68">
        <v>6</v>
      </c>
      <c r="G24" s="68">
        <v>5</v>
      </c>
      <c r="H24" s="68">
        <v>6</v>
      </c>
      <c r="I24" s="68">
        <v>15</v>
      </c>
      <c r="J24" s="68" t="s">
        <v>1044</v>
      </c>
      <c r="K24" s="68">
        <v>20</v>
      </c>
      <c r="L24" s="68">
        <v>3</v>
      </c>
      <c r="M24" s="68">
        <v>12</v>
      </c>
      <c r="N24" s="68">
        <v>4</v>
      </c>
    </row>
    <row r="25" spans="1:14">
      <c r="A25" s="249"/>
      <c r="B25" s="133">
        <v>5</v>
      </c>
      <c r="C25" s="68">
        <v>20</v>
      </c>
      <c r="D25" s="355">
        <v>3130</v>
      </c>
      <c r="E25" s="68">
        <v>1</v>
      </c>
      <c r="F25" s="68">
        <v>7</v>
      </c>
      <c r="G25" s="68">
        <v>4</v>
      </c>
      <c r="H25" s="68">
        <v>3</v>
      </c>
      <c r="I25" s="68">
        <v>5</v>
      </c>
      <c r="J25" s="68">
        <v>1</v>
      </c>
      <c r="K25" s="68">
        <v>3</v>
      </c>
      <c r="L25" s="68">
        <v>5</v>
      </c>
      <c r="M25" s="68">
        <v>11</v>
      </c>
      <c r="N25" s="68">
        <v>2</v>
      </c>
    </row>
    <row r="26" spans="1:14">
      <c r="A26" s="249"/>
      <c r="B26" s="133"/>
      <c r="C26" s="68"/>
      <c r="D26" s="356"/>
      <c r="E26" s="68"/>
      <c r="F26" s="68"/>
      <c r="G26" s="68"/>
      <c r="H26" s="68"/>
      <c r="I26" s="68"/>
      <c r="J26" s="68"/>
      <c r="K26" s="68"/>
      <c r="L26" s="68"/>
      <c r="M26" s="68"/>
      <c r="N26" s="68"/>
    </row>
    <row r="27" spans="1:14">
      <c r="A27" s="357" t="s">
        <v>833</v>
      </c>
      <c r="B27" s="140"/>
      <c r="C27" s="358">
        <f>C25/C13</f>
        <v>0.60606060606060608</v>
      </c>
      <c r="D27" s="358">
        <f>D25/D13</f>
        <v>0.72909387374796175</v>
      </c>
      <c r="E27" s="358" t="s">
        <v>1044</v>
      </c>
      <c r="F27" s="358">
        <f t="shared" ref="F27:N27" si="0">F25/F13</f>
        <v>0.77777777777777779</v>
      </c>
      <c r="G27" s="358">
        <f t="shared" si="0"/>
        <v>0.5714285714285714</v>
      </c>
      <c r="H27" s="358">
        <f t="shared" si="0"/>
        <v>0.75</v>
      </c>
      <c r="I27" s="358">
        <f t="shared" si="0"/>
        <v>0.38461538461538464</v>
      </c>
      <c r="J27" s="358" t="s">
        <v>1044</v>
      </c>
      <c r="K27" s="358">
        <f t="shared" si="0"/>
        <v>0.375</v>
      </c>
      <c r="L27" s="358">
        <f t="shared" si="0"/>
        <v>0.33333333333333331</v>
      </c>
      <c r="M27" s="358">
        <f t="shared" si="0"/>
        <v>1.1000000000000001</v>
      </c>
      <c r="N27" s="358">
        <f t="shared" si="0"/>
        <v>0.66666666666666663</v>
      </c>
    </row>
    <row r="28" spans="1:14">
      <c r="A28" s="3" t="s">
        <v>397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</sheetData>
  <mergeCells count="17">
    <mergeCell ref="F5:F6"/>
    <mergeCell ref="G5:G6"/>
    <mergeCell ref="A1:B1"/>
    <mergeCell ref="I5:I6"/>
    <mergeCell ref="A2:N2"/>
    <mergeCell ref="E4:I4"/>
    <mergeCell ref="J4:N4"/>
    <mergeCell ref="H5:H6"/>
    <mergeCell ref="A4:B6"/>
    <mergeCell ref="C4:C6"/>
    <mergeCell ref="D4:D6"/>
    <mergeCell ref="N5:N6"/>
    <mergeCell ref="K5:K6"/>
    <mergeCell ref="J5:J6"/>
    <mergeCell ref="L5:L6"/>
    <mergeCell ref="M5:M6"/>
    <mergeCell ref="E5:E6"/>
  </mergeCells>
  <phoneticPr fontId="2"/>
  <pageMargins left="0.39370078740157483" right="0.39370078740157483" top="0.78740157480314965" bottom="0.35433070866141736" header="0.27559055118110237" footer="0.31496062992125984"/>
  <pageSetup paperSize="9" fitToHeight="0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30E29-1B69-4065-92D5-D788B0A3D530}">
  <sheetPr>
    <tabColor rgb="FF92D050"/>
    <pageSetUpPr fitToPage="1"/>
  </sheetPr>
  <dimension ref="A1:AA360"/>
  <sheetViews>
    <sheetView zoomScale="95" zoomScaleNormal="95" zoomScaleSheetLayoutView="75" workbookViewId="0">
      <selection sqref="A1:B1"/>
    </sheetView>
  </sheetViews>
  <sheetFormatPr defaultColWidth="9" defaultRowHeight="13"/>
  <cols>
    <col min="1" max="1" width="6.7265625" customWidth="1"/>
    <col min="2" max="2" width="4.453125" bestFit="1" customWidth="1"/>
    <col min="3" max="3" width="9.6328125" customWidth="1"/>
    <col min="4" max="4" width="11.6328125" customWidth="1"/>
    <col min="5" max="5" width="13.6328125" bestFit="1" customWidth="1"/>
    <col min="6" max="6" width="8.6328125" customWidth="1"/>
    <col min="7" max="7" width="9.6328125" customWidth="1"/>
    <col min="8" max="8" width="11.08984375" customWidth="1"/>
    <col min="9" max="9" width="8.6328125" customWidth="1"/>
    <col min="10" max="10" width="9.6328125" customWidth="1"/>
    <col min="11" max="11" width="11.08984375" customWidth="1"/>
    <col min="12" max="12" width="8.6328125" customWidth="1"/>
    <col min="13" max="13" width="9.6328125" customWidth="1"/>
    <col min="14" max="14" width="11.08984375" customWidth="1"/>
    <col min="15" max="15" width="8.6328125" customWidth="1"/>
    <col min="16" max="16" width="10.08984375" customWidth="1"/>
    <col min="17" max="17" width="11.08984375" customWidth="1"/>
    <col min="18" max="18" width="8.6328125" customWidth="1"/>
    <col min="19" max="19" width="9.6328125" customWidth="1"/>
    <col min="20" max="20" width="11.08984375" customWidth="1"/>
    <col min="21" max="21" width="8.6328125" customWidth="1"/>
    <col min="22" max="22" width="9.6328125" customWidth="1"/>
    <col min="23" max="23" width="11.08984375" customWidth="1"/>
    <col min="24" max="24" width="12" bestFit="1" customWidth="1"/>
    <col min="26" max="27" width="11.36328125" customWidth="1"/>
    <col min="28" max="28" width="11" bestFit="1" customWidth="1"/>
    <col min="29" max="29" width="12" bestFit="1" customWidth="1"/>
    <col min="30" max="30" width="8" bestFit="1" customWidth="1"/>
    <col min="31" max="31" width="10" bestFit="1" customWidth="1"/>
    <col min="32" max="32" width="11" bestFit="1" customWidth="1"/>
    <col min="33" max="33" width="6.7265625" bestFit="1" customWidth="1"/>
    <col min="34" max="34" width="10" bestFit="1" customWidth="1"/>
    <col min="35" max="35" width="11" bestFit="1" customWidth="1"/>
    <col min="36" max="36" width="7" bestFit="1" customWidth="1"/>
    <col min="37" max="37" width="10" bestFit="1" customWidth="1"/>
    <col min="38" max="38" width="11" bestFit="1" customWidth="1"/>
    <col min="40" max="40" width="10" bestFit="1" customWidth="1"/>
    <col min="41" max="41" width="11" bestFit="1" customWidth="1"/>
    <col min="49" max="49" width="8.6328125" customWidth="1"/>
    <col min="50" max="53" width="8" bestFit="1" customWidth="1"/>
    <col min="54" max="54" width="7.90625" customWidth="1"/>
    <col min="55" max="55" width="8.453125" customWidth="1"/>
    <col min="56" max="56" width="6.7265625" bestFit="1" customWidth="1"/>
    <col min="57" max="57" width="8" bestFit="1" customWidth="1"/>
    <col min="58" max="58" width="7" bestFit="1" customWidth="1"/>
    <col min="59" max="59" width="8" bestFit="1" customWidth="1"/>
    <col min="61" max="61" width="4.90625" bestFit="1" customWidth="1"/>
    <col min="62" max="62" width="6.7265625" bestFit="1" customWidth="1"/>
    <col min="63" max="63" width="5" bestFit="1" customWidth="1"/>
    <col min="65" max="65" width="9.90625" customWidth="1"/>
    <col min="66" max="66" width="8.6328125" customWidth="1"/>
    <col min="67" max="67" width="11.6328125" customWidth="1"/>
    <col min="68" max="68" width="8.6328125" customWidth="1"/>
    <col min="69" max="69" width="11.6328125" customWidth="1"/>
    <col min="70" max="70" width="8.6328125" customWidth="1"/>
    <col min="71" max="71" width="11.6328125" customWidth="1"/>
    <col min="72" max="72" width="8.6328125" customWidth="1"/>
    <col min="73" max="73" width="11.6328125" customWidth="1"/>
    <col min="74" max="74" width="8.6328125" customWidth="1"/>
    <col min="75" max="75" width="11.6328125" customWidth="1"/>
  </cols>
  <sheetData>
    <row r="1" spans="1:27" ht="19.5" customHeight="1">
      <c r="A1" s="809" t="s">
        <v>740</v>
      </c>
      <c r="B1" s="710"/>
    </row>
    <row r="2" spans="1:27" ht="19.5" customHeight="1">
      <c r="A2" s="705" t="s">
        <v>582</v>
      </c>
      <c r="B2" s="705"/>
      <c r="C2" s="705"/>
      <c r="D2" s="705"/>
      <c r="E2" s="705"/>
      <c r="F2" s="705"/>
      <c r="G2" s="705"/>
      <c r="H2" s="705"/>
      <c r="I2" s="705"/>
      <c r="J2" s="705"/>
      <c r="K2" s="705"/>
      <c r="L2" s="705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7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59"/>
      <c r="V3" s="359"/>
      <c r="W3" s="360" t="s">
        <v>771</v>
      </c>
    </row>
    <row r="4" spans="1:27" s="268" customFormat="1" ht="13.5" thickTop="1">
      <c r="A4" s="719" t="s">
        <v>571</v>
      </c>
      <c r="B4" s="712"/>
      <c r="C4" s="718" t="s">
        <v>600</v>
      </c>
      <c r="D4" s="770"/>
      <c r="E4" s="796"/>
      <c r="F4" s="718" t="s">
        <v>583</v>
      </c>
      <c r="G4" s="770"/>
      <c r="H4" s="796"/>
      <c r="I4" s="718" t="s">
        <v>599</v>
      </c>
      <c r="J4" s="770"/>
      <c r="K4" s="796"/>
      <c r="L4" s="718" t="s">
        <v>601</v>
      </c>
      <c r="M4" s="770"/>
      <c r="N4" s="796"/>
      <c r="O4" s="718" t="s">
        <v>602</v>
      </c>
      <c r="P4" s="770"/>
      <c r="Q4" s="796"/>
      <c r="R4" s="718" t="s">
        <v>584</v>
      </c>
      <c r="S4" s="770"/>
      <c r="T4" s="796"/>
      <c r="U4" s="718" t="s">
        <v>603</v>
      </c>
      <c r="V4" s="770"/>
      <c r="W4" s="770"/>
    </row>
    <row r="5" spans="1:27" s="268" customFormat="1" ht="13.5" customHeight="1">
      <c r="A5" s="722"/>
      <c r="B5" s="723"/>
      <c r="C5" s="805" t="s">
        <v>447</v>
      </c>
      <c r="D5" s="805" t="s">
        <v>343</v>
      </c>
      <c r="E5" s="805" t="s">
        <v>344</v>
      </c>
      <c r="F5" s="805" t="s">
        <v>447</v>
      </c>
      <c r="G5" s="805" t="s">
        <v>343</v>
      </c>
      <c r="H5" s="805" t="s">
        <v>344</v>
      </c>
      <c r="I5" s="805" t="s">
        <v>447</v>
      </c>
      <c r="J5" s="805" t="s">
        <v>343</v>
      </c>
      <c r="K5" s="805" t="s">
        <v>344</v>
      </c>
      <c r="L5" s="805" t="s">
        <v>447</v>
      </c>
      <c r="M5" s="806" t="s">
        <v>343</v>
      </c>
      <c r="N5" s="805" t="s">
        <v>344</v>
      </c>
      <c r="O5" s="805" t="s">
        <v>447</v>
      </c>
      <c r="P5" s="805" t="s">
        <v>343</v>
      </c>
      <c r="Q5" s="805" t="s">
        <v>344</v>
      </c>
      <c r="R5" s="805" t="s">
        <v>447</v>
      </c>
      <c r="S5" s="805" t="s">
        <v>343</v>
      </c>
      <c r="T5" s="805" t="s">
        <v>344</v>
      </c>
      <c r="U5" s="805" t="s">
        <v>447</v>
      </c>
      <c r="V5" s="805" t="s">
        <v>343</v>
      </c>
      <c r="W5" s="807" t="s">
        <v>344</v>
      </c>
    </row>
    <row r="6" spans="1:27" s="268" customFormat="1">
      <c r="A6" s="740"/>
      <c r="B6" s="797"/>
      <c r="C6" s="716"/>
      <c r="D6" s="716"/>
      <c r="E6" s="716"/>
      <c r="F6" s="716"/>
      <c r="G6" s="716"/>
      <c r="H6" s="716"/>
      <c r="I6" s="716"/>
      <c r="J6" s="716"/>
      <c r="K6" s="716"/>
      <c r="L6" s="716"/>
      <c r="M6" s="797"/>
      <c r="N6" s="716"/>
      <c r="O6" s="716"/>
      <c r="P6" s="716"/>
      <c r="Q6" s="716"/>
      <c r="R6" s="716"/>
      <c r="S6" s="716"/>
      <c r="T6" s="716"/>
      <c r="U6" s="716"/>
      <c r="V6" s="716"/>
      <c r="W6" s="808"/>
    </row>
    <row r="7" spans="1:27" ht="15" customHeight="1">
      <c r="A7" s="90" t="s">
        <v>1077</v>
      </c>
      <c r="B7" s="133"/>
      <c r="C7" s="79">
        <v>36212</v>
      </c>
      <c r="D7" s="79">
        <v>7415101</v>
      </c>
      <c r="E7" s="79">
        <v>146256509</v>
      </c>
      <c r="F7" s="79">
        <v>22</v>
      </c>
      <c r="G7" s="79">
        <v>31413</v>
      </c>
      <c r="H7" s="80">
        <v>889474</v>
      </c>
      <c r="I7" s="79">
        <v>57</v>
      </c>
      <c r="J7" s="79">
        <v>20935</v>
      </c>
      <c r="K7" s="79">
        <v>587699</v>
      </c>
      <c r="L7" s="79">
        <v>184</v>
      </c>
      <c r="M7" s="79">
        <v>104482</v>
      </c>
      <c r="N7" s="79">
        <v>4430300</v>
      </c>
      <c r="O7" s="79">
        <v>16505</v>
      </c>
      <c r="P7" s="79">
        <v>4407980</v>
      </c>
      <c r="Q7" s="79">
        <v>80254909</v>
      </c>
      <c r="R7" s="79">
        <v>414</v>
      </c>
      <c r="S7" s="79">
        <v>304675</v>
      </c>
      <c r="T7" s="79">
        <v>9060249</v>
      </c>
      <c r="U7" s="79">
        <v>19030</v>
      </c>
      <c r="V7" s="79">
        <v>2545616</v>
      </c>
      <c r="W7" s="79">
        <v>51033878</v>
      </c>
    </row>
    <row r="8" spans="1:27" ht="15" customHeight="1">
      <c r="A8" s="362">
        <v>4</v>
      </c>
      <c r="B8" s="133"/>
      <c r="C8" s="79">
        <v>35801</v>
      </c>
      <c r="D8" s="79">
        <v>7013313</v>
      </c>
      <c r="E8" s="79">
        <v>137478394</v>
      </c>
      <c r="F8" s="79">
        <v>8</v>
      </c>
      <c r="G8" s="79">
        <v>1712</v>
      </c>
      <c r="H8" s="80">
        <v>66905</v>
      </c>
      <c r="I8" s="79">
        <v>83</v>
      </c>
      <c r="J8" s="79">
        <v>34353</v>
      </c>
      <c r="K8" s="79">
        <v>1167306</v>
      </c>
      <c r="L8" s="79">
        <v>140</v>
      </c>
      <c r="M8" s="79">
        <v>60939</v>
      </c>
      <c r="N8" s="79">
        <v>2136698</v>
      </c>
      <c r="O8" s="79">
        <v>17643</v>
      </c>
      <c r="P8" s="79">
        <v>4285355</v>
      </c>
      <c r="Q8" s="79">
        <v>75796797</v>
      </c>
      <c r="R8" s="79">
        <v>248</v>
      </c>
      <c r="S8" s="79">
        <v>223636</v>
      </c>
      <c r="T8" s="79">
        <v>7078293</v>
      </c>
      <c r="U8" s="79">
        <v>17679</v>
      </c>
      <c r="V8" s="79">
        <v>2407318</v>
      </c>
      <c r="W8" s="79">
        <v>51232395</v>
      </c>
    </row>
    <row r="9" spans="1:27" ht="15" customHeight="1">
      <c r="A9" s="362">
        <v>5</v>
      </c>
      <c r="B9" s="133"/>
      <c r="C9" s="79">
        <v>34108</v>
      </c>
      <c r="D9" s="79">
        <v>6455169</v>
      </c>
      <c r="E9" s="79">
        <v>148302176</v>
      </c>
      <c r="F9" s="79">
        <v>17</v>
      </c>
      <c r="G9" s="79">
        <v>14001</v>
      </c>
      <c r="H9" s="80">
        <v>538150</v>
      </c>
      <c r="I9" s="79">
        <v>36</v>
      </c>
      <c r="J9" s="79">
        <v>11573</v>
      </c>
      <c r="K9" s="79">
        <v>424496</v>
      </c>
      <c r="L9" s="79">
        <v>156</v>
      </c>
      <c r="M9" s="79">
        <v>103463</v>
      </c>
      <c r="N9" s="79">
        <v>4756767</v>
      </c>
      <c r="O9" s="79">
        <v>17893</v>
      </c>
      <c r="P9" s="79">
        <v>3821767</v>
      </c>
      <c r="Q9" s="79">
        <v>76523546</v>
      </c>
      <c r="R9" s="79">
        <v>236</v>
      </c>
      <c r="S9" s="79">
        <v>334829</v>
      </c>
      <c r="T9" s="79">
        <v>14524970</v>
      </c>
      <c r="U9" s="79">
        <v>15770</v>
      </c>
      <c r="V9" s="79">
        <v>2169536</v>
      </c>
      <c r="W9" s="79">
        <v>51534247</v>
      </c>
    </row>
    <row r="10" spans="1:27" ht="15" customHeight="1">
      <c r="A10" s="362">
        <v>6</v>
      </c>
      <c r="B10" s="133"/>
      <c r="C10" s="79">
        <v>31826</v>
      </c>
      <c r="D10" s="79">
        <v>6222034</v>
      </c>
      <c r="E10" s="79">
        <v>156244591</v>
      </c>
      <c r="F10" s="79">
        <v>45</v>
      </c>
      <c r="G10" s="79">
        <v>34545</v>
      </c>
      <c r="H10" s="79">
        <v>1020402</v>
      </c>
      <c r="I10" s="79">
        <v>49</v>
      </c>
      <c r="J10" s="79">
        <v>23548</v>
      </c>
      <c r="K10" s="79">
        <v>1120787</v>
      </c>
      <c r="L10" s="79">
        <v>196</v>
      </c>
      <c r="M10" s="79">
        <v>151246</v>
      </c>
      <c r="N10" s="79">
        <v>7542099</v>
      </c>
      <c r="O10" s="79">
        <v>16204</v>
      </c>
      <c r="P10" s="79">
        <v>3773428</v>
      </c>
      <c r="Q10" s="79">
        <v>85699470</v>
      </c>
      <c r="R10" s="79">
        <v>215</v>
      </c>
      <c r="S10" s="79">
        <v>202474</v>
      </c>
      <c r="T10" s="79">
        <v>9360661</v>
      </c>
      <c r="U10" s="79">
        <v>15117</v>
      </c>
      <c r="V10" s="79">
        <v>2036793</v>
      </c>
      <c r="W10" s="79">
        <v>51501172</v>
      </c>
    </row>
    <row r="11" spans="1:27" ht="15" customHeight="1">
      <c r="A11" s="362">
        <v>7</v>
      </c>
      <c r="B11" s="133"/>
      <c r="C11" s="79">
        <v>29535</v>
      </c>
      <c r="D11" s="79">
        <v>5669038</v>
      </c>
      <c r="E11" s="79">
        <v>152288905</v>
      </c>
      <c r="F11" s="79">
        <v>14</v>
      </c>
      <c r="G11" s="79">
        <v>11710</v>
      </c>
      <c r="H11" s="79">
        <v>419330</v>
      </c>
      <c r="I11" s="79">
        <v>30</v>
      </c>
      <c r="J11" s="79">
        <v>28700</v>
      </c>
      <c r="K11" s="79">
        <v>1519957</v>
      </c>
      <c r="L11" s="79">
        <v>154</v>
      </c>
      <c r="M11" s="79">
        <v>57209</v>
      </c>
      <c r="N11" s="79">
        <v>2847570</v>
      </c>
      <c r="O11" s="79">
        <v>15270</v>
      </c>
      <c r="P11" s="79">
        <v>3521732</v>
      </c>
      <c r="Q11" s="79">
        <v>89206258</v>
      </c>
      <c r="R11" s="79">
        <v>208</v>
      </c>
      <c r="S11" s="79">
        <v>139687</v>
      </c>
      <c r="T11" s="79">
        <v>7071255</v>
      </c>
      <c r="U11" s="79">
        <v>13859</v>
      </c>
      <c r="V11" s="79">
        <v>1910000</v>
      </c>
      <c r="W11" s="79">
        <v>51224535</v>
      </c>
    </row>
    <row r="12" spans="1:27" ht="15" customHeight="1">
      <c r="A12" s="363"/>
      <c r="B12" s="133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</row>
    <row r="13" spans="1:27" ht="15" customHeight="1">
      <c r="A13" s="90" t="s">
        <v>1062</v>
      </c>
      <c r="B13" s="133">
        <v>4</v>
      </c>
      <c r="C13" s="353">
        <v>1999</v>
      </c>
      <c r="D13" s="80">
        <v>431981</v>
      </c>
      <c r="E13" s="80">
        <v>14268414</v>
      </c>
      <c r="F13" s="80" t="s">
        <v>225</v>
      </c>
      <c r="G13" s="80" t="s">
        <v>225</v>
      </c>
      <c r="H13" s="80" t="s">
        <v>225</v>
      </c>
      <c r="I13" s="80">
        <v>2</v>
      </c>
      <c r="J13" s="80">
        <v>482</v>
      </c>
      <c r="K13" s="80">
        <v>21500</v>
      </c>
      <c r="L13" s="80">
        <v>12</v>
      </c>
      <c r="M13" s="80">
        <v>17072</v>
      </c>
      <c r="N13" s="80">
        <v>1053200</v>
      </c>
      <c r="O13" s="80">
        <v>1131</v>
      </c>
      <c r="P13" s="80">
        <v>276594</v>
      </c>
      <c r="Q13" s="80">
        <v>8813107</v>
      </c>
      <c r="R13" s="80">
        <v>25</v>
      </c>
      <c r="S13" s="80">
        <v>21039</v>
      </c>
      <c r="T13" s="80">
        <v>1165150</v>
      </c>
      <c r="U13" s="80">
        <v>829</v>
      </c>
      <c r="V13" s="80">
        <v>116794</v>
      </c>
      <c r="W13" s="80">
        <v>3215457</v>
      </c>
      <c r="Y13" s="340"/>
      <c r="Z13" s="340"/>
      <c r="AA13" s="340"/>
    </row>
    <row r="14" spans="1:27" ht="15" customHeight="1">
      <c r="B14" s="133">
        <v>5</v>
      </c>
      <c r="C14" s="80">
        <v>1621</v>
      </c>
      <c r="D14" s="80">
        <v>278703</v>
      </c>
      <c r="E14" s="80">
        <v>8121590</v>
      </c>
      <c r="F14" s="80" t="s">
        <v>225</v>
      </c>
      <c r="G14" s="80" t="s">
        <v>225</v>
      </c>
      <c r="H14" s="80" t="s">
        <v>225</v>
      </c>
      <c r="I14" s="80" t="s">
        <v>225</v>
      </c>
      <c r="J14" s="80" t="s">
        <v>225</v>
      </c>
      <c r="K14" s="80" t="s">
        <v>225</v>
      </c>
      <c r="L14" s="80">
        <v>13</v>
      </c>
      <c r="M14" s="80">
        <v>4191</v>
      </c>
      <c r="N14" s="80">
        <v>224546</v>
      </c>
      <c r="O14" s="80">
        <v>882</v>
      </c>
      <c r="P14" s="80">
        <v>170240</v>
      </c>
      <c r="Q14" s="80">
        <v>4927394</v>
      </c>
      <c r="R14" s="80">
        <v>4</v>
      </c>
      <c r="S14" s="80">
        <v>2142</v>
      </c>
      <c r="T14" s="80">
        <v>102800</v>
      </c>
      <c r="U14" s="80">
        <v>722</v>
      </c>
      <c r="V14" s="80">
        <v>102130</v>
      </c>
      <c r="W14" s="80">
        <v>2866850</v>
      </c>
      <c r="Y14" s="340"/>
      <c r="Z14" s="340"/>
      <c r="AA14" s="340"/>
    </row>
    <row r="15" spans="1:27" ht="15" customHeight="1">
      <c r="B15" s="133">
        <v>6</v>
      </c>
      <c r="C15" s="80">
        <v>2292</v>
      </c>
      <c r="D15" s="80">
        <v>403152</v>
      </c>
      <c r="E15" s="80">
        <v>9885455</v>
      </c>
      <c r="F15" s="80">
        <v>1</v>
      </c>
      <c r="G15" s="80">
        <v>64</v>
      </c>
      <c r="H15" s="80">
        <v>2000</v>
      </c>
      <c r="I15" s="80">
        <v>4</v>
      </c>
      <c r="J15" s="80">
        <v>593</v>
      </c>
      <c r="K15" s="80">
        <v>40600</v>
      </c>
      <c r="L15" s="80">
        <v>9</v>
      </c>
      <c r="M15" s="80">
        <v>1085</v>
      </c>
      <c r="N15" s="80">
        <v>60519</v>
      </c>
      <c r="O15" s="80">
        <v>1198</v>
      </c>
      <c r="P15" s="80">
        <v>244809</v>
      </c>
      <c r="Q15" s="80">
        <v>5406703</v>
      </c>
      <c r="R15" s="80">
        <v>15</v>
      </c>
      <c r="S15" s="80">
        <v>4148</v>
      </c>
      <c r="T15" s="80">
        <v>190100</v>
      </c>
      <c r="U15" s="80">
        <v>1065</v>
      </c>
      <c r="V15" s="80">
        <v>152453</v>
      </c>
      <c r="W15" s="80">
        <v>4185533</v>
      </c>
      <c r="Y15" s="340"/>
      <c r="Z15" s="340"/>
      <c r="AA15" s="340"/>
    </row>
    <row r="16" spans="1:27" ht="15" customHeight="1">
      <c r="B16" s="133">
        <v>7</v>
      </c>
      <c r="C16" s="80">
        <v>2385</v>
      </c>
      <c r="D16" s="80">
        <v>420323</v>
      </c>
      <c r="E16" s="80">
        <v>11451106</v>
      </c>
      <c r="F16" s="80">
        <v>2</v>
      </c>
      <c r="G16" s="80">
        <v>1048</v>
      </c>
      <c r="H16" s="80">
        <v>46830</v>
      </c>
      <c r="I16" s="80">
        <v>3</v>
      </c>
      <c r="J16" s="80">
        <v>198</v>
      </c>
      <c r="K16" s="80">
        <v>23100</v>
      </c>
      <c r="L16" s="80">
        <v>18</v>
      </c>
      <c r="M16" s="80">
        <v>6491</v>
      </c>
      <c r="N16" s="80">
        <v>363645</v>
      </c>
      <c r="O16" s="80">
        <v>1219</v>
      </c>
      <c r="P16" s="80">
        <v>250473</v>
      </c>
      <c r="Q16" s="80">
        <v>6605997</v>
      </c>
      <c r="R16" s="80">
        <v>10</v>
      </c>
      <c r="S16" s="80">
        <v>1098</v>
      </c>
      <c r="T16" s="80">
        <v>37940</v>
      </c>
      <c r="U16" s="80">
        <v>1133</v>
      </c>
      <c r="V16" s="80">
        <v>161015</v>
      </c>
      <c r="W16" s="80">
        <v>4373594</v>
      </c>
      <c r="Y16" s="340"/>
      <c r="Z16" s="340"/>
      <c r="AA16" s="340"/>
    </row>
    <row r="17" spans="1:25" ht="15" customHeight="1">
      <c r="B17" s="133">
        <v>8</v>
      </c>
      <c r="C17" s="80">
        <v>2459</v>
      </c>
      <c r="D17" s="80">
        <v>438897</v>
      </c>
      <c r="E17" s="80">
        <v>11841752</v>
      </c>
      <c r="F17" s="80" t="s">
        <v>225</v>
      </c>
      <c r="G17" s="80" t="s">
        <v>225</v>
      </c>
      <c r="H17" s="80" t="s">
        <v>225</v>
      </c>
      <c r="I17" s="80">
        <v>6</v>
      </c>
      <c r="J17" s="80">
        <v>601</v>
      </c>
      <c r="K17" s="80">
        <v>32300</v>
      </c>
      <c r="L17" s="80">
        <v>14</v>
      </c>
      <c r="M17" s="80">
        <v>5235</v>
      </c>
      <c r="N17" s="80">
        <v>242412</v>
      </c>
      <c r="O17" s="80">
        <v>1300</v>
      </c>
      <c r="P17" s="80">
        <v>275730</v>
      </c>
      <c r="Q17" s="80">
        <v>7189984</v>
      </c>
      <c r="R17" s="80">
        <v>13</v>
      </c>
      <c r="S17" s="80">
        <v>3475</v>
      </c>
      <c r="T17" s="80">
        <v>208053</v>
      </c>
      <c r="U17" s="80">
        <v>1126</v>
      </c>
      <c r="V17" s="80">
        <v>153856</v>
      </c>
      <c r="W17" s="80">
        <v>4169003</v>
      </c>
      <c r="X17" s="340"/>
      <c r="Y17" s="340"/>
    </row>
    <row r="18" spans="1:25" ht="15" customHeight="1">
      <c r="B18" s="133">
        <v>9</v>
      </c>
      <c r="C18" s="80">
        <v>2627</v>
      </c>
      <c r="D18" s="80">
        <v>563309</v>
      </c>
      <c r="E18" s="80">
        <v>14483906</v>
      </c>
      <c r="F18" s="80" t="s">
        <v>225</v>
      </c>
      <c r="G18" s="80" t="s">
        <v>225</v>
      </c>
      <c r="H18" s="80" t="s">
        <v>225</v>
      </c>
      <c r="I18" s="80" t="s">
        <v>225</v>
      </c>
      <c r="J18" s="80" t="s">
        <v>225</v>
      </c>
      <c r="K18" s="80" t="s">
        <v>225</v>
      </c>
      <c r="L18" s="80">
        <v>10</v>
      </c>
      <c r="M18" s="80">
        <v>1486</v>
      </c>
      <c r="N18" s="80">
        <v>91808</v>
      </c>
      <c r="O18" s="80">
        <v>1283</v>
      </c>
      <c r="P18" s="80">
        <v>346868</v>
      </c>
      <c r="Q18" s="80">
        <v>7812197</v>
      </c>
      <c r="R18" s="80">
        <v>29</v>
      </c>
      <c r="S18" s="80">
        <v>27616</v>
      </c>
      <c r="T18" s="80">
        <v>1549777</v>
      </c>
      <c r="U18" s="80">
        <v>1305</v>
      </c>
      <c r="V18" s="80">
        <v>187339</v>
      </c>
      <c r="W18" s="80">
        <v>5030124</v>
      </c>
      <c r="X18" s="340"/>
      <c r="Y18" s="340"/>
    </row>
    <row r="19" spans="1:25" ht="15" customHeight="1">
      <c r="B19" s="133">
        <v>10</v>
      </c>
      <c r="C19" s="80">
        <v>2773</v>
      </c>
      <c r="D19" s="80">
        <v>619324</v>
      </c>
      <c r="E19" s="80">
        <v>16304590</v>
      </c>
      <c r="F19" s="80" t="s">
        <v>225</v>
      </c>
      <c r="G19" s="80" t="s">
        <v>225</v>
      </c>
      <c r="H19" s="80" t="s">
        <v>225</v>
      </c>
      <c r="I19" s="80">
        <v>2</v>
      </c>
      <c r="J19" s="80">
        <v>534</v>
      </c>
      <c r="K19" s="80">
        <v>25500</v>
      </c>
      <c r="L19" s="80">
        <v>8</v>
      </c>
      <c r="M19" s="80">
        <v>3531</v>
      </c>
      <c r="N19" s="80">
        <v>219549</v>
      </c>
      <c r="O19" s="80">
        <v>1401</v>
      </c>
      <c r="P19" s="80">
        <v>378228</v>
      </c>
      <c r="Q19" s="80">
        <v>8784073</v>
      </c>
      <c r="R19" s="80">
        <v>32</v>
      </c>
      <c r="S19" s="80">
        <v>47623</v>
      </c>
      <c r="T19" s="80">
        <v>2100528</v>
      </c>
      <c r="U19" s="80">
        <v>1330</v>
      </c>
      <c r="V19" s="80">
        <v>189408</v>
      </c>
      <c r="W19" s="80">
        <v>5174940</v>
      </c>
      <c r="X19" s="340"/>
      <c r="Y19" s="340"/>
    </row>
    <row r="20" spans="1:25" ht="15" customHeight="1">
      <c r="A20" s="90"/>
      <c r="B20" s="133">
        <v>11</v>
      </c>
      <c r="C20" s="80">
        <v>2652</v>
      </c>
      <c r="D20" s="80">
        <v>482205</v>
      </c>
      <c r="E20" s="80">
        <v>12266986</v>
      </c>
      <c r="F20" s="80">
        <v>3</v>
      </c>
      <c r="G20" s="80">
        <v>2591</v>
      </c>
      <c r="H20" s="80">
        <v>40000</v>
      </c>
      <c r="I20" s="80" t="s">
        <v>225</v>
      </c>
      <c r="J20" s="80" t="s">
        <v>225</v>
      </c>
      <c r="K20" s="80" t="s">
        <v>225</v>
      </c>
      <c r="L20" s="80">
        <v>22</v>
      </c>
      <c r="M20" s="80">
        <v>5046</v>
      </c>
      <c r="N20" s="80">
        <v>236409</v>
      </c>
      <c r="O20" s="80">
        <v>1376</v>
      </c>
      <c r="P20" s="80">
        <v>299743</v>
      </c>
      <c r="Q20" s="80">
        <v>6756185</v>
      </c>
      <c r="R20" s="80">
        <v>15</v>
      </c>
      <c r="S20" s="80">
        <v>10772</v>
      </c>
      <c r="T20" s="80">
        <v>758305</v>
      </c>
      <c r="U20" s="80">
        <v>1236</v>
      </c>
      <c r="V20" s="80">
        <v>164053</v>
      </c>
      <c r="W20" s="80">
        <v>4476087</v>
      </c>
      <c r="X20" s="340"/>
      <c r="Y20" s="340"/>
    </row>
    <row r="21" spans="1:25" ht="15" customHeight="1">
      <c r="A21" s="90"/>
      <c r="B21" s="133">
        <v>12</v>
      </c>
      <c r="C21" s="80">
        <v>2585</v>
      </c>
      <c r="D21" s="80">
        <v>388042</v>
      </c>
      <c r="E21" s="80">
        <v>10237102</v>
      </c>
      <c r="F21" s="80" t="s">
        <v>225</v>
      </c>
      <c r="G21" s="80" t="s">
        <v>225</v>
      </c>
      <c r="H21" s="80" t="s">
        <v>225</v>
      </c>
      <c r="I21" s="80">
        <v>1</v>
      </c>
      <c r="J21" s="80">
        <v>829</v>
      </c>
      <c r="K21" s="80">
        <v>24520</v>
      </c>
      <c r="L21" s="80">
        <v>18</v>
      </c>
      <c r="M21" s="80">
        <v>1703</v>
      </c>
      <c r="N21" s="80">
        <v>47599</v>
      </c>
      <c r="O21" s="80">
        <v>1283</v>
      </c>
      <c r="P21" s="80">
        <v>217456</v>
      </c>
      <c r="Q21" s="80">
        <v>5542585</v>
      </c>
      <c r="R21" s="80">
        <v>14</v>
      </c>
      <c r="S21" s="80">
        <v>8702</v>
      </c>
      <c r="T21" s="80">
        <v>443199</v>
      </c>
      <c r="U21" s="80">
        <v>1269</v>
      </c>
      <c r="V21" s="80">
        <v>159352</v>
      </c>
      <c r="W21" s="80">
        <v>4179199</v>
      </c>
      <c r="X21" s="340"/>
      <c r="Y21" s="340"/>
    </row>
    <row r="22" spans="1:25" ht="15" customHeight="1">
      <c r="A22" s="90" t="s">
        <v>1095</v>
      </c>
      <c r="B22" s="133">
        <v>1</v>
      </c>
      <c r="C22" s="80">
        <v>2105</v>
      </c>
      <c r="D22" s="80">
        <v>443276</v>
      </c>
      <c r="E22" s="80">
        <v>14997686</v>
      </c>
      <c r="F22" s="80">
        <v>1</v>
      </c>
      <c r="G22" s="80">
        <v>480</v>
      </c>
      <c r="H22" s="80">
        <v>8500</v>
      </c>
      <c r="I22" s="80">
        <v>3</v>
      </c>
      <c r="J22" s="80">
        <v>169</v>
      </c>
      <c r="K22" s="80">
        <v>6010</v>
      </c>
      <c r="L22" s="80">
        <v>4</v>
      </c>
      <c r="M22" s="80">
        <v>1275</v>
      </c>
      <c r="N22" s="80">
        <v>97925</v>
      </c>
      <c r="O22" s="80">
        <v>1096</v>
      </c>
      <c r="P22" s="80">
        <v>285153</v>
      </c>
      <c r="Q22" s="80">
        <v>10275647</v>
      </c>
      <c r="R22" s="80">
        <v>20</v>
      </c>
      <c r="S22" s="80">
        <v>23887</v>
      </c>
      <c r="T22" s="80">
        <v>1041234</v>
      </c>
      <c r="U22" s="80">
        <v>981</v>
      </c>
      <c r="V22" s="80">
        <v>132312</v>
      </c>
      <c r="W22" s="80">
        <v>3568370</v>
      </c>
      <c r="X22" s="340"/>
      <c r="Y22" s="340"/>
    </row>
    <row r="23" spans="1:25" ht="15" customHeight="1">
      <c r="A23" s="90"/>
      <c r="B23" s="133">
        <v>2</v>
      </c>
      <c r="C23" s="80">
        <v>2528</v>
      </c>
      <c r="D23" s="80">
        <v>423351</v>
      </c>
      <c r="E23" s="80">
        <v>11842169</v>
      </c>
      <c r="F23" s="80">
        <v>1</v>
      </c>
      <c r="G23" s="80">
        <v>315</v>
      </c>
      <c r="H23" s="80">
        <v>9000</v>
      </c>
      <c r="I23" s="80">
        <v>1</v>
      </c>
      <c r="J23" s="80">
        <v>50</v>
      </c>
      <c r="K23" s="80">
        <v>8000</v>
      </c>
      <c r="L23" s="80">
        <v>13</v>
      </c>
      <c r="M23" s="80">
        <v>11732</v>
      </c>
      <c r="N23" s="80">
        <v>662317</v>
      </c>
      <c r="O23" s="80">
        <v>1321</v>
      </c>
      <c r="P23" s="80">
        <v>245155</v>
      </c>
      <c r="Q23" s="80">
        <v>6562754</v>
      </c>
      <c r="R23" s="80">
        <v>13</v>
      </c>
      <c r="S23" s="80">
        <v>9701</v>
      </c>
      <c r="T23" s="80">
        <v>434684</v>
      </c>
      <c r="U23" s="80">
        <v>1179</v>
      </c>
      <c r="V23" s="80">
        <v>156398</v>
      </c>
      <c r="W23" s="80">
        <v>4165414</v>
      </c>
      <c r="X23" s="340"/>
      <c r="Y23" s="340"/>
    </row>
    <row r="24" spans="1:25" ht="15" customHeight="1">
      <c r="A24" s="90"/>
      <c r="B24" s="133">
        <v>3</v>
      </c>
      <c r="C24" s="80">
        <v>2705</v>
      </c>
      <c r="D24" s="80">
        <v>458332</v>
      </c>
      <c r="E24" s="80">
        <v>13236683</v>
      </c>
      <c r="F24" s="80">
        <v>5</v>
      </c>
      <c r="G24" s="80">
        <v>2767</v>
      </c>
      <c r="H24" s="80">
        <v>26900</v>
      </c>
      <c r="I24" s="80">
        <v>4</v>
      </c>
      <c r="J24" s="80">
        <v>505</v>
      </c>
      <c r="K24" s="80">
        <v>32000</v>
      </c>
      <c r="L24" s="80">
        <v>4</v>
      </c>
      <c r="M24" s="80">
        <v>3031</v>
      </c>
      <c r="N24" s="80">
        <v>278830</v>
      </c>
      <c r="O24" s="80">
        <v>1338</v>
      </c>
      <c r="P24" s="80">
        <v>247460</v>
      </c>
      <c r="Q24" s="80">
        <v>6652863</v>
      </c>
      <c r="R24" s="80">
        <v>16</v>
      </c>
      <c r="S24" s="80">
        <v>24431</v>
      </c>
      <c r="T24" s="80">
        <v>1407260</v>
      </c>
      <c r="U24" s="80">
        <v>1338</v>
      </c>
      <c r="V24" s="80">
        <v>180138</v>
      </c>
      <c r="W24" s="80">
        <v>4838830</v>
      </c>
      <c r="X24" s="340"/>
      <c r="Y24" s="340"/>
    </row>
    <row r="25" spans="1:25" ht="15" customHeight="1">
      <c r="A25" s="90"/>
      <c r="B25" s="140">
        <v>4</v>
      </c>
      <c r="C25" s="80">
        <v>2487</v>
      </c>
      <c r="D25" s="80">
        <v>602225</v>
      </c>
      <c r="E25" s="80">
        <v>17322186</v>
      </c>
      <c r="F25" s="80">
        <v>9</v>
      </c>
      <c r="G25" s="80">
        <v>7499</v>
      </c>
      <c r="H25" s="80">
        <v>205000</v>
      </c>
      <c r="I25" s="80">
        <v>11</v>
      </c>
      <c r="J25" s="80">
        <v>3331</v>
      </c>
      <c r="K25" s="80">
        <v>210260</v>
      </c>
      <c r="L25" s="80">
        <v>18</v>
      </c>
      <c r="M25" s="80">
        <v>11981</v>
      </c>
      <c r="N25" s="80">
        <v>1040400</v>
      </c>
      <c r="O25" s="80">
        <v>1307</v>
      </c>
      <c r="P25" s="80">
        <v>416064</v>
      </c>
      <c r="Q25" s="80">
        <v>11235441</v>
      </c>
      <c r="R25" s="80">
        <v>14</v>
      </c>
      <c r="S25" s="80">
        <v>5617</v>
      </c>
      <c r="T25" s="80">
        <v>281095</v>
      </c>
      <c r="U25" s="80">
        <v>1128</v>
      </c>
      <c r="V25" s="80">
        <v>157733</v>
      </c>
      <c r="W25" s="80">
        <v>4349990</v>
      </c>
      <c r="X25" s="340"/>
      <c r="Y25" s="340"/>
    </row>
    <row r="26" spans="1:25" ht="15" customHeight="1">
      <c r="A26" s="147" t="s">
        <v>1031</v>
      </c>
      <c r="B26" s="3"/>
      <c r="C26" s="364"/>
      <c r="D26" s="364"/>
      <c r="E26" s="364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</row>
    <row r="27" spans="1:25" ht="13.5" customHeight="1"/>
    <row r="28" spans="1:25" ht="13.5" customHeight="1"/>
    <row r="29" spans="1:25" ht="13.5" customHeight="1"/>
    <row r="30" spans="1:25" ht="13.5" customHeight="1">
      <c r="A30" s="365"/>
      <c r="B30" s="365"/>
    </row>
    <row r="31" spans="1:25" ht="13.5" customHeight="1"/>
    <row r="32" spans="1:25" ht="13.5" customHeight="1"/>
    <row r="33" spans="1:2" ht="13.5" customHeight="1"/>
    <row r="34" spans="1:2" ht="13.5" customHeight="1"/>
    <row r="35" spans="1:2" ht="13.5" customHeight="1"/>
    <row r="36" spans="1:2" ht="13.5" customHeight="1"/>
    <row r="37" spans="1:2" ht="13.5" customHeight="1"/>
    <row r="38" spans="1:2" ht="13.5" customHeight="1"/>
    <row r="39" spans="1:2" ht="13.5" customHeight="1"/>
    <row r="40" spans="1:2" ht="13.5" customHeight="1"/>
    <row r="41" spans="1:2" ht="13.5" customHeight="1"/>
    <row r="42" spans="1:2" ht="13.5" customHeight="1"/>
    <row r="43" spans="1:2" ht="13.5" customHeight="1"/>
    <row r="44" spans="1:2" ht="13.5" customHeight="1"/>
    <row r="45" spans="1:2" ht="13.5" customHeight="1"/>
    <row r="46" spans="1:2" ht="13.5" customHeight="1"/>
    <row r="47" spans="1:2" ht="13.5" customHeight="1">
      <c r="A47" s="365"/>
      <c r="B47" s="365"/>
    </row>
    <row r="48" spans="1:2" ht="13.5" customHeight="1"/>
    <row r="49" customFormat="1" ht="13.5" customHeight="1"/>
    <row r="50" customFormat="1" ht="13.5" customHeight="1"/>
    <row r="51" customFormat="1" ht="13.5" customHeight="1"/>
    <row r="52" customFormat="1" ht="13.5" customHeight="1"/>
    <row r="53" customFormat="1" ht="13.5" customHeight="1"/>
    <row r="54" customFormat="1" ht="13.5" customHeight="1"/>
    <row r="55" customFormat="1" ht="13.5" customHeight="1"/>
    <row r="56" customFormat="1" ht="13.5" customHeight="1"/>
    <row r="57" customFormat="1" ht="13.5" customHeight="1"/>
    <row r="58" customFormat="1" ht="13.5" customHeight="1"/>
    <row r="59" customFormat="1" ht="13.5" customHeight="1"/>
    <row r="60" customFormat="1" ht="13.5" customHeight="1"/>
    <row r="61" customFormat="1" ht="13.5" customHeight="1"/>
    <row r="62" customFormat="1" ht="13.5" customHeight="1"/>
    <row r="63" customFormat="1" ht="13.5" customHeight="1"/>
    <row r="64" customFormat="1" ht="13.5" customHeight="1"/>
    <row r="65" customFormat="1" ht="13.5" customHeight="1"/>
    <row r="66" customFormat="1" ht="13.5" customHeight="1"/>
    <row r="67" customFormat="1" ht="13.5" customHeight="1"/>
    <row r="68" customFormat="1" ht="13.5" customHeight="1"/>
    <row r="69" customFormat="1" ht="13.5" customHeight="1"/>
    <row r="70" customFormat="1" ht="13.5" customHeight="1"/>
    <row r="71" customFormat="1" ht="13.5" customHeight="1"/>
    <row r="72" customFormat="1" ht="13.5" customHeight="1"/>
    <row r="73" customFormat="1" ht="13.5" customHeight="1"/>
    <row r="74" customFormat="1" ht="13.5" customHeight="1"/>
    <row r="75" customFormat="1" ht="13.5" customHeight="1"/>
    <row r="76" customFormat="1" ht="13.5" customHeight="1"/>
    <row r="77" customFormat="1" ht="13.5" customHeight="1"/>
    <row r="78" customFormat="1" ht="13.5" customHeight="1"/>
    <row r="79" customFormat="1" ht="13.5" customHeight="1"/>
    <row r="80" customFormat="1" ht="13.5" customHeight="1"/>
    <row r="81" customFormat="1" ht="13.5" customHeight="1"/>
    <row r="82" customFormat="1" ht="13.5" customHeight="1"/>
    <row r="83" customFormat="1" ht="13.5" customHeight="1"/>
    <row r="84" customFormat="1" ht="13.5" customHeight="1"/>
    <row r="85" customFormat="1" ht="13.5" customHeight="1"/>
    <row r="86" customFormat="1" ht="13.5" customHeight="1"/>
    <row r="87" customFormat="1" ht="13.5" customHeight="1"/>
    <row r="88" customFormat="1" ht="13.5" customHeight="1"/>
    <row r="89" customFormat="1" ht="13.5" customHeight="1"/>
    <row r="90" customFormat="1" ht="13.5" customHeight="1"/>
    <row r="91" customFormat="1" ht="13.5" customHeight="1"/>
    <row r="92" customFormat="1" ht="13.5" customHeight="1"/>
    <row r="93" customFormat="1" ht="13.5" customHeight="1"/>
    <row r="94" customFormat="1" ht="13.5" customHeight="1"/>
    <row r="95" customFormat="1" ht="13.5" customHeight="1"/>
    <row r="96" customFormat="1" ht="13.5" customHeight="1"/>
    <row r="97" customFormat="1" ht="13.5" customHeight="1"/>
    <row r="98" customFormat="1" ht="13.5" customHeight="1"/>
    <row r="99" customFormat="1" ht="13.5" customHeight="1"/>
    <row r="100" customFormat="1" ht="13.5" customHeight="1"/>
    <row r="101" customFormat="1" ht="13.5" customHeight="1"/>
    <row r="102" customFormat="1" ht="13.5" customHeight="1"/>
    <row r="103" customFormat="1" ht="13.5" customHeight="1"/>
    <row r="104" customFormat="1" ht="13.5" customHeight="1"/>
    <row r="105" customFormat="1" ht="13.5" customHeight="1"/>
    <row r="106" customFormat="1" ht="13.5" customHeight="1"/>
    <row r="107" customFormat="1" ht="13.5" customHeight="1"/>
    <row r="108" customFormat="1" ht="13.5" customHeight="1"/>
    <row r="109" customFormat="1" ht="13.5" customHeight="1"/>
    <row r="110" customFormat="1" ht="13.5" customHeight="1"/>
    <row r="111" customFormat="1" ht="13.5" customHeight="1"/>
    <row r="112" customFormat="1" ht="13.5" customHeight="1"/>
    <row r="113" customFormat="1" ht="13.5" customHeight="1"/>
    <row r="114" customFormat="1" ht="13.5" customHeight="1"/>
    <row r="115" customFormat="1" ht="13.5" customHeight="1"/>
    <row r="116" customFormat="1" ht="13.5" customHeight="1"/>
    <row r="117" customFormat="1" ht="13.5" customHeight="1"/>
    <row r="118" customFormat="1" ht="13.5" customHeight="1"/>
    <row r="119" customFormat="1" ht="13.5" customHeight="1"/>
    <row r="120" customFormat="1" ht="13.5" customHeight="1"/>
    <row r="121" customFormat="1" ht="13.5" customHeight="1"/>
    <row r="122" customFormat="1" ht="13.5" customHeight="1"/>
    <row r="123" customFormat="1" ht="13.5" customHeight="1"/>
    <row r="124" customFormat="1" ht="13.5" customHeight="1"/>
    <row r="125" customFormat="1" ht="13.5" customHeight="1"/>
    <row r="126" customFormat="1" ht="13.5" customHeight="1"/>
    <row r="127" customFormat="1" ht="13.5" customHeight="1"/>
    <row r="128" customFormat="1" ht="13.5" customHeight="1"/>
    <row r="129" customFormat="1" ht="13.5" customHeight="1"/>
    <row r="130" customFormat="1" ht="13.5" customHeight="1"/>
    <row r="131" customFormat="1" ht="13.5" customHeight="1"/>
    <row r="132" customFormat="1" ht="13.5" customHeight="1"/>
    <row r="133" customFormat="1" ht="13.5" customHeight="1"/>
    <row r="134" customFormat="1" ht="13.5" customHeight="1"/>
    <row r="135" customFormat="1" ht="13.5" customHeight="1"/>
    <row r="136" customFormat="1" ht="13.5" customHeight="1"/>
    <row r="137" customFormat="1" ht="13.5" customHeight="1"/>
    <row r="138" customFormat="1" ht="13.5" customHeight="1"/>
    <row r="139" customFormat="1" ht="13.5" customHeight="1"/>
    <row r="140" customFormat="1" ht="13.5" customHeight="1"/>
    <row r="141" customFormat="1" ht="13.5" customHeight="1"/>
    <row r="142" customFormat="1" ht="13.5" customHeight="1"/>
    <row r="143" customFormat="1" ht="13.5" customHeight="1"/>
    <row r="144" customFormat="1" ht="13.5" customHeight="1"/>
    <row r="145" customFormat="1" ht="13.5" customHeight="1"/>
    <row r="146" customFormat="1" ht="13.5" customHeight="1"/>
    <row r="147" customFormat="1" ht="13.5" customHeight="1"/>
    <row r="148" customFormat="1" ht="13.5" customHeight="1"/>
    <row r="149" customFormat="1" ht="13.5" customHeight="1"/>
    <row r="150" customFormat="1" ht="13.5" customHeight="1"/>
    <row r="151" customFormat="1" ht="13.5" customHeight="1"/>
    <row r="152" customFormat="1" ht="13.5" customHeight="1"/>
    <row r="153" customFormat="1" ht="13.5" customHeight="1"/>
    <row r="154" customFormat="1" ht="13.5" customHeight="1"/>
    <row r="155" customFormat="1" ht="13.5" customHeight="1"/>
    <row r="156" customFormat="1" ht="13.5" customHeight="1"/>
    <row r="157" customFormat="1" ht="13.5" customHeight="1"/>
    <row r="158" customFormat="1" ht="13.5" customHeight="1"/>
    <row r="159" customFormat="1" ht="13.5" customHeight="1"/>
    <row r="160" customFormat="1" ht="13.5" customHeight="1"/>
    <row r="161" customFormat="1" ht="13.5" customHeight="1"/>
    <row r="162" customFormat="1" ht="13.5" customHeight="1"/>
    <row r="163" customFormat="1" ht="13.5" customHeight="1"/>
    <row r="164" customFormat="1" ht="13.5" customHeight="1"/>
    <row r="165" customFormat="1" ht="13.5" customHeight="1"/>
    <row r="166" customFormat="1" ht="13.5" customHeight="1"/>
    <row r="167" customFormat="1" ht="13.5" customHeight="1"/>
    <row r="168" customFormat="1" ht="13.5" customHeight="1"/>
    <row r="169" customFormat="1" ht="13.5" customHeight="1"/>
    <row r="170" customFormat="1" ht="13.5" customHeight="1"/>
    <row r="171" customFormat="1" ht="13.5" customHeight="1"/>
    <row r="172" customFormat="1" ht="13.5" customHeight="1"/>
    <row r="173" customFormat="1" ht="13.5" customHeight="1"/>
    <row r="174" customFormat="1" ht="13.5" customHeight="1"/>
    <row r="175" customFormat="1" ht="13.5" customHeight="1"/>
    <row r="176" customFormat="1" ht="13.5" customHeight="1"/>
    <row r="177" customFormat="1" ht="13.5" customHeight="1"/>
    <row r="178" customFormat="1" ht="13.5" customHeight="1"/>
    <row r="179" customFormat="1" ht="13.5" customHeight="1"/>
    <row r="180" customFormat="1" ht="13.5" customHeight="1"/>
    <row r="181" customFormat="1" ht="13.5" customHeight="1"/>
    <row r="182" customFormat="1" ht="13.5" customHeight="1"/>
    <row r="183" customFormat="1" ht="13.5" customHeight="1"/>
    <row r="184" customFormat="1" ht="13.5" customHeight="1"/>
    <row r="185" customFormat="1" ht="13.5" customHeight="1"/>
    <row r="186" customFormat="1" ht="13.5" customHeight="1"/>
    <row r="187" customFormat="1" ht="13.5" customHeight="1"/>
    <row r="188" customFormat="1" ht="13.5" customHeight="1"/>
    <row r="189" customFormat="1" ht="13.5" customHeight="1"/>
    <row r="190" customFormat="1" ht="13.5" customHeight="1"/>
    <row r="191" customFormat="1" ht="13.5" customHeight="1"/>
    <row r="192" customFormat="1" ht="13.5" customHeight="1"/>
    <row r="193" customFormat="1" ht="13.5" customHeight="1"/>
    <row r="194" customFormat="1" ht="13.5" customHeight="1"/>
    <row r="195" customFormat="1" ht="13.5" customHeight="1"/>
    <row r="196" customFormat="1" ht="13.5" customHeight="1"/>
    <row r="197" customFormat="1" ht="13.5" customHeight="1"/>
    <row r="198" customFormat="1" ht="13.5" customHeight="1"/>
    <row r="199" customFormat="1" ht="13.5" customHeight="1"/>
    <row r="200" customFormat="1" ht="13.5" customHeight="1"/>
    <row r="201" customFormat="1" ht="13.5" customHeight="1"/>
    <row r="202" customFormat="1" ht="13.5" customHeight="1"/>
    <row r="203" customFormat="1" ht="13.5" customHeight="1"/>
    <row r="204" customFormat="1" ht="13.5" customHeight="1"/>
    <row r="205" customFormat="1" ht="13.5" customHeight="1"/>
    <row r="206" customFormat="1" ht="13.5" customHeight="1"/>
    <row r="207" customFormat="1" ht="13.5" customHeight="1"/>
    <row r="208" customFormat="1" ht="13.5" customHeight="1"/>
    <row r="209" customFormat="1" ht="13.5" customHeight="1"/>
    <row r="210" customFormat="1" ht="13.5" customHeight="1"/>
    <row r="211" customFormat="1" ht="13.5" customHeight="1"/>
    <row r="212" customFormat="1" ht="13.5" customHeight="1"/>
    <row r="213" customFormat="1" ht="13.5" customHeight="1"/>
    <row r="214" customFormat="1" ht="13.5" customHeight="1"/>
    <row r="215" customFormat="1" ht="13.5" customHeight="1"/>
    <row r="216" customFormat="1" ht="13.5" customHeight="1"/>
    <row r="217" customFormat="1" ht="13.5" customHeight="1"/>
    <row r="218" customFormat="1" ht="13.5" customHeight="1"/>
    <row r="219" customFormat="1" ht="13.5" customHeight="1"/>
    <row r="220" customFormat="1" ht="13.5" customHeight="1"/>
    <row r="221" customFormat="1" ht="13.5" customHeight="1"/>
    <row r="222" customFormat="1" ht="13.5" customHeight="1"/>
    <row r="223" customFormat="1" ht="13.5" customHeight="1"/>
    <row r="224" customFormat="1" ht="13.5" customHeight="1"/>
    <row r="225" customFormat="1" ht="13.5" customHeight="1"/>
    <row r="226" customFormat="1" ht="13.5" customHeight="1"/>
    <row r="227" customFormat="1" ht="13.5" customHeight="1"/>
    <row r="228" customFormat="1" ht="13.5" customHeight="1"/>
    <row r="229" customFormat="1" ht="13.5" customHeight="1"/>
    <row r="230" customFormat="1" ht="13.5" customHeight="1"/>
    <row r="231" customFormat="1" ht="13.5" customHeight="1"/>
    <row r="232" customFormat="1" ht="13.5" customHeight="1"/>
    <row r="233" customFormat="1" ht="13.5" customHeight="1"/>
    <row r="234" customFormat="1" ht="13.5" customHeight="1"/>
    <row r="235" customFormat="1" ht="13.5" customHeight="1"/>
    <row r="236" customFormat="1" ht="13.5" customHeight="1"/>
    <row r="237" customFormat="1" ht="13.5" customHeight="1"/>
    <row r="238" customFormat="1" ht="13.5" customHeight="1"/>
    <row r="239" customFormat="1" ht="13.5" customHeight="1"/>
    <row r="240" customFormat="1" ht="13.5" customHeight="1"/>
    <row r="241" customFormat="1" ht="13.5" customHeight="1"/>
    <row r="242" customFormat="1" ht="13.5" customHeight="1"/>
    <row r="243" customFormat="1" ht="13.5" customHeight="1"/>
    <row r="244" customFormat="1" ht="13.5" customHeight="1"/>
    <row r="245" customFormat="1" ht="13.5" customHeight="1"/>
    <row r="246" customFormat="1" ht="13.5" customHeight="1"/>
    <row r="247" customFormat="1" ht="13.5" customHeight="1"/>
    <row r="248" customFormat="1" ht="13.5" customHeight="1"/>
    <row r="249" customFormat="1" ht="13.5" customHeight="1"/>
    <row r="250" customFormat="1" ht="13.5" customHeight="1"/>
    <row r="251" customFormat="1" ht="13.5" customHeight="1"/>
    <row r="252" customFormat="1" ht="13.5" customHeight="1"/>
    <row r="253" customFormat="1" ht="13.5" customHeight="1"/>
    <row r="254" customFormat="1" ht="13.5" customHeight="1"/>
    <row r="255" customFormat="1" ht="13.5" customHeight="1"/>
    <row r="256" customFormat="1" ht="13.5" customHeight="1"/>
    <row r="257" customFormat="1" ht="13.5" customHeight="1"/>
    <row r="258" customFormat="1" ht="13.5" customHeight="1"/>
    <row r="259" customFormat="1" ht="13.5" customHeight="1"/>
    <row r="260" customFormat="1" ht="13.5" customHeight="1"/>
    <row r="261" customFormat="1" ht="13.5" customHeight="1"/>
    <row r="262" customFormat="1" ht="13.5" customHeight="1"/>
    <row r="263" customFormat="1" ht="13.5" customHeight="1"/>
    <row r="264" customFormat="1" ht="13.5" customHeight="1"/>
    <row r="265" customFormat="1" ht="13.5" customHeight="1"/>
    <row r="266" customFormat="1" ht="13.5" customHeight="1"/>
    <row r="267" customFormat="1" ht="13.5" customHeight="1"/>
    <row r="268" customFormat="1" ht="13.5" customHeight="1"/>
    <row r="269" customFormat="1" ht="13.5" customHeight="1"/>
    <row r="270" customFormat="1" ht="13.5" customHeight="1"/>
    <row r="271" customFormat="1" ht="13.5" customHeight="1"/>
    <row r="272" customFormat="1" ht="13.5" customHeight="1"/>
    <row r="273" customFormat="1" ht="13.5" customHeight="1"/>
    <row r="274" customFormat="1" ht="13.5" customHeight="1"/>
    <row r="275" customFormat="1" ht="13.5" customHeight="1"/>
    <row r="276" customFormat="1" ht="13.5" customHeight="1"/>
    <row r="277" customFormat="1" ht="13.5" customHeight="1"/>
    <row r="278" customFormat="1" ht="13.5" customHeight="1"/>
    <row r="279" customFormat="1" ht="13.5" customHeight="1"/>
    <row r="280" customFormat="1" ht="13.5" customHeight="1"/>
    <row r="281" customFormat="1" ht="13.5" customHeight="1"/>
    <row r="282" customFormat="1" ht="13.5" customHeight="1"/>
    <row r="283" customFormat="1" ht="13.5" customHeight="1"/>
    <row r="284" customFormat="1" ht="13.5" customHeight="1"/>
    <row r="285" customFormat="1" ht="13.5" customHeight="1"/>
    <row r="286" customFormat="1" ht="13.5" customHeight="1"/>
    <row r="287" customFormat="1" ht="13.5" customHeight="1"/>
    <row r="288" customFormat="1" ht="13.5" customHeight="1"/>
    <row r="289" customFormat="1" ht="13.5" customHeight="1"/>
    <row r="290" customFormat="1" ht="13.5" customHeight="1"/>
    <row r="291" customFormat="1" ht="13.5" customHeight="1"/>
    <row r="292" customFormat="1" ht="13.5" customHeight="1"/>
    <row r="293" customFormat="1" ht="13.5" customHeight="1"/>
    <row r="294" customFormat="1" ht="13.5" customHeight="1"/>
    <row r="295" customFormat="1" ht="13.5" customHeight="1"/>
    <row r="296" customFormat="1" ht="13.5" customHeight="1"/>
    <row r="297" customFormat="1" ht="13.5" customHeight="1"/>
    <row r="298" customFormat="1" ht="13.5" customHeight="1"/>
    <row r="299" customFormat="1" ht="13.5" customHeight="1"/>
    <row r="300" customFormat="1" ht="13.5" customHeight="1"/>
    <row r="301" customFormat="1" ht="13.5" customHeight="1"/>
    <row r="302" customFormat="1" ht="13.5" customHeight="1"/>
    <row r="303" customFormat="1" ht="13.5" customHeight="1"/>
    <row r="304" customFormat="1" ht="13.5" customHeight="1"/>
    <row r="305" customFormat="1" ht="13.5" customHeight="1"/>
    <row r="306" customFormat="1" ht="13.5" customHeight="1"/>
    <row r="307" customFormat="1" ht="13.5" customHeight="1"/>
    <row r="308" customFormat="1" ht="13.5" customHeight="1"/>
    <row r="309" customFormat="1" ht="13.5" customHeight="1"/>
    <row r="310" customFormat="1" ht="13.5" customHeight="1"/>
    <row r="311" customFormat="1" ht="13.5" customHeight="1"/>
    <row r="312" customFormat="1" ht="13.5" customHeight="1"/>
    <row r="313" customFormat="1" ht="13.5" customHeight="1"/>
    <row r="314" customFormat="1" ht="13.5" customHeight="1"/>
    <row r="315" customFormat="1" ht="13.5" customHeight="1"/>
    <row r="316" customFormat="1" ht="13.5" customHeight="1"/>
    <row r="317" customFormat="1" ht="13.5" customHeight="1"/>
    <row r="318" customFormat="1" ht="13.5" customHeight="1"/>
    <row r="319" customFormat="1" ht="13.5" customHeight="1"/>
    <row r="320" customFormat="1" ht="13.5" customHeight="1"/>
    <row r="321" customFormat="1" ht="13.5" customHeight="1"/>
    <row r="322" customFormat="1" ht="13.5" customHeight="1"/>
    <row r="323" customFormat="1" ht="13.5" customHeight="1"/>
    <row r="324" customFormat="1" ht="13.5" customHeight="1"/>
    <row r="325" customFormat="1" ht="13.5" customHeight="1"/>
    <row r="326" customFormat="1" ht="13.5" customHeight="1"/>
    <row r="327" customFormat="1" ht="13.5" customHeight="1"/>
    <row r="328" customFormat="1" ht="13.5" customHeight="1"/>
    <row r="329" customFormat="1" ht="13.5" customHeight="1"/>
    <row r="330" customFormat="1" ht="13.5" customHeight="1"/>
    <row r="331" customFormat="1" ht="13.5" customHeight="1"/>
    <row r="332" customFormat="1" ht="13.5" customHeight="1"/>
    <row r="333" customFormat="1" ht="13.5" customHeight="1"/>
    <row r="334" customFormat="1" ht="13.5" customHeight="1"/>
    <row r="335" customFormat="1" ht="13.5" customHeight="1"/>
    <row r="336" customFormat="1" ht="13.5" customHeight="1"/>
    <row r="337" customFormat="1" ht="13.5" customHeight="1"/>
    <row r="338" customFormat="1" ht="13.5" customHeight="1"/>
    <row r="339" customFormat="1" ht="13.5" customHeight="1"/>
    <row r="340" customFormat="1" ht="13.5" customHeight="1"/>
    <row r="341" customFormat="1" ht="13.5" customHeight="1"/>
    <row r="342" customFormat="1" ht="13.5" customHeight="1"/>
    <row r="343" customFormat="1" ht="13.5" customHeight="1"/>
    <row r="344" customFormat="1" ht="13.5" customHeight="1"/>
    <row r="345" customFormat="1" ht="13.5" customHeight="1"/>
    <row r="346" customFormat="1" ht="13.5" customHeight="1"/>
    <row r="347" customFormat="1" ht="13.5" customHeight="1"/>
    <row r="348" customFormat="1" ht="13.5" customHeight="1"/>
    <row r="349" customFormat="1" ht="13.5" customHeight="1"/>
    <row r="350" customFormat="1" ht="13.5" customHeight="1"/>
    <row r="351" customFormat="1" ht="13.5" customHeight="1"/>
    <row r="352" customFormat="1" ht="13.5" customHeight="1"/>
    <row r="353" customFormat="1" ht="13.5" customHeight="1"/>
    <row r="354" customFormat="1" ht="13.5" customHeight="1"/>
    <row r="355" customFormat="1" ht="13.5" customHeight="1"/>
    <row r="356" customFormat="1" ht="13.5" customHeight="1"/>
    <row r="357" customFormat="1" ht="13.5" customHeight="1"/>
    <row r="358" customFormat="1" ht="13.5" customHeight="1"/>
    <row r="359" customFormat="1" ht="13.5" customHeight="1"/>
    <row r="360" customFormat="1" ht="13.5" customHeight="1"/>
  </sheetData>
  <mergeCells count="31">
    <mergeCell ref="H5:H6"/>
    <mergeCell ref="A1:B1"/>
    <mergeCell ref="A2:L2"/>
    <mergeCell ref="A4:B6"/>
    <mergeCell ref="C4:E4"/>
    <mergeCell ref="F4:H4"/>
    <mergeCell ref="I4:K4"/>
    <mergeCell ref="L4:N4"/>
    <mergeCell ref="J5:J6"/>
    <mergeCell ref="K5:K6"/>
    <mergeCell ref="L5:L6"/>
    <mergeCell ref="C5:C6"/>
    <mergeCell ref="D5:D6"/>
    <mergeCell ref="E5:E6"/>
    <mergeCell ref="F5:F6"/>
    <mergeCell ref="G5:G6"/>
    <mergeCell ref="Q5:Q6"/>
    <mergeCell ref="R5:R6"/>
    <mergeCell ref="O4:Q4"/>
    <mergeCell ref="R4:T4"/>
    <mergeCell ref="U4:W4"/>
    <mergeCell ref="S5:S6"/>
    <mergeCell ref="T5:T6"/>
    <mergeCell ref="U5:U6"/>
    <mergeCell ref="V5:V6"/>
    <mergeCell ref="W5:W6"/>
    <mergeCell ref="I5:I6"/>
    <mergeCell ref="M5:M6"/>
    <mergeCell ref="N5:N6"/>
    <mergeCell ref="O5:O6"/>
    <mergeCell ref="P5:P6"/>
  </mergeCells>
  <phoneticPr fontId="2"/>
  <printOptions horizontalCentered="1"/>
  <pageMargins left="0.39370078740157483" right="0.39370078740157483" top="0.78740157480314965" bottom="0.78740157480314965" header="0.51181102362204722" footer="0.51181102362204722"/>
  <pageSetup paperSize="8" scale="92" orientation="landscape" r:id="rId1"/>
  <headerFooter alignWithMargins="0"/>
  <colBreaks count="1" manualBreakCount="1">
    <brk id="12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4FD08-D053-4090-B173-B039DCB5B21E}">
  <sheetPr>
    <tabColor rgb="FF92D050"/>
    <pageSetUpPr fitToPage="1"/>
  </sheetPr>
  <dimension ref="A1:AA27"/>
  <sheetViews>
    <sheetView zoomScaleNormal="100" workbookViewId="0">
      <selection sqref="A1:B1"/>
    </sheetView>
  </sheetViews>
  <sheetFormatPr defaultColWidth="9" defaultRowHeight="13"/>
  <cols>
    <col min="1" max="1" width="6.7265625" customWidth="1"/>
    <col min="2" max="2" width="4.453125" customWidth="1"/>
    <col min="3" max="3" width="9.6328125" customWidth="1"/>
    <col min="4" max="4" width="11.6328125" customWidth="1"/>
    <col min="5" max="5" width="14.08984375" bestFit="1" customWidth="1"/>
    <col min="6" max="6" width="9.6328125" customWidth="1"/>
    <col min="7" max="7" width="11.6328125" customWidth="1"/>
    <col min="8" max="8" width="12.6328125" customWidth="1"/>
    <col min="9" max="9" width="9.6328125" customWidth="1"/>
    <col min="10" max="10" width="11.6328125" customWidth="1"/>
    <col min="11" max="11" width="12.6328125" customWidth="1"/>
    <col min="12" max="12" width="8.6328125" customWidth="1"/>
    <col min="13" max="13" width="10.26953125" customWidth="1"/>
    <col min="14" max="14" width="11.36328125" customWidth="1"/>
    <col min="15" max="15" width="8.6328125" customWidth="1"/>
    <col min="16" max="16" width="10.36328125" customWidth="1"/>
    <col min="17" max="17" width="11.36328125" customWidth="1"/>
    <col min="18" max="18" width="8.08984375" customWidth="1"/>
    <col min="19" max="19" width="9.08984375" customWidth="1"/>
    <col min="20" max="20" width="10.6328125" customWidth="1"/>
    <col min="21" max="21" width="8.08984375" customWidth="1"/>
    <col min="22" max="22" width="9.08984375" customWidth="1"/>
    <col min="23" max="23" width="10.6328125" customWidth="1"/>
    <col min="26" max="27" width="12.08984375" customWidth="1"/>
  </cols>
  <sheetData>
    <row r="1" spans="1:27" ht="19.5" customHeight="1">
      <c r="A1" s="809" t="s">
        <v>1051</v>
      </c>
      <c r="B1" s="710"/>
    </row>
    <row r="2" spans="1:27" ht="19.5" customHeight="1">
      <c r="A2" s="705" t="s">
        <v>585</v>
      </c>
      <c r="B2" s="705"/>
      <c r="C2" s="705"/>
      <c r="D2" s="705"/>
      <c r="E2" s="705"/>
      <c r="F2" s="705"/>
      <c r="G2" s="705"/>
      <c r="H2" s="705"/>
      <c r="I2" s="705"/>
      <c r="J2" s="705"/>
      <c r="K2" s="705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7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23" t="s">
        <v>771</v>
      </c>
      <c r="X3" s="90"/>
      <c r="Y3" s="90"/>
    </row>
    <row r="4" spans="1:27" s="268" customFormat="1" ht="13.5" thickTop="1">
      <c r="A4" s="719" t="s">
        <v>571</v>
      </c>
      <c r="B4" s="712"/>
      <c r="C4" s="718" t="s">
        <v>600</v>
      </c>
      <c r="D4" s="770"/>
      <c r="E4" s="796"/>
      <c r="F4" s="718" t="s">
        <v>604</v>
      </c>
      <c r="G4" s="770"/>
      <c r="H4" s="796"/>
      <c r="I4" s="718" t="s">
        <v>586</v>
      </c>
      <c r="J4" s="770"/>
      <c r="K4" s="796"/>
      <c r="L4" s="770" t="s">
        <v>587</v>
      </c>
      <c r="M4" s="770"/>
      <c r="N4" s="796"/>
      <c r="O4" s="718" t="s">
        <v>605</v>
      </c>
      <c r="P4" s="770"/>
      <c r="Q4" s="796"/>
      <c r="R4" s="718" t="s">
        <v>197</v>
      </c>
      <c r="S4" s="770"/>
      <c r="T4" s="796"/>
      <c r="U4" s="718" t="s">
        <v>606</v>
      </c>
      <c r="V4" s="770"/>
      <c r="W4" s="770"/>
    </row>
    <row r="5" spans="1:27" s="268" customFormat="1" ht="13.5" customHeight="1">
      <c r="A5" s="722"/>
      <c r="B5" s="723"/>
      <c r="C5" s="805" t="s">
        <v>448</v>
      </c>
      <c r="D5" s="805" t="s">
        <v>343</v>
      </c>
      <c r="E5" s="805" t="s">
        <v>344</v>
      </c>
      <c r="F5" s="805" t="s">
        <v>448</v>
      </c>
      <c r="G5" s="805" t="s">
        <v>343</v>
      </c>
      <c r="H5" s="805" t="s">
        <v>344</v>
      </c>
      <c r="I5" s="805" t="s">
        <v>448</v>
      </c>
      <c r="J5" s="805" t="s">
        <v>343</v>
      </c>
      <c r="K5" s="805" t="s">
        <v>344</v>
      </c>
      <c r="L5" s="806" t="s">
        <v>448</v>
      </c>
      <c r="M5" s="805" t="s">
        <v>343</v>
      </c>
      <c r="N5" s="805" t="s">
        <v>344</v>
      </c>
      <c r="O5" s="805" t="s">
        <v>448</v>
      </c>
      <c r="P5" s="805" t="s">
        <v>343</v>
      </c>
      <c r="Q5" s="805" t="s">
        <v>344</v>
      </c>
      <c r="R5" s="805" t="s">
        <v>448</v>
      </c>
      <c r="S5" s="805" t="s">
        <v>343</v>
      </c>
      <c r="T5" s="805" t="s">
        <v>344</v>
      </c>
      <c r="U5" s="805" t="s">
        <v>448</v>
      </c>
      <c r="V5" s="805" t="s">
        <v>343</v>
      </c>
      <c r="W5" s="807" t="s">
        <v>344</v>
      </c>
    </row>
    <row r="6" spans="1:27" s="268" customFormat="1">
      <c r="A6" s="740"/>
      <c r="B6" s="797"/>
      <c r="C6" s="716"/>
      <c r="D6" s="716"/>
      <c r="E6" s="716"/>
      <c r="F6" s="716"/>
      <c r="G6" s="716"/>
      <c r="H6" s="716"/>
      <c r="I6" s="716"/>
      <c r="J6" s="716"/>
      <c r="K6" s="716"/>
      <c r="L6" s="797"/>
      <c r="M6" s="716"/>
      <c r="N6" s="716"/>
      <c r="O6" s="716"/>
      <c r="P6" s="716"/>
      <c r="Q6" s="716"/>
      <c r="R6" s="716"/>
      <c r="S6" s="716"/>
      <c r="T6" s="716"/>
      <c r="U6" s="716"/>
      <c r="V6" s="716"/>
      <c r="W6" s="808"/>
    </row>
    <row r="7" spans="1:27" ht="15" customHeight="1">
      <c r="A7" s="90" t="s">
        <v>1077</v>
      </c>
      <c r="B7" s="133"/>
      <c r="C7" s="79">
        <v>36212</v>
      </c>
      <c r="D7" s="79">
        <v>7415101</v>
      </c>
      <c r="E7" s="79">
        <v>146256509</v>
      </c>
      <c r="F7" s="79">
        <v>30239</v>
      </c>
      <c r="G7" s="79">
        <v>3526246</v>
      </c>
      <c r="H7" s="79">
        <v>57857312</v>
      </c>
      <c r="I7" s="79">
        <v>27</v>
      </c>
      <c r="J7" s="79">
        <v>76726</v>
      </c>
      <c r="K7" s="79">
        <v>2455315</v>
      </c>
      <c r="L7" s="79">
        <v>282</v>
      </c>
      <c r="M7" s="79">
        <v>824816</v>
      </c>
      <c r="N7" s="79">
        <v>20869665</v>
      </c>
      <c r="O7" s="79">
        <v>5306</v>
      </c>
      <c r="P7" s="79">
        <v>2970261</v>
      </c>
      <c r="Q7" s="79">
        <v>64920385</v>
      </c>
      <c r="R7" s="79">
        <v>12</v>
      </c>
      <c r="S7" s="79">
        <v>770</v>
      </c>
      <c r="T7" s="79">
        <v>13775</v>
      </c>
      <c r="U7" s="79">
        <v>346</v>
      </c>
      <c r="V7" s="79">
        <v>16282</v>
      </c>
      <c r="W7" s="79">
        <v>140057</v>
      </c>
    </row>
    <row r="8" spans="1:27" ht="15" customHeight="1">
      <c r="A8" s="362">
        <v>4</v>
      </c>
      <c r="B8" s="133"/>
      <c r="C8" s="79">
        <v>35801</v>
      </c>
      <c r="D8" s="79">
        <v>7013313</v>
      </c>
      <c r="E8" s="79">
        <v>137478394</v>
      </c>
      <c r="F8" s="79">
        <v>30008</v>
      </c>
      <c r="G8" s="79">
        <v>3452340</v>
      </c>
      <c r="H8" s="79">
        <v>57465770</v>
      </c>
      <c r="I8" s="79">
        <v>24</v>
      </c>
      <c r="J8" s="79">
        <v>131235</v>
      </c>
      <c r="K8" s="79">
        <v>3405849</v>
      </c>
      <c r="L8" s="79">
        <v>329</v>
      </c>
      <c r="M8" s="79">
        <v>1178695</v>
      </c>
      <c r="N8" s="79">
        <v>28112351</v>
      </c>
      <c r="O8" s="79">
        <v>5008</v>
      </c>
      <c r="P8" s="79">
        <v>2233235</v>
      </c>
      <c r="Q8" s="79">
        <v>48208113</v>
      </c>
      <c r="R8" s="79">
        <v>13</v>
      </c>
      <c r="S8" s="79">
        <v>370</v>
      </c>
      <c r="T8" s="79">
        <v>3535</v>
      </c>
      <c r="U8" s="79">
        <v>419</v>
      </c>
      <c r="V8" s="79">
        <v>17438</v>
      </c>
      <c r="W8" s="79">
        <v>282776</v>
      </c>
    </row>
    <row r="9" spans="1:27" ht="15" customHeight="1">
      <c r="A9" s="362">
        <v>5</v>
      </c>
      <c r="B9" s="133"/>
      <c r="C9" s="79">
        <v>34108</v>
      </c>
      <c r="D9" s="79">
        <v>6455169</v>
      </c>
      <c r="E9" s="79">
        <v>148302176</v>
      </c>
      <c r="F9" s="79">
        <v>28622</v>
      </c>
      <c r="G9" s="79">
        <v>3316270</v>
      </c>
      <c r="H9" s="79">
        <v>61192632</v>
      </c>
      <c r="I9" s="79">
        <v>36</v>
      </c>
      <c r="J9" s="79">
        <v>259968</v>
      </c>
      <c r="K9" s="79">
        <v>9393639</v>
      </c>
      <c r="L9" s="79">
        <v>309</v>
      </c>
      <c r="M9" s="79">
        <v>799633</v>
      </c>
      <c r="N9" s="79">
        <v>24566625</v>
      </c>
      <c r="O9" s="79">
        <v>4683</v>
      </c>
      <c r="P9" s="79">
        <v>2045998</v>
      </c>
      <c r="Q9" s="79">
        <v>52693406</v>
      </c>
      <c r="R9" s="79">
        <v>16</v>
      </c>
      <c r="S9" s="79">
        <v>1292</v>
      </c>
      <c r="T9" s="79">
        <v>25024</v>
      </c>
      <c r="U9" s="79">
        <v>442</v>
      </c>
      <c r="V9" s="79">
        <v>32008</v>
      </c>
      <c r="W9" s="79">
        <v>430850</v>
      </c>
    </row>
    <row r="10" spans="1:27" ht="15" customHeight="1">
      <c r="A10" s="362">
        <v>6</v>
      </c>
      <c r="B10" s="133"/>
      <c r="C10" s="79">
        <v>31826</v>
      </c>
      <c r="D10" s="79">
        <v>6222034</v>
      </c>
      <c r="E10" s="79">
        <v>156244591</v>
      </c>
      <c r="F10" s="79">
        <v>26465</v>
      </c>
      <c r="G10" s="79">
        <v>3112011</v>
      </c>
      <c r="H10" s="79">
        <v>60969105</v>
      </c>
      <c r="I10" s="79">
        <v>20</v>
      </c>
      <c r="J10" s="79">
        <v>30325</v>
      </c>
      <c r="K10" s="79">
        <v>1078910</v>
      </c>
      <c r="L10" s="79">
        <v>323</v>
      </c>
      <c r="M10" s="79">
        <v>882318</v>
      </c>
      <c r="N10" s="79">
        <v>33155016</v>
      </c>
      <c r="O10" s="79">
        <v>4573</v>
      </c>
      <c r="P10" s="79">
        <v>2178106</v>
      </c>
      <c r="Q10" s="79">
        <v>60653480</v>
      </c>
      <c r="R10" s="79">
        <v>11</v>
      </c>
      <c r="S10" s="79">
        <v>495</v>
      </c>
      <c r="T10" s="79">
        <v>10854</v>
      </c>
      <c r="U10" s="79">
        <v>434</v>
      </c>
      <c r="V10" s="79">
        <v>18779</v>
      </c>
      <c r="W10" s="79">
        <v>377226</v>
      </c>
    </row>
    <row r="11" spans="1:27" ht="15" customHeight="1">
      <c r="A11" s="362">
        <v>7</v>
      </c>
      <c r="B11" s="133"/>
      <c r="C11" s="79">
        <v>29535</v>
      </c>
      <c r="D11" s="79">
        <v>5669038</v>
      </c>
      <c r="E11" s="79">
        <v>152288905</v>
      </c>
      <c r="F11" s="79">
        <v>24578</v>
      </c>
      <c r="G11" s="79">
        <v>3007629</v>
      </c>
      <c r="H11" s="79">
        <v>62249083</v>
      </c>
      <c r="I11" s="79">
        <v>14</v>
      </c>
      <c r="J11" s="79">
        <v>17910</v>
      </c>
      <c r="K11" s="79">
        <v>656317</v>
      </c>
      <c r="L11" s="79">
        <v>220</v>
      </c>
      <c r="M11" s="79">
        <v>647281</v>
      </c>
      <c r="N11" s="79">
        <v>25923662</v>
      </c>
      <c r="O11" s="79">
        <v>4204</v>
      </c>
      <c r="P11" s="79">
        <v>1975775</v>
      </c>
      <c r="Q11" s="79">
        <v>63261442</v>
      </c>
      <c r="R11" s="79">
        <v>15</v>
      </c>
      <c r="S11" s="79">
        <v>566</v>
      </c>
      <c r="T11" s="79">
        <v>17270</v>
      </c>
      <c r="U11" s="79">
        <v>504</v>
      </c>
      <c r="V11" s="79">
        <v>19877</v>
      </c>
      <c r="W11" s="79">
        <v>181131</v>
      </c>
    </row>
    <row r="12" spans="1:27" ht="14.25" customHeight="1">
      <c r="A12" s="134"/>
      <c r="B12" s="133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</row>
    <row r="13" spans="1:27" ht="15" customHeight="1">
      <c r="A13" s="90" t="s">
        <v>1062</v>
      </c>
      <c r="B13" s="133">
        <v>4</v>
      </c>
      <c r="C13" s="366">
        <v>1999</v>
      </c>
      <c r="D13" s="366">
        <v>431981</v>
      </c>
      <c r="E13" s="366">
        <v>14268414</v>
      </c>
      <c r="F13" s="366">
        <v>1619</v>
      </c>
      <c r="G13" s="366">
        <v>196009</v>
      </c>
      <c r="H13" s="366">
        <v>3959817</v>
      </c>
      <c r="I13" s="366">
        <v>2</v>
      </c>
      <c r="J13" s="366">
        <v>1276</v>
      </c>
      <c r="K13" s="366">
        <v>90300</v>
      </c>
      <c r="L13" s="366">
        <v>22</v>
      </c>
      <c r="M13" s="366">
        <v>86456</v>
      </c>
      <c r="N13" s="366">
        <v>4866882</v>
      </c>
      <c r="O13" s="366">
        <v>324</v>
      </c>
      <c r="P13" s="366">
        <v>147517</v>
      </c>
      <c r="Q13" s="366">
        <v>5344989</v>
      </c>
      <c r="R13" s="367">
        <v>4</v>
      </c>
      <c r="S13" s="80">
        <v>109</v>
      </c>
      <c r="T13" s="80">
        <v>3400</v>
      </c>
      <c r="U13" s="80">
        <v>28</v>
      </c>
      <c r="V13" s="80">
        <v>614</v>
      </c>
      <c r="W13" s="80">
        <v>3026</v>
      </c>
      <c r="Y13" s="340"/>
      <c r="Z13" s="340"/>
      <c r="AA13" s="340"/>
    </row>
    <row r="14" spans="1:27" ht="15" customHeight="1">
      <c r="B14" s="133">
        <v>5</v>
      </c>
      <c r="C14" s="366">
        <v>1621</v>
      </c>
      <c r="D14" s="366">
        <v>278703</v>
      </c>
      <c r="E14" s="366">
        <v>8121590</v>
      </c>
      <c r="F14" s="366">
        <v>1239</v>
      </c>
      <c r="G14" s="366">
        <v>152707</v>
      </c>
      <c r="H14" s="366">
        <v>3203037</v>
      </c>
      <c r="I14" s="366">
        <v>1</v>
      </c>
      <c r="J14" s="366">
        <v>22</v>
      </c>
      <c r="K14" s="366">
        <v>300</v>
      </c>
      <c r="L14" s="366">
        <v>11</v>
      </c>
      <c r="M14" s="366">
        <v>9926</v>
      </c>
      <c r="N14" s="366">
        <v>440069</v>
      </c>
      <c r="O14" s="366">
        <v>327</v>
      </c>
      <c r="P14" s="366">
        <v>115140</v>
      </c>
      <c r="Q14" s="366">
        <v>4465080</v>
      </c>
      <c r="R14" s="367" t="s">
        <v>225</v>
      </c>
      <c r="S14" s="80" t="s">
        <v>225</v>
      </c>
      <c r="T14" s="80" t="s">
        <v>225</v>
      </c>
      <c r="U14" s="80">
        <v>43</v>
      </c>
      <c r="V14" s="80">
        <v>908</v>
      </c>
      <c r="W14" s="80">
        <v>13104</v>
      </c>
      <c r="Y14" s="340"/>
      <c r="Z14" s="340"/>
      <c r="AA14" s="340"/>
    </row>
    <row r="15" spans="1:27" ht="15" customHeight="1">
      <c r="B15" s="133">
        <v>6</v>
      </c>
      <c r="C15" s="366">
        <v>2292</v>
      </c>
      <c r="D15" s="366">
        <v>403152</v>
      </c>
      <c r="E15" s="366">
        <v>9885455</v>
      </c>
      <c r="F15" s="366">
        <v>1877</v>
      </c>
      <c r="G15" s="366">
        <v>232089</v>
      </c>
      <c r="H15" s="366">
        <v>4811058</v>
      </c>
      <c r="I15" s="366">
        <v>1</v>
      </c>
      <c r="J15" s="366">
        <v>277</v>
      </c>
      <c r="K15" s="366">
        <v>7200</v>
      </c>
      <c r="L15" s="366">
        <v>12</v>
      </c>
      <c r="M15" s="366">
        <v>21938</v>
      </c>
      <c r="N15" s="366">
        <v>905716</v>
      </c>
      <c r="O15" s="366">
        <v>368</v>
      </c>
      <c r="P15" s="366">
        <v>146797</v>
      </c>
      <c r="Q15" s="366">
        <v>4145343</v>
      </c>
      <c r="R15" s="367">
        <v>1</v>
      </c>
      <c r="S15" s="80">
        <v>13</v>
      </c>
      <c r="T15" s="80">
        <v>10</v>
      </c>
      <c r="U15" s="80">
        <v>33</v>
      </c>
      <c r="V15" s="80">
        <v>2038</v>
      </c>
      <c r="W15" s="80">
        <v>16128</v>
      </c>
      <c r="Y15" s="340"/>
      <c r="Z15" s="340"/>
      <c r="AA15" s="340"/>
    </row>
    <row r="16" spans="1:27" ht="15" customHeight="1">
      <c r="B16" s="133">
        <v>7</v>
      </c>
      <c r="C16" s="366">
        <v>2385</v>
      </c>
      <c r="D16" s="366">
        <v>420323</v>
      </c>
      <c r="E16" s="366">
        <v>11451106</v>
      </c>
      <c r="F16" s="366">
        <v>2013</v>
      </c>
      <c r="G16" s="366">
        <v>247141</v>
      </c>
      <c r="H16" s="366">
        <v>5120095</v>
      </c>
      <c r="I16" s="366">
        <v>2</v>
      </c>
      <c r="J16" s="366">
        <v>3540</v>
      </c>
      <c r="K16" s="366">
        <v>145030</v>
      </c>
      <c r="L16" s="366">
        <v>15</v>
      </c>
      <c r="M16" s="366" t="s">
        <v>1152</v>
      </c>
      <c r="N16" s="366">
        <v>1166600</v>
      </c>
      <c r="O16" s="366">
        <v>314</v>
      </c>
      <c r="P16" s="366">
        <v>143120</v>
      </c>
      <c r="Q16" s="366">
        <v>5009529</v>
      </c>
      <c r="R16" s="367" t="s">
        <v>225</v>
      </c>
      <c r="S16" s="80" t="s">
        <v>225</v>
      </c>
      <c r="T16" s="80" t="s">
        <v>225</v>
      </c>
      <c r="U16" s="80">
        <v>41</v>
      </c>
      <c r="V16" s="80">
        <v>1663</v>
      </c>
      <c r="W16" s="80">
        <v>9852</v>
      </c>
      <c r="Y16" s="340"/>
      <c r="Z16" s="340"/>
      <c r="AA16" s="340"/>
    </row>
    <row r="17" spans="1:27" s="3" customFormat="1" ht="15" customHeight="1">
      <c r="B17" s="133">
        <v>8</v>
      </c>
      <c r="C17" s="366">
        <v>2459</v>
      </c>
      <c r="D17" s="366">
        <v>438897</v>
      </c>
      <c r="E17" s="366">
        <v>11841752</v>
      </c>
      <c r="F17" s="366">
        <v>2074</v>
      </c>
      <c r="G17" s="366">
        <v>259076</v>
      </c>
      <c r="H17" s="366">
        <v>5544742</v>
      </c>
      <c r="I17" s="366">
        <v>1</v>
      </c>
      <c r="J17" s="366">
        <v>538</v>
      </c>
      <c r="K17" s="366">
        <v>17000</v>
      </c>
      <c r="L17" s="366">
        <v>20</v>
      </c>
      <c r="M17" s="366">
        <v>47212</v>
      </c>
      <c r="N17" s="366">
        <v>2095500</v>
      </c>
      <c r="O17" s="366">
        <v>328</v>
      </c>
      <c r="P17" s="366">
        <v>130295</v>
      </c>
      <c r="Q17" s="366">
        <v>4126685</v>
      </c>
      <c r="R17" s="367">
        <v>1</v>
      </c>
      <c r="S17" s="80">
        <v>60</v>
      </c>
      <c r="T17" s="80">
        <v>3560</v>
      </c>
      <c r="U17" s="80">
        <v>35</v>
      </c>
      <c r="V17" s="80">
        <v>1716</v>
      </c>
      <c r="W17" s="80">
        <v>54265</v>
      </c>
      <c r="Y17" s="349"/>
      <c r="Z17" s="349"/>
      <c r="AA17" s="349"/>
    </row>
    <row r="18" spans="1:27" s="3" customFormat="1" ht="15" customHeight="1">
      <c r="B18" s="133">
        <v>9</v>
      </c>
      <c r="C18" s="366">
        <v>2627</v>
      </c>
      <c r="D18" s="366">
        <v>563309</v>
      </c>
      <c r="E18" s="366">
        <v>14483906</v>
      </c>
      <c r="F18" s="366">
        <v>2197</v>
      </c>
      <c r="G18" s="366">
        <v>275056</v>
      </c>
      <c r="H18" s="366">
        <v>5975490</v>
      </c>
      <c r="I18" s="366" t="s">
        <v>225</v>
      </c>
      <c r="J18" s="366" t="s">
        <v>225</v>
      </c>
      <c r="K18" s="366" t="s">
        <v>225</v>
      </c>
      <c r="L18" s="366">
        <v>18</v>
      </c>
      <c r="M18" s="366">
        <v>48095</v>
      </c>
      <c r="N18" s="366">
        <v>2165058</v>
      </c>
      <c r="O18" s="366">
        <v>362</v>
      </c>
      <c r="P18" s="366">
        <v>238860</v>
      </c>
      <c r="Q18" s="366">
        <v>6334647</v>
      </c>
      <c r="R18" s="367">
        <v>1</v>
      </c>
      <c r="S18" s="80">
        <v>66</v>
      </c>
      <c r="T18" s="80">
        <v>770</v>
      </c>
      <c r="U18" s="80">
        <v>49</v>
      </c>
      <c r="V18" s="80">
        <v>1232</v>
      </c>
      <c r="W18" s="80">
        <v>7941</v>
      </c>
      <c r="Y18" s="349"/>
      <c r="Z18" s="349"/>
      <c r="AA18" s="349"/>
    </row>
    <row r="19" spans="1:27" s="3" customFormat="1" ht="15" customHeight="1">
      <c r="B19" s="133">
        <v>10</v>
      </c>
      <c r="C19" s="366">
        <v>2773</v>
      </c>
      <c r="D19" s="366">
        <v>619324</v>
      </c>
      <c r="E19" s="366">
        <v>16304590</v>
      </c>
      <c r="F19" s="366">
        <v>2305</v>
      </c>
      <c r="G19" s="366">
        <v>284415</v>
      </c>
      <c r="H19" s="366">
        <v>5858921</v>
      </c>
      <c r="I19" s="366">
        <v>2</v>
      </c>
      <c r="J19" s="366">
        <v>2084</v>
      </c>
      <c r="K19" s="366">
        <v>103530</v>
      </c>
      <c r="L19" s="366">
        <v>17</v>
      </c>
      <c r="M19" s="366">
        <v>44822</v>
      </c>
      <c r="N19" s="366">
        <v>1979246</v>
      </c>
      <c r="O19" s="366">
        <v>399</v>
      </c>
      <c r="P19" s="366">
        <v>286774</v>
      </c>
      <c r="Q19" s="366">
        <v>8352856</v>
      </c>
      <c r="R19" s="367" t="s">
        <v>225</v>
      </c>
      <c r="S19" s="80" t="s">
        <v>225</v>
      </c>
      <c r="T19" s="80" t="s">
        <v>225</v>
      </c>
      <c r="U19" s="80">
        <v>50</v>
      </c>
      <c r="V19" s="80">
        <v>1229</v>
      </c>
      <c r="W19" s="80">
        <v>10037</v>
      </c>
      <c r="Y19" s="349"/>
      <c r="Z19" s="349"/>
      <c r="AA19" s="349"/>
    </row>
    <row r="20" spans="1:27" s="3" customFormat="1" ht="15" customHeight="1">
      <c r="A20" s="90"/>
      <c r="B20" s="133">
        <v>11</v>
      </c>
      <c r="C20" s="366">
        <v>2652</v>
      </c>
      <c r="D20" s="366">
        <v>482205</v>
      </c>
      <c r="E20" s="366">
        <v>12266986</v>
      </c>
      <c r="F20" s="366">
        <v>2268</v>
      </c>
      <c r="G20" s="366">
        <v>275855</v>
      </c>
      <c r="H20" s="366">
        <v>5715563</v>
      </c>
      <c r="I20" s="366">
        <v>2</v>
      </c>
      <c r="J20" s="366">
        <v>330</v>
      </c>
      <c r="K20" s="366">
        <v>9657</v>
      </c>
      <c r="L20" s="366">
        <v>21</v>
      </c>
      <c r="M20" s="366">
        <v>42335</v>
      </c>
      <c r="N20" s="366">
        <v>2204300</v>
      </c>
      <c r="O20" s="366">
        <v>303</v>
      </c>
      <c r="P20" s="366">
        <v>162127</v>
      </c>
      <c r="Q20" s="366">
        <v>4325055</v>
      </c>
      <c r="R20" s="367">
        <v>3</v>
      </c>
      <c r="S20" s="80">
        <v>180</v>
      </c>
      <c r="T20" s="80">
        <v>3400</v>
      </c>
      <c r="U20" s="80">
        <v>55</v>
      </c>
      <c r="V20" s="80">
        <v>1378</v>
      </c>
      <c r="W20" s="80">
        <v>9011</v>
      </c>
      <c r="Y20" s="349"/>
      <c r="Z20" s="349"/>
      <c r="AA20" s="349"/>
    </row>
    <row r="21" spans="1:27" s="3" customFormat="1" ht="15" customHeight="1">
      <c r="A21" s="90"/>
      <c r="B21" s="133">
        <v>12</v>
      </c>
      <c r="C21" s="366">
        <v>2585</v>
      </c>
      <c r="D21" s="366">
        <v>388042</v>
      </c>
      <c r="E21" s="366">
        <v>10237102</v>
      </c>
      <c r="F21" s="366">
        <v>2190</v>
      </c>
      <c r="G21" s="366">
        <v>269946</v>
      </c>
      <c r="H21" s="366">
        <v>5717775</v>
      </c>
      <c r="I21" s="366">
        <v>1</v>
      </c>
      <c r="J21" s="366">
        <v>144</v>
      </c>
      <c r="K21" s="366">
        <v>3300</v>
      </c>
      <c r="L21" s="366">
        <v>21</v>
      </c>
      <c r="M21" s="366">
        <v>40859</v>
      </c>
      <c r="N21" s="366">
        <v>2081214</v>
      </c>
      <c r="O21" s="366">
        <v>315</v>
      </c>
      <c r="P21" s="366">
        <v>74913</v>
      </c>
      <c r="Q21" s="366">
        <v>2401783</v>
      </c>
      <c r="R21" s="367">
        <v>1</v>
      </c>
      <c r="S21" s="80">
        <v>11</v>
      </c>
      <c r="T21" s="80">
        <v>5000</v>
      </c>
      <c r="U21" s="80">
        <v>57</v>
      </c>
      <c r="V21" s="80">
        <v>2169</v>
      </c>
      <c r="W21" s="80">
        <v>28030</v>
      </c>
      <c r="Y21" s="349"/>
      <c r="Z21" s="349"/>
      <c r="AA21" s="349"/>
    </row>
    <row r="22" spans="1:27" s="3" customFormat="1" ht="15" customHeight="1">
      <c r="A22" s="90" t="s">
        <v>1095</v>
      </c>
      <c r="B22" s="133">
        <v>1</v>
      </c>
      <c r="C22" s="366">
        <v>2105</v>
      </c>
      <c r="D22" s="366">
        <v>443276</v>
      </c>
      <c r="E22" s="366">
        <v>14997686</v>
      </c>
      <c r="F22" s="366">
        <v>1773</v>
      </c>
      <c r="G22" s="366">
        <v>220302</v>
      </c>
      <c r="H22" s="366">
        <v>4623962</v>
      </c>
      <c r="I22" s="366" t="s">
        <v>225</v>
      </c>
      <c r="J22" s="366" t="s">
        <v>225</v>
      </c>
      <c r="K22" s="366" t="s">
        <v>225</v>
      </c>
      <c r="L22" s="366">
        <v>25</v>
      </c>
      <c r="M22" s="366">
        <v>58066</v>
      </c>
      <c r="N22" s="366">
        <v>2407570</v>
      </c>
      <c r="O22" s="366">
        <v>261</v>
      </c>
      <c r="P22" s="366">
        <v>163763</v>
      </c>
      <c r="Q22" s="366">
        <v>7958197</v>
      </c>
      <c r="R22" s="367">
        <v>1</v>
      </c>
      <c r="S22" s="80">
        <v>11</v>
      </c>
      <c r="T22" s="80">
        <v>1000</v>
      </c>
      <c r="U22" s="80">
        <v>45</v>
      </c>
      <c r="V22" s="80">
        <v>1134</v>
      </c>
      <c r="W22" s="80">
        <v>6957</v>
      </c>
      <c r="Y22" s="349"/>
      <c r="Z22" s="349"/>
      <c r="AA22" s="349"/>
    </row>
    <row r="23" spans="1:27" s="3" customFormat="1" ht="15" customHeight="1">
      <c r="A23" s="90"/>
      <c r="B23" s="133">
        <v>2</v>
      </c>
      <c r="C23" s="366">
        <v>2528</v>
      </c>
      <c r="D23" s="366">
        <v>423351</v>
      </c>
      <c r="E23" s="366">
        <v>11842169</v>
      </c>
      <c r="F23" s="366">
        <v>2091</v>
      </c>
      <c r="G23" s="366">
        <v>247012</v>
      </c>
      <c r="H23" s="366">
        <v>5029467</v>
      </c>
      <c r="I23" s="366" t="s">
        <v>225</v>
      </c>
      <c r="J23" s="366" t="s">
        <v>225</v>
      </c>
      <c r="K23" s="366" t="s">
        <v>225</v>
      </c>
      <c r="L23" s="366">
        <v>20</v>
      </c>
      <c r="M23" s="366">
        <v>66011</v>
      </c>
      <c r="N23" s="366">
        <v>2869455</v>
      </c>
      <c r="O23" s="366">
        <v>360</v>
      </c>
      <c r="P23" s="366">
        <v>108820</v>
      </c>
      <c r="Q23" s="366">
        <v>3932983</v>
      </c>
      <c r="R23" s="367" t="s">
        <v>225</v>
      </c>
      <c r="S23" s="80" t="s">
        <v>225</v>
      </c>
      <c r="T23" s="80" t="s">
        <v>225</v>
      </c>
      <c r="U23" s="80">
        <v>57</v>
      </c>
      <c r="V23" s="80">
        <v>1508</v>
      </c>
      <c r="W23" s="80">
        <v>10264</v>
      </c>
      <c r="Y23" s="349"/>
      <c r="Z23" s="349"/>
      <c r="AA23" s="349"/>
    </row>
    <row r="24" spans="1:27" s="3" customFormat="1" ht="15" customHeight="1">
      <c r="A24" s="90"/>
      <c r="B24" s="133">
        <v>3</v>
      </c>
      <c r="C24" s="366">
        <v>2705</v>
      </c>
      <c r="D24" s="366">
        <v>458332</v>
      </c>
      <c r="E24" s="366">
        <v>13236683</v>
      </c>
      <c r="F24" s="366">
        <v>2289</v>
      </c>
      <c r="G24" s="366">
        <v>284878</v>
      </c>
      <c r="H24" s="366">
        <v>5941657</v>
      </c>
      <c r="I24" s="366">
        <v>4</v>
      </c>
      <c r="J24" s="366">
        <v>1302</v>
      </c>
      <c r="K24" s="366">
        <v>32600</v>
      </c>
      <c r="L24" s="366">
        <v>19</v>
      </c>
      <c r="M24" s="366">
        <v>63084</v>
      </c>
      <c r="N24" s="366">
        <v>3413550</v>
      </c>
      <c r="O24" s="366">
        <v>327</v>
      </c>
      <c r="P24" s="366">
        <v>106753</v>
      </c>
      <c r="Q24" s="366">
        <v>3828215</v>
      </c>
      <c r="R24" s="367" t="s">
        <v>1044</v>
      </c>
      <c r="S24" s="80" t="s">
        <v>1044</v>
      </c>
      <c r="T24" s="80" t="s">
        <v>1044</v>
      </c>
      <c r="U24" s="80">
        <v>66</v>
      </c>
      <c r="V24" s="80">
        <v>2315</v>
      </c>
      <c r="W24" s="80">
        <v>20661</v>
      </c>
      <c r="Y24" s="349"/>
      <c r="Z24" s="349"/>
      <c r="AA24" s="349"/>
    </row>
    <row r="25" spans="1:27" s="3" customFormat="1" ht="15" customHeight="1">
      <c r="A25" s="90"/>
      <c r="B25" s="140">
        <v>4</v>
      </c>
      <c r="C25" s="366">
        <v>2487</v>
      </c>
      <c r="D25" s="366">
        <v>602225</v>
      </c>
      <c r="E25" s="366">
        <v>17322186</v>
      </c>
      <c r="F25" s="366">
        <v>2038</v>
      </c>
      <c r="G25" s="366">
        <v>250360</v>
      </c>
      <c r="H25" s="366">
        <v>5299432</v>
      </c>
      <c r="I25" s="366">
        <v>3</v>
      </c>
      <c r="J25" s="366">
        <v>306</v>
      </c>
      <c r="K25" s="366">
        <v>3450</v>
      </c>
      <c r="L25" s="366">
        <v>29</v>
      </c>
      <c r="M25" s="366">
        <v>214924</v>
      </c>
      <c r="N25" s="366">
        <v>7641846</v>
      </c>
      <c r="O25" s="366">
        <v>318</v>
      </c>
      <c r="P25" s="366">
        <v>132881</v>
      </c>
      <c r="Q25" s="366">
        <v>4350989</v>
      </c>
      <c r="R25" s="367" t="s">
        <v>1044</v>
      </c>
      <c r="S25" s="80" t="s">
        <v>1044</v>
      </c>
      <c r="T25" s="80" t="s">
        <v>1044</v>
      </c>
      <c r="U25" s="80">
        <v>99</v>
      </c>
      <c r="V25" s="80">
        <v>3754</v>
      </c>
      <c r="W25" s="80">
        <v>26469</v>
      </c>
      <c r="Y25" s="349"/>
      <c r="Z25" s="349"/>
      <c r="AA25" s="349"/>
    </row>
    <row r="26" spans="1:27" ht="15" customHeight="1">
      <c r="A26" s="147" t="s">
        <v>1031</v>
      </c>
      <c r="B26" s="4"/>
      <c r="C26" s="364"/>
      <c r="D26" s="364"/>
      <c r="E26" s="364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</row>
    <row r="27" spans="1:27"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</row>
  </sheetData>
  <mergeCells count="31">
    <mergeCell ref="A1:B1"/>
    <mergeCell ref="A2:K2"/>
    <mergeCell ref="A4:B6"/>
    <mergeCell ref="C4:E4"/>
    <mergeCell ref="F4:H4"/>
    <mergeCell ref="I4:K4"/>
    <mergeCell ref="I5:I6"/>
    <mergeCell ref="J5:J6"/>
    <mergeCell ref="K5:K6"/>
    <mergeCell ref="L4:N4"/>
    <mergeCell ref="O4:Q4"/>
    <mergeCell ref="R4:T4"/>
    <mergeCell ref="U4:W4"/>
    <mergeCell ref="C5:C6"/>
    <mergeCell ref="D5:D6"/>
    <mergeCell ref="E5:E6"/>
    <mergeCell ref="F5:F6"/>
    <mergeCell ref="G5:G6"/>
    <mergeCell ref="H5:H6"/>
    <mergeCell ref="U5:U6"/>
    <mergeCell ref="V5:V6"/>
    <mergeCell ref="W5:W6"/>
    <mergeCell ref="L5:L6"/>
    <mergeCell ref="M5:M6"/>
    <mergeCell ref="N5:N6"/>
    <mergeCell ref="T5:T6"/>
    <mergeCell ref="O5:O6"/>
    <mergeCell ref="P5:P6"/>
    <mergeCell ref="Q5:Q6"/>
    <mergeCell ref="R5:R6"/>
    <mergeCell ref="S5:S6"/>
  </mergeCells>
  <phoneticPr fontId="2"/>
  <printOptions horizontalCentered="1"/>
  <pageMargins left="0.39370078740157483" right="0.19685039370078741" top="0.78740157480314965" bottom="0.78740157480314965" header="0.51181102362204722" footer="0.51181102362204722"/>
  <pageSetup paperSize="8" scale="89" orientation="landscape" r:id="rId1"/>
  <headerFooter alignWithMargins="0"/>
  <colBreaks count="1" manualBreakCount="1">
    <brk id="11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A8326-2FDD-4AF3-A255-E86421A7B451}">
  <sheetPr>
    <tabColor rgb="FF92D050"/>
  </sheetPr>
  <dimension ref="A1:AA30"/>
  <sheetViews>
    <sheetView zoomScaleNormal="100" workbookViewId="0">
      <selection sqref="A1:B1"/>
    </sheetView>
  </sheetViews>
  <sheetFormatPr defaultColWidth="9" defaultRowHeight="13"/>
  <cols>
    <col min="1" max="1" width="7" bestFit="1" customWidth="1"/>
    <col min="2" max="2" width="3.453125" customWidth="1"/>
    <col min="3" max="3" width="7.6328125" customWidth="1"/>
    <col min="4" max="4" width="7.36328125" customWidth="1"/>
    <col min="5" max="5" width="8.08984375" customWidth="1"/>
    <col min="6" max="6" width="7.6328125" customWidth="1"/>
    <col min="7" max="7" width="7.36328125" customWidth="1"/>
    <col min="8" max="8" width="8.08984375" customWidth="1"/>
    <col min="9" max="9" width="7.6328125" customWidth="1"/>
    <col min="10" max="10" width="7.36328125" customWidth="1"/>
    <col min="11" max="11" width="8.08984375" customWidth="1"/>
    <col min="12" max="12" width="7.6328125" customWidth="1"/>
    <col min="13" max="13" width="7.36328125" customWidth="1"/>
    <col min="14" max="14" width="8.08984375" customWidth="1"/>
    <col min="17" max="17" width="9.08984375" bestFit="1" customWidth="1"/>
    <col min="20" max="20" width="9.08984375" bestFit="1" customWidth="1"/>
  </cols>
  <sheetData>
    <row r="1" spans="1:15" ht="19.5" customHeight="1">
      <c r="A1" s="809" t="s">
        <v>740</v>
      </c>
      <c r="B1" s="710"/>
    </row>
    <row r="2" spans="1:15" ht="19.5" customHeight="1">
      <c r="A2" s="705" t="s">
        <v>588</v>
      </c>
      <c r="B2" s="705"/>
      <c r="C2" s="705"/>
      <c r="D2" s="705"/>
      <c r="E2" s="705"/>
      <c r="F2" s="705"/>
      <c r="G2" s="705"/>
      <c r="H2" s="705"/>
      <c r="I2" s="705"/>
      <c r="J2" s="705"/>
      <c r="K2" s="705"/>
      <c r="L2" s="705"/>
      <c r="M2" s="705"/>
      <c r="N2" s="705"/>
    </row>
    <row r="3" spans="1:15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23" t="s">
        <v>589</v>
      </c>
    </row>
    <row r="4" spans="1:15" s="268" customFormat="1" ht="13.5" thickTop="1">
      <c r="A4" s="719" t="s">
        <v>571</v>
      </c>
      <c r="B4" s="712"/>
      <c r="C4" s="811" t="s">
        <v>598</v>
      </c>
      <c r="D4" s="711"/>
      <c r="E4" s="711"/>
      <c r="F4" s="770"/>
      <c r="G4" s="770"/>
      <c r="H4" s="770"/>
      <c r="I4" s="770"/>
      <c r="J4" s="770"/>
      <c r="K4" s="770"/>
      <c r="L4" s="770"/>
      <c r="M4" s="770"/>
      <c r="N4" s="770"/>
    </row>
    <row r="5" spans="1:15" s="268" customFormat="1">
      <c r="A5" s="810"/>
      <c r="B5" s="723"/>
      <c r="C5" s="808"/>
      <c r="D5" s="740"/>
      <c r="E5" s="797"/>
      <c r="F5" s="812" t="s">
        <v>660</v>
      </c>
      <c r="G5" s="813"/>
      <c r="H5" s="814"/>
      <c r="I5" s="812" t="s">
        <v>630</v>
      </c>
      <c r="J5" s="813"/>
      <c r="K5" s="814"/>
      <c r="L5" s="812" t="s">
        <v>631</v>
      </c>
      <c r="M5" s="813"/>
      <c r="N5" s="813"/>
    </row>
    <row r="6" spans="1:15" s="268" customFormat="1" ht="13.5" customHeight="1">
      <c r="A6" s="740"/>
      <c r="B6" s="797"/>
      <c r="C6" s="370" t="s">
        <v>596</v>
      </c>
      <c r="D6" s="370" t="s">
        <v>595</v>
      </c>
      <c r="E6" s="74" t="s">
        <v>654</v>
      </c>
      <c r="F6" s="370" t="s">
        <v>596</v>
      </c>
      <c r="G6" s="370" t="s">
        <v>595</v>
      </c>
      <c r="H6" s="74" t="s">
        <v>654</v>
      </c>
      <c r="I6" s="370" t="s">
        <v>596</v>
      </c>
      <c r="J6" s="370" t="s">
        <v>595</v>
      </c>
      <c r="K6" s="74" t="s">
        <v>654</v>
      </c>
      <c r="L6" s="370" t="s">
        <v>596</v>
      </c>
      <c r="M6" s="370" t="s">
        <v>595</v>
      </c>
      <c r="N6" s="103" t="s">
        <v>654</v>
      </c>
    </row>
    <row r="7" spans="1:15" ht="15" customHeight="1">
      <c r="A7" s="90" t="s">
        <v>1077</v>
      </c>
      <c r="B7" s="133"/>
      <c r="C7" s="79">
        <v>30575</v>
      </c>
      <c r="D7" s="79">
        <v>3335</v>
      </c>
      <c r="E7" s="79">
        <v>16244</v>
      </c>
      <c r="F7" s="80">
        <v>28419</v>
      </c>
      <c r="G7" s="80">
        <v>2735</v>
      </c>
      <c r="H7" s="80">
        <v>4134</v>
      </c>
      <c r="I7" s="80">
        <v>16</v>
      </c>
      <c r="J7" s="80">
        <v>9</v>
      </c>
      <c r="K7" s="80">
        <v>6194</v>
      </c>
      <c r="L7" s="80">
        <v>2101</v>
      </c>
      <c r="M7" s="80">
        <v>591</v>
      </c>
      <c r="N7" s="80">
        <v>5755</v>
      </c>
    </row>
    <row r="8" spans="1:15" ht="15" customHeight="1">
      <c r="A8" s="362">
        <v>4</v>
      </c>
      <c r="B8" s="133"/>
      <c r="C8" s="79">
        <v>30318</v>
      </c>
      <c r="D8" s="79">
        <v>3677</v>
      </c>
      <c r="E8" s="79">
        <v>18143</v>
      </c>
      <c r="F8" s="80">
        <v>28164</v>
      </c>
      <c r="G8" s="80">
        <v>2687</v>
      </c>
      <c r="H8" s="80">
        <v>4091</v>
      </c>
      <c r="I8" s="80">
        <v>38</v>
      </c>
      <c r="J8" s="80">
        <v>8</v>
      </c>
      <c r="K8" s="80">
        <v>8089</v>
      </c>
      <c r="L8" s="80">
        <v>2087</v>
      </c>
      <c r="M8" s="80">
        <v>972</v>
      </c>
      <c r="N8" s="80">
        <v>5718</v>
      </c>
    </row>
    <row r="9" spans="1:15" ht="15" customHeight="1">
      <c r="A9" s="362">
        <v>5</v>
      </c>
      <c r="B9" s="133"/>
      <c r="C9" s="79">
        <v>28390</v>
      </c>
      <c r="D9" s="79">
        <v>4300</v>
      </c>
      <c r="E9" s="79">
        <v>20538</v>
      </c>
      <c r="F9" s="80">
        <v>26669</v>
      </c>
      <c r="G9" s="80">
        <v>3286</v>
      </c>
      <c r="H9" s="80">
        <v>5044</v>
      </c>
      <c r="I9" s="80">
        <v>14</v>
      </c>
      <c r="J9" s="80">
        <v>14</v>
      </c>
      <c r="K9" s="80">
        <v>8645</v>
      </c>
      <c r="L9" s="80">
        <v>1671</v>
      </c>
      <c r="M9" s="80">
        <v>1000</v>
      </c>
      <c r="N9" s="80">
        <v>6036</v>
      </c>
    </row>
    <row r="10" spans="1:15" ht="15" customHeight="1">
      <c r="A10" s="362">
        <v>6</v>
      </c>
      <c r="B10" s="133"/>
      <c r="C10" s="79">
        <v>25960</v>
      </c>
      <c r="D10" s="79">
        <v>3698</v>
      </c>
      <c r="E10" s="79">
        <v>21830</v>
      </c>
      <c r="F10" s="80">
        <v>24418</v>
      </c>
      <c r="G10" s="80">
        <v>2961</v>
      </c>
      <c r="H10" s="80">
        <v>7184</v>
      </c>
      <c r="I10" s="80">
        <v>20</v>
      </c>
      <c r="J10" s="80">
        <v>11</v>
      </c>
      <c r="K10" s="80">
        <v>9000</v>
      </c>
      <c r="L10" s="80">
        <v>1510</v>
      </c>
      <c r="M10" s="80">
        <v>726</v>
      </c>
      <c r="N10" s="80">
        <v>5442</v>
      </c>
    </row>
    <row r="11" spans="1:15" ht="15" customHeight="1">
      <c r="A11" s="362">
        <v>7</v>
      </c>
      <c r="B11" s="133"/>
      <c r="C11" s="79">
        <v>23679</v>
      </c>
      <c r="D11" s="79">
        <v>4056</v>
      </c>
      <c r="E11" s="79">
        <v>22144</v>
      </c>
      <c r="F11" s="80">
        <v>22329</v>
      </c>
      <c r="G11" s="80">
        <v>3364</v>
      </c>
      <c r="H11" s="80">
        <v>9523</v>
      </c>
      <c r="I11" s="80">
        <v>15</v>
      </c>
      <c r="J11" s="80" t="s">
        <v>1044</v>
      </c>
      <c r="K11" s="80">
        <v>6729</v>
      </c>
      <c r="L11" s="80">
        <v>1326</v>
      </c>
      <c r="M11" s="80">
        <v>689</v>
      </c>
      <c r="N11" s="80">
        <v>5669</v>
      </c>
    </row>
    <row r="12" spans="1:15" ht="15" customHeight="1">
      <c r="A12" s="363"/>
      <c r="B12" s="133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</row>
    <row r="13" spans="1:15" ht="15" customHeight="1">
      <c r="A13" s="90" t="s">
        <v>1062</v>
      </c>
      <c r="B13" s="133">
        <v>4</v>
      </c>
      <c r="C13" s="80">
        <v>1558</v>
      </c>
      <c r="D13" s="80">
        <v>171</v>
      </c>
      <c r="E13" s="80">
        <v>1901</v>
      </c>
      <c r="F13" s="80">
        <v>1469</v>
      </c>
      <c r="G13" s="80">
        <v>117</v>
      </c>
      <c r="H13" s="80">
        <v>727</v>
      </c>
      <c r="I13" s="80" t="s">
        <v>225</v>
      </c>
      <c r="J13" s="80" t="s">
        <v>225</v>
      </c>
      <c r="K13" s="80">
        <v>772</v>
      </c>
      <c r="L13" s="80">
        <v>89</v>
      </c>
      <c r="M13" s="80">
        <v>54</v>
      </c>
      <c r="N13" s="80">
        <v>402</v>
      </c>
      <c r="O13" s="356"/>
    </row>
    <row r="14" spans="1:15" ht="15" customHeight="1">
      <c r="B14" s="133">
        <v>5</v>
      </c>
      <c r="C14" s="80">
        <v>1236</v>
      </c>
      <c r="D14" s="80">
        <v>195</v>
      </c>
      <c r="E14" s="80">
        <v>1216</v>
      </c>
      <c r="F14" s="80">
        <v>1129</v>
      </c>
      <c r="G14" s="80">
        <v>151</v>
      </c>
      <c r="H14" s="80">
        <v>577</v>
      </c>
      <c r="I14" s="80">
        <v>3</v>
      </c>
      <c r="J14" s="80" t="s">
        <v>225</v>
      </c>
      <c r="K14" s="80">
        <v>136</v>
      </c>
      <c r="L14" s="80">
        <v>104</v>
      </c>
      <c r="M14" s="80">
        <v>44</v>
      </c>
      <c r="N14" s="80">
        <v>503</v>
      </c>
      <c r="O14" s="356"/>
    </row>
    <row r="15" spans="1:15" ht="15" customHeight="1">
      <c r="B15" s="133">
        <v>6</v>
      </c>
      <c r="C15" s="80">
        <v>1858</v>
      </c>
      <c r="D15" s="80">
        <v>348</v>
      </c>
      <c r="E15" s="80">
        <v>1566</v>
      </c>
      <c r="F15" s="80">
        <v>1709</v>
      </c>
      <c r="G15" s="80">
        <v>289</v>
      </c>
      <c r="H15" s="80">
        <v>852</v>
      </c>
      <c r="I15" s="80" t="s">
        <v>225</v>
      </c>
      <c r="J15" s="80" t="s">
        <v>225</v>
      </c>
      <c r="K15" s="80">
        <v>322</v>
      </c>
      <c r="L15" s="80">
        <v>149</v>
      </c>
      <c r="M15" s="80">
        <v>59</v>
      </c>
      <c r="N15" s="80">
        <v>383</v>
      </c>
      <c r="O15" s="356"/>
    </row>
    <row r="16" spans="1:15" ht="15" customHeight="1">
      <c r="B16" s="133">
        <v>7</v>
      </c>
      <c r="C16" s="80">
        <v>1937</v>
      </c>
      <c r="D16" s="80">
        <v>368</v>
      </c>
      <c r="E16" s="80">
        <v>1429</v>
      </c>
      <c r="F16" s="80">
        <v>1833</v>
      </c>
      <c r="G16" s="80">
        <v>338</v>
      </c>
      <c r="H16" s="80">
        <v>681</v>
      </c>
      <c r="I16" s="80">
        <v>1</v>
      </c>
      <c r="J16" s="80" t="s">
        <v>225</v>
      </c>
      <c r="K16" s="80">
        <v>253</v>
      </c>
      <c r="L16" s="80">
        <v>103</v>
      </c>
      <c r="M16" s="80">
        <v>30</v>
      </c>
      <c r="N16" s="80">
        <v>443</v>
      </c>
      <c r="O16" s="356"/>
    </row>
    <row r="17" spans="1:27" ht="15" customHeight="1">
      <c r="B17" s="133">
        <v>8</v>
      </c>
      <c r="C17" s="80">
        <v>2011</v>
      </c>
      <c r="D17" s="80">
        <v>275</v>
      </c>
      <c r="E17" s="80">
        <v>2248</v>
      </c>
      <c r="F17" s="80">
        <v>1898</v>
      </c>
      <c r="G17" s="80">
        <v>212</v>
      </c>
      <c r="H17" s="80">
        <v>852</v>
      </c>
      <c r="I17" s="80" t="s">
        <v>225</v>
      </c>
      <c r="J17" s="80" t="s">
        <v>225</v>
      </c>
      <c r="K17" s="80">
        <v>971</v>
      </c>
      <c r="L17" s="80">
        <v>111</v>
      </c>
      <c r="M17" s="80">
        <v>63</v>
      </c>
      <c r="N17" s="80">
        <v>415</v>
      </c>
      <c r="O17" s="80"/>
      <c r="P17" s="80"/>
      <c r="Q17" s="80"/>
      <c r="R17" s="80"/>
      <c r="S17" s="80"/>
      <c r="T17" s="80"/>
      <c r="U17" s="80"/>
      <c r="V17" s="80"/>
      <c r="W17" s="80"/>
      <c r="Y17" s="340"/>
      <c r="Z17" s="340"/>
      <c r="AA17" s="340"/>
    </row>
    <row r="18" spans="1:27" ht="15" customHeight="1">
      <c r="B18" s="133">
        <v>9</v>
      </c>
      <c r="C18" s="80">
        <v>2088</v>
      </c>
      <c r="D18" s="80">
        <v>480</v>
      </c>
      <c r="E18" s="80">
        <v>2040</v>
      </c>
      <c r="F18" s="80">
        <v>1980</v>
      </c>
      <c r="G18" s="80">
        <v>365</v>
      </c>
      <c r="H18" s="80">
        <v>907</v>
      </c>
      <c r="I18" s="80">
        <v>2</v>
      </c>
      <c r="J18" s="80" t="s">
        <v>225</v>
      </c>
      <c r="K18" s="80">
        <v>556</v>
      </c>
      <c r="L18" s="80">
        <v>106</v>
      </c>
      <c r="M18" s="80">
        <v>115</v>
      </c>
      <c r="N18" s="80">
        <v>577</v>
      </c>
      <c r="O18" s="80"/>
      <c r="P18" s="80"/>
      <c r="Q18" s="80"/>
      <c r="R18" s="80"/>
      <c r="S18" s="80"/>
      <c r="T18" s="80"/>
      <c r="U18" s="80"/>
      <c r="V18" s="80"/>
      <c r="W18" s="80"/>
      <c r="Y18" s="340"/>
      <c r="Z18" s="340"/>
      <c r="AA18" s="340"/>
    </row>
    <row r="19" spans="1:27" ht="15" customHeight="1">
      <c r="B19" s="133">
        <v>10</v>
      </c>
      <c r="C19" s="80">
        <v>2208</v>
      </c>
      <c r="D19" s="80">
        <v>478</v>
      </c>
      <c r="E19" s="80">
        <v>2064</v>
      </c>
      <c r="F19" s="80">
        <v>2087</v>
      </c>
      <c r="G19" s="80">
        <v>405</v>
      </c>
      <c r="H19" s="80">
        <v>863</v>
      </c>
      <c r="I19" s="80">
        <v>3</v>
      </c>
      <c r="J19" s="80" t="s">
        <v>225</v>
      </c>
      <c r="K19" s="80">
        <v>556</v>
      </c>
      <c r="L19" s="80">
        <v>118</v>
      </c>
      <c r="M19" s="80">
        <v>73</v>
      </c>
      <c r="N19" s="80">
        <v>581</v>
      </c>
      <c r="O19" s="80"/>
      <c r="P19" s="80"/>
      <c r="Q19" s="80"/>
      <c r="R19" s="80"/>
      <c r="S19" s="80"/>
      <c r="T19" s="80"/>
      <c r="U19" s="80"/>
      <c r="V19" s="80"/>
      <c r="W19" s="80"/>
      <c r="Y19" s="340"/>
      <c r="Z19" s="340"/>
      <c r="AA19" s="340"/>
    </row>
    <row r="20" spans="1:27" ht="15" customHeight="1">
      <c r="A20" s="90"/>
      <c r="B20" s="133">
        <v>11</v>
      </c>
      <c r="C20" s="80">
        <v>2180</v>
      </c>
      <c r="D20" s="80">
        <v>362</v>
      </c>
      <c r="E20" s="80">
        <v>1762</v>
      </c>
      <c r="F20" s="80">
        <v>2071</v>
      </c>
      <c r="G20" s="80">
        <v>330</v>
      </c>
      <c r="H20" s="80">
        <v>791</v>
      </c>
      <c r="I20" s="80" t="s">
        <v>225</v>
      </c>
      <c r="J20" s="80" t="s">
        <v>225</v>
      </c>
      <c r="K20" s="80">
        <v>606</v>
      </c>
      <c r="L20" s="80">
        <v>107</v>
      </c>
      <c r="M20" s="80">
        <v>29</v>
      </c>
      <c r="N20" s="80">
        <v>365</v>
      </c>
      <c r="O20" s="80"/>
      <c r="P20" s="80"/>
      <c r="Q20" s="80"/>
      <c r="R20" s="80"/>
      <c r="S20" s="80"/>
      <c r="T20" s="80"/>
      <c r="U20" s="80"/>
      <c r="V20" s="80"/>
      <c r="W20" s="80"/>
      <c r="Y20" s="340"/>
      <c r="Z20" s="340"/>
      <c r="AA20" s="340"/>
    </row>
    <row r="21" spans="1:27" ht="15" customHeight="1">
      <c r="A21" s="90"/>
      <c r="B21" s="133">
        <v>12</v>
      </c>
      <c r="C21" s="80">
        <v>2107</v>
      </c>
      <c r="D21" s="80">
        <v>300</v>
      </c>
      <c r="E21" s="80">
        <v>2061</v>
      </c>
      <c r="F21" s="80">
        <v>1996</v>
      </c>
      <c r="G21" s="80">
        <v>256</v>
      </c>
      <c r="H21" s="80">
        <v>986</v>
      </c>
      <c r="I21" s="80">
        <v>1</v>
      </c>
      <c r="J21" s="80" t="s">
        <v>225</v>
      </c>
      <c r="K21" s="80">
        <v>666</v>
      </c>
      <c r="L21" s="80">
        <v>106</v>
      </c>
      <c r="M21" s="80">
        <v>44</v>
      </c>
      <c r="N21" s="80">
        <v>409</v>
      </c>
      <c r="O21" s="80"/>
      <c r="P21" s="80"/>
      <c r="Q21" s="80"/>
      <c r="R21" s="80"/>
      <c r="S21" s="80"/>
      <c r="T21" s="80"/>
      <c r="U21" s="80"/>
      <c r="V21" s="80"/>
      <c r="W21" s="80"/>
      <c r="Y21" s="340"/>
      <c r="Z21" s="340"/>
      <c r="AA21" s="340"/>
    </row>
    <row r="22" spans="1:27" ht="15" customHeight="1">
      <c r="A22" s="90" t="s">
        <v>1095</v>
      </c>
      <c r="B22" s="133">
        <v>1</v>
      </c>
      <c r="C22" s="80">
        <v>1662</v>
      </c>
      <c r="D22" s="80">
        <v>297</v>
      </c>
      <c r="E22" s="80">
        <v>2066</v>
      </c>
      <c r="F22" s="80">
        <v>1585</v>
      </c>
      <c r="G22" s="80">
        <v>260</v>
      </c>
      <c r="H22" s="80">
        <v>863</v>
      </c>
      <c r="I22" s="80" t="s">
        <v>225</v>
      </c>
      <c r="J22" s="80" t="s">
        <v>225</v>
      </c>
      <c r="K22" s="80">
        <v>854</v>
      </c>
      <c r="L22" s="80">
        <v>77</v>
      </c>
      <c r="M22" s="80">
        <v>37</v>
      </c>
      <c r="N22" s="80">
        <v>349</v>
      </c>
      <c r="O22" s="80"/>
      <c r="P22" s="80"/>
      <c r="Q22" s="80"/>
      <c r="R22" s="80"/>
      <c r="S22" s="80"/>
      <c r="T22" s="80"/>
      <c r="U22" s="80"/>
      <c r="V22" s="80"/>
      <c r="W22" s="80"/>
      <c r="Y22" s="340"/>
      <c r="Z22" s="340"/>
      <c r="AA22" s="340"/>
    </row>
    <row r="23" spans="1:27" ht="15" customHeight="1">
      <c r="A23" s="90"/>
      <c r="B23" s="133">
        <v>2</v>
      </c>
      <c r="C23" s="80">
        <v>2035</v>
      </c>
      <c r="D23" s="80">
        <v>354</v>
      </c>
      <c r="E23" s="80">
        <v>2107</v>
      </c>
      <c r="F23" s="80">
        <v>1926</v>
      </c>
      <c r="G23" s="80">
        <v>299</v>
      </c>
      <c r="H23" s="80">
        <v>707</v>
      </c>
      <c r="I23" s="80" t="s">
        <v>225</v>
      </c>
      <c r="J23" s="80" t="s">
        <v>225</v>
      </c>
      <c r="K23" s="80">
        <v>933</v>
      </c>
      <c r="L23" s="80">
        <v>109</v>
      </c>
      <c r="M23" s="80">
        <v>55</v>
      </c>
      <c r="N23" s="80">
        <v>467</v>
      </c>
      <c r="O23" s="80"/>
      <c r="P23" s="80"/>
      <c r="Q23" s="80"/>
      <c r="R23" s="80"/>
      <c r="S23" s="80"/>
      <c r="T23" s="80"/>
      <c r="U23" s="80"/>
      <c r="V23" s="80"/>
      <c r="W23" s="80"/>
      <c r="Y23" s="340"/>
      <c r="Z23" s="340"/>
      <c r="AA23" s="340"/>
    </row>
    <row r="24" spans="1:27" ht="15" customHeight="1">
      <c r="A24" s="90"/>
      <c r="B24" s="133">
        <v>3</v>
      </c>
      <c r="C24" s="80">
        <v>2159</v>
      </c>
      <c r="D24" s="80">
        <v>450</v>
      </c>
      <c r="E24" s="80">
        <v>2102</v>
      </c>
      <c r="F24" s="80">
        <v>2068</v>
      </c>
      <c r="G24" s="80">
        <v>403</v>
      </c>
      <c r="H24" s="80">
        <v>935</v>
      </c>
      <c r="I24" s="80" t="s">
        <v>1044</v>
      </c>
      <c r="J24" s="80" t="s">
        <v>1044</v>
      </c>
      <c r="K24" s="80">
        <v>612</v>
      </c>
      <c r="L24" s="80">
        <v>91</v>
      </c>
      <c r="M24" s="80">
        <v>47</v>
      </c>
      <c r="N24" s="80">
        <v>528</v>
      </c>
      <c r="O24" s="80"/>
      <c r="P24" s="80"/>
      <c r="Q24" s="80"/>
      <c r="R24" s="80"/>
      <c r="S24" s="80"/>
      <c r="T24" s="80"/>
      <c r="U24" s="80"/>
      <c r="V24" s="80"/>
      <c r="W24" s="80"/>
      <c r="Y24" s="340"/>
      <c r="Z24" s="340"/>
      <c r="AA24" s="340"/>
    </row>
    <row r="25" spans="1:27" ht="15" customHeight="1">
      <c r="A25" s="192"/>
      <c r="B25" s="140">
        <v>4</v>
      </c>
      <c r="C25" s="371">
        <v>1946</v>
      </c>
      <c r="D25" s="372">
        <v>349</v>
      </c>
      <c r="E25" s="372">
        <v>2281</v>
      </c>
      <c r="F25" s="372">
        <v>1846</v>
      </c>
      <c r="G25" s="372">
        <v>280</v>
      </c>
      <c r="H25" s="372">
        <v>927</v>
      </c>
      <c r="I25" s="372" t="s">
        <v>1044</v>
      </c>
      <c r="J25" s="372" t="s">
        <v>1044</v>
      </c>
      <c r="K25" s="372">
        <v>972</v>
      </c>
      <c r="L25" s="372">
        <v>98</v>
      </c>
      <c r="M25" s="372">
        <v>69</v>
      </c>
      <c r="N25" s="372">
        <v>382</v>
      </c>
      <c r="O25" s="80"/>
      <c r="P25" s="80"/>
      <c r="Q25" s="80"/>
      <c r="R25" s="80"/>
      <c r="S25" s="80"/>
      <c r="T25" s="80"/>
      <c r="U25" s="80"/>
      <c r="V25" s="80"/>
      <c r="W25" s="80"/>
      <c r="Y25" s="340"/>
      <c r="Z25" s="340"/>
      <c r="AA25" s="340"/>
    </row>
    <row r="26" spans="1:27">
      <c r="A26" s="3" t="s">
        <v>836</v>
      </c>
      <c r="B26" s="3"/>
      <c r="C26" s="349"/>
      <c r="D26" s="349"/>
      <c r="E26" s="349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27">
      <c r="C27" s="340"/>
      <c r="D27" s="340"/>
      <c r="E27" s="80"/>
      <c r="F27" s="80"/>
      <c r="G27" s="80"/>
      <c r="H27" s="80"/>
      <c r="I27" s="80"/>
      <c r="K27" s="80"/>
      <c r="L27" s="80"/>
      <c r="M27" s="80"/>
      <c r="N27" s="80"/>
    </row>
    <row r="28" spans="1:27">
      <c r="C28" s="340"/>
      <c r="D28" s="340"/>
    </row>
    <row r="29" spans="1:27">
      <c r="C29" s="340"/>
      <c r="D29" s="340"/>
    </row>
    <row r="30" spans="1:27">
      <c r="C30" s="340"/>
      <c r="D30" s="340"/>
    </row>
  </sheetData>
  <mergeCells count="8">
    <mergeCell ref="A1:B1"/>
    <mergeCell ref="A2:N2"/>
    <mergeCell ref="A4:B6"/>
    <mergeCell ref="C4:E5"/>
    <mergeCell ref="F4:N4"/>
    <mergeCell ref="F5:H5"/>
    <mergeCell ref="I5:K5"/>
    <mergeCell ref="L5:N5"/>
  </mergeCells>
  <phoneticPr fontId="2"/>
  <printOptions horizontalCentered="1"/>
  <pageMargins left="0.59055118110236227" right="0.59055118110236227" top="0.78740157480314965" bottom="0.78740157480314965" header="0.51181102362204722" footer="0.51181102362204722"/>
  <pageSetup paperSize="9" scale="120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C0F7E-B715-4330-97A9-B3641FB45E13}">
  <sheetPr>
    <tabColor rgb="FF92D050"/>
  </sheetPr>
  <dimension ref="A1:AA27"/>
  <sheetViews>
    <sheetView zoomScaleNormal="100" workbookViewId="0">
      <selection sqref="A1:B1"/>
    </sheetView>
  </sheetViews>
  <sheetFormatPr defaultColWidth="9" defaultRowHeight="13"/>
  <cols>
    <col min="1" max="1" width="7" bestFit="1" customWidth="1"/>
    <col min="2" max="2" width="4.453125" bestFit="1" customWidth="1"/>
    <col min="3" max="3" width="9.08984375" customWidth="1"/>
    <col min="4" max="4" width="11.08984375" customWidth="1"/>
    <col min="5" max="5" width="9.36328125" customWidth="1"/>
    <col min="6" max="6" width="11.08984375" customWidth="1"/>
    <col min="7" max="7" width="9.36328125" customWidth="1"/>
    <col min="8" max="8" width="11.08984375" customWidth="1"/>
    <col min="9" max="9" width="9.36328125" customWidth="1"/>
    <col min="10" max="10" width="11.08984375" customWidth="1"/>
    <col min="11" max="11" width="9.36328125" customWidth="1"/>
    <col min="12" max="12" width="11.08984375" customWidth="1"/>
  </cols>
  <sheetData>
    <row r="1" spans="1:27" ht="19.5" customHeight="1">
      <c r="A1" s="809" t="s">
        <v>740</v>
      </c>
      <c r="B1" s="710"/>
    </row>
    <row r="2" spans="1:27" ht="19.5" customHeight="1">
      <c r="A2" s="705" t="s">
        <v>590</v>
      </c>
      <c r="B2" s="705"/>
      <c r="C2" s="705"/>
      <c r="D2" s="705"/>
      <c r="E2" s="705"/>
      <c r="F2" s="705"/>
      <c r="G2" s="705"/>
      <c r="H2" s="705"/>
      <c r="I2" s="705"/>
      <c r="J2" s="705"/>
      <c r="K2" s="705"/>
      <c r="L2" s="705"/>
    </row>
    <row r="3" spans="1:27" ht="13.5" thickBot="1">
      <c r="A3" s="269"/>
      <c r="B3" s="3"/>
      <c r="C3" s="269"/>
      <c r="D3" s="269"/>
      <c r="E3" s="269"/>
      <c r="F3" s="269"/>
      <c r="G3" s="269"/>
      <c r="H3" s="269"/>
      <c r="I3" s="269"/>
      <c r="J3" s="269"/>
      <c r="K3" s="269"/>
      <c r="L3" s="360" t="s">
        <v>591</v>
      </c>
    </row>
    <row r="4" spans="1:27" s="268" customFormat="1" ht="13.5" thickTop="1">
      <c r="A4" s="719" t="s">
        <v>571</v>
      </c>
      <c r="B4" s="712"/>
      <c r="C4" s="718" t="s">
        <v>598</v>
      </c>
      <c r="D4" s="796"/>
      <c r="E4" s="718" t="s">
        <v>607</v>
      </c>
      <c r="F4" s="796"/>
      <c r="G4" s="718" t="s">
        <v>608</v>
      </c>
      <c r="H4" s="796"/>
      <c r="I4" s="718" t="s">
        <v>592</v>
      </c>
      <c r="J4" s="796"/>
      <c r="K4" s="718" t="s">
        <v>593</v>
      </c>
      <c r="L4" s="770"/>
    </row>
    <row r="5" spans="1:27" s="268" customFormat="1">
      <c r="A5" s="740"/>
      <c r="B5" s="797"/>
      <c r="C5" s="373" t="s">
        <v>594</v>
      </c>
      <c r="D5" s="374" t="s">
        <v>597</v>
      </c>
      <c r="E5" s="374" t="s">
        <v>594</v>
      </c>
      <c r="F5" s="374" t="s">
        <v>597</v>
      </c>
      <c r="G5" s="374" t="s">
        <v>594</v>
      </c>
      <c r="H5" s="374" t="s">
        <v>597</v>
      </c>
      <c r="I5" s="374" t="s">
        <v>594</v>
      </c>
      <c r="J5" s="374" t="s">
        <v>597</v>
      </c>
      <c r="K5" s="374" t="s">
        <v>594</v>
      </c>
      <c r="L5" s="375" t="s">
        <v>597</v>
      </c>
    </row>
    <row r="6" spans="1:27" ht="15" customHeight="1">
      <c r="A6" s="90" t="s">
        <v>1077</v>
      </c>
      <c r="B6" s="133"/>
      <c r="C6" s="79">
        <v>50154</v>
      </c>
      <c r="D6" s="79">
        <v>4354355</v>
      </c>
      <c r="E6" s="80">
        <v>16129</v>
      </c>
      <c r="F6" s="80">
        <v>1872002</v>
      </c>
      <c r="G6" s="80">
        <v>15495</v>
      </c>
      <c r="H6" s="80">
        <v>721081</v>
      </c>
      <c r="I6" s="80">
        <v>358</v>
      </c>
      <c r="J6" s="80">
        <v>16954</v>
      </c>
      <c r="K6" s="80">
        <v>18172</v>
      </c>
      <c r="L6" s="80">
        <v>1744318</v>
      </c>
    </row>
    <row r="7" spans="1:27" ht="15" customHeight="1">
      <c r="A7" s="362">
        <v>4</v>
      </c>
      <c r="B7" s="133"/>
      <c r="C7" s="79">
        <v>52138</v>
      </c>
      <c r="D7" s="79">
        <v>4424289</v>
      </c>
      <c r="E7" s="80">
        <v>14604</v>
      </c>
      <c r="F7" s="80">
        <v>1685676</v>
      </c>
      <c r="G7" s="80">
        <v>16463</v>
      </c>
      <c r="H7" s="80">
        <v>786840</v>
      </c>
      <c r="I7" s="80">
        <v>133</v>
      </c>
      <c r="J7" s="80">
        <v>7690</v>
      </c>
      <c r="K7" s="80">
        <v>20938</v>
      </c>
      <c r="L7" s="80">
        <v>1944083</v>
      </c>
    </row>
    <row r="8" spans="1:27" ht="15" customHeight="1">
      <c r="A8" s="362">
        <v>5</v>
      </c>
      <c r="B8" s="133"/>
      <c r="C8" s="79">
        <v>53228</v>
      </c>
      <c r="D8" s="79">
        <v>4319347</v>
      </c>
      <c r="E8" s="80">
        <v>12615</v>
      </c>
      <c r="F8" s="80">
        <v>1437898</v>
      </c>
      <c r="G8" s="80">
        <v>19236</v>
      </c>
      <c r="H8" s="80">
        <v>914149</v>
      </c>
      <c r="I8" s="80">
        <v>178</v>
      </c>
      <c r="J8" s="80">
        <v>9265</v>
      </c>
      <c r="K8" s="80">
        <v>21199</v>
      </c>
      <c r="L8" s="80">
        <v>1958035</v>
      </c>
    </row>
    <row r="9" spans="1:27" ht="15" customHeight="1">
      <c r="A9" s="362">
        <v>6</v>
      </c>
      <c r="B9" s="133"/>
      <c r="C9" s="79">
        <v>51488</v>
      </c>
      <c r="D9" s="79">
        <v>3988970</v>
      </c>
      <c r="E9" s="79">
        <v>12227</v>
      </c>
      <c r="F9" s="80">
        <v>1386207</v>
      </c>
      <c r="G9" s="80">
        <v>20258</v>
      </c>
      <c r="H9" s="80">
        <v>919643</v>
      </c>
      <c r="I9" s="80">
        <v>80</v>
      </c>
      <c r="J9" s="80">
        <v>5328</v>
      </c>
      <c r="K9" s="80">
        <v>18923</v>
      </c>
      <c r="L9" s="80">
        <v>1677792</v>
      </c>
    </row>
    <row r="10" spans="1:27" ht="15" customHeight="1">
      <c r="A10" s="362">
        <v>7</v>
      </c>
      <c r="B10" s="133"/>
      <c r="C10" s="79">
        <v>49879</v>
      </c>
      <c r="D10" s="79">
        <v>3774728</v>
      </c>
      <c r="E10" s="79">
        <v>11021</v>
      </c>
      <c r="F10" s="80">
        <v>1247442</v>
      </c>
      <c r="G10" s="80">
        <v>21908</v>
      </c>
      <c r="H10" s="80">
        <v>993145</v>
      </c>
      <c r="I10" s="80">
        <v>98</v>
      </c>
      <c r="J10" s="80">
        <v>4334</v>
      </c>
      <c r="K10" s="80">
        <v>16852</v>
      </c>
      <c r="L10" s="80">
        <v>1529807</v>
      </c>
      <c r="M10" s="80"/>
      <c r="N10" s="80"/>
    </row>
    <row r="11" spans="1:27" ht="17.25" customHeight="1">
      <c r="A11" s="363"/>
      <c r="B11" s="133"/>
      <c r="C11" s="79"/>
      <c r="D11" s="79"/>
      <c r="E11" s="79"/>
      <c r="F11" s="79"/>
      <c r="G11" s="79"/>
      <c r="H11" s="79"/>
      <c r="I11" s="79"/>
      <c r="J11" s="79"/>
      <c r="K11" s="79"/>
      <c r="L11" s="79"/>
    </row>
    <row r="12" spans="1:27" ht="15" customHeight="1">
      <c r="A12" s="90" t="s">
        <v>1062</v>
      </c>
      <c r="B12" s="133">
        <v>4</v>
      </c>
      <c r="C12" s="80">
        <v>3630</v>
      </c>
      <c r="D12" s="80">
        <v>266232</v>
      </c>
      <c r="E12" s="80">
        <v>655</v>
      </c>
      <c r="F12" s="80">
        <v>75422</v>
      </c>
      <c r="G12" s="80">
        <v>1610</v>
      </c>
      <c r="H12" s="80">
        <v>66550</v>
      </c>
      <c r="I12" s="80">
        <v>4</v>
      </c>
      <c r="J12" s="80">
        <v>156</v>
      </c>
      <c r="K12" s="80">
        <v>1361</v>
      </c>
      <c r="L12" s="80">
        <v>124104</v>
      </c>
      <c r="N12" s="340"/>
      <c r="O12" s="340"/>
    </row>
    <row r="13" spans="1:27" ht="15" customHeight="1">
      <c r="B13" s="133">
        <v>5</v>
      </c>
      <c r="C13" s="80">
        <v>2647</v>
      </c>
      <c r="D13" s="80">
        <v>196477</v>
      </c>
      <c r="E13" s="80">
        <v>555</v>
      </c>
      <c r="F13" s="80">
        <v>62206</v>
      </c>
      <c r="G13" s="80">
        <v>1359</v>
      </c>
      <c r="H13" s="80">
        <v>62950</v>
      </c>
      <c r="I13" s="80">
        <v>9</v>
      </c>
      <c r="J13" s="80">
        <v>320</v>
      </c>
      <c r="K13" s="80">
        <v>724</v>
      </c>
      <c r="L13" s="80">
        <v>71001</v>
      </c>
      <c r="N13" s="340"/>
      <c r="O13" s="340"/>
    </row>
    <row r="14" spans="1:27" ht="15" customHeight="1">
      <c r="B14" s="133">
        <v>6</v>
      </c>
      <c r="C14" s="80">
        <v>3772</v>
      </c>
      <c r="D14" s="80">
        <v>289345</v>
      </c>
      <c r="E14" s="80">
        <v>852</v>
      </c>
      <c r="F14" s="80">
        <v>98989</v>
      </c>
      <c r="G14" s="80">
        <v>1599</v>
      </c>
      <c r="H14" s="80">
        <v>72680</v>
      </c>
      <c r="I14" s="80">
        <v>21</v>
      </c>
      <c r="J14" s="80">
        <v>618</v>
      </c>
      <c r="K14" s="80">
        <v>1300</v>
      </c>
      <c r="L14" s="80">
        <v>117058</v>
      </c>
      <c r="N14" s="340"/>
      <c r="O14" s="340"/>
    </row>
    <row r="15" spans="1:27" ht="15" customHeight="1">
      <c r="B15" s="133">
        <v>7</v>
      </c>
      <c r="C15" s="80">
        <v>3734</v>
      </c>
      <c r="D15" s="80">
        <v>298076</v>
      </c>
      <c r="E15" s="80">
        <v>896</v>
      </c>
      <c r="F15" s="80">
        <v>102225</v>
      </c>
      <c r="G15" s="80">
        <v>1564</v>
      </c>
      <c r="H15" s="80">
        <v>75822</v>
      </c>
      <c r="I15" s="80">
        <v>2</v>
      </c>
      <c r="J15" s="80">
        <v>266</v>
      </c>
      <c r="K15" s="80">
        <v>1272</v>
      </c>
      <c r="L15" s="80">
        <v>119763</v>
      </c>
      <c r="N15" s="340"/>
      <c r="O15" s="340"/>
    </row>
    <row r="16" spans="1:27" ht="15" customHeight="1">
      <c r="B16" s="133">
        <v>8</v>
      </c>
      <c r="C16" s="80">
        <v>4534</v>
      </c>
      <c r="D16" s="80">
        <v>323149</v>
      </c>
      <c r="E16" s="80">
        <v>927</v>
      </c>
      <c r="F16" s="80">
        <v>104738</v>
      </c>
      <c r="G16" s="80">
        <v>2076</v>
      </c>
      <c r="H16" s="80">
        <v>87709</v>
      </c>
      <c r="I16" s="80">
        <v>43</v>
      </c>
      <c r="J16" s="80">
        <v>1533</v>
      </c>
      <c r="K16" s="80">
        <v>1488</v>
      </c>
      <c r="L16" s="80">
        <v>129169</v>
      </c>
      <c r="M16" s="80"/>
      <c r="N16" s="376"/>
      <c r="O16" s="377"/>
      <c r="P16" s="378"/>
      <c r="Q16" s="378"/>
      <c r="R16" s="80"/>
      <c r="S16" s="80"/>
      <c r="T16" s="80"/>
      <c r="U16" s="80"/>
      <c r="V16" s="80"/>
      <c r="W16" s="80"/>
      <c r="Y16" s="340"/>
      <c r="Z16" s="340"/>
      <c r="AA16" s="340"/>
    </row>
    <row r="17" spans="1:27" ht="15" customHeight="1">
      <c r="B17" s="133">
        <v>9</v>
      </c>
      <c r="C17" s="80">
        <v>4608</v>
      </c>
      <c r="D17" s="80">
        <v>336510</v>
      </c>
      <c r="E17" s="80">
        <v>1026</v>
      </c>
      <c r="F17" s="80">
        <v>116209</v>
      </c>
      <c r="G17" s="80">
        <v>2321</v>
      </c>
      <c r="H17" s="80">
        <v>103911</v>
      </c>
      <c r="I17" s="80">
        <v>6</v>
      </c>
      <c r="J17" s="80">
        <v>179</v>
      </c>
      <c r="K17" s="80">
        <v>1255</v>
      </c>
      <c r="L17" s="80">
        <v>116211</v>
      </c>
      <c r="M17" s="80"/>
      <c r="N17" s="376"/>
      <c r="O17" s="377"/>
      <c r="P17" s="378"/>
      <c r="Q17" s="378"/>
      <c r="R17" s="80"/>
      <c r="S17" s="80"/>
      <c r="T17" s="80"/>
      <c r="U17" s="80"/>
      <c r="V17" s="80"/>
      <c r="W17" s="80"/>
      <c r="Y17" s="340"/>
      <c r="Z17" s="340"/>
      <c r="AA17" s="340"/>
    </row>
    <row r="18" spans="1:27" ht="15" customHeight="1">
      <c r="B18" s="133">
        <v>10</v>
      </c>
      <c r="C18" s="80">
        <v>4750</v>
      </c>
      <c r="D18" s="80">
        <v>360970</v>
      </c>
      <c r="E18" s="80">
        <v>1032</v>
      </c>
      <c r="F18" s="80">
        <v>115883</v>
      </c>
      <c r="G18" s="80">
        <v>2049</v>
      </c>
      <c r="H18" s="80">
        <v>94474</v>
      </c>
      <c r="I18" s="80">
        <v>3</v>
      </c>
      <c r="J18" s="80">
        <v>398</v>
      </c>
      <c r="K18" s="80">
        <v>1666</v>
      </c>
      <c r="L18" s="80">
        <v>150215</v>
      </c>
      <c r="M18" s="80"/>
      <c r="N18" s="376"/>
      <c r="O18" s="377"/>
      <c r="P18" s="378"/>
      <c r="Q18" s="378"/>
      <c r="R18" s="80"/>
      <c r="S18" s="80"/>
      <c r="T18" s="80"/>
      <c r="U18" s="80"/>
      <c r="V18" s="80"/>
      <c r="W18" s="80"/>
      <c r="Y18" s="340"/>
      <c r="Z18" s="340"/>
      <c r="AA18" s="340"/>
    </row>
    <row r="19" spans="1:27" ht="15" customHeight="1">
      <c r="A19" s="90"/>
      <c r="B19" s="133">
        <v>11</v>
      </c>
      <c r="C19" s="80">
        <v>4304</v>
      </c>
      <c r="D19" s="80">
        <v>331992</v>
      </c>
      <c r="E19" s="80">
        <v>966</v>
      </c>
      <c r="F19" s="80">
        <v>107919</v>
      </c>
      <c r="G19" s="80">
        <v>1811</v>
      </c>
      <c r="H19" s="80">
        <v>84385</v>
      </c>
      <c r="I19" s="80">
        <v>1</v>
      </c>
      <c r="J19" s="80">
        <v>75</v>
      </c>
      <c r="K19" s="80">
        <v>1526</v>
      </c>
      <c r="L19" s="80">
        <v>139613</v>
      </c>
      <c r="M19" s="80"/>
      <c r="N19" s="376"/>
      <c r="O19" s="377"/>
      <c r="P19" s="378"/>
      <c r="Q19" s="378"/>
      <c r="R19" s="80"/>
      <c r="S19" s="80"/>
      <c r="T19" s="80"/>
      <c r="U19" s="80"/>
      <c r="V19" s="80"/>
      <c r="W19" s="80"/>
      <c r="Y19" s="340"/>
      <c r="Z19" s="340"/>
      <c r="AA19" s="340"/>
    </row>
    <row r="20" spans="1:27" ht="15" customHeight="1">
      <c r="A20" s="90"/>
      <c r="B20" s="133">
        <v>12</v>
      </c>
      <c r="C20" s="80">
        <v>4468</v>
      </c>
      <c r="D20" s="80">
        <v>331532</v>
      </c>
      <c r="E20" s="80">
        <v>1043</v>
      </c>
      <c r="F20" s="80">
        <v>117260</v>
      </c>
      <c r="G20" s="80">
        <v>1876</v>
      </c>
      <c r="H20" s="80">
        <v>79050</v>
      </c>
      <c r="I20" s="80">
        <v>2</v>
      </c>
      <c r="J20" s="80">
        <v>172</v>
      </c>
      <c r="K20" s="80">
        <v>1547</v>
      </c>
      <c r="L20" s="80">
        <v>135050</v>
      </c>
      <c r="M20" s="80"/>
      <c r="N20" s="376"/>
      <c r="O20" s="377"/>
      <c r="P20" s="378"/>
      <c r="Q20" s="378"/>
      <c r="R20" s="80"/>
      <c r="S20" s="80"/>
      <c r="T20" s="80"/>
      <c r="U20" s="80"/>
      <c r="V20" s="80"/>
      <c r="W20" s="80"/>
      <c r="Y20" s="340"/>
      <c r="Z20" s="340"/>
      <c r="AA20" s="340"/>
    </row>
    <row r="21" spans="1:27" ht="15" customHeight="1">
      <c r="A21" s="90" t="s">
        <v>1095</v>
      </c>
      <c r="B21" s="133">
        <v>1</v>
      </c>
      <c r="C21" s="80">
        <v>4025</v>
      </c>
      <c r="D21" s="80">
        <v>285643</v>
      </c>
      <c r="E21" s="80">
        <v>758</v>
      </c>
      <c r="F21" s="80">
        <v>86203</v>
      </c>
      <c r="G21" s="80">
        <v>2079</v>
      </c>
      <c r="H21" s="80">
        <v>91784</v>
      </c>
      <c r="I21" s="80">
        <v>2</v>
      </c>
      <c r="J21" s="80">
        <v>211</v>
      </c>
      <c r="K21" s="80">
        <v>1186</v>
      </c>
      <c r="L21" s="80">
        <v>107445</v>
      </c>
      <c r="M21" s="80"/>
      <c r="N21" s="376"/>
      <c r="O21" s="377"/>
      <c r="P21" s="378"/>
      <c r="Q21" s="378"/>
      <c r="R21" s="80"/>
      <c r="S21" s="80"/>
      <c r="T21" s="80"/>
      <c r="U21" s="80"/>
      <c r="V21" s="80"/>
      <c r="W21" s="80"/>
      <c r="Y21" s="340"/>
      <c r="Z21" s="340"/>
      <c r="AA21" s="340"/>
    </row>
    <row r="22" spans="1:27" ht="15" customHeight="1">
      <c r="A22" s="90"/>
      <c r="B22" s="133">
        <v>2</v>
      </c>
      <c r="C22" s="80">
        <v>4496</v>
      </c>
      <c r="D22" s="80">
        <v>334596</v>
      </c>
      <c r="E22" s="80">
        <v>925</v>
      </c>
      <c r="F22" s="80">
        <v>103033</v>
      </c>
      <c r="G22" s="80">
        <v>1978</v>
      </c>
      <c r="H22" s="80">
        <v>87188</v>
      </c>
      <c r="I22" s="80" t="s">
        <v>225</v>
      </c>
      <c r="J22" s="80" t="s">
        <v>225</v>
      </c>
      <c r="K22" s="80">
        <v>1593</v>
      </c>
      <c r="L22" s="80">
        <v>144375</v>
      </c>
      <c r="M22" s="80"/>
      <c r="N22" s="376"/>
      <c r="O22" s="377"/>
      <c r="P22" s="378"/>
      <c r="Q22" s="378"/>
      <c r="R22" s="80"/>
      <c r="S22" s="80"/>
      <c r="T22" s="80"/>
      <c r="U22" s="80"/>
      <c r="V22" s="80"/>
      <c r="W22" s="80"/>
      <c r="Y22" s="340"/>
      <c r="Z22" s="340"/>
      <c r="AA22" s="340"/>
    </row>
    <row r="23" spans="1:27" ht="15" customHeight="1">
      <c r="A23" s="90"/>
      <c r="B23" s="133">
        <v>3</v>
      </c>
      <c r="C23" s="80">
        <v>4711</v>
      </c>
      <c r="D23" s="80">
        <v>350141</v>
      </c>
      <c r="E23" s="80">
        <v>1045</v>
      </c>
      <c r="F23" s="80">
        <v>117782</v>
      </c>
      <c r="G23" s="80">
        <v>2110</v>
      </c>
      <c r="H23" s="80">
        <v>96023</v>
      </c>
      <c r="I23" s="80">
        <v>23</v>
      </c>
      <c r="J23" s="80">
        <v>582</v>
      </c>
      <c r="K23" s="80">
        <v>1533</v>
      </c>
      <c r="L23" s="80">
        <v>135754</v>
      </c>
      <c r="M23" s="80"/>
      <c r="N23" s="376"/>
      <c r="O23" s="377"/>
      <c r="P23" s="378"/>
      <c r="Q23" s="378"/>
      <c r="R23" s="80"/>
      <c r="S23" s="80"/>
      <c r="T23" s="80"/>
      <c r="U23" s="80"/>
      <c r="V23" s="80"/>
      <c r="W23" s="80"/>
      <c r="Y23" s="340"/>
      <c r="Z23" s="340"/>
      <c r="AA23" s="340"/>
    </row>
    <row r="24" spans="1:27" ht="15" customHeight="1">
      <c r="A24" s="192"/>
      <c r="B24" s="140">
        <v>4</v>
      </c>
      <c r="C24" s="372">
        <v>4576</v>
      </c>
      <c r="D24" s="372">
        <v>345902</v>
      </c>
      <c r="E24" s="372">
        <v>854</v>
      </c>
      <c r="F24" s="372">
        <v>95437</v>
      </c>
      <c r="G24" s="372">
        <v>1890</v>
      </c>
      <c r="H24" s="372">
        <v>83707</v>
      </c>
      <c r="I24" s="372">
        <v>2</v>
      </c>
      <c r="J24" s="372">
        <v>441</v>
      </c>
      <c r="K24" s="372">
        <v>1830</v>
      </c>
      <c r="L24" s="372">
        <v>166317</v>
      </c>
      <c r="M24" s="80"/>
      <c r="N24" s="376"/>
      <c r="O24" s="377"/>
      <c r="P24" s="378"/>
      <c r="Q24" s="378"/>
      <c r="R24" s="80"/>
      <c r="S24" s="80"/>
      <c r="T24" s="80"/>
      <c r="U24" s="80"/>
      <c r="V24" s="80"/>
      <c r="W24" s="80"/>
      <c r="Y24" s="340"/>
      <c r="Z24" s="340"/>
      <c r="AA24" s="340"/>
    </row>
    <row r="25" spans="1:27" ht="15" customHeight="1">
      <c r="A25" s="3" t="s">
        <v>836</v>
      </c>
      <c r="B25" s="3"/>
      <c r="C25" s="349"/>
      <c r="D25" s="349"/>
      <c r="E25" s="3"/>
      <c r="F25" s="3"/>
      <c r="G25" s="3"/>
      <c r="H25" s="3"/>
      <c r="I25" s="3"/>
      <c r="J25" s="3"/>
      <c r="K25" s="3"/>
      <c r="L25" s="3"/>
      <c r="N25" s="376"/>
      <c r="O25" s="377"/>
      <c r="P25" s="378"/>
      <c r="Q25" s="378"/>
    </row>
    <row r="26" spans="1:27">
      <c r="C26" s="80"/>
      <c r="D26" s="379"/>
      <c r="E26" s="379"/>
      <c r="F26" s="379"/>
      <c r="G26" s="379"/>
      <c r="H26" s="379"/>
      <c r="I26" s="379"/>
      <c r="J26" s="379"/>
      <c r="K26" s="379"/>
      <c r="L26" s="379"/>
      <c r="N26" s="376"/>
      <c r="O26" s="377"/>
      <c r="P26" s="378"/>
      <c r="Q26" s="378"/>
    </row>
    <row r="27" spans="1:27">
      <c r="N27" s="376"/>
      <c r="O27" s="377"/>
      <c r="P27" s="378"/>
      <c r="Q27" s="378"/>
    </row>
  </sheetData>
  <mergeCells count="8">
    <mergeCell ref="A1:B1"/>
    <mergeCell ref="A2:L2"/>
    <mergeCell ref="A4:B5"/>
    <mergeCell ref="C4:D4"/>
    <mergeCell ref="E4:F4"/>
    <mergeCell ref="G4:H4"/>
    <mergeCell ref="I4:J4"/>
    <mergeCell ref="K4:L4"/>
  </mergeCells>
  <phoneticPr fontId="2"/>
  <printOptions horizontalCentered="1"/>
  <pageMargins left="0.59055118110236227" right="0.59055118110236227" top="0.78740157480314965" bottom="0.78740157480314965" header="0.51181102362204722" footer="0.51181102362204722"/>
  <pageSetup paperSize="9" scale="120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1CFBF-B978-4E6B-98FE-732EF367DFD8}">
  <sheetPr>
    <tabColor rgb="FF92D050"/>
    <pageSetUpPr fitToPage="1"/>
  </sheetPr>
  <dimension ref="A1:O52"/>
  <sheetViews>
    <sheetView topLeftCell="A10" zoomScaleNormal="100" workbookViewId="0">
      <selection sqref="A1:B1"/>
    </sheetView>
  </sheetViews>
  <sheetFormatPr defaultColWidth="9" defaultRowHeight="13"/>
  <cols>
    <col min="1" max="1" width="2.08984375" style="382" customWidth="1"/>
    <col min="2" max="2" width="14.6328125" style="382" customWidth="1"/>
    <col min="3" max="3" width="16.08984375" style="381" customWidth="1"/>
    <col min="4" max="4" width="1" style="381" customWidth="1"/>
    <col min="5" max="5" width="2.08984375" style="381" customWidth="1"/>
    <col min="6" max="6" width="14.6328125" style="381" customWidth="1"/>
    <col min="7" max="7" width="16.08984375" style="381" customWidth="1"/>
    <col min="8" max="8" width="0.90625" style="381" customWidth="1"/>
    <col min="9" max="9" width="2.08984375" style="381" customWidth="1"/>
    <col min="10" max="10" width="16.6328125" style="381" customWidth="1"/>
    <col min="11" max="11" width="16.08984375" style="381" customWidth="1"/>
    <col min="12" max="12" width="10.26953125" style="382" bestFit="1" customWidth="1"/>
    <col min="13" max="14" width="9" style="382"/>
    <col min="15" max="15" width="9.26953125" style="382" bestFit="1" customWidth="1"/>
    <col min="16" max="16384" width="9" style="382"/>
  </cols>
  <sheetData>
    <row r="1" spans="1:15" ht="19.5" customHeight="1">
      <c r="A1" s="817" t="s">
        <v>741</v>
      </c>
      <c r="B1" s="710"/>
      <c r="C1" s="380"/>
    </row>
    <row r="2" spans="1:15" ht="19.5" customHeight="1">
      <c r="A2" s="818" t="s">
        <v>1123</v>
      </c>
      <c r="B2" s="818"/>
      <c r="C2" s="818"/>
      <c r="D2" s="818"/>
      <c r="E2" s="818"/>
      <c r="F2" s="818"/>
      <c r="G2" s="818"/>
      <c r="H2" s="818"/>
      <c r="I2" s="818"/>
      <c r="J2" s="818"/>
      <c r="K2" s="818"/>
    </row>
    <row r="3" spans="1:15" ht="15" customHeight="1" thickBot="1">
      <c r="A3" s="383" t="s">
        <v>799</v>
      </c>
      <c r="B3" s="384"/>
      <c r="C3" s="385"/>
      <c r="D3" s="386"/>
      <c r="E3" s="386"/>
      <c r="F3" s="386"/>
      <c r="G3" s="386"/>
      <c r="H3" s="387"/>
      <c r="I3" s="387"/>
      <c r="J3" s="327"/>
      <c r="K3" s="388" t="s">
        <v>104</v>
      </c>
    </row>
    <row r="4" spans="1:15" ht="15" customHeight="1" thickTop="1">
      <c r="A4" s="821" t="s">
        <v>834</v>
      </c>
      <c r="B4" s="821"/>
      <c r="C4" s="389" t="s">
        <v>317</v>
      </c>
      <c r="D4" s="390"/>
      <c r="E4" s="819" t="s">
        <v>407</v>
      </c>
      <c r="F4" s="820"/>
      <c r="G4" s="391" t="s">
        <v>317</v>
      </c>
      <c r="H4" s="392"/>
      <c r="I4" s="815" t="s">
        <v>407</v>
      </c>
      <c r="J4" s="822"/>
      <c r="K4" s="389" t="s">
        <v>317</v>
      </c>
      <c r="L4" s="393" t="s">
        <v>734</v>
      </c>
    </row>
    <row r="5" spans="1:15" ht="15" customHeight="1">
      <c r="A5" s="394" t="s">
        <v>267</v>
      </c>
      <c r="B5" s="384"/>
      <c r="C5" s="395">
        <v>8360237</v>
      </c>
      <c r="D5" s="396"/>
      <c r="E5" s="397" t="s">
        <v>268</v>
      </c>
      <c r="F5" s="398"/>
      <c r="G5" s="399">
        <v>34156267</v>
      </c>
      <c r="H5" s="396"/>
      <c r="I5" s="400"/>
      <c r="J5" s="401"/>
      <c r="K5" s="402"/>
      <c r="L5" s="403"/>
    </row>
    <row r="6" spans="1:15" ht="15" customHeight="1">
      <c r="A6" s="404"/>
      <c r="B6" s="384"/>
      <c r="C6" s="405"/>
      <c r="D6" s="396"/>
      <c r="E6" s="406"/>
      <c r="F6" s="398"/>
      <c r="G6" s="405"/>
      <c r="H6" s="396"/>
      <c r="I6" s="406"/>
      <c r="J6" s="407" t="s">
        <v>314</v>
      </c>
      <c r="K6" s="408">
        <v>118273</v>
      </c>
    </row>
    <row r="7" spans="1:15" ht="15" customHeight="1">
      <c r="A7" s="404"/>
      <c r="B7" s="409" t="s">
        <v>269</v>
      </c>
      <c r="C7" s="410">
        <v>1727908</v>
      </c>
      <c r="D7" s="396"/>
      <c r="E7" s="406"/>
      <c r="F7" s="407" t="s">
        <v>270</v>
      </c>
      <c r="G7" s="411">
        <v>583265</v>
      </c>
      <c r="H7" s="396"/>
      <c r="I7" s="406"/>
      <c r="J7" s="407" t="s">
        <v>315</v>
      </c>
      <c r="K7" s="408">
        <v>47954</v>
      </c>
    </row>
    <row r="8" spans="1:15" ht="15" customHeight="1">
      <c r="A8" s="404"/>
      <c r="B8" s="409" t="s">
        <v>271</v>
      </c>
      <c r="C8" s="410">
        <v>385804</v>
      </c>
      <c r="D8" s="396"/>
      <c r="E8" s="406"/>
      <c r="F8" s="407" t="s">
        <v>272</v>
      </c>
      <c r="G8" s="411">
        <v>1293312</v>
      </c>
      <c r="H8" s="396"/>
      <c r="I8" s="406"/>
      <c r="J8" s="407" t="s">
        <v>316</v>
      </c>
      <c r="K8" s="408">
        <v>45545</v>
      </c>
    </row>
    <row r="9" spans="1:15" ht="15" customHeight="1">
      <c r="A9" s="404"/>
      <c r="B9" s="409" t="s">
        <v>273</v>
      </c>
      <c r="C9" s="410">
        <v>670757</v>
      </c>
      <c r="D9" s="396"/>
      <c r="E9" s="406"/>
      <c r="F9" s="407" t="s">
        <v>769</v>
      </c>
      <c r="G9" s="411">
        <v>872283</v>
      </c>
      <c r="H9" s="396"/>
      <c r="I9" s="406"/>
      <c r="J9" s="407"/>
      <c r="K9" s="395"/>
    </row>
    <row r="10" spans="1:15" ht="15" customHeight="1">
      <c r="A10" s="404"/>
      <c r="B10" s="409" t="s">
        <v>274</v>
      </c>
      <c r="C10" s="410">
        <v>346869</v>
      </c>
      <c r="D10" s="396"/>
      <c r="E10" s="406"/>
      <c r="F10" s="407" t="s">
        <v>275</v>
      </c>
      <c r="G10" s="411">
        <v>2202190</v>
      </c>
      <c r="H10" s="396"/>
      <c r="I10" s="412" t="s">
        <v>318</v>
      </c>
      <c r="J10" s="398"/>
      <c r="K10" s="413">
        <v>566619</v>
      </c>
      <c r="O10" s="403"/>
    </row>
    <row r="11" spans="1:15" ht="15" customHeight="1">
      <c r="A11" s="404"/>
      <c r="B11" s="409" t="s">
        <v>276</v>
      </c>
      <c r="C11" s="410">
        <v>345479</v>
      </c>
      <c r="D11" s="396"/>
      <c r="E11" s="406"/>
      <c r="F11" s="407" t="s">
        <v>277</v>
      </c>
      <c r="G11" s="411">
        <v>742562</v>
      </c>
      <c r="H11" s="396"/>
      <c r="I11" s="414"/>
      <c r="J11" s="398"/>
      <c r="K11" s="415"/>
    </row>
    <row r="12" spans="1:15" ht="15" customHeight="1">
      <c r="A12" s="404"/>
      <c r="B12" s="409"/>
      <c r="C12" s="405"/>
      <c r="D12" s="416"/>
      <c r="E12" s="417"/>
      <c r="F12" s="407"/>
      <c r="G12" s="411"/>
      <c r="H12" s="396"/>
      <c r="I12" s="412" t="s">
        <v>695</v>
      </c>
      <c r="J12" s="398"/>
      <c r="K12" s="418">
        <v>1654521</v>
      </c>
    </row>
    <row r="13" spans="1:15" ht="15" customHeight="1">
      <c r="A13" s="404"/>
      <c r="B13" s="409" t="s">
        <v>319</v>
      </c>
      <c r="C13" s="410">
        <v>121475</v>
      </c>
      <c r="D13" s="396"/>
      <c r="E13" s="406"/>
      <c r="F13" s="407" t="s">
        <v>278</v>
      </c>
      <c r="G13" s="411">
        <v>740988</v>
      </c>
      <c r="H13" s="396"/>
      <c r="I13" s="414"/>
      <c r="J13" s="398"/>
      <c r="K13" s="395"/>
    </row>
    <row r="14" spans="1:15" ht="15" customHeight="1">
      <c r="A14" s="404"/>
      <c r="B14" s="409" t="s">
        <v>279</v>
      </c>
      <c r="C14" s="410">
        <v>446274</v>
      </c>
      <c r="D14" s="396"/>
      <c r="E14" s="406"/>
      <c r="F14" s="407" t="s">
        <v>280</v>
      </c>
      <c r="G14" s="411">
        <v>782845</v>
      </c>
      <c r="H14" s="396"/>
      <c r="I14" s="412" t="s">
        <v>687</v>
      </c>
      <c r="J14" s="398"/>
      <c r="K14" s="419">
        <v>3833721</v>
      </c>
      <c r="L14" s="393"/>
    </row>
    <row r="15" spans="1:15" ht="15" customHeight="1">
      <c r="A15" s="404"/>
      <c r="B15" s="409" t="s">
        <v>320</v>
      </c>
      <c r="C15" s="410">
        <v>141196</v>
      </c>
      <c r="D15" s="396"/>
      <c r="E15" s="406"/>
      <c r="F15" s="407" t="s">
        <v>281</v>
      </c>
      <c r="G15" s="411">
        <v>970807</v>
      </c>
      <c r="H15" s="396"/>
      <c r="I15" s="406"/>
      <c r="J15" s="407"/>
      <c r="K15" s="395"/>
    </row>
    <row r="16" spans="1:15" ht="15" customHeight="1">
      <c r="A16" s="404"/>
      <c r="B16" s="409" t="s">
        <v>321</v>
      </c>
      <c r="C16" s="410">
        <v>106742</v>
      </c>
      <c r="D16" s="396"/>
      <c r="E16" s="406"/>
      <c r="F16" s="407" t="s">
        <v>282</v>
      </c>
      <c r="G16" s="411">
        <v>433816</v>
      </c>
      <c r="H16" s="396"/>
      <c r="I16" s="412" t="s">
        <v>245</v>
      </c>
      <c r="J16" s="387"/>
      <c r="K16" s="395">
        <v>1298900</v>
      </c>
      <c r="L16" s="393"/>
    </row>
    <row r="17" spans="1:13" ht="15" customHeight="1">
      <c r="A17" s="404"/>
      <c r="B17" s="409" t="s">
        <v>283</v>
      </c>
      <c r="C17" s="410">
        <v>408604</v>
      </c>
      <c r="D17" s="396"/>
      <c r="E17" s="406"/>
      <c r="F17" s="407" t="s">
        <v>284</v>
      </c>
      <c r="G17" s="411">
        <v>722151</v>
      </c>
      <c r="H17" s="396"/>
      <c r="I17" s="406"/>
      <c r="J17" s="407" t="s">
        <v>246</v>
      </c>
      <c r="K17" s="395">
        <v>809100</v>
      </c>
      <c r="L17" s="393"/>
    </row>
    <row r="18" spans="1:13" ht="15" customHeight="1">
      <c r="A18" s="404"/>
      <c r="B18" s="409"/>
      <c r="C18" s="405"/>
      <c r="D18" s="416"/>
      <c r="E18" s="417"/>
      <c r="F18" s="407"/>
      <c r="G18" s="405"/>
      <c r="H18" s="396"/>
      <c r="I18" s="406"/>
      <c r="J18" s="407" t="s">
        <v>247</v>
      </c>
      <c r="K18" s="395">
        <v>489800</v>
      </c>
      <c r="L18" s="393"/>
    </row>
    <row r="19" spans="1:13" ht="15" customHeight="1">
      <c r="A19" s="404"/>
      <c r="B19" s="409" t="s">
        <v>323</v>
      </c>
      <c r="C19" s="410">
        <v>79564</v>
      </c>
      <c r="D19" s="396"/>
      <c r="E19" s="406"/>
      <c r="F19" s="407" t="s">
        <v>285</v>
      </c>
      <c r="G19" s="411">
        <v>189707</v>
      </c>
      <c r="H19" s="396"/>
      <c r="I19" s="406"/>
      <c r="J19" s="407"/>
      <c r="K19" s="420"/>
    </row>
    <row r="20" spans="1:13" ht="15" customHeight="1" thickBot="1">
      <c r="A20" s="404"/>
      <c r="B20" s="409" t="s">
        <v>286</v>
      </c>
      <c r="C20" s="410">
        <v>29556</v>
      </c>
      <c r="D20" s="396"/>
      <c r="E20" s="406"/>
      <c r="F20" s="407" t="s">
        <v>287</v>
      </c>
      <c r="G20" s="411">
        <v>175667</v>
      </c>
      <c r="H20" s="396"/>
      <c r="I20" s="421"/>
      <c r="J20" s="386"/>
      <c r="K20" s="422"/>
    </row>
    <row r="21" spans="1:13" ht="15" customHeight="1" thickTop="1">
      <c r="A21" s="404"/>
      <c r="B21" s="409" t="s">
        <v>325</v>
      </c>
      <c r="C21" s="410">
        <v>3329</v>
      </c>
      <c r="D21" s="396"/>
      <c r="E21" s="406"/>
      <c r="F21" s="407" t="s">
        <v>11</v>
      </c>
      <c r="G21" s="411">
        <v>175801</v>
      </c>
      <c r="H21" s="396"/>
      <c r="I21" s="406"/>
      <c r="J21" s="398"/>
      <c r="K21" s="387"/>
    </row>
    <row r="22" spans="1:13" ht="15" customHeight="1">
      <c r="A22" s="404"/>
      <c r="B22" s="409" t="s">
        <v>326</v>
      </c>
      <c r="C22" s="410">
        <v>6954</v>
      </c>
      <c r="D22" s="396"/>
      <c r="E22" s="406"/>
      <c r="F22" s="407" t="s">
        <v>449</v>
      </c>
      <c r="G22" s="411">
        <v>144463</v>
      </c>
      <c r="H22" s="423"/>
      <c r="I22" s="396"/>
      <c r="J22" s="398"/>
      <c r="K22" s="387"/>
    </row>
    <row r="23" spans="1:13" ht="15" customHeight="1">
      <c r="A23" s="404"/>
      <c r="B23" s="409" t="s">
        <v>327</v>
      </c>
      <c r="C23" s="410">
        <v>8346</v>
      </c>
      <c r="D23" s="396"/>
      <c r="E23" s="406"/>
      <c r="F23" s="407" t="s">
        <v>288</v>
      </c>
      <c r="G23" s="411">
        <v>1969048</v>
      </c>
      <c r="H23" s="396"/>
      <c r="I23" s="406"/>
      <c r="J23" s="398" t="s">
        <v>1100</v>
      </c>
      <c r="K23" s="387"/>
    </row>
    <row r="24" spans="1:13" ht="15" customHeight="1">
      <c r="A24" s="404"/>
      <c r="B24" s="409"/>
      <c r="C24" s="405"/>
      <c r="D24" s="416"/>
      <c r="E24" s="417"/>
      <c r="F24" s="407"/>
      <c r="G24" s="405"/>
      <c r="H24" s="396"/>
      <c r="I24" s="406"/>
      <c r="J24" s="398"/>
      <c r="K24" s="387"/>
    </row>
    <row r="25" spans="1:13" ht="15" customHeight="1">
      <c r="A25" s="404"/>
      <c r="B25" s="409" t="s">
        <v>328</v>
      </c>
      <c r="C25" s="410">
        <v>3267</v>
      </c>
      <c r="D25" s="396"/>
      <c r="E25" s="406"/>
      <c r="F25" s="407" t="s">
        <v>289</v>
      </c>
      <c r="G25" s="411">
        <v>539768</v>
      </c>
      <c r="H25" s="396"/>
      <c r="I25" s="406"/>
      <c r="J25" s="398"/>
      <c r="K25" s="387"/>
    </row>
    <row r="26" spans="1:13" ht="13.5" customHeight="1">
      <c r="A26" s="404"/>
      <c r="B26" s="409" t="s">
        <v>329</v>
      </c>
      <c r="C26" s="410">
        <v>1366</v>
      </c>
      <c r="D26" s="396"/>
      <c r="E26" s="406"/>
      <c r="F26" s="407" t="s">
        <v>290</v>
      </c>
      <c r="G26" s="411">
        <v>2544620</v>
      </c>
      <c r="H26" s="396"/>
      <c r="I26" s="424"/>
    </row>
    <row r="27" spans="1:13" ht="15" customHeight="1">
      <c r="A27" s="404"/>
      <c r="B27" s="409" t="s">
        <v>330</v>
      </c>
      <c r="C27" s="410">
        <v>9743</v>
      </c>
      <c r="D27" s="396"/>
      <c r="E27" s="406"/>
      <c r="F27" s="407" t="s">
        <v>291</v>
      </c>
      <c r="G27" s="411">
        <v>1041209</v>
      </c>
      <c r="H27" s="396"/>
      <c r="I27" s="425"/>
      <c r="J27" s="398"/>
      <c r="K27" s="388"/>
    </row>
    <row r="28" spans="1:13" ht="15" customHeight="1" thickBot="1">
      <c r="A28" s="404"/>
      <c r="B28" s="409" t="s">
        <v>331</v>
      </c>
      <c r="C28" s="410">
        <v>20163</v>
      </c>
      <c r="D28" s="396"/>
      <c r="E28" s="406"/>
      <c r="F28" s="407" t="s">
        <v>292</v>
      </c>
      <c r="G28" s="411">
        <v>2316767</v>
      </c>
      <c r="H28" s="396"/>
      <c r="I28" s="426" t="s">
        <v>322</v>
      </c>
      <c r="J28" s="398"/>
      <c r="K28" s="388" t="s">
        <v>609</v>
      </c>
    </row>
    <row r="29" spans="1:13" ht="15" customHeight="1" thickTop="1">
      <c r="A29" s="404"/>
      <c r="B29" s="409" t="s">
        <v>293</v>
      </c>
      <c r="C29" s="410">
        <v>97405</v>
      </c>
      <c r="D29" s="396"/>
      <c r="E29" s="406"/>
      <c r="F29" s="407" t="s">
        <v>299</v>
      </c>
      <c r="G29" s="411">
        <v>1460126</v>
      </c>
      <c r="H29" s="396"/>
      <c r="I29" s="815" t="s">
        <v>407</v>
      </c>
      <c r="J29" s="816"/>
      <c r="K29" s="389" t="s">
        <v>610</v>
      </c>
    </row>
    <row r="30" spans="1:13" ht="15" customHeight="1">
      <c r="A30" s="404"/>
      <c r="B30" s="409"/>
      <c r="C30" s="405"/>
      <c r="D30" s="416"/>
      <c r="E30" s="417"/>
      <c r="F30" s="407"/>
      <c r="G30" s="405"/>
      <c r="H30" s="396"/>
      <c r="I30" s="400"/>
      <c r="J30" s="427"/>
      <c r="K30" s="428"/>
    </row>
    <row r="31" spans="1:13" ht="15" customHeight="1">
      <c r="A31" s="404"/>
      <c r="B31" s="409" t="s">
        <v>613</v>
      </c>
      <c r="C31" s="410">
        <v>362925</v>
      </c>
      <c r="D31" s="396"/>
      <c r="E31" s="406"/>
      <c r="F31" s="407" t="s">
        <v>301</v>
      </c>
      <c r="G31" s="411">
        <v>597355</v>
      </c>
      <c r="H31" s="396"/>
      <c r="I31" s="412" t="s">
        <v>324</v>
      </c>
      <c r="J31" s="429"/>
      <c r="K31" s="430">
        <v>144782</v>
      </c>
    </row>
    <row r="32" spans="1:13" ht="15" customHeight="1">
      <c r="A32" s="404"/>
      <c r="B32" s="409" t="s">
        <v>300</v>
      </c>
      <c r="C32" s="410">
        <v>726408</v>
      </c>
      <c r="D32" s="396"/>
      <c r="E32" s="406"/>
      <c r="F32" s="407" t="s">
        <v>303</v>
      </c>
      <c r="G32" s="411">
        <v>736647</v>
      </c>
      <c r="H32" s="396"/>
      <c r="I32" s="406"/>
      <c r="J32" s="431" t="s">
        <v>611</v>
      </c>
      <c r="K32" s="430">
        <v>31139</v>
      </c>
      <c r="L32" s="403"/>
      <c r="M32" s="403"/>
    </row>
    <row r="33" spans="1:13" ht="15" customHeight="1">
      <c r="A33" s="404"/>
      <c r="B33" s="409" t="s">
        <v>302</v>
      </c>
      <c r="C33" s="410">
        <v>251956</v>
      </c>
      <c r="D33" s="396"/>
      <c r="E33" s="406"/>
      <c r="F33" s="407" t="s">
        <v>305</v>
      </c>
      <c r="G33" s="411">
        <v>943967</v>
      </c>
      <c r="H33" s="396"/>
      <c r="I33" s="406"/>
      <c r="J33" s="432" t="s">
        <v>110</v>
      </c>
      <c r="K33" s="430">
        <v>31139</v>
      </c>
    </row>
    <row r="34" spans="1:13" ht="15" customHeight="1">
      <c r="A34" s="404"/>
      <c r="B34" s="409" t="s">
        <v>304</v>
      </c>
      <c r="C34" s="410">
        <v>561040</v>
      </c>
      <c r="D34" s="396"/>
      <c r="E34" s="406"/>
      <c r="F34" s="407" t="s">
        <v>306</v>
      </c>
      <c r="G34" s="411">
        <v>793929</v>
      </c>
      <c r="H34" s="396"/>
      <c r="I34" s="406"/>
      <c r="J34" s="433"/>
      <c r="K34" s="395"/>
      <c r="L34" s="403"/>
    </row>
    <row r="35" spans="1:13" ht="15" customHeight="1">
      <c r="A35" s="404"/>
      <c r="B35" s="409" t="s">
        <v>332</v>
      </c>
      <c r="C35" s="410">
        <v>282357</v>
      </c>
      <c r="D35" s="396"/>
      <c r="E35" s="406"/>
      <c r="F35" s="407" t="s">
        <v>307</v>
      </c>
      <c r="G35" s="411">
        <v>1825471</v>
      </c>
      <c r="H35" s="396"/>
      <c r="I35" s="406"/>
      <c r="J35" s="431" t="s">
        <v>614</v>
      </c>
      <c r="K35" s="430">
        <v>112443</v>
      </c>
    </row>
    <row r="36" spans="1:13" ht="15" customHeight="1">
      <c r="A36" s="404"/>
      <c r="B36" s="404"/>
      <c r="C36" s="405"/>
      <c r="D36" s="416"/>
      <c r="E36" s="417"/>
      <c r="F36" s="407"/>
      <c r="G36" s="405"/>
      <c r="H36" s="396"/>
      <c r="I36" s="406"/>
      <c r="J36" s="432" t="s">
        <v>615</v>
      </c>
      <c r="K36" s="430">
        <v>55854</v>
      </c>
      <c r="L36" s="403"/>
      <c r="M36" s="403"/>
    </row>
    <row r="37" spans="1:13" ht="15" customHeight="1">
      <c r="A37" s="404"/>
      <c r="B37" s="409" t="s">
        <v>333</v>
      </c>
      <c r="C37" s="410">
        <v>255431</v>
      </c>
      <c r="D37" s="396"/>
      <c r="E37" s="406"/>
      <c r="F37" s="407" t="s">
        <v>309</v>
      </c>
      <c r="G37" s="411">
        <v>657878</v>
      </c>
      <c r="H37" s="396"/>
      <c r="I37" s="406"/>
      <c r="J37" s="432" t="s">
        <v>616</v>
      </c>
      <c r="K37" s="430">
        <v>56589</v>
      </c>
      <c r="L37" s="403"/>
      <c r="M37" s="403"/>
    </row>
    <row r="38" spans="1:13" ht="15" customHeight="1">
      <c r="A38" s="404"/>
      <c r="B38" s="409" t="s">
        <v>308</v>
      </c>
      <c r="C38" s="410">
        <v>759911</v>
      </c>
      <c r="D38" s="396"/>
      <c r="E38" s="406"/>
      <c r="F38" s="407" t="s">
        <v>310</v>
      </c>
      <c r="G38" s="411">
        <v>474444</v>
      </c>
      <c r="H38" s="396"/>
      <c r="I38" s="406"/>
      <c r="J38" s="433"/>
      <c r="K38" s="430"/>
    </row>
    <row r="39" spans="1:13" ht="15" customHeight="1">
      <c r="A39" s="404"/>
      <c r="B39" s="409" t="s">
        <v>334</v>
      </c>
      <c r="C39" s="410">
        <v>71738</v>
      </c>
      <c r="D39" s="396"/>
      <c r="E39" s="406"/>
      <c r="F39" s="407" t="s">
        <v>311</v>
      </c>
      <c r="G39" s="411">
        <v>524041</v>
      </c>
      <c r="H39" s="396"/>
      <c r="I39" s="412"/>
      <c r="J39" s="432" t="s">
        <v>441</v>
      </c>
      <c r="K39" s="430">
        <v>1200</v>
      </c>
    </row>
    <row r="40" spans="1:13" ht="15" customHeight="1">
      <c r="A40" s="404"/>
      <c r="B40" s="409" t="s">
        <v>335</v>
      </c>
      <c r="C40" s="410">
        <v>110442</v>
      </c>
      <c r="D40" s="396"/>
      <c r="E40" s="406"/>
      <c r="F40" s="407" t="s">
        <v>312</v>
      </c>
      <c r="G40" s="411">
        <v>424882</v>
      </c>
      <c r="H40" s="396"/>
      <c r="I40" s="412"/>
      <c r="J40" s="429"/>
      <c r="K40" s="434"/>
    </row>
    <row r="41" spans="1:13" ht="15" customHeight="1">
      <c r="A41" s="435"/>
      <c r="B41" s="436" t="s">
        <v>883</v>
      </c>
      <c r="C41" s="437">
        <v>17228</v>
      </c>
      <c r="D41" s="438"/>
      <c r="E41" s="439"/>
      <c r="F41" s="440" t="s">
        <v>313</v>
      </c>
      <c r="G41" s="441">
        <v>405736</v>
      </c>
      <c r="H41" s="438"/>
      <c r="I41" s="442" t="s">
        <v>318</v>
      </c>
      <c r="J41" s="443"/>
      <c r="K41" s="444">
        <v>158174</v>
      </c>
    </row>
    <row r="42" spans="1:13" ht="15" customHeight="1">
      <c r="A42" s="445" t="s">
        <v>1037</v>
      </c>
      <c r="B42" s="445"/>
      <c r="C42" s="430"/>
      <c r="D42" s="396"/>
      <c r="E42" s="396"/>
      <c r="F42" s="407"/>
      <c r="G42" s="396"/>
      <c r="H42" s="396"/>
      <c r="I42" s="396"/>
      <c r="J42" s="387"/>
      <c r="K42" s="387"/>
    </row>
    <row r="43" spans="1:13" ht="15" customHeight="1">
      <c r="A43" s="404" t="s">
        <v>1038</v>
      </c>
      <c r="C43" s="430"/>
    </row>
    <row r="44" spans="1:13" ht="15" customHeight="1">
      <c r="A44" s="404" t="s">
        <v>675</v>
      </c>
      <c r="B44" s="404"/>
      <c r="C44" s="430"/>
      <c r="D44" s="387"/>
      <c r="E44" s="387"/>
      <c r="F44" s="387"/>
      <c r="I44" s="387"/>
      <c r="J44" s="387"/>
      <c r="K44" s="387"/>
    </row>
    <row r="45" spans="1:13">
      <c r="A45" s="404" t="s">
        <v>774</v>
      </c>
      <c r="B45" s="404"/>
      <c r="C45" s="396"/>
      <c r="D45" s="387"/>
      <c r="E45" s="387"/>
      <c r="F45" s="387"/>
      <c r="I45" s="387"/>
      <c r="J45" s="387"/>
      <c r="K45" s="387"/>
    </row>
    <row r="46" spans="1:13">
      <c r="A46" s="404" t="s">
        <v>1026</v>
      </c>
    </row>
    <row r="47" spans="1:13">
      <c r="A47" s="404"/>
      <c r="C47" s="387"/>
      <c r="D47" s="380"/>
      <c r="E47" s="380"/>
    </row>
    <row r="48" spans="1:13">
      <c r="A48" s="404"/>
      <c r="C48" s="387"/>
      <c r="D48" s="380"/>
      <c r="E48" s="380"/>
    </row>
    <row r="49" spans="2:3">
      <c r="B49" s="446"/>
    </row>
    <row r="50" spans="2:3">
      <c r="C50" s="380"/>
    </row>
    <row r="51" spans="2:3">
      <c r="C51" s="380"/>
    </row>
    <row r="52" spans="2:3">
      <c r="C52" s="380"/>
    </row>
  </sheetData>
  <mergeCells count="6">
    <mergeCell ref="I29:J29"/>
    <mergeCell ref="A1:B1"/>
    <mergeCell ref="A2:K2"/>
    <mergeCell ref="E4:F4"/>
    <mergeCell ref="A4:B4"/>
    <mergeCell ref="I4:J4"/>
  </mergeCells>
  <phoneticPr fontId="2"/>
  <pageMargins left="0.78740157480314965" right="0.78740157480314965" top="0.78740157480314965" bottom="0.98425196850393704" header="0.51181102362204722" footer="0.51181102362204722"/>
  <pageSetup paperSize="9" scale="85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0">
    <tabColor rgb="FF92D050"/>
  </sheetPr>
  <dimension ref="A1:P4051"/>
  <sheetViews>
    <sheetView zoomScaleNormal="100" workbookViewId="0">
      <selection sqref="A1:B1"/>
    </sheetView>
  </sheetViews>
  <sheetFormatPr defaultColWidth="9" defaultRowHeight="13"/>
  <cols>
    <col min="1" max="1" width="7" bestFit="1" customWidth="1"/>
    <col min="2" max="2" width="6.6328125" customWidth="1"/>
    <col min="3" max="3" width="10" customWidth="1"/>
    <col min="4" max="5" width="10.6328125" customWidth="1"/>
    <col min="6" max="7" width="10" customWidth="1"/>
    <col min="8" max="8" width="10.6328125" customWidth="1"/>
    <col min="9" max="9" width="10" customWidth="1"/>
    <col min="10" max="10" width="10.6328125" customWidth="1"/>
    <col min="12" max="12" width="10.6328125" customWidth="1"/>
  </cols>
  <sheetData>
    <row r="1" spans="1:16" s="382" customFormat="1" ht="19.5" customHeight="1">
      <c r="A1" s="817" t="s">
        <v>741</v>
      </c>
      <c r="B1" s="710"/>
    </row>
    <row r="2" spans="1:16" ht="19.5" customHeight="1">
      <c r="A2" s="705" t="s">
        <v>518</v>
      </c>
      <c r="B2" s="705"/>
      <c r="C2" s="705"/>
      <c r="D2" s="705"/>
      <c r="E2" s="705"/>
      <c r="F2" s="705"/>
      <c r="G2" s="705"/>
      <c r="H2" s="705"/>
      <c r="I2" s="705"/>
      <c r="J2" s="705"/>
      <c r="K2" s="705"/>
      <c r="L2" s="705"/>
    </row>
    <row r="3" spans="1:16" ht="6" customHeight="1">
      <c r="A3" s="66"/>
      <c r="B3" s="66"/>
      <c r="C3" s="66"/>
      <c r="D3" s="66"/>
      <c r="E3" s="66"/>
      <c r="F3" s="66"/>
      <c r="G3" s="66"/>
      <c r="H3" s="66"/>
      <c r="I3" s="66"/>
    </row>
    <row r="4" spans="1:16" ht="13.5" thickBot="1">
      <c r="A4" s="3"/>
      <c r="B4" s="3"/>
      <c r="C4" s="3"/>
      <c r="D4" s="3"/>
      <c r="E4" s="3"/>
      <c r="F4" s="3"/>
      <c r="G4" s="3"/>
      <c r="H4" s="123"/>
      <c r="L4" s="123" t="s">
        <v>768</v>
      </c>
    </row>
    <row r="5" spans="1:16" s="205" customFormat="1" ht="21" customHeight="1" thickTop="1">
      <c r="A5" s="823" t="s">
        <v>565</v>
      </c>
      <c r="B5" s="824"/>
      <c r="C5" s="829" t="s">
        <v>867</v>
      </c>
      <c r="D5" s="830"/>
      <c r="E5" s="830"/>
      <c r="F5" s="830"/>
      <c r="G5" s="830"/>
      <c r="H5" s="830"/>
      <c r="I5" s="830"/>
      <c r="J5" s="831"/>
      <c r="K5" s="832" t="s">
        <v>868</v>
      </c>
      <c r="L5" s="833"/>
      <c r="M5" s="447"/>
      <c r="N5" s="268"/>
      <c r="O5" s="268"/>
      <c r="P5" s="268"/>
    </row>
    <row r="6" spans="1:16" s="205" customFormat="1" ht="21" customHeight="1">
      <c r="A6" s="825"/>
      <c r="B6" s="826"/>
      <c r="C6" s="838" t="s">
        <v>564</v>
      </c>
      <c r="D6" s="839"/>
      <c r="E6" s="842" t="s">
        <v>869</v>
      </c>
      <c r="F6" s="843"/>
      <c r="G6" s="843"/>
      <c r="H6" s="850" t="s">
        <v>869</v>
      </c>
      <c r="I6" s="844" t="s">
        <v>870</v>
      </c>
      <c r="J6" s="845"/>
      <c r="K6" s="834"/>
      <c r="L6" s="835"/>
      <c r="M6" s="447"/>
      <c r="N6" s="268"/>
      <c r="O6" s="268"/>
      <c r="P6" s="268"/>
    </row>
    <row r="7" spans="1:16" s="205" customFormat="1" ht="20.9" customHeight="1">
      <c r="A7" s="825"/>
      <c r="B7" s="826"/>
      <c r="C7" s="840"/>
      <c r="D7" s="841"/>
      <c r="E7" s="448" t="s">
        <v>564</v>
      </c>
      <c r="F7" s="449" t="s">
        <v>519</v>
      </c>
      <c r="G7" s="450" t="s">
        <v>520</v>
      </c>
      <c r="H7" s="851"/>
      <c r="I7" s="836"/>
      <c r="J7" s="846"/>
      <c r="K7" s="836"/>
      <c r="L7" s="837"/>
      <c r="M7" s="447"/>
      <c r="N7" s="268"/>
      <c r="O7" s="268"/>
      <c r="P7" s="268"/>
    </row>
    <row r="8" spans="1:16" s="205" customFormat="1" ht="21" customHeight="1">
      <c r="A8" s="827"/>
      <c r="B8" s="828"/>
      <c r="C8" s="451" t="s">
        <v>871</v>
      </c>
      <c r="D8" s="452" t="s">
        <v>872</v>
      </c>
      <c r="E8" s="847" t="s">
        <v>871</v>
      </c>
      <c r="F8" s="848"/>
      <c r="G8" s="849"/>
      <c r="H8" s="452" t="s">
        <v>872</v>
      </c>
      <c r="I8" s="453" t="s">
        <v>871</v>
      </c>
      <c r="J8" s="452" t="s">
        <v>872</v>
      </c>
      <c r="K8" s="453" t="s">
        <v>871</v>
      </c>
      <c r="L8" s="450" t="s">
        <v>872</v>
      </c>
      <c r="M8" s="447"/>
      <c r="N8" s="268"/>
      <c r="O8" s="268"/>
      <c r="P8" s="268"/>
    </row>
    <row r="9" spans="1:16" ht="15" customHeight="1">
      <c r="A9" s="90" t="s">
        <v>1060</v>
      </c>
      <c r="B9" s="133"/>
      <c r="C9" s="79">
        <v>171959</v>
      </c>
      <c r="D9" s="79">
        <v>925765</v>
      </c>
      <c r="E9" s="80">
        <v>171678</v>
      </c>
      <c r="F9" s="79">
        <v>42221</v>
      </c>
      <c r="G9" s="79">
        <v>129457</v>
      </c>
      <c r="H9" s="80">
        <v>895461</v>
      </c>
      <c r="I9" s="80">
        <v>281</v>
      </c>
      <c r="J9" s="80">
        <v>30304</v>
      </c>
      <c r="K9" s="79">
        <v>5780</v>
      </c>
      <c r="L9" s="79">
        <v>164181</v>
      </c>
    </row>
    <row r="10" spans="1:16" ht="15" customHeight="1">
      <c r="A10" s="90">
        <v>3</v>
      </c>
      <c r="B10" s="133"/>
      <c r="C10" s="79">
        <v>190638</v>
      </c>
      <c r="D10" s="79">
        <v>1063687</v>
      </c>
      <c r="E10" s="80">
        <v>190257</v>
      </c>
      <c r="F10" s="79">
        <v>45345</v>
      </c>
      <c r="G10" s="79">
        <v>144912</v>
      </c>
      <c r="H10" s="80">
        <v>1008647</v>
      </c>
      <c r="I10" s="80">
        <v>381</v>
      </c>
      <c r="J10" s="80">
        <v>55040</v>
      </c>
      <c r="K10" s="79">
        <v>7711</v>
      </c>
      <c r="L10" s="79">
        <v>227577</v>
      </c>
    </row>
    <row r="11" spans="1:16" ht="15" customHeight="1">
      <c r="A11" s="90">
        <v>4</v>
      </c>
      <c r="B11" s="133"/>
      <c r="C11" s="79">
        <v>207711</v>
      </c>
      <c r="D11" s="79">
        <v>1225185</v>
      </c>
      <c r="E11" s="80">
        <v>206891</v>
      </c>
      <c r="F11" s="79">
        <v>48678</v>
      </c>
      <c r="G11" s="79">
        <v>158213</v>
      </c>
      <c r="H11" s="80">
        <v>1093611</v>
      </c>
      <c r="I11" s="80">
        <v>820</v>
      </c>
      <c r="J11" s="80">
        <v>131574</v>
      </c>
      <c r="K11" s="79">
        <v>8294</v>
      </c>
      <c r="L11" s="79">
        <v>380069</v>
      </c>
    </row>
    <row r="12" spans="1:16" ht="15" customHeight="1">
      <c r="A12" s="81">
        <v>5</v>
      </c>
      <c r="B12" s="133"/>
      <c r="C12" s="79">
        <v>217614</v>
      </c>
      <c r="D12" s="79">
        <v>1435630</v>
      </c>
      <c r="E12" s="79">
        <v>216469</v>
      </c>
      <c r="F12" s="79">
        <v>52713</v>
      </c>
      <c r="G12" s="79">
        <v>163756</v>
      </c>
      <c r="H12" s="79">
        <v>1242127</v>
      </c>
      <c r="I12" s="349">
        <v>1145</v>
      </c>
      <c r="J12" s="80">
        <v>193503</v>
      </c>
      <c r="K12" s="79">
        <v>9664</v>
      </c>
      <c r="L12" s="79">
        <v>557153</v>
      </c>
    </row>
    <row r="13" spans="1:16" ht="15" customHeight="1">
      <c r="A13" s="81">
        <v>6</v>
      </c>
      <c r="B13" s="133"/>
      <c r="C13" s="79">
        <v>222453</v>
      </c>
      <c r="D13" s="79">
        <v>1456640</v>
      </c>
      <c r="E13" s="79">
        <v>221189</v>
      </c>
      <c r="F13" s="79">
        <v>55038</v>
      </c>
      <c r="G13" s="79">
        <v>166151</v>
      </c>
      <c r="H13" s="79">
        <v>1261408</v>
      </c>
      <c r="I13" s="8">
        <v>1264</v>
      </c>
      <c r="J13" s="80">
        <v>195233</v>
      </c>
      <c r="K13" s="79">
        <v>9613</v>
      </c>
      <c r="L13" s="79">
        <v>734232</v>
      </c>
    </row>
    <row r="14" spans="1:16" ht="15" customHeight="1">
      <c r="A14" s="81"/>
      <c r="B14" s="133"/>
      <c r="C14" s="79"/>
      <c r="D14" s="79"/>
      <c r="E14" s="79"/>
      <c r="F14" s="79"/>
      <c r="G14" s="79"/>
      <c r="H14" s="79"/>
      <c r="I14" s="8"/>
      <c r="J14" s="80"/>
      <c r="K14" s="79"/>
      <c r="L14" s="79"/>
    </row>
    <row r="15" spans="1:16" ht="15" customHeight="1">
      <c r="A15" s="90" t="s">
        <v>1063</v>
      </c>
      <c r="B15" s="209">
        <v>1</v>
      </c>
      <c r="C15" s="80">
        <v>17132</v>
      </c>
      <c r="D15" s="80">
        <v>114683</v>
      </c>
      <c r="E15" s="80">
        <v>17024</v>
      </c>
      <c r="F15" s="80">
        <v>4395</v>
      </c>
      <c r="G15" s="80">
        <v>12629</v>
      </c>
      <c r="H15" s="80">
        <v>100334</v>
      </c>
      <c r="I15" s="356">
        <v>108</v>
      </c>
      <c r="J15" s="79">
        <v>14350</v>
      </c>
      <c r="K15" s="80">
        <v>662</v>
      </c>
      <c r="L15" s="80">
        <v>59737</v>
      </c>
    </row>
    <row r="16" spans="1:16" ht="15" customHeight="1">
      <c r="A16" s="90"/>
      <c r="B16" s="209">
        <v>2</v>
      </c>
      <c r="C16" s="80">
        <v>16054</v>
      </c>
      <c r="D16" s="80">
        <v>116468</v>
      </c>
      <c r="E16" s="80">
        <v>15953</v>
      </c>
      <c r="F16" s="80">
        <v>4299</v>
      </c>
      <c r="G16" s="80">
        <v>11654</v>
      </c>
      <c r="H16" s="80">
        <v>102451</v>
      </c>
      <c r="I16" s="356">
        <v>102</v>
      </c>
      <c r="J16" s="79">
        <v>14017</v>
      </c>
      <c r="K16" s="80">
        <v>612</v>
      </c>
      <c r="L16" s="80">
        <v>48807</v>
      </c>
    </row>
    <row r="17" spans="1:12" ht="15" customHeight="1">
      <c r="B17" s="209">
        <v>3</v>
      </c>
      <c r="C17" s="80">
        <v>18150</v>
      </c>
      <c r="D17" s="80">
        <v>120485</v>
      </c>
      <c r="E17" s="80">
        <v>18043</v>
      </c>
      <c r="F17" s="80">
        <v>4317</v>
      </c>
      <c r="G17" s="80">
        <v>13726</v>
      </c>
      <c r="H17" s="80">
        <v>105116</v>
      </c>
      <c r="I17" s="356">
        <v>107</v>
      </c>
      <c r="J17" s="79">
        <v>15368</v>
      </c>
      <c r="K17" s="80">
        <v>672</v>
      </c>
      <c r="L17" s="80">
        <v>31501</v>
      </c>
    </row>
    <row r="18" spans="1:12" ht="15" customHeight="1">
      <c r="B18" s="209">
        <v>4</v>
      </c>
      <c r="C18" s="80">
        <v>19075</v>
      </c>
      <c r="D18" s="80">
        <v>123373</v>
      </c>
      <c r="E18" s="80">
        <v>18976</v>
      </c>
      <c r="F18" s="80">
        <v>4701</v>
      </c>
      <c r="G18" s="80">
        <v>14275</v>
      </c>
      <c r="H18" s="80">
        <v>111557</v>
      </c>
      <c r="I18" s="356">
        <v>99</v>
      </c>
      <c r="J18" s="79">
        <v>11816</v>
      </c>
      <c r="K18" s="80">
        <v>777</v>
      </c>
      <c r="L18" s="80">
        <v>46246</v>
      </c>
    </row>
    <row r="19" spans="1:12" ht="15" customHeight="1">
      <c r="B19" s="209">
        <v>5</v>
      </c>
      <c r="C19" s="80">
        <v>19627</v>
      </c>
      <c r="D19" s="80">
        <v>129108</v>
      </c>
      <c r="E19" s="80">
        <v>19529</v>
      </c>
      <c r="F19" s="80">
        <v>5128</v>
      </c>
      <c r="G19" s="80">
        <v>14401</v>
      </c>
      <c r="H19" s="80">
        <v>115774</v>
      </c>
      <c r="I19" s="356">
        <v>97</v>
      </c>
      <c r="J19" s="79">
        <v>13335</v>
      </c>
      <c r="K19" s="80">
        <v>907</v>
      </c>
      <c r="L19" s="80">
        <v>90484</v>
      </c>
    </row>
    <row r="20" spans="1:12" ht="15" customHeight="1">
      <c r="B20" s="209">
        <v>6</v>
      </c>
      <c r="C20" s="80">
        <v>20003</v>
      </c>
      <c r="D20" s="80">
        <v>132818</v>
      </c>
      <c r="E20" s="80">
        <v>19909</v>
      </c>
      <c r="F20" s="80">
        <v>5138</v>
      </c>
      <c r="G20" s="80">
        <v>14771</v>
      </c>
      <c r="H20" s="80">
        <v>115523</v>
      </c>
      <c r="I20" s="356">
        <v>93</v>
      </c>
      <c r="J20" s="79">
        <v>17295</v>
      </c>
      <c r="K20" s="80">
        <v>869</v>
      </c>
      <c r="L20" s="80">
        <v>50921</v>
      </c>
    </row>
    <row r="21" spans="1:12" ht="15" customHeight="1">
      <c r="B21" s="209">
        <v>7</v>
      </c>
      <c r="C21" s="80">
        <v>20229</v>
      </c>
      <c r="D21" s="80">
        <v>134402</v>
      </c>
      <c r="E21" s="80">
        <v>20127</v>
      </c>
      <c r="F21" s="80">
        <v>5061</v>
      </c>
      <c r="G21" s="80">
        <v>15066</v>
      </c>
      <c r="H21" s="80">
        <v>119192</v>
      </c>
      <c r="I21" s="356">
        <v>102</v>
      </c>
      <c r="J21" s="79">
        <v>15210</v>
      </c>
      <c r="K21" s="80">
        <v>874</v>
      </c>
      <c r="L21" s="80">
        <v>63811</v>
      </c>
    </row>
    <row r="22" spans="1:12" ht="15" customHeight="1">
      <c r="B22" s="209">
        <v>8</v>
      </c>
      <c r="C22" s="80">
        <v>17996</v>
      </c>
      <c r="D22" s="80">
        <v>112453</v>
      </c>
      <c r="E22" s="80">
        <v>17874</v>
      </c>
      <c r="F22" s="80">
        <v>4640</v>
      </c>
      <c r="G22" s="80">
        <v>13234</v>
      </c>
      <c r="H22" s="80">
        <v>93734</v>
      </c>
      <c r="I22" s="356">
        <v>122</v>
      </c>
      <c r="J22" s="79">
        <v>18720</v>
      </c>
      <c r="K22" s="80">
        <v>627</v>
      </c>
      <c r="L22" s="80">
        <v>59865</v>
      </c>
    </row>
    <row r="23" spans="1:12" ht="15" customHeight="1">
      <c r="B23" s="209">
        <v>9</v>
      </c>
      <c r="C23" s="80">
        <v>18898</v>
      </c>
      <c r="D23" s="80">
        <v>112402</v>
      </c>
      <c r="E23" s="80">
        <v>18786</v>
      </c>
      <c r="F23" s="80">
        <v>4919</v>
      </c>
      <c r="G23" s="80">
        <v>13867</v>
      </c>
      <c r="H23" s="80">
        <v>96176</v>
      </c>
      <c r="I23" s="356">
        <v>112</v>
      </c>
      <c r="J23" s="79">
        <v>16226</v>
      </c>
      <c r="K23" s="80">
        <v>769</v>
      </c>
      <c r="L23" s="80">
        <v>70680</v>
      </c>
    </row>
    <row r="24" spans="1:12" ht="15" customHeight="1">
      <c r="B24" s="209">
        <v>10</v>
      </c>
      <c r="C24" s="80">
        <v>20102</v>
      </c>
      <c r="D24" s="80">
        <v>128522</v>
      </c>
      <c r="E24" s="80">
        <v>19986</v>
      </c>
      <c r="F24" s="80">
        <v>5098</v>
      </c>
      <c r="G24" s="80">
        <v>14887</v>
      </c>
      <c r="H24" s="80">
        <v>112199</v>
      </c>
      <c r="I24" s="356">
        <v>116</v>
      </c>
      <c r="J24" s="79">
        <v>16323</v>
      </c>
      <c r="K24" s="80">
        <v>943</v>
      </c>
      <c r="L24" s="80">
        <v>78147</v>
      </c>
    </row>
    <row r="25" spans="1:12" ht="15" customHeight="1">
      <c r="A25" s="90"/>
      <c r="B25" s="209">
        <v>11</v>
      </c>
      <c r="C25" s="80">
        <v>18206</v>
      </c>
      <c r="D25" s="80">
        <v>110872</v>
      </c>
      <c r="E25" s="80">
        <v>18092</v>
      </c>
      <c r="F25" s="80">
        <v>4800</v>
      </c>
      <c r="G25" s="80">
        <v>13292</v>
      </c>
      <c r="H25" s="80">
        <v>96880</v>
      </c>
      <c r="I25" s="356">
        <v>114</v>
      </c>
      <c r="J25" s="79">
        <v>13993</v>
      </c>
      <c r="K25" s="80">
        <v>910</v>
      </c>
      <c r="L25" s="80">
        <v>87436</v>
      </c>
    </row>
    <row r="26" spans="1:12" ht="15" customHeight="1">
      <c r="A26" s="192"/>
      <c r="B26" s="454">
        <v>12</v>
      </c>
      <c r="C26" s="372">
        <v>18841</v>
      </c>
      <c r="D26" s="372">
        <v>115252</v>
      </c>
      <c r="E26" s="372">
        <v>18726</v>
      </c>
      <c r="F26" s="372">
        <v>4755</v>
      </c>
      <c r="G26" s="372">
        <v>13972</v>
      </c>
      <c r="H26" s="372">
        <v>98068</v>
      </c>
      <c r="I26" s="455">
        <v>115</v>
      </c>
      <c r="J26" s="456">
        <v>17184</v>
      </c>
      <c r="K26" s="372">
        <v>756</v>
      </c>
      <c r="L26" s="372">
        <v>37775</v>
      </c>
    </row>
    <row r="27" spans="1:12" ht="15" customHeight="1">
      <c r="A27" s="3" t="s">
        <v>640</v>
      </c>
      <c r="B27" s="3"/>
      <c r="C27" s="3"/>
      <c r="D27" s="3"/>
      <c r="E27" s="3"/>
      <c r="F27" s="3"/>
      <c r="G27" s="3"/>
      <c r="H27" s="3"/>
      <c r="I27" s="3"/>
    </row>
    <row r="28" spans="1:12" ht="15" customHeight="1">
      <c r="A28" s="3" t="s">
        <v>1079</v>
      </c>
      <c r="B28" s="3"/>
      <c r="C28" s="3"/>
      <c r="D28" s="3"/>
      <c r="E28" s="3"/>
      <c r="F28" s="3"/>
      <c r="G28" s="3"/>
      <c r="H28" s="3"/>
      <c r="I28" s="3"/>
    </row>
    <row r="29" spans="1:12">
      <c r="A29" t="s">
        <v>873</v>
      </c>
      <c r="C29" s="340"/>
      <c r="D29" s="340"/>
      <c r="E29" s="340"/>
      <c r="F29" s="340"/>
      <c r="G29" s="340"/>
      <c r="H29" s="340"/>
      <c r="I29" s="340"/>
    </row>
    <row r="30" spans="1:12">
      <c r="C30" s="340"/>
      <c r="D30" s="340"/>
      <c r="E30" s="340"/>
      <c r="F30" s="340"/>
      <c r="G30" s="340"/>
      <c r="H30" s="340"/>
      <c r="I30" s="340"/>
    </row>
    <row r="31" spans="1:12">
      <c r="C31" s="340"/>
      <c r="D31" s="340"/>
      <c r="E31" s="340"/>
      <c r="F31" s="340"/>
      <c r="G31" s="340"/>
      <c r="H31" s="340"/>
      <c r="I31" s="340"/>
    </row>
    <row r="32" spans="1:12">
      <c r="C32" s="340"/>
      <c r="D32" s="340"/>
      <c r="E32" s="340"/>
      <c r="F32" s="340"/>
      <c r="G32" s="340"/>
      <c r="H32" s="340"/>
      <c r="I32" s="340"/>
    </row>
    <row r="33" spans="3:9">
      <c r="C33" s="340"/>
      <c r="D33" s="340"/>
      <c r="E33" s="340"/>
      <c r="F33" s="340"/>
      <c r="G33" s="340"/>
      <c r="H33" s="340"/>
      <c r="I33" s="340"/>
    </row>
    <row r="34" spans="3:9">
      <c r="C34" s="340"/>
      <c r="D34" s="340"/>
      <c r="E34" s="340"/>
      <c r="F34" s="340"/>
      <c r="G34" s="340"/>
      <c r="H34" s="340"/>
      <c r="I34" s="340"/>
    </row>
    <row r="35" spans="3:9">
      <c r="C35" s="340"/>
      <c r="D35" s="340"/>
      <c r="E35" s="340"/>
      <c r="F35" s="340"/>
      <c r="G35" s="340"/>
      <c r="H35" s="340"/>
      <c r="I35" s="340"/>
    </row>
    <row r="36" spans="3:9">
      <c r="C36" s="340"/>
      <c r="D36" s="340"/>
      <c r="E36" s="340"/>
      <c r="F36" s="340"/>
      <c r="G36" s="340"/>
      <c r="H36" s="340"/>
      <c r="I36" s="340"/>
    </row>
    <row r="37" spans="3:9">
      <c r="C37" s="340"/>
      <c r="D37" s="340"/>
      <c r="E37" s="340"/>
      <c r="F37" s="340"/>
      <c r="G37" s="340"/>
      <c r="H37" s="340"/>
      <c r="I37" s="340"/>
    </row>
    <row r="38" spans="3:9">
      <c r="C38" s="340"/>
      <c r="D38" s="340"/>
      <c r="E38" s="340"/>
      <c r="F38" s="340"/>
      <c r="G38" s="340"/>
      <c r="H38" s="340"/>
      <c r="I38" s="340"/>
    </row>
    <row r="39" spans="3:9">
      <c r="C39" s="340"/>
      <c r="D39" s="340"/>
      <c r="E39" s="340"/>
      <c r="F39" s="340"/>
      <c r="G39" s="340"/>
      <c r="H39" s="340"/>
      <c r="I39" s="340"/>
    </row>
    <row r="40" spans="3:9">
      <c r="C40" s="340"/>
      <c r="D40" s="340"/>
      <c r="E40" s="340"/>
      <c r="F40" s="340"/>
      <c r="G40" s="340"/>
      <c r="H40" s="340"/>
      <c r="I40" s="340"/>
    </row>
    <row r="41" spans="3:9">
      <c r="C41" s="340"/>
      <c r="D41" s="340"/>
      <c r="E41" s="340"/>
      <c r="F41" s="340"/>
      <c r="G41" s="340"/>
      <c r="H41" s="340"/>
      <c r="I41" s="340"/>
    </row>
    <row r="42" spans="3:9">
      <c r="C42" s="340"/>
      <c r="D42" s="340"/>
      <c r="E42" s="340"/>
      <c r="F42" s="340"/>
      <c r="G42" s="340"/>
      <c r="H42" s="340"/>
      <c r="I42" s="340"/>
    </row>
    <row r="43" spans="3:9">
      <c r="C43" s="340"/>
      <c r="D43" s="340"/>
      <c r="E43" s="340"/>
      <c r="F43" s="340"/>
      <c r="G43" s="340"/>
      <c r="H43" s="340"/>
      <c r="I43" s="340"/>
    </row>
    <row r="44" spans="3:9">
      <c r="C44" s="340"/>
      <c r="D44" s="340"/>
      <c r="E44" s="340"/>
      <c r="F44" s="340"/>
      <c r="G44" s="340"/>
      <c r="H44" s="340"/>
      <c r="I44" s="340"/>
    </row>
    <row r="45" spans="3:9">
      <c r="C45" s="340"/>
      <c r="D45" s="340"/>
      <c r="E45" s="340"/>
      <c r="F45" s="340"/>
      <c r="G45" s="340"/>
      <c r="H45" s="340"/>
      <c r="I45" s="340"/>
    </row>
    <row r="46" spans="3:9">
      <c r="C46" s="340"/>
      <c r="D46" s="340"/>
      <c r="E46" s="340"/>
      <c r="F46" s="340"/>
      <c r="G46" s="340"/>
      <c r="H46" s="340"/>
      <c r="I46" s="340"/>
    </row>
    <row r="47" spans="3:9">
      <c r="C47" s="340"/>
      <c r="D47" s="340"/>
      <c r="E47" s="340"/>
      <c r="F47" s="340"/>
      <c r="G47" s="340"/>
      <c r="H47" s="340"/>
      <c r="I47" s="340"/>
    </row>
    <row r="48" spans="3:9">
      <c r="C48" s="340"/>
      <c r="D48" s="340"/>
      <c r="E48" s="340"/>
      <c r="F48" s="340"/>
      <c r="G48" s="340"/>
      <c r="H48" s="340"/>
      <c r="I48" s="340"/>
    </row>
    <row r="4051" spans="1:1">
      <c r="A4051" t="s">
        <v>389</v>
      </c>
    </row>
  </sheetData>
  <mergeCells count="10">
    <mergeCell ref="A1:B1"/>
    <mergeCell ref="A5:B8"/>
    <mergeCell ref="C5:J5"/>
    <mergeCell ref="K5:L7"/>
    <mergeCell ref="C6:D7"/>
    <mergeCell ref="E6:G6"/>
    <mergeCell ref="I6:J7"/>
    <mergeCell ref="E8:G8"/>
    <mergeCell ref="H6:H7"/>
    <mergeCell ref="A2:L2"/>
  </mergeCells>
  <phoneticPr fontId="2"/>
  <printOptions horizontalCentered="1"/>
  <pageMargins left="0.78740157480314965" right="0.78740157480314965" top="0.78740157480314965" bottom="0.98425196850393704" header="0.51181102362204722" footer="0.51181102362204722"/>
  <pageSetup paperSize="9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7">
    <tabColor rgb="FF92D050"/>
    <pageSetUpPr fitToPage="1"/>
  </sheetPr>
  <dimension ref="A1:AA35"/>
  <sheetViews>
    <sheetView zoomScaleNormal="100" workbookViewId="0">
      <selection sqref="A1:B1"/>
    </sheetView>
  </sheetViews>
  <sheetFormatPr defaultColWidth="9" defaultRowHeight="13"/>
  <cols>
    <col min="1" max="1" width="6.7265625" customWidth="1"/>
    <col min="2" max="2" width="4.6328125" bestFit="1" customWidth="1"/>
    <col min="3" max="3" width="11.7265625" bestFit="1" customWidth="1"/>
    <col min="4" max="4" width="10.6328125" bestFit="1" customWidth="1"/>
    <col min="5" max="5" width="10.36328125" bestFit="1" customWidth="1"/>
    <col min="6" max="6" width="11.6328125" bestFit="1" customWidth="1"/>
    <col min="7" max="7" width="11.7265625" bestFit="1" customWidth="1"/>
    <col min="8" max="8" width="9.6328125" bestFit="1" customWidth="1"/>
    <col min="9" max="9" width="8.6328125" bestFit="1" customWidth="1"/>
    <col min="10" max="10" width="9.36328125" customWidth="1"/>
    <col min="11" max="11" width="11.7265625" bestFit="1" customWidth="1"/>
    <col min="12" max="12" width="10.36328125" bestFit="1" customWidth="1"/>
    <col min="13" max="13" width="9.90625" customWidth="1"/>
    <col min="17" max="17" width="10" bestFit="1" customWidth="1"/>
    <col min="19" max="19" width="10" bestFit="1" customWidth="1"/>
    <col min="21" max="21" width="9.6328125" customWidth="1"/>
    <col min="22" max="22" width="12" customWidth="1"/>
    <col min="23" max="23" width="10.90625" customWidth="1"/>
    <col min="24" max="24" width="10.6328125" customWidth="1"/>
    <col min="25" max="25" width="10.26953125" customWidth="1"/>
    <col min="26" max="26" width="9.453125" customWidth="1"/>
    <col min="27" max="27" width="11.08984375" customWidth="1"/>
    <col min="28" max="28" width="10.90625" customWidth="1"/>
  </cols>
  <sheetData>
    <row r="1" spans="1:13" s="382" customFormat="1" ht="19.5" customHeight="1">
      <c r="A1" s="817" t="s">
        <v>741</v>
      </c>
      <c r="B1" s="710"/>
    </row>
    <row r="2" spans="1:13" ht="19.5" customHeight="1">
      <c r="A2" s="705" t="s">
        <v>517</v>
      </c>
      <c r="B2" s="705"/>
      <c r="C2" s="705"/>
      <c r="D2" s="705"/>
      <c r="E2" s="705"/>
      <c r="F2" s="705"/>
      <c r="G2" s="705"/>
      <c r="H2" s="705"/>
      <c r="I2" s="705"/>
      <c r="J2" s="705"/>
      <c r="K2" s="705"/>
    </row>
    <row r="3" spans="1:13" ht="13.5" thickBot="1">
      <c r="A3" s="3"/>
      <c r="B3" s="3"/>
      <c r="C3" s="3"/>
      <c r="D3" s="3"/>
      <c r="E3" s="3"/>
      <c r="F3" s="3"/>
      <c r="G3" s="269"/>
      <c r="H3" s="269"/>
      <c r="I3" s="269"/>
      <c r="J3" s="3"/>
      <c r="K3" s="123" t="s">
        <v>617</v>
      </c>
    </row>
    <row r="4" spans="1:13" s="268" customFormat="1" ht="13.5" customHeight="1" thickTop="1">
      <c r="A4" s="719" t="s">
        <v>561</v>
      </c>
      <c r="B4" s="784"/>
      <c r="C4" s="715" t="s">
        <v>625</v>
      </c>
      <c r="D4" s="715" t="s">
        <v>618</v>
      </c>
      <c r="E4" s="715" t="s">
        <v>619</v>
      </c>
      <c r="F4" s="718" t="s">
        <v>620</v>
      </c>
      <c r="G4" s="796"/>
      <c r="H4" s="789" t="s">
        <v>562</v>
      </c>
      <c r="I4" s="789" t="s">
        <v>563</v>
      </c>
      <c r="J4" s="715" t="s">
        <v>621</v>
      </c>
      <c r="K4" s="811" t="s">
        <v>622</v>
      </c>
    </row>
    <row r="5" spans="1:13" s="268" customFormat="1">
      <c r="A5" s="785"/>
      <c r="B5" s="786"/>
      <c r="C5" s="716"/>
      <c r="D5" s="716"/>
      <c r="E5" s="716"/>
      <c r="F5" s="73" t="s">
        <v>623</v>
      </c>
      <c r="G5" s="73" t="s">
        <v>624</v>
      </c>
      <c r="H5" s="716"/>
      <c r="I5" s="716"/>
      <c r="J5" s="716"/>
      <c r="K5" s="808"/>
    </row>
    <row r="6" spans="1:13" ht="15" customHeight="1">
      <c r="A6" s="90" t="s">
        <v>1077</v>
      </c>
      <c r="B6" s="133"/>
      <c r="C6" s="80">
        <v>4084851</v>
      </c>
      <c r="D6" s="80">
        <v>323598</v>
      </c>
      <c r="E6" s="80">
        <v>9977</v>
      </c>
      <c r="F6" s="80">
        <v>1127699</v>
      </c>
      <c r="G6" s="80">
        <v>1052385</v>
      </c>
      <c r="H6" s="80">
        <v>70590</v>
      </c>
      <c r="I6" s="80">
        <v>8821</v>
      </c>
      <c r="J6" s="80">
        <v>106665</v>
      </c>
      <c r="K6" s="80">
        <v>1385116</v>
      </c>
    </row>
    <row r="7" spans="1:13" ht="15" customHeight="1">
      <c r="A7" s="90">
        <v>4</v>
      </c>
      <c r="B7" s="133"/>
      <c r="C7" s="80">
        <v>4102111</v>
      </c>
      <c r="D7" s="80">
        <v>325630</v>
      </c>
      <c r="E7" s="80">
        <v>9881</v>
      </c>
      <c r="F7" s="80">
        <v>1138708</v>
      </c>
      <c r="G7" s="80">
        <v>1028001</v>
      </c>
      <c r="H7" s="80">
        <v>71465</v>
      </c>
      <c r="I7" s="80">
        <v>8763</v>
      </c>
      <c r="J7" s="80">
        <v>110702</v>
      </c>
      <c r="K7" s="80">
        <v>1408961</v>
      </c>
    </row>
    <row r="8" spans="1:13" ht="15" customHeight="1">
      <c r="A8" s="90">
        <v>5</v>
      </c>
      <c r="B8" s="133"/>
      <c r="C8" s="80">
        <v>4126500</v>
      </c>
      <c r="D8" s="80">
        <v>329012</v>
      </c>
      <c r="E8" s="80">
        <v>9834</v>
      </c>
      <c r="F8" s="80">
        <v>1160613</v>
      </c>
      <c r="G8" s="80">
        <v>1001379</v>
      </c>
      <c r="H8" s="80">
        <v>72623</v>
      </c>
      <c r="I8" s="80">
        <v>8749</v>
      </c>
      <c r="J8" s="80">
        <v>112911</v>
      </c>
      <c r="K8" s="80">
        <v>1431379</v>
      </c>
    </row>
    <row r="9" spans="1:13" ht="15" customHeight="1">
      <c r="A9" s="90">
        <v>6</v>
      </c>
      <c r="B9" s="133"/>
      <c r="C9" s="80">
        <v>4139624</v>
      </c>
      <c r="D9" s="80">
        <v>330894</v>
      </c>
      <c r="E9" s="80">
        <v>9811</v>
      </c>
      <c r="F9" s="80">
        <v>1183820</v>
      </c>
      <c r="G9" s="80">
        <v>972005</v>
      </c>
      <c r="H9" s="80">
        <v>74349</v>
      </c>
      <c r="I9" s="80">
        <v>8719</v>
      </c>
      <c r="J9" s="80">
        <v>114931</v>
      </c>
      <c r="K9" s="80">
        <v>1445095</v>
      </c>
    </row>
    <row r="10" spans="1:13" ht="14.25" customHeight="1">
      <c r="A10" s="90">
        <v>7</v>
      </c>
      <c r="B10" s="133"/>
      <c r="C10" s="80">
        <v>4154958</v>
      </c>
      <c r="D10" s="80">
        <v>333473</v>
      </c>
      <c r="E10" s="80">
        <v>9782</v>
      </c>
      <c r="F10" s="80">
        <v>1202151</v>
      </c>
      <c r="G10" s="80">
        <v>946253</v>
      </c>
      <c r="H10" s="80">
        <v>75659</v>
      </c>
      <c r="I10" s="80">
        <v>8694</v>
      </c>
      <c r="J10" s="80">
        <v>116912</v>
      </c>
      <c r="K10" s="80">
        <v>1462034</v>
      </c>
      <c r="L10" s="340"/>
      <c r="M10" s="340"/>
    </row>
    <row r="11" spans="1:13" ht="15" customHeight="1">
      <c r="A11" s="457"/>
      <c r="B11" s="133"/>
      <c r="C11" s="79"/>
      <c r="D11" s="79"/>
      <c r="E11" s="79"/>
      <c r="F11" s="79"/>
      <c r="G11" s="79"/>
      <c r="H11" s="79"/>
      <c r="I11" s="79"/>
      <c r="J11" s="79"/>
      <c r="K11" s="79"/>
    </row>
    <row r="12" spans="1:13" ht="14.25" customHeight="1">
      <c r="A12" s="90" t="s">
        <v>1062</v>
      </c>
      <c r="B12" s="133">
        <v>4</v>
      </c>
      <c r="C12" s="80">
        <v>4130799</v>
      </c>
      <c r="D12" s="80">
        <v>331001</v>
      </c>
      <c r="E12" s="80">
        <v>9868</v>
      </c>
      <c r="F12" s="80">
        <v>1187947</v>
      </c>
      <c r="G12" s="80">
        <v>959937</v>
      </c>
      <c r="H12" s="80">
        <v>74620</v>
      </c>
      <c r="I12" s="80">
        <v>8710</v>
      </c>
      <c r="J12" s="80">
        <v>114515</v>
      </c>
      <c r="K12" s="80">
        <v>1444201</v>
      </c>
      <c r="L12" s="340"/>
      <c r="M12" s="340"/>
    </row>
    <row r="13" spans="1:13" ht="14.25" customHeight="1">
      <c r="B13" s="133">
        <v>5</v>
      </c>
      <c r="C13" s="80">
        <v>4132942</v>
      </c>
      <c r="D13" s="80">
        <v>331108</v>
      </c>
      <c r="E13" s="80">
        <v>9847</v>
      </c>
      <c r="F13" s="80">
        <v>1188634</v>
      </c>
      <c r="G13" s="80">
        <v>958316</v>
      </c>
      <c r="H13" s="80">
        <v>74716</v>
      </c>
      <c r="I13" s="80">
        <v>8702</v>
      </c>
      <c r="J13" s="80">
        <v>114741</v>
      </c>
      <c r="K13" s="80">
        <v>1446878</v>
      </c>
      <c r="L13" s="340"/>
      <c r="M13" s="340"/>
    </row>
    <row r="14" spans="1:13" ht="14.25" customHeight="1">
      <c r="B14" s="133">
        <v>6</v>
      </c>
      <c r="C14" s="80">
        <v>4137598</v>
      </c>
      <c r="D14" s="80">
        <v>331409</v>
      </c>
      <c r="E14" s="80">
        <v>9835</v>
      </c>
      <c r="F14" s="80">
        <v>1190999</v>
      </c>
      <c r="G14" s="80">
        <v>956561</v>
      </c>
      <c r="H14" s="80">
        <v>74855</v>
      </c>
      <c r="I14" s="80">
        <v>8700</v>
      </c>
      <c r="J14" s="80">
        <v>115131</v>
      </c>
      <c r="K14" s="80">
        <v>1450108</v>
      </c>
      <c r="L14" s="340"/>
      <c r="M14" s="340"/>
    </row>
    <row r="15" spans="1:13" ht="14.25" customHeight="1">
      <c r="B15" s="133">
        <v>7</v>
      </c>
      <c r="C15" s="80">
        <v>4140257</v>
      </c>
      <c r="D15" s="80">
        <v>331593</v>
      </c>
      <c r="E15" s="80">
        <v>9822</v>
      </c>
      <c r="F15" s="80">
        <v>1193149</v>
      </c>
      <c r="G15" s="80">
        <v>954832</v>
      </c>
      <c r="H15" s="80">
        <v>75090</v>
      </c>
      <c r="I15" s="80">
        <v>8693</v>
      </c>
      <c r="J15" s="80">
        <v>115356</v>
      </c>
      <c r="K15" s="80">
        <v>1451722</v>
      </c>
      <c r="L15" s="340"/>
      <c r="M15" s="340"/>
    </row>
    <row r="16" spans="1:13" ht="14.25" customHeight="1">
      <c r="B16" s="133">
        <v>8</v>
      </c>
      <c r="C16" s="80">
        <v>4142617</v>
      </c>
      <c r="D16" s="80">
        <v>331965</v>
      </c>
      <c r="E16" s="80">
        <v>9815</v>
      </c>
      <c r="F16" s="80">
        <v>1194780</v>
      </c>
      <c r="G16" s="80">
        <v>953274</v>
      </c>
      <c r="H16" s="80">
        <v>75190</v>
      </c>
      <c r="I16" s="80">
        <v>8686</v>
      </c>
      <c r="J16" s="80">
        <v>115606</v>
      </c>
      <c r="K16" s="80">
        <v>1453301</v>
      </c>
      <c r="L16" s="340"/>
      <c r="M16" s="340"/>
    </row>
    <row r="17" spans="1:27" ht="14.25" customHeight="1">
      <c r="B17" s="133">
        <v>9</v>
      </c>
      <c r="C17" s="80">
        <v>4147653</v>
      </c>
      <c r="D17" s="80">
        <v>332294</v>
      </c>
      <c r="E17" s="80">
        <v>9805</v>
      </c>
      <c r="F17" s="80">
        <v>1197527</v>
      </c>
      <c r="G17" s="80">
        <v>951181</v>
      </c>
      <c r="H17" s="80">
        <v>75299</v>
      </c>
      <c r="I17" s="80">
        <v>8689</v>
      </c>
      <c r="J17" s="80">
        <v>116013</v>
      </c>
      <c r="K17" s="80">
        <v>1456845</v>
      </c>
      <c r="L17" s="340"/>
      <c r="M17" s="340"/>
    </row>
    <row r="18" spans="1:27" ht="14.25" customHeight="1">
      <c r="B18" s="133">
        <v>10</v>
      </c>
      <c r="C18" s="80">
        <v>4150432</v>
      </c>
      <c r="D18" s="80">
        <v>332636</v>
      </c>
      <c r="E18" s="80">
        <v>9800</v>
      </c>
      <c r="F18" s="80">
        <v>1199082</v>
      </c>
      <c r="G18" s="80">
        <v>949642</v>
      </c>
      <c r="H18" s="80">
        <v>75337</v>
      </c>
      <c r="I18" s="80">
        <v>8685</v>
      </c>
      <c r="J18" s="80">
        <v>116361</v>
      </c>
      <c r="K18" s="80">
        <v>1458889</v>
      </c>
      <c r="L18" s="340"/>
      <c r="M18" s="340"/>
    </row>
    <row r="19" spans="1:27" ht="14.25" customHeight="1">
      <c r="A19" s="90"/>
      <c r="B19" s="133">
        <v>11</v>
      </c>
      <c r="C19" s="80">
        <v>4154080</v>
      </c>
      <c r="D19" s="80">
        <v>333342</v>
      </c>
      <c r="E19" s="80">
        <v>9784</v>
      </c>
      <c r="F19" s="80">
        <v>1201300</v>
      </c>
      <c r="G19" s="80">
        <v>948344</v>
      </c>
      <c r="H19" s="80">
        <v>75475</v>
      </c>
      <c r="I19" s="80">
        <v>8692</v>
      </c>
      <c r="J19" s="80">
        <v>116666</v>
      </c>
      <c r="K19" s="80">
        <v>1460477</v>
      </c>
      <c r="L19" s="340"/>
      <c r="M19" s="340"/>
    </row>
    <row r="20" spans="1:27" ht="14.25" customHeight="1">
      <c r="A20" s="90"/>
      <c r="B20" s="133">
        <v>12</v>
      </c>
      <c r="C20" s="80">
        <v>4154958</v>
      </c>
      <c r="D20" s="80">
        <v>333473</v>
      </c>
      <c r="E20" s="80">
        <v>9782</v>
      </c>
      <c r="F20" s="80">
        <v>1202151</v>
      </c>
      <c r="G20" s="80">
        <v>946253</v>
      </c>
      <c r="H20" s="80">
        <v>75659</v>
      </c>
      <c r="I20" s="80">
        <v>8694</v>
      </c>
      <c r="J20" s="80">
        <v>116912</v>
      </c>
      <c r="K20" s="80">
        <v>1462034</v>
      </c>
      <c r="L20" s="340"/>
      <c r="M20" s="340"/>
    </row>
    <row r="21" spans="1:27" ht="14.25" customHeight="1">
      <c r="A21" s="90" t="s">
        <v>1095</v>
      </c>
      <c r="B21" s="133">
        <v>1</v>
      </c>
      <c r="C21" s="80">
        <v>4157470</v>
      </c>
      <c r="D21" s="80">
        <v>333769</v>
      </c>
      <c r="E21" s="80">
        <v>9785</v>
      </c>
      <c r="F21" s="80">
        <v>1203634</v>
      </c>
      <c r="G21" s="80">
        <v>944756</v>
      </c>
      <c r="H21" s="80">
        <v>75754</v>
      </c>
      <c r="I21" s="80">
        <v>8696</v>
      </c>
      <c r="J21" s="80">
        <v>116982</v>
      </c>
      <c r="K21" s="80">
        <v>1464094</v>
      </c>
      <c r="L21" s="340"/>
      <c r="M21" s="340"/>
    </row>
    <row r="22" spans="1:27" ht="14.25" customHeight="1">
      <c r="A22" s="90"/>
      <c r="B22" s="133">
        <v>2</v>
      </c>
      <c r="C22" s="80">
        <v>4155867</v>
      </c>
      <c r="D22" s="80">
        <v>333856</v>
      </c>
      <c r="E22" s="80">
        <v>9786</v>
      </c>
      <c r="F22" s="80">
        <v>1203791</v>
      </c>
      <c r="G22" s="80">
        <v>941973</v>
      </c>
      <c r="H22" s="80">
        <v>75886</v>
      </c>
      <c r="I22" s="80">
        <v>8696</v>
      </c>
      <c r="J22" s="80">
        <v>117120</v>
      </c>
      <c r="K22" s="80">
        <v>1464759</v>
      </c>
      <c r="L22" s="340"/>
      <c r="M22" s="340"/>
    </row>
    <row r="23" spans="1:27" ht="14.25" customHeight="1">
      <c r="A23" s="90"/>
      <c r="B23" s="133">
        <v>3</v>
      </c>
      <c r="C23" s="80">
        <v>4138579</v>
      </c>
      <c r="D23" s="80">
        <v>332803</v>
      </c>
      <c r="E23" s="80">
        <v>9763</v>
      </c>
      <c r="F23" s="80">
        <v>1201360</v>
      </c>
      <c r="G23" s="80">
        <v>935558</v>
      </c>
      <c r="H23" s="80">
        <v>75849</v>
      </c>
      <c r="I23" s="80">
        <v>8684</v>
      </c>
      <c r="J23" s="80">
        <v>115888</v>
      </c>
      <c r="K23" s="80">
        <v>1458674</v>
      </c>
      <c r="L23" s="340"/>
      <c r="M23" s="340"/>
    </row>
    <row r="24" spans="1:27" ht="14.25" customHeight="1">
      <c r="A24" s="192"/>
      <c r="B24" s="140">
        <v>4</v>
      </c>
      <c r="C24" s="372">
        <v>4144680</v>
      </c>
      <c r="D24" s="372">
        <v>333309</v>
      </c>
      <c r="E24" s="372">
        <v>9798</v>
      </c>
      <c r="F24" s="372">
        <v>1203245</v>
      </c>
      <c r="G24" s="372">
        <v>934875</v>
      </c>
      <c r="H24" s="372">
        <v>75958</v>
      </c>
      <c r="I24" s="372">
        <v>8673</v>
      </c>
      <c r="J24" s="372">
        <v>116318</v>
      </c>
      <c r="K24" s="372">
        <v>1462504</v>
      </c>
      <c r="L24" s="340"/>
      <c r="M24" s="340"/>
    </row>
    <row r="25" spans="1:27" ht="15" customHeight="1">
      <c r="A25" s="147" t="s">
        <v>84</v>
      </c>
      <c r="B25" s="458"/>
      <c r="C25" s="364"/>
      <c r="D25" s="364"/>
      <c r="E25" s="147"/>
      <c r="F25" s="364"/>
      <c r="G25" s="147"/>
      <c r="H25" s="147"/>
      <c r="I25" s="147"/>
      <c r="J25" s="147"/>
      <c r="K25" s="147"/>
    </row>
    <row r="26" spans="1:27" s="3" customFormat="1">
      <c r="U26" s="4"/>
      <c r="V26" s="349"/>
      <c r="Y26" s="349"/>
    </row>
    <row r="27" spans="1:27">
      <c r="A27" s="3"/>
      <c r="C27" s="340"/>
      <c r="D27" s="340"/>
      <c r="E27" s="340"/>
      <c r="F27" s="340"/>
      <c r="G27" s="340"/>
      <c r="H27" s="340"/>
      <c r="I27" s="340"/>
      <c r="J27" s="340"/>
      <c r="K27" s="340"/>
      <c r="U27" s="459"/>
      <c r="V27" s="340"/>
      <c r="Y27" s="340"/>
    </row>
    <row r="28" spans="1:27">
      <c r="A28" s="459"/>
      <c r="B28" s="459"/>
      <c r="C28" s="340"/>
      <c r="D28" s="340"/>
      <c r="E28" s="340"/>
      <c r="F28" s="340"/>
      <c r="G28" s="340"/>
      <c r="H28" s="340"/>
      <c r="I28" s="340"/>
      <c r="J28" s="340"/>
      <c r="K28" s="340"/>
      <c r="U28" s="459"/>
      <c r="V28" s="340"/>
      <c r="Y28" s="340"/>
    </row>
    <row r="29" spans="1:27">
      <c r="A29" s="459"/>
      <c r="B29" s="459"/>
      <c r="C29" s="340"/>
      <c r="D29" s="340"/>
      <c r="E29" s="340"/>
      <c r="F29" s="340"/>
      <c r="G29" s="340"/>
      <c r="H29" s="340"/>
      <c r="I29" s="340"/>
      <c r="J29" s="340"/>
      <c r="K29" s="340"/>
      <c r="U29" s="459"/>
      <c r="V29" s="340"/>
      <c r="W29" s="340"/>
      <c r="X29" s="340"/>
      <c r="Y29" s="340"/>
      <c r="Z29" s="340"/>
      <c r="AA29" s="340"/>
    </row>
    <row r="30" spans="1:27">
      <c r="A30" s="459"/>
      <c r="B30" s="459"/>
      <c r="C30" s="340"/>
      <c r="D30" s="340"/>
      <c r="E30" s="340"/>
      <c r="F30" s="340"/>
      <c r="G30" s="340"/>
      <c r="H30" s="340"/>
      <c r="I30" s="340"/>
      <c r="J30" s="340"/>
      <c r="K30" s="340"/>
      <c r="U30" s="459"/>
      <c r="V30" s="340"/>
      <c r="W30" s="340"/>
      <c r="X30" s="340"/>
      <c r="Y30" s="340"/>
      <c r="Z30" s="340"/>
      <c r="AA30" s="340"/>
    </row>
    <row r="31" spans="1:27">
      <c r="A31" s="459"/>
      <c r="B31" s="459"/>
      <c r="C31" s="340"/>
      <c r="D31" s="340"/>
      <c r="E31" s="340"/>
      <c r="F31" s="340"/>
      <c r="G31" s="340"/>
      <c r="H31" s="340"/>
      <c r="I31" s="340"/>
      <c r="J31" s="340"/>
      <c r="K31" s="340"/>
      <c r="U31" s="459"/>
      <c r="V31" s="340"/>
      <c r="W31" s="340"/>
      <c r="X31" s="340"/>
      <c r="Y31" s="340"/>
      <c r="Z31" s="340"/>
      <c r="AA31" s="340"/>
    </row>
    <row r="32" spans="1:27">
      <c r="A32" s="459"/>
      <c r="B32" s="459"/>
      <c r="C32" s="340"/>
      <c r="D32" s="340"/>
      <c r="E32" s="340"/>
      <c r="F32" s="340"/>
      <c r="G32" s="340"/>
      <c r="H32" s="340"/>
      <c r="I32" s="340"/>
      <c r="J32" s="340"/>
      <c r="K32" s="340"/>
      <c r="U32" s="459"/>
      <c r="V32" s="340"/>
      <c r="W32" s="340"/>
      <c r="X32" s="340"/>
      <c r="Y32" s="340"/>
      <c r="Z32" s="340"/>
      <c r="AA32" s="340"/>
    </row>
    <row r="33" spans="1:27">
      <c r="A33" s="459"/>
      <c r="B33" s="459"/>
      <c r="C33" s="340"/>
      <c r="D33" s="340"/>
      <c r="E33" s="340"/>
      <c r="F33" s="340"/>
      <c r="G33" s="340"/>
      <c r="H33" s="340"/>
      <c r="I33" s="340"/>
      <c r="J33" s="340"/>
      <c r="K33" s="340"/>
      <c r="V33" s="340"/>
      <c r="W33" s="340"/>
      <c r="X33" s="340"/>
      <c r="Y33" s="340"/>
      <c r="Z33" s="340"/>
      <c r="AA33" s="340"/>
    </row>
    <row r="34" spans="1:27">
      <c r="A34" s="459"/>
      <c r="B34" s="459"/>
      <c r="C34" s="340"/>
      <c r="D34" s="340"/>
      <c r="E34" s="340"/>
      <c r="F34" s="340"/>
      <c r="G34" s="340"/>
      <c r="H34" s="340"/>
      <c r="I34" s="340"/>
      <c r="J34" s="340"/>
      <c r="K34" s="340"/>
      <c r="U34" s="459"/>
      <c r="V34" s="340"/>
      <c r="W34" s="340"/>
      <c r="X34" s="340"/>
      <c r="Y34" s="340"/>
      <c r="Z34" s="340"/>
      <c r="AA34" s="340"/>
    </row>
    <row r="35" spans="1:27">
      <c r="A35" s="459"/>
      <c r="B35" s="459"/>
      <c r="C35" s="340"/>
      <c r="D35" s="340"/>
      <c r="E35" s="340"/>
      <c r="F35" s="340"/>
      <c r="G35" s="340"/>
      <c r="H35" s="340"/>
      <c r="I35" s="340"/>
      <c r="J35" s="340"/>
      <c r="K35" s="340"/>
      <c r="U35" s="459"/>
      <c r="V35" s="340"/>
      <c r="W35" s="340"/>
      <c r="X35" s="340"/>
      <c r="Y35" s="340"/>
      <c r="Z35" s="340"/>
      <c r="AA35" s="340"/>
    </row>
  </sheetData>
  <mergeCells count="11">
    <mergeCell ref="A1:B1"/>
    <mergeCell ref="F4:G4"/>
    <mergeCell ref="A2:K2"/>
    <mergeCell ref="A4:B5"/>
    <mergeCell ref="C4:C5"/>
    <mergeCell ref="D4:D5"/>
    <mergeCell ref="E4:E5"/>
    <mergeCell ref="H4:H5"/>
    <mergeCell ref="I4:I5"/>
    <mergeCell ref="J4:J5"/>
    <mergeCell ref="K4:K5"/>
  </mergeCells>
  <phoneticPr fontId="2"/>
  <printOptions horizontalCentered="1"/>
  <pageMargins left="0.25" right="0.25" top="0.75" bottom="0.75" header="0.3" footer="0.3"/>
  <pageSetup paperSize="9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41">
    <tabColor rgb="FF92D050"/>
  </sheetPr>
  <dimension ref="A1:M39"/>
  <sheetViews>
    <sheetView zoomScaleNormal="100" workbookViewId="0">
      <selection sqref="A1:XFD1048576"/>
    </sheetView>
  </sheetViews>
  <sheetFormatPr defaultColWidth="9" defaultRowHeight="13"/>
  <cols>
    <col min="1" max="1" width="6.453125" customWidth="1"/>
    <col min="2" max="2" width="3.08984375" customWidth="1"/>
    <col min="3" max="3" width="13.08984375" customWidth="1"/>
    <col min="4" max="4" width="11.6328125" customWidth="1"/>
    <col min="5" max="8" width="13.08984375" customWidth="1"/>
    <col min="9" max="9" width="12" customWidth="1"/>
    <col min="10" max="10" width="10.6328125" customWidth="1"/>
    <col min="11" max="11" width="8.08984375" customWidth="1"/>
  </cols>
  <sheetData>
    <row r="1" spans="1:13" ht="19.5" customHeight="1">
      <c r="A1" s="709" t="s">
        <v>748</v>
      </c>
      <c r="B1" s="710"/>
      <c r="C1" s="710"/>
      <c r="D1" s="3"/>
      <c r="E1" s="3"/>
      <c r="F1" s="3"/>
      <c r="G1" s="3"/>
      <c r="H1" s="3"/>
      <c r="I1" s="3"/>
    </row>
    <row r="2" spans="1:13" ht="19.5" customHeight="1">
      <c r="A2" s="705" t="s">
        <v>773</v>
      </c>
      <c r="B2" s="705"/>
      <c r="C2" s="705"/>
      <c r="D2" s="705"/>
      <c r="E2" s="705"/>
      <c r="F2" s="705"/>
      <c r="G2" s="705"/>
      <c r="H2" s="705"/>
      <c r="I2" s="705"/>
      <c r="J2" s="705"/>
      <c r="K2" s="705"/>
    </row>
    <row r="3" spans="1:13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123" t="s">
        <v>400</v>
      </c>
    </row>
    <row r="4" spans="1:13" s="268" customFormat="1" ht="13.5" thickTop="1">
      <c r="A4" s="719" t="s">
        <v>381</v>
      </c>
      <c r="B4" s="712"/>
      <c r="C4" s="718" t="s">
        <v>233</v>
      </c>
      <c r="D4" s="770"/>
      <c r="E4" s="770"/>
      <c r="F4" s="770"/>
      <c r="G4" s="770"/>
      <c r="H4" s="796"/>
      <c r="I4" s="718" t="s">
        <v>234</v>
      </c>
      <c r="J4" s="770"/>
      <c r="K4" s="770"/>
    </row>
    <row r="5" spans="1:13" s="268" customFormat="1">
      <c r="A5" s="722"/>
      <c r="B5" s="723"/>
      <c r="C5" s="852" t="s">
        <v>14</v>
      </c>
      <c r="D5" s="369"/>
      <c r="E5" s="461" t="s">
        <v>235</v>
      </c>
      <c r="F5" s="461" t="s">
        <v>236</v>
      </c>
      <c r="G5" s="461" t="s">
        <v>237</v>
      </c>
      <c r="H5" s="460" t="s">
        <v>58</v>
      </c>
      <c r="I5" s="852" t="s">
        <v>14</v>
      </c>
      <c r="J5" s="369"/>
      <c r="K5" s="852" t="s">
        <v>238</v>
      </c>
    </row>
    <row r="6" spans="1:13" s="268" customFormat="1">
      <c r="A6" s="740"/>
      <c r="B6" s="797"/>
      <c r="C6" s="808"/>
      <c r="D6" s="74" t="s">
        <v>239</v>
      </c>
      <c r="E6" s="73" t="s">
        <v>241</v>
      </c>
      <c r="F6" s="73" t="s">
        <v>241</v>
      </c>
      <c r="G6" s="73" t="s">
        <v>241</v>
      </c>
      <c r="H6" s="73" t="s">
        <v>241</v>
      </c>
      <c r="I6" s="808"/>
      <c r="J6" s="74" t="s">
        <v>239</v>
      </c>
      <c r="K6" s="808"/>
    </row>
    <row r="7" spans="1:13">
      <c r="A7" s="81" t="s">
        <v>1104</v>
      </c>
      <c r="B7" s="133"/>
      <c r="C7" s="462">
        <v>635176</v>
      </c>
      <c r="D7" s="79">
        <v>1740</v>
      </c>
      <c r="E7" s="79">
        <v>351126</v>
      </c>
      <c r="F7" s="79">
        <v>109224</v>
      </c>
      <c r="G7" s="79">
        <v>131856</v>
      </c>
      <c r="H7" s="80">
        <v>42970</v>
      </c>
      <c r="I7" s="79">
        <v>39963</v>
      </c>
      <c r="J7" s="79">
        <v>109</v>
      </c>
      <c r="K7" s="79">
        <v>148</v>
      </c>
    </row>
    <row r="8" spans="1:13">
      <c r="A8" s="352">
        <v>4</v>
      </c>
      <c r="B8" s="133"/>
      <c r="C8" s="79">
        <v>636922</v>
      </c>
      <c r="D8" s="79">
        <v>1745</v>
      </c>
      <c r="E8" s="79">
        <v>352861</v>
      </c>
      <c r="F8" s="79">
        <v>109168</v>
      </c>
      <c r="G8" s="79">
        <v>131844</v>
      </c>
      <c r="H8" s="80">
        <v>43049</v>
      </c>
      <c r="I8" s="79">
        <v>38225</v>
      </c>
      <c r="J8" s="79">
        <v>105</v>
      </c>
      <c r="K8" s="79">
        <v>149</v>
      </c>
    </row>
    <row r="9" spans="1:13">
      <c r="A9" s="352">
        <v>5</v>
      </c>
      <c r="B9" s="133"/>
      <c r="C9" s="79">
        <v>634187</v>
      </c>
      <c r="D9" s="79">
        <v>1733</v>
      </c>
      <c r="E9" s="79">
        <v>351239</v>
      </c>
      <c r="F9" s="79">
        <v>108092</v>
      </c>
      <c r="G9" s="79">
        <v>132038</v>
      </c>
      <c r="H9" s="80">
        <v>42818</v>
      </c>
      <c r="I9" s="79">
        <v>37804</v>
      </c>
      <c r="J9" s="79">
        <v>103</v>
      </c>
      <c r="K9" s="79">
        <v>149</v>
      </c>
    </row>
    <row r="10" spans="1:13">
      <c r="A10" s="352">
        <v>6</v>
      </c>
      <c r="B10" s="133"/>
      <c r="C10" s="79">
        <v>624654</v>
      </c>
      <c r="D10" s="79">
        <v>1711</v>
      </c>
      <c r="E10" s="79">
        <v>345494</v>
      </c>
      <c r="F10" s="79">
        <v>106762</v>
      </c>
      <c r="G10" s="79">
        <v>130361</v>
      </c>
      <c r="H10" s="80">
        <v>42037</v>
      </c>
      <c r="I10" s="79">
        <v>38251</v>
      </c>
      <c r="J10" s="79">
        <v>105</v>
      </c>
      <c r="K10" s="79">
        <v>148</v>
      </c>
    </row>
    <row r="11" spans="1:13">
      <c r="A11" s="352">
        <v>7</v>
      </c>
      <c r="B11" s="133"/>
      <c r="C11" s="79">
        <v>623424</v>
      </c>
      <c r="D11" s="79">
        <v>1708</v>
      </c>
      <c r="E11" s="79">
        <v>344155</v>
      </c>
      <c r="F11" s="79">
        <v>106657</v>
      </c>
      <c r="G11" s="79">
        <v>130784</v>
      </c>
      <c r="H11" s="80">
        <v>41829</v>
      </c>
      <c r="I11" s="79">
        <v>38622</v>
      </c>
      <c r="J11" s="79">
        <v>106</v>
      </c>
      <c r="K11" s="79">
        <v>147</v>
      </c>
    </row>
    <row r="12" spans="1:13">
      <c r="A12" s="81"/>
      <c r="B12" s="133"/>
      <c r="C12" s="462"/>
      <c r="D12" s="79"/>
      <c r="E12" s="79"/>
      <c r="F12" s="79"/>
      <c r="G12" s="79"/>
      <c r="H12" s="79"/>
      <c r="I12" s="79"/>
      <c r="J12" s="79"/>
      <c r="K12" s="79"/>
    </row>
    <row r="13" spans="1:13" ht="13.5" customHeight="1">
      <c r="A13" s="90" t="s">
        <v>1063</v>
      </c>
      <c r="B13" s="209">
        <v>5</v>
      </c>
      <c r="C13" s="463">
        <v>52307</v>
      </c>
      <c r="D13" s="463">
        <v>1687</v>
      </c>
      <c r="E13" s="463">
        <v>28892</v>
      </c>
      <c r="F13" s="463">
        <v>8959</v>
      </c>
      <c r="G13" s="463">
        <v>10940</v>
      </c>
      <c r="H13" s="463">
        <v>3517</v>
      </c>
      <c r="I13" s="463">
        <v>3032</v>
      </c>
      <c r="J13" s="463">
        <v>98</v>
      </c>
      <c r="K13" s="463">
        <v>148</v>
      </c>
    </row>
    <row r="14" spans="1:13" ht="13.5" customHeight="1">
      <c r="B14" s="209">
        <v>6</v>
      </c>
      <c r="C14" s="463">
        <v>51344</v>
      </c>
      <c r="D14" s="463">
        <v>1711</v>
      </c>
      <c r="E14" s="463">
        <v>28256</v>
      </c>
      <c r="F14" s="463">
        <v>8905</v>
      </c>
      <c r="G14" s="463">
        <v>10683</v>
      </c>
      <c r="H14" s="463">
        <v>3501</v>
      </c>
      <c r="I14" s="463">
        <v>3238</v>
      </c>
      <c r="J14" s="463">
        <v>108</v>
      </c>
      <c r="K14" s="463">
        <v>148</v>
      </c>
    </row>
    <row r="15" spans="1:13" ht="13.5" customHeight="1">
      <c r="B15" s="209">
        <v>7</v>
      </c>
      <c r="C15" s="463">
        <v>53474</v>
      </c>
      <c r="D15" s="463">
        <v>1725</v>
      </c>
      <c r="E15" s="463">
        <v>29314</v>
      </c>
      <c r="F15" s="463">
        <v>9228</v>
      </c>
      <c r="G15" s="463">
        <v>11237</v>
      </c>
      <c r="H15" s="463">
        <v>3694</v>
      </c>
      <c r="I15" s="463">
        <v>3650</v>
      </c>
      <c r="J15" s="463">
        <v>118</v>
      </c>
      <c r="K15" s="463">
        <v>148</v>
      </c>
      <c r="M15" s="267"/>
    </row>
    <row r="16" spans="1:13" ht="13.5" customHeight="1">
      <c r="B16" s="209">
        <v>8</v>
      </c>
      <c r="C16" s="463">
        <v>53528</v>
      </c>
      <c r="D16" s="463">
        <v>1727</v>
      </c>
      <c r="E16" s="463">
        <v>29399</v>
      </c>
      <c r="F16" s="463">
        <v>9148</v>
      </c>
      <c r="G16" s="463">
        <v>11291</v>
      </c>
      <c r="H16" s="463">
        <v>3690</v>
      </c>
      <c r="I16" s="463">
        <v>3339</v>
      </c>
      <c r="J16" s="463">
        <v>108</v>
      </c>
      <c r="K16" s="463">
        <v>148</v>
      </c>
      <c r="M16" s="267"/>
    </row>
    <row r="17" spans="1:13" ht="13.5" customHeight="1">
      <c r="B17" s="209">
        <v>9</v>
      </c>
      <c r="C17" s="463">
        <v>51295</v>
      </c>
      <c r="D17" s="463">
        <v>1710</v>
      </c>
      <c r="E17" s="463">
        <v>28203</v>
      </c>
      <c r="F17" s="463">
        <v>8777</v>
      </c>
      <c r="G17" s="463">
        <v>10808</v>
      </c>
      <c r="H17" s="463">
        <v>3508</v>
      </c>
      <c r="I17" s="463">
        <v>3444</v>
      </c>
      <c r="J17" s="463">
        <v>114</v>
      </c>
      <c r="K17" s="463">
        <v>147</v>
      </c>
      <c r="M17" s="267"/>
    </row>
    <row r="18" spans="1:13" ht="13.5" customHeight="1">
      <c r="B18" s="209">
        <v>10</v>
      </c>
      <c r="C18" s="463">
        <v>52791</v>
      </c>
      <c r="D18" s="463">
        <v>1703</v>
      </c>
      <c r="E18" s="463">
        <v>29098</v>
      </c>
      <c r="F18" s="463">
        <v>8998</v>
      </c>
      <c r="G18" s="463">
        <v>11160</v>
      </c>
      <c r="H18" s="463">
        <v>3536</v>
      </c>
      <c r="I18" s="463">
        <v>3423</v>
      </c>
      <c r="J18" s="463">
        <v>110</v>
      </c>
      <c r="K18" s="463">
        <v>147</v>
      </c>
      <c r="M18" s="267"/>
    </row>
    <row r="19" spans="1:13" ht="13.5" customHeight="1">
      <c r="A19" s="90"/>
      <c r="B19" s="209">
        <v>11</v>
      </c>
      <c r="C19" s="463">
        <v>51117</v>
      </c>
      <c r="D19" s="463">
        <v>1704</v>
      </c>
      <c r="E19" s="463">
        <v>28262</v>
      </c>
      <c r="F19" s="463">
        <v>8712</v>
      </c>
      <c r="G19" s="463">
        <v>10754</v>
      </c>
      <c r="H19" s="463">
        <v>3389</v>
      </c>
      <c r="I19" s="463">
        <v>3172</v>
      </c>
      <c r="J19" s="463">
        <v>106</v>
      </c>
      <c r="K19" s="463">
        <v>148</v>
      </c>
      <c r="M19" s="267"/>
    </row>
    <row r="20" spans="1:13" ht="13.5" customHeight="1">
      <c r="A20" s="90"/>
      <c r="B20" s="209">
        <v>12</v>
      </c>
      <c r="C20" s="463">
        <v>53475</v>
      </c>
      <c r="D20" s="463">
        <v>1725</v>
      </c>
      <c r="E20" s="463">
        <v>29717</v>
      </c>
      <c r="F20" s="463">
        <v>9114</v>
      </c>
      <c r="G20" s="463">
        <v>11150</v>
      </c>
      <c r="H20" s="463">
        <v>3495</v>
      </c>
      <c r="I20" s="463">
        <v>3073</v>
      </c>
      <c r="J20" s="463">
        <v>99</v>
      </c>
      <c r="K20" s="463">
        <v>147</v>
      </c>
      <c r="M20" s="267"/>
    </row>
    <row r="21" spans="1:13" ht="13.5" customHeight="1">
      <c r="A21" s="90" t="s">
        <v>1091</v>
      </c>
      <c r="B21" s="209">
        <v>1</v>
      </c>
      <c r="C21" s="463">
        <v>53197</v>
      </c>
      <c r="D21" s="463">
        <v>1716</v>
      </c>
      <c r="E21" s="463">
        <v>29524</v>
      </c>
      <c r="F21" s="463">
        <v>9059</v>
      </c>
      <c r="G21" s="463">
        <v>11182</v>
      </c>
      <c r="H21" s="463">
        <v>3432</v>
      </c>
      <c r="I21" s="463">
        <v>3095</v>
      </c>
      <c r="J21" s="463">
        <v>100</v>
      </c>
      <c r="K21" s="463">
        <v>147</v>
      </c>
      <c r="M21" s="267"/>
    </row>
    <row r="22" spans="1:13" ht="13.5" customHeight="1">
      <c r="B22" s="209">
        <v>2</v>
      </c>
      <c r="C22" s="463">
        <v>47678</v>
      </c>
      <c r="D22" s="463">
        <v>1703</v>
      </c>
      <c r="E22" s="463">
        <v>26347</v>
      </c>
      <c r="F22" s="463">
        <v>8162</v>
      </c>
      <c r="G22" s="463">
        <v>9987</v>
      </c>
      <c r="H22" s="463">
        <v>3183</v>
      </c>
      <c r="I22" s="463">
        <v>2812</v>
      </c>
      <c r="J22" s="463">
        <v>100</v>
      </c>
      <c r="K22" s="463">
        <v>147</v>
      </c>
      <c r="M22" s="267"/>
    </row>
    <row r="23" spans="1:13">
      <c r="A23" s="90"/>
      <c r="B23" s="209">
        <v>3</v>
      </c>
      <c r="C23" s="463">
        <v>52447</v>
      </c>
      <c r="D23" s="463">
        <v>1692</v>
      </c>
      <c r="E23" s="463">
        <v>29023</v>
      </c>
      <c r="F23" s="463">
        <v>8925</v>
      </c>
      <c r="G23" s="463">
        <v>10979</v>
      </c>
      <c r="H23" s="463">
        <v>3520</v>
      </c>
      <c r="I23" s="463">
        <v>3188</v>
      </c>
      <c r="J23" s="463">
        <v>103</v>
      </c>
      <c r="K23" s="463">
        <v>147</v>
      </c>
    </row>
    <row r="24" spans="1:13">
      <c r="A24" s="90"/>
      <c r="B24" s="209">
        <v>4</v>
      </c>
      <c r="C24" s="463">
        <v>50711</v>
      </c>
      <c r="D24" s="463">
        <v>1690</v>
      </c>
      <c r="E24" s="463">
        <v>28054</v>
      </c>
      <c r="F24" s="463">
        <v>8659</v>
      </c>
      <c r="G24" s="463">
        <v>10578</v>
      </c>
      <c r="H24" s="463">
        <v>3420</v>
      </c>
      <c r="I24" s="463">
        <v>3163</v>
      </c>
      <c r="J24" s="463">
        <v>105</v>
      </c>
      <c r="K24" s="463">
        <v>147</v>
      </c>
    </row>
    <row r="25" spans="1:13">
      <c r="A25" s="90"/>
      <c r="B25" s="454">
        <v>5</v>
      </c>
      <c r="C25" s="463">
        <v>52274</v>
      </c>
      <c r="D25" s="463">
        <v>1686</v>
      </c>
      <c r="E25" s="463">
        <v>28803</v>
      </c>
      <c r="F25" s="463">
        <v>8933</v>
      </c>
      <c r="G25" s="463">
        <v>10932</v>
      </c>
      <c r="H25" s="463">
        <v>3606</v>
      </c>
      <c r="I25" s="463">
        <v>3197</v>
      </c>
      <c r="J25" s="463">
        <v>103</v>
      </c>
      <c r="K25" s="463">
        <v>147</v>
      </c>
    </row>
    <row r="26" spans="1:13">
      <c r="A26" s="158" t="s">
        <v>22</v>
      </c>
      <c r="B26" s="464"/>
      <c r="C26" s="465"/>
      <c r="D26" s="465"/>
      <c r="E26" s="465"/>
      <c r="F26" s="465"/>
      <c r="G26" s="465"/>
      <c r="H26" s="465"/>
      <c r="I26" s="465"/>
      <c r="J26" s="465"/>
      <c r="K26" s="465"/>
    </row>
    <row r="27" spans="1:13">
      <c r="A27" s="3" t="s">
        <v>12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3">
      <c r="A28" s="3" t="s">
        <v>13</v>
      </c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3">
      <c r="A29" s="466" t="s">
        <v>691</v>
      </c>
      <c r="B29" s="3"/>
      <c r="C29" s="466"/>
      <c r="D29" s="466"/>
      <c r="E29" s="466"/>
      <c r="F29" s="3"/>
      <c r="G29" s="466"/>
      <c r="H29" s="466"/>
      <c r="I29" s="466"/>
      <c r="J29" s="466"/>
      <c r="K29" s="466"/>
    </row>
    <row r="30" spans="1:13">
      <c r="A30" s="466" t="s">
        <v>692</v>
      </c>
      <c r="B30" s="3"/>
      <c r="C30" s="466"/>
      <c r="D30" s="466"/>
      <c r="E30" s="466"/>
      <c r="F30" s="466"/>
      <c r="G30" s="466"/>
      <c r="H30" s="466"/>
      <c r="I30" s="466"/>
      <c r="J30" s="466"/>
      <c r="K30" s="466"/>
    </row>
    <row r="31" spans="1:13">
      <c r="A31" s="466" t="s">
        <v>656</v>
      </c>
      <c r="B31" s="466"/>
      <c r="C31" s="3"/>
      <c r="D31" s="466"/>
      <c r="E31" s="466"/>
      <c r="F31" s="466"/>
      <c r="G31" s="466"/>
      <c r="H31" s="466"/>
      <c r="I31" s="466"/>
      <c r="J31" s="466"/>
      <c r="K31" s="466"/>
    </row>
    <row r="32" spans="1:13">
      <c r="A32" s="466" t="s">
        <v>657</v>
      </c>
      <c r="B32" s="3"/>
      <c r="C32" s="466"/>
      <c r="D32" s="466"/>
      <c r="E32" s="466"/>
      <c r="F32" s="466"/>
      <c r="G32" s="466"/>
      <c r="H32" s="466"/>
      <c r="I32" s="466"/>
      <c r="J32" s="466"/>
      <c r="K32" s="466"/>
    </row>
    <row r="33" spans="1:11">
      <c r="A33" s="466" t="s">
        <v>440</v>
      </c>
      <c r="B33" s="466"/>
      <c r="C33" s="3"/>
      <c r="D33" s="466"/>
      <c r="E33" s="466"/>
      <c r="F33" s="466"/>
      <c r="G33" s="466"/>
      <c r="H33" s="466"/>
      <c r="I33" s="466"/>
      <c r="J33" s="466"/>
      <c r="K33" s="466"/>
    </row>
    <row r="34" spans="1:11">
      <c r="A34" s="3" t="s">
        <v>352</v>
      </c>
      <c r="B34" s="466"/>
      <c r="C34" s="466"/>
      <c r="D34" s="466"/>
      <c r="E34" s="466"/>
      <c r="F34" s="466"/>
      <c r="G34" s="466"/>
      <c r="H34" s="466"/>
      <c r="I34" s="466"/>
      <c r="J34" s="466"/>
      <c r="K34" s="466"/>
    </row>
    <row r="35" spans="1:11">
      <c r="A35" s="466" t="s">
        <v>690</v>
      </c>
      <c r="B35" s="3"/>
      <c r="C35" s="466"/>
      <c r="D35" s="466"/>
      <c r="E35" s="466"/>
      <c r="F35" s="466"/>
      <c r="G35" s="466"/>
      <c r="H35" s="466"/>
      <c r="I35" s="466"/>
      <c r="J35" s="466"/>
      <c r="K35" s="466"/>
    </row>
    <row r="36" spans="1:11">
      <c r="A36" s="467"/>
      <c r="B36" s="467"/>
      <c r="C36" s="467"/>
      <c r="D36" s="467"/>
      <c r="F36" s="467"/>
      <c r="G36" s="467"/>
      <c r="H36" s="467"/>
      <c r="I36" s="467"/>
      <c r="J36" s="467"/>
      <c r="K36" s="467"/>
    </row>
    <row r="38" spans="1:11">
      <c r="C38" s="122"/>
      <c r="D38" s="122"/>
      <c r="E38" s="122"/>
      <c r="F38" s="122"/>
      <c r="G38" s="122"/>
      <c r="H38" s="122"/>
      <c r="I38" s="122"/>
      <c r="J38" s="122"/>
      <c r="K38" s="122"/>
    </row>
    <row r="39" spans="1:11">
      <c r="C39" s="267"/>
      <c r="D39" s="267"/>
      <c r="E39" s="267"/>
      <c r="F39" s="267"/>
      <c r="G39" s="267"/>
      <c r="H39" s="267"/>
      <c r="I39" s="267"/>
      <c r="J39" s="267"/>
      <c r="K39" s="267"/>
    </row>
  </sheetData>
  <mergeCells count="8">
    <mergeCell ref="A1:C1"/>
    <mergeCell ref="A2:K2"/>
    <mergeCell ref="C5:C6"/>
    <mergeCell ref="I5:I6"/>
    <mergeCell ref="I4:K4"/>
    <mergeCell ref="C4:H4"/>
    <mergeCell ref="A4:B6"/>
    <mergeCell ref="K5:K6"/>
  </mergeCells>
  <phoneticPr fontId="2"/>
  <printOptions horizontalCentered="1"/>
  <pageMargins left="0.78740157480314965" right="0.78740157480314965" top="0.78740157480314965" bottom="0.98425196850393704" header="0.51181102362204722" footer="0.51181102362204722"/>
  <pageSetup paperSize="9" scale="103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56">
    <tabColor rgb="FF92D050"/>
  </sheetPr>
  <dimension ref="A1:Q34"/>
  <sheetViews>
    <sheetView zoomScaleNormal="100" workbookViewId="0">
      <selection sqref="A1:B1"/>
    </sheetView>
  </sheetViews>
  <sheetFormatPr defaultColWidth="9" defaultRowHeight="13"/>
  <cols>
    <col min="1" max="1" width="6.90625" customWidth="1"/>
    <col min="2" max="2" width="4.453125" bestFit="1" customWidth="1"/>
    <col min="3" max="3" width="10.6328125" bestFit="1" customWidth="1"/>
    <col min="4" max="6" width="10.453125" bestFit="1" customWidth="1"/>
    <col min="7" max="8" width="11.08984375" bestFit="1" customWidth="1"/>
    <col min="9" max="9" width="9.453125" bestFit="1" customWidth="1"/>
    <col min="10" max="10" width="8.7265625" bestFit="1" customWidth="1"/>
    <col min="11" max="11" width="9.453125" customWidth="1"/>
    <col min="12" max="12" width="10.453125" bestFit="1" customWidth="1"/>
    <col min="13" max="13" width="11.7265625" customWidth="1"/>
    <col min="14" max="15" width="10.36328125" bestFit="1" customWidth="1"/>
    <col min="16" max="21" width="13.36328125" customWidth="1"/>
    <col min="22" max="22" width="9.453125" bestFit="1" customWidth="1"/>
  </cols>
  <sheetData>
    <row r="1" spans="1:17" ht="19.5" customHeight="1">
      <c r="A1" s="709" t="s">
        <v>1028</v>
      </c>
      <c r="B1" s="710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7" ht="19.5" customHeight="1">
      <c r="A2" s="705" t="s">
        <v>443</v>
      </c>
      <c r="B2" s="705"/>
      <c r="C2" s="705"/>
      <c r="D2" s="705"/>
      <c r="E2" s="705"/>
      <c r="F2" s="705"/>
      <c r="G2" s="705"/>
      <c r="H2" s="705"/>
      <c r="I2" s="705"/>
      <c r="J2" s="705"/>
      <c r="K2" s="705"/>
      <c r="L2" s="705"/>
      <c r="M2" s="705"/>
    </row>
    <row r="3" spans="1:17" ht="13.5" thickBot="1">
      <c r="A3" s="3"/>
      <c r="B3" s="3"/>
      <c r="C3" s="3"/>
      <c r="D3" s="3"/>
      <c r="E3" s="3"/>
      <c r="F3" s="3"/>
      <c r="G3" s="3"/>
      <c r="H3" s="3"/>
      <c r="I3" s="3"/>
      <c r="J3" s="99"/>
      <c r="K3" s="66"/>
      <c r="L3" s="66"/>
      <c r="M3" s="123" t="s">
        <v>411</v>
      </c>
    </row>
    <row r="4" spans="1:17" ht="14.25" customHeight="1" thickTop="1">
      <c r="A4" s="719" t="s">
        <v>561</v>
      </c>
      <c r="B4" s="712"/>
      <c r="C4" s="860" t="s">
        <v>73</v>
      </c>
      <c r="D4" s="861"/>
      <c r="E4" s="861"/>
      <c r="F4" s="861"/>
      <c r="G4" s="861"/>
      <c r="H4" s="861"/>
      <c r="I4" s="861"/>
      <c r="J4" s="861"/>
      <c r="K4" s="861"/>
      <c r="L4" s="862"/>
      <c r="M4" s="468" t="s">
        <v>689</v>
      </c>
    </row>
    <row r="5" spans="1:17">
      <c r="A5" s="722"/>
      <c r="B5" s="723"/>
      <c r="C5" s="469" t="s">
        <v>15</v>
      </c>
      <c r="D5" s="470"/>
      <c r="E5" s="470"/>
      <c r="F5" s="470"/>
      <c r="G5" s="470"/>
      <c r="H5" s="470"/>
      <c r="I5" s="470"/>
      <c r="J5" s="730" t="s">
        <v>412</v>
      </c>
      <c r="K5" s="859" t="s">
        <v>566</v>
      </c>
      <c r="L5" s="854" t="s">
        <v>413</v>
      </c>
      <c r="M5" s="471" t="s">
        <v>688</v>
      </c>
    </row>
    <row r="6" spans="1:17">
      <c r="A6" s="722"/>
      <c r="B6" s="723"/>
      <c r="C6" s="472"/>
      <c r="D6" s="857" t="s">
        <v>632</v>
      </c>
      <c r="E6" s="473"/>
      <c r="F6" s="474"/>
      <c r="G6" s="475"/>
      <c r="H6" s="863" t="s">
        <v>636</v>
      </c>
      <c r="I6" s="863" t="s">
        <v>637</v>
      </c>
      <c r="J6" s="853"/>
      <c r="K6" s="853"/>
      <c r="L6" s="855"/>
      <c r="M6" s="476" t="s">
        <v>686</v>
      </c>
    </row>
    <row r="7" spans="1:17" ht="4.5" customHeight="1">
      <c r="A7" s="722"/>
      <c r="B7" s="723"/>
      <c r="C7" s="472"/>
      <c r="D7" s="858"/>
      <c r="E7" s="477"/>
      <c r="F7" s="478"/>
      <c r="G7" s="863" t="s">
        <v>635</v>
      </c>
      <c r="H7" s="867"/>
      <c r="I7" s="867"/>
      <c r="J7" s="853"/>
      <c r="K7" s="853"/>
      <c r="L7" s="855"/>
      <c r="M7" s="865" t="s">
        <v>685</v>
      </c>
    </row>
    <row r="8" spans="1:17">
      <c r="A8" s="740"/>
      <c r="B8" s="797"/>
      <c r="C8" s="145"/>
      <c r="D8" s="145"/>
      <c r="E8" s="479" t="s">
        <v>633</v>
      </c>
      <c r="F8" s="480" t="s">
        <v>634</v>
      </c>
      <c r="G8" s="864"/>
      <c r="H8" s="145"/>
      <c r="I8" s="481" t="s">
        <v>569</v>
      </c>
      <c r="J8" s="780"/>
      <c r="K8" s="780"/>
      <c r="L8" s="856"/>
      <c r="M8" s="866"/>
    </row>
    <row r="9" spans="1:17" ht="15" customHeight="1">
      <c r="A9" s="90" t="s">
        <v>1077</v>
      </c>
      <c r="B9" s="133"/>
      <c r="C9" s="80">
        <v>354406</v>
      </c>
      <c r="D9" s="80">
        <v>345389</v>
      </c>
      <c r="E9" s="80">
        <v>252886</v>
      </c>
      <c r="F9" s="80">
        <v>90339</v>
      </c>
      <c r="G9" s="80">
        <v>276966</v>
      </c>
      <c r="H9" s="80">
        <v>8382</v>
      </c>
      <c r="I9" s="80">
        <v>634</v>
      </c>
      <c r="J9" s="80">
        <v>3755</v>
      </c>
      <c r="K9" s="80">
        <v>1873</v>
      </c>
      <c r="L9" s="482">
        <v>166426</v>
      </c>
      <c r="M9" s="80">
        <v>15844</v>
      </c>
    </row>
    <row r="10" spans="1:17" ht="15" customHeight="1">
      <c r="A10" s="90">
        <v>4</v>
      </c>
      <c r="B10" s="133"/>
      <c r="C10" s="80">
        <v>362878</v>
      </c>
      <c r="D10" s="80">
        <v>352478</v>
      </c>
      <c r="E10" s="80">
        <v>264931</v>
      </c>
      <c r="F10" s="80">
        <v>85710</v>
      </c>
      <c r="G10" s="80">
        <v>284483</v>
      </c>
      <c r="H10" s="80">
        <v>9604</v>
      </c>
      <c r="I10" s="80">
        <v>794</v>
      </c>
      <c r="J10" s="80">
        <v>2751</v>
      </c>
      <c r="K10" s="80">
        <v>1847</v>
      </c>
      <c r="L10" s="482">
        <v>171957</v>
      </c>
      <c r="M10" s="483">
        <v>14971</v>
      </c>
    </row>
    <row r="11" spans="1:17" ht="15" customHeight="1">
      <c r="A11" s="90">
        <v>5</v>
      </c>
      <c r="B11" s="133"/>
      <c r="C11" s="80">
        <v>370287</v>
      </c>
      <c r="D11" s="80">
        <v>360965</v>
      </c>
      <c r="E11" s="80">
        <v>276638</v>
      </c>
      <c r="F11" s="80">
        <v>82584</v>
      </c>
      <c r="G11" s="80">
        <v>289165</v>
      </c>
      <c r="H11" s="80">
        <v>8533</v>
      </c>
      <c r="I11" s="80">
        <v>786</v>
      </c>
      <c r="J11" s="80">
        <v>1914</v>
      </c>
      <c r="K11" s="80">
        <v>1675</v>
      </c>
      <c r="L11" s="482">
        <v>174389</v>
      </c>
      <c r="M11" s="483">
        <v>13258</v>
      </c>
    </row>
    <row r="12" spans="1:17" ht="15" customHeight="1">
      <c r="A12" s="90">
        <v>6</v>
      </c>
      <c r="B12" s="133"/>
      <c r="C12" s="80">
        <v>376836</v>
      </c>
      <c r="D12" s="80">
        <v>366746</v>
      </c>
      <c r="E12" s="80">
        <v>282274</v>
      </c>
      <c r="F12" s="80">
        <v>82656</v>
      </c>
      <c r="G12" s="80">
        <v>292944</v>
      </c>
      <c r="H12" s="80">
        <v>9294</v>
      </c>
      <c r="I12" s="80">
        <v>793</v>
      </c>
      <c r="J12" s="80">
        <v>1429</v>
      </c>
      <c r="K12" s="80">
        <v>1817</v>
      </c>
      <c r="L12" s="80">
        <v>177540</v>
      </c>
      <c r="M12" s="483">
        <v>12284</v>
      </c>
    </row>
    <row r="13" spans="1:17" ht="15" customHeight="1">
      <c r="A13" s="90">
        <v>7</v>
      </c>
      <c r="B13" s="133"/>
      <c r="C13" s="80">
        <v>381736</v>
      </c>
      <c r="D13" s="80">
        <v>371386</v>
      </c>
      <c r="E13" s="80">
        <v>283881</v>
      </c>
      <c r="F13" s="80">
        <v>85591</v>
      </c>
      <c r="G13" s="80">
        <v>295691</v>
      </c>
      <c r="H13" s="80">
        <v>9523</v>
      </c>
      <c r="I13" s="80">
        <v>825</v>
      </c>
      <c r="J13" s="80">
        <v>917</v>
      </c>
      <c r="K13" s="80">
        <v>1937</v>
      </c>
      <c r="L13" s="80">
        <v>181124</v>
      </c>
      <c r="M13" s="483">
        <v>11947</v>
      </c>
    </row>
    <row r="14" spans="1:17" ht="15" customHeight="1">
      <c r="A14" s="81"/>
      <c r="B14" s="133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484"/>
    </row>
    <row r="15" spans="1:17" ht="15" customHeight="1">
      <c r="A15" s="90" t="s">
        <v>1062</v>
      </c>
      <c r="B15" s="133">
        <v>4</v>
      </c>
      <c r="C15" s="353">
        <v>375803</v>
      </c>
      <c r="D15" s="80">
        <v>365749</v>
      </c>
      <c r="E15" s="80">
        <v>280511</v>
      </c>
      <c r="F15" s="80">
        <v>83397</v>
      </c>
      <c r="G15" s="80">
        <v>289979</v>
      </c>
      <c r="H15" s="80">
        <v>9252</v>
      </c>
      <c r="I15" s="80">
        <v>800</v>
      </c>
      <c r="J15" s="80">
        <v>469</v>
      </c>
      <c r="K15" s="80">
        <v>1765</v>
      </c>
      <c r="L15" s="482">
        <v>177386</v>
      </c>
      <c r="M15" s="483">
        <v>12032</v>
      </c>
      <c r="N15" s="485"/>
      <c r="O15" s="485"/>
      <c r="P15" s="485"/>
      <c r="Q15" s="485"/>
    </row>
    <row r="16" spans="1:17" ht="15" customHeight="1">
      <c r="B16" s="133">
        <v>5</v>
      </c>
      <c r="C16" s="353">
        <v>375807</v>
      </c>
      <c r="D16" s="80">
        <v>363793</v>
      </c>
      <c r="E16" s="80">
        <v>278328</v>
      </c>
      <c r="F16" s="80">
        <v>83612</v>
      </c>
      <c r="G16" s="80">
        <v>288375</v>
      </c>
      <c r="H16" s="80">
        <v>11133</v>
      </c>
      <c r="I16" s="80">
        <v>879</v>
      </c>
      <c r="J16" s="80">
        <v>894</v>
      </c>
      <c r="K16" s="80">
        <v>1820</v>
      </c>
      <c r="L16" s="482">
        <v>178094</v>
      </c>
      <c r="M16" s="483">
        <v>11951</v>
      </c>
      <c r="N16" s="485"/>
      <c r="O16" s="485"/>
      <c r="P16" s="485"/>
      <c r="Q16" s="485"/>
    </row>
    <row r="17" spans="1:17" ht="15" customHeight="1">
      <c r="B17" s="133">
        <v>6</v>
      </c>
      <c r="C17" s="353">
        <v>378256</v>
      </c>
      <c r="D17" s="80">
        <v>366469</v>
      </c>
      <c r="E17" s="80">
        <v>281008</v>
      </c>
      <c r="F17" s="80">
        <v>83561</v>
      </c>
      <c r="G17" s="80">
        <v>291855</v>
      </c>
      <c r="H17" s="80">
        <v>10945</v>
      </c>
      <c r="I17" s="80">
        <v>839</v>
      </c>
      <c r="J17" s="80">
        <v>594</v>
      </c>
      <c r="K17" s="80">
        <v>1736</v>
      </c>
      <c r="L17" s="482">
        <v>178169</v>
      </c>
      <c r="M17" s="483">
        <v>11938</v>
      </c>
      <c r="N17" s="485"/>
      <c r="O17" s="485"/>
      <c r="P17" s="485"/>
      <c r="Q17" s="485"/>
    </row>
    <row r="18" spans="1:17" ht="15" customHeight="1">
      <c r="B18" s="133">
        <v>7</v>
      </c>
      <c r="C18" s="353">
        <v>376573</v>
      </c>
      <c r="D18" s="80">
        <v>365299</v>
      </c>
      <c r="E18" s="80">
        <v>279556</v>
      </c>
      <c r="F18" s="80">
        <v>83823</v>
      </c>
      <c r="G18" s="80">
        <v>291291</v>
      </c>
      <c r="H18" s="80">
        <v>10339</v>
      </c>
      <c r="I18" s="80">
        <v>932</v>
      </c>
      <c r="J18" s="80">
        <v>631</v>
      </c>
      <c r="K18" s="80">
        <v>1772</v>
      </c>
      <c r="L18" s="482">
        <v>178283</v>
      </c>
      <c r="M18" s="483">
        <v>11943</v>
      </c>
      <c r="N18" s="485"/>
      <c r="O18" s="485"/>
      <c r="P18" s="485"/>
      <c r="Q18" s="485"/>
    </row>
    <row r="19" spans="1:17" ht="15" customHeight="1">
      <c r="B19" s="133">
        <v>8</v>
      </c>
      <c r="C19" s="353">
        <v>378281</v>
      </c>
      <c r="D19" s="80">
        <v>367148</v>
      </c>
      <c r="E19" s="80">
        <v>280387</v>
      </c>
      <c r="F19" s="80">
        <v>84798</v>
      </c>
      <c r="G19" s="80">
        <v>292476</v>
      </c>
      <c r="H19" s="80">
        <v>10237</v>
      </c>
      <c r="I19" s="80">
        <v>894</v>
      </c>
      <c r="J19" s="80">
        <v>1335</v>
      </c>
      <c r="K19" s="80">
        <v>1639</v>
      </c>
      <c r="L19" s="482">
        <v>178299</v>
      </c>
      <c r="M19" s="483">
        <v>11936</v>
      </c>
      <c r="N19" s="485"/>
      <c r="O19" s="485"/>
      <c r="P19" s="485"/>
      <c r="Q19" s="485"/>
    </row>
    <row r="20" spans="1:17" ht="15" customHeight="1">
      <c r="B20" s="133">
        <v>9</v>
      </c>
      <c r="C20" s="353">
        <v>376194</v>
      </c>
      <c r="D20" s="80">
        <v>365361</v>
      </c>
      <c r="E20" s="80">
        <v>278546</v>
      </c>
      <c r="F20" s="80">
        <v>84923</v>
      </c>
      <c r="G20" s="80">
        <v>290624</v>
      </c>
      <c r="H20" s="80">
        <v>9953</v>
      </c>
      <c r="I20" s="80">
        <v>878</v>
      </c>
      <c r="J20" s="80">
        <v>584</v>
      </c>
      <c r="K20" s="80">
        <v>1895</v>
      </c>
      <c r="L20" s="482">
        <v>179572</v>
      </c>
      <c r="M20" s="483">
        <v>11961</v>
      </c>
      <c r="N20" s="485"/>
      <c r="O20" s="485"/>
      <c r="P20" s="485"/>
      <c r="Q20" s="485"/>
    </row>
    <row r="21" spans="1:17" ht="15" customHeight="1">
      <c r="B21" s="133">
        <v>10</v>
      </c>
      <c r="C21" s="353">
        <v>375980</v>
      </c>
      <c r="D21" s="80">
        <v>366592</v>
      </c>
      <c r="E21" s="80">
        <v>279682</v>
      </c>
      <c r="F21" s="80">
        <v>85041</v>
      </c>
      <c r="G21" s="80">
        <v>291645</v>
      </c>
      <c r="H21" s="80">
        <v>8544</v>
      </c>
      <c r="I21" s="80">
        <v>841</v>
      </c>
      <c r="J21" s="80">
        <v>537</v>
      </c>
      <c r="K21" s="80">
        <v>1814</v>
      </c>
      <c r="L21" s="482">
        <v>179650</v>
      </c>
      <c r="M21" s="483">
        <v>11963</v>
      </c>
      <c r="N21" s="485"/>
      <c r="O21" s="485"/>
      <c r="P21" s="485"/>
      <c r="Q21" s="485"/>
    </row>
    <row r="22" spans="1:17" ht="15" customHeight="1">
      <c r="A22" s="90"/>
      <c r="B22" s="133">
        <v>11</v>
      </c>
      <c r="C22" s="353">
        <v>377348</v>
      </c>
      <c r="D22" s="80">
        <v>366125</v>
      </c>
      <c r="E22" s="80">
        <v>279028</v>
      </c>
      <c r="F22" s="80">
        <v>85219</v>
      </c>
      <c r="G22" s="80">
        <v>290389</v>
      </c>
      <c r="H22" s="80">
        <v>10334</v>
      </c>
      <c r="I22" s="80">
        <v>886</v>
      </c>
      <c r="J22" s="80">
        <v>1321</v>
      </c>
      <c r="K22" s="80">
        <v>1756</v>
      </c>
      <c r="L22" s="482">
        <v>180204</v>
      </c>
      <c r="M22" s="483">
        <v>11913</v>
      </c>
      <c r="N22" s="485"/>
      <c r="O22" s="485"/>
      <c r="P22" s="485"/>
      <c r="Q22" s="485"/>
    </row>
    <row r="23" spans="1:17" ht="15" customHeight="1">
      <c r="A23" s="90"/>
      <c r="B23" s="133">
        <v>12</v>
      </c>
      <c r="C23" s="353">
        <v>381736</v>
      </c>
      <c r="D23" s="80">
        <v>371386</v>
      </c>
      <c r="E23" s="80">
        <v>283881</v>
      </c>
      <c r="F23" s="80">
        <v>85591</v>
      </c>
      <c r="G23" s="80">
        <v>295691</v>
      </c>
      <c r="H23" s="80">
        <v>9523</v>
      </c>
      <c r="I23" s="80">
        <v>825</v>
      </c>
      <c r="J23" s="80">
        <v>917</v>
      </c>
      <c r="K23" s="80">
        <v>1937</v>
      </c>
      <c r="L23" s="482">
        <v>181124</v>
      </c>
      <c r="M23" s="483">
        <v>11947</v>
      </c>
      <c r="N23" s="485"/>
      <c r="O23" s="485"/>
      <c r="P23" s="485"/>
      <c r="Q23" s="485"/>
    </row>
    <row r="24" spans="1:17" ht="15" customHeight="1">
      <c r="A24" s="90" t="s">
        <v>1095</v>
      </c>
      <c r="B24" s="133">
        <v>1</v>
      </c>
      <c r="C24" s="353">
        <v>378811</v>
      </c>
      <c r="D24" s="80">
        <v>368679</v>
      </c>
      <c r="E24" s="80">
        <v>281096</v>
      </c>
      <c r="F24" s="80">
        <v>85616</v>
      </c>
      <c r="G24" s="80">
        <v>293762</v>
      </c>
      <c r="H24" s="80">
        <v>9304</v>
      </c>
      <c r="I24" s="80">
        <v>825</v>
      </c>
      <c r="J24" s="80">
        <v>748</v>
      </c>
      <c r="K24" s="80">
        <v>1764</v>
      </c>
      <c r="L24" s="482">
        <v>181136</v>
      </c>
      <c r="M24" s="483">
        <v>11887</v>
      </c>
      <c r="N24" s="485"/>
      <c r="O24" s="485"/>
      <c r="P24" s="485"/>
      <c r="Q24" s="485"/>
    </row>
    <row r="25" spans="1:17" ht="15" customHeight="1">
      <c r="A25" s="90"/>
      <c r="B25" s="133">
        <v>2</v>
      </c>
      <c r="C25" s="353">
        <v>379488</v>
      </c>
      <c r="D25" s="80">
        <v>369345</v>
      </c>
      <c r="E25" s="80">
        <v>281323</v>
      </c>
      <c r="F25" s="80">
        <v>86033</v>
      </c>
      <c r="G25" s="80">
        <v>294242</v>
      </c>
      <c r="H25" s="80">
        <v>9223</v>
      </c>
      <c r="I25" s="80">
        <v>918</v>
      </c>
      <c r="J25" s="80">
        <v>873</v>
      </c>
      <c r="K25" s="80">
        <v>1675</v>
      </c>
      <c r="L25" s="482">
        <v>181582</v>
      </c>
      <c r="M25" s="483">
        <v>11834</v>
      </c>
      <c r="N25" s="485"/>
      <c r="O25" s="485"/>
      <c r="P25" s="485"/>
      <c r="Q25" s="485"/>
    </row>
    <row r="26" spans="1:17" ht="15" customHeight="1">
      <c r="A26" s="90"/>
      <c r="B26" s="133">
        <v>3</v>
      </c>
      <c r="C26" s="80">
        <v>381035</v>
      </c>
      <c r="D26" s="80">
        <v>367796</v>
      </c>
      <c r="E26" s="80">
        <v>279471</v>
      </c>
      <c r="F26" s="80">
        <v>86490</v>
      </c>
      <c r="G26" s="80">
        <v>292326</v>
      </c>
      <c r="H26" s="80">
        <v>12348</v>
      </c>
      <c r="I26" s="80">
        <v>889</v>
      </c>
      <c r="J26" s="80">
        <v>403</v>
      </c>
      <c r="K26" s="80">
        <v>1931</v>
      </c>
      <c r="L26" s="482">
        <v>183118</v>
      </c>
      <c r="M26" s="80">
        <v>11909</v>
      </c>
      <c r="N26" s="485"/>
      <c r="O26" s="485"/>
      <c r="P26" s="485"/>
      <c r="Q26" s="485"/>
    </row>
    <row r="27" spans="1:17" ht="15" customHeight="1">
      <c r="A27" s="192"/>
      <c r="B27" s="140">
        <v>4</v>
      </c>
      <c r="C27" s="372">
        <v>380062</v>
      </c>
      <c r="D27" s="372">
        <v>370262</v>
      </c>
      <c r="E27" s="372">
        <v>281642</v>
      </c>
      <c r="F27" s="372">
        <v>86766</v>
      </c>
      <c r="G27" s="372">
        <v>293279</v>
      </c>
      <c r="H27" s="372">
        <v>8953</v>
      </c>
      <c r="I27" s="372">
        <v>845</v>
      </c>
      <c r="J27" s="372">
        <v>833</v>
      </c>
      <c r="K27" s="372">
        <v>1849</v>
      </c>
      <c r="L27" s="486">
        <v>182706</v>
      </c>
      <c r="M27" s="372">
        <v>11976</v>
      </c>
      <c r="N27" s="485"/>
      <c r="O27" s="485"/>
      <c r="P27" s="485"/>
      <c r="Q27" s="485"/>
    </row>
    <row r="28" spans="1:17" ht="15" customHeight="1">
      <c r="A28" s="3" t="s">
        <v>698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7" ht="15" customHeight="1">
      <c r="A29" s="3" t="s">
        <v>629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7" ht="15" customHeight="1">
      <c r="A30" s="3" t="s">
        <v>198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7">
      <c r="A31" s="3" t="s">
        <v>515</v>
      </c>
    </row>
    <row r="34" spans="3:13"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</row>
  </sheetData>
  <mergeCells count="12">
    <mergeCell ref="A4:B8"/>
    <mergeCell ref="J5:J8"/>
    <mergeCell ref="L5:L8"/>
    <mergeCell ref="D6:D7"/>
    <mergeCell ref="A1:B1"/>
    <mergeCell ref="K5:K8"/>
    <mergeCell ref="A2:M2"/>
    <mergeCell ref="C4:L4"/>
    <mergeCell ref="G7:G8"/>
    <mergeCell ref="M7:M8"/>
    <mergeCell ref="H6:H7"/>
    <mergeCell ref="I6:I7"/>
  </mergeCells>
  <phoneticPr fontId="2"/>
  <printOptions horizontalCentered="1"/>
  <pageMargins left="0.59055118110236227" right="0.59055118110236227" top="0.78740157480314965" bottom="0.51181102362204722" header="0.51181102362204722" footer="0.51181102362204722"/>
  <pageSetup paperSize="9" scale="10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C19"/>
  <sheetViews>
    <sheetView zoomScaleNormal="100" workbookViewId="0">
      <selection sqref="A1:C1"/>
    </sheetView>
  </sheetViews>
  <sheetFormatPr defaultRowHeight="13"/>
  <cols>
    <col min="1" max="1" width="8.26953125" customWidth="1"/>
    <col min="2" max="2" width="28.26953125" customWidth="1"/>
    <col min="3" max="3" width="56.6328125" customWidth="1"/>
  </cols>
  <sheetData>
    <row r="1" spans="1:3" ht="18" customHeight="1">
      <c r="A1" s="705" t="s">
        <v>414</v>
      </c>
      <c r="B1" s="705"/>
      <c r="C1" s="705"/>
    </row>
    <row r="2" spans="1:3" ht="12" customHeight="1">
      <c r="A2" s="3"/>
      <c r="B2" s="3"/>
      <c r="C2" s="3"/>
    </row>
    <row r="3" spans="1:3" ht="18" customHeight="1">
      <c r="A3" s="3" t="s">
        <v>415</v>
      </c>
      <c r="B3" s="3"/>
      <c r="C3" s="3"/>
    </row>
    <row r="4" spans="1:3" ht="18" customHeight="1">
      <c r="A4" s="3" t="s">
        <v>434</v>
      </c>
      <c r="B4" s="3"/>
      <c r="C4" s="3"/>
    </row>
    <row r="5" spans="1:3" ht="18" customHeight="1">
      <c r="A5" s="3" t="s">
        <v>435</v>
      </c>
      <c r="B5" s="3"/>
      <c r="C5" s="3"/>
    </row>
    <row r="6" spans="1:3" ht="18" customHeight="1">
      <c r="A6" s="3"/>
      <c r="B6" s="3" t="s">
        <v>436</v>
      </c>
      <c r="C6" s="3" t="s">
        <v>781</v>
      </c>
    </row>
    <row r="7" spans="1:3" ht="18" customHeight="1">
      <c r="A7" s="3"/>
      <c r="B7" s="4" t="s">
        <v>612</v>
      </c>
      <c r="C7" s="3" t="s">
        <v>782</v>
      </c>
    </row>
    <row r="8" spans="1:3" ht="18" customHeight="1">
      <c r="A8" s="3"/>
      <c r="B8" s="3" t="s">
        <v>437</v>
      </c>
      <c r="C8" s="3" t="s">
        <v>783</v>
      </c>
    </row>
    <row r="9" spans="1:3" ht="18" customHeight="1">
      <c r="A9" s="3"/>
      <c r="B9" s="3" t="s">
        <v>97</v>
      </c>
    </row>
    <row r="10" spans="1:3" ht="18" customHeight="1">
      <c r="A10" s="3" t="s">
        <v>438</v>
      </c>
      <c r="B10" s="3"/>
      <c r="C10" s="3"/>
    </row>
    <row r="11" spans="1:3" ht="18" customHeight="1">
      <c r="A11" s="3" t="s">
        <v>784</v>
      </c>
      <c r="B11" s="3"/>
      <c r="C11" s="3"/>
    </row>
    <row r="12" spans="1:3" ht="18" customHeight="1">
      <c r="A12" s="3" t="s">
        <v>785</v>
      </c>
      <c r="B12" s="3"/>
      <c r="C12" s="3"/>
    </row>
    <row r="13" spans="1:3" ht="18" customHeight="1">
      <c r="A13" s="3" t="s">
        <v>786</v>
      </c>
      <c r="B13" s="3"/>
      <c r="C13" s="3"/>
    </row>
    <row r="14" spans="1:3" ht="18" customHeight="1">
      <c r="A14" s="3" t="s">
        <v>787</v>
      </c>
      <c r="B14" s="3"/>
      <c r="C14" s="3"/>
    </row>
    <row r="15" spans="1:3" ht="18" customHeight="1">
      <c r="A15" s="3" t="s">
        <v>788</v>
      </c>
      <c r="B15" s="3"/>
      <c r="C15" s="3"/>
    </row>
    <row r="16" spans="1:3" ht="18" customHeight="1">
      <c r="A16" s="3" t="s">
        <v>789</v>
      </c>
      <c r="B16" s="3"/>
      <c r="C16" s="3"/>
    </row>
    <row r="17" spans="1:3" ht="18" customHeight="1">
      <c r="A17" s="3"/>
      <c r="B17" s="3"/>
      <c r="C17" s="3"/>
    </row>
    <row r="18" spans="1:3" ht="18" customHeight="1">
      <c r="A18" s="707"/>
      <c r="B18" s="707"/>
      <c r="C18" s="707"/>
    </row>
    <row r="19" spans="1:3" ht="18" customHeight="1">
      <c r="A19" s="706"/>
      <c r="B19" s="706"/>
      <c r="C19" s="706"/>
    </row>
  </sheetData>
  <mergeCells count="3">
    <mergeCell ref="A1:C1"/>
    <mergeCell ref="A19:C19"/>
    <mergeCell ref="A18:C18"/>
  </mergeCells>
  <phoneticPr fontId="2"/>
  <pageMargins left="0.78740157480314965" right="0.78740157480314965" top="0.98425196850393704" bottom="0.98425196850393704" header="0.51181102362204722" footer="0.51181102362204722"/>
  <pageSetup paperSize="9" scale="94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5">
    <tabColor rgb="FF92D050"/>
  </sheetPr>
  <dimension ref="A1:P40"/>
  <sheetViews>
    <sheetView zoomScaleNormal="100" zoomScaleSheetLayoutView="75" workbookViewId="0">
      <selection sqref="A1:E1"/>
    </sheetView>
  </sheetViews>
  <sheetFormatPr defaultColWidth="9" defaultRowHeight="13"/>
  <cols>
    <col min="1" max="1" width="6.7265625" customWidth="1"/>
    <col min="2" max="2" width="3.08984375" customWidth="1"/>
    <col min="3" max="4" width="8.6328125" customWidth="1"/>
    <col min="5" max="5" width="6.7265625" customWidth="1"/>
    <col min="6" max="6" width="8.36328125" customWidth="1"/>
    <col min="7" max="7" width="10.36328125" customWidth="1"/>
    <col min="8" max="9" width="8.6328125" customWidth="1"/>
    <col min="10" max="10" width="10.36328125" customWidth="1"/>
    <col min="11" max="11" width="8.7265625" customWidth="1"/>
    <col min="16" max="16" width="10.26953125" bestFit="1" customWidth="1"/>
    <col min="17" max="17" width="9.26953125" bestFit="1" customWidth="1"/>
  </cols>
  <sheetData>
    <row r="1" spans="1:14" ht="19.5" customHeight="1">
      <c r="A1" s="709" t="s">
        <v>742</v>
      </c>
      <c r="B1" s="710"/>
      <c r="C1" s="710"/>
      <c r="D1" s="710"/>
      <c r="E1" s="710"/>
      <c r="F1" s="3"/>
      <c r="G1" s="3"/>
      <c r="H1" s="3"/>
      <c r="I1" s="3"/>
      <c r="J1" s="3"/>
      <c r="K1" s="3"/>
      <c r="L1" s="3"/>
    </row>
    <row r="2" spans="1:14" ht="19.5" customHeight="1">
      <c r="A2" s="705" t="s">
        <v>380</v>
      </c>
      <c r="B2" s="705"/>
      <c r="C2" s="705"/>
      <c r="D2" s="705"/>
      <c r="E2" s="705"/>
      <c r="F2" s="705"/>
      <c r="G2" s="705"/>
      <c r="H2" s="705"/>
      <c r="I2" s="705"/>
      <c r="J2" s="705"/>
      <c r="K2" s="705"/>
      <c r="L2" s="705"/>
    </row>
    <row r="3" spans="1:14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68"/>
    </row>
    <row r="4" spans="1:14" s="268" customFormat="1" ht="13.5" thickTop="1">
      <c r="A4" s="719" t="s">
        <v>383</v>
      </c>
      <c r="B4" s="712"/>
      <c r="C4" s="789" t="s">
        <v>18</v>
      </c>
      <c r="D4" s="789" t="s">
        <v>19</v>
      </c>
      <c r="E4" s="715" t="s">
        <v>16</v>
      </c>
      <c r="F4" s="718" t="s">
        <v>34</v>
      </c>
      <c r="G4" s="770"/>
      <c r="H4" s="796"/>
      <c r="I4" s="718" t="s">
        <v>35</v>
      </c>
      <c r="J4" s="796"/>
      <c r="K4" s="71" t="s">
        <v>721</v>
      </c>
      <c r="L4" s="71" t="s">
        <v>722</v>
      </c>
    </row>
    <row r="5" spans="1:14" s="268" customFormat="1">
      <c r="A5" s="722"/>
      <c r="B5" s="723"/>
      <c r="C5" s="798"/>
      <c r="D5" s="798"/>
      <c r="E5" s="798"/>
      <c r="F5" s="868" t="s">
        <v>21</v>
      </c>
      <c r="G5" s="868" t="s">
        <v>24</v>
      </c>
      <c r="H5" s="805" t="s">
        <v>20</v>
      </c>
      <c r="I5" s="868" t="s">
        <v>21</v>
      </c>
      <c r="J5" s="868" t="s">
        <v>24</v>
      </c>
      <c r="K5" s="868" t="s">
        <v>21</v>
      </c>
      <c r="L5" s="852" t="s">
        <v>21</v>
      </c>
    </row>
    <row r="6" spans="1:14" s="268" customFormat="1" ht="13.5" customHeight="1">
      <c r="A6" s="740"/>
      <c r="B6" s="797"/>
      <c r="C6" s="716"/>
      <c r="D6" s="716"/>
      <c r="E6" s="716"/>
      <c r="F6" s="716"/>
      <c r="G6" s="716"/>
      <c r="H6" s="716"/>
      <c r="I6" s="716"/>
      <c r="J6" s="716"/>
      <c r="K6" s="716"/>
      <c r="L6" s="808"/>
    </row>
    <row r="7" spans="1:14">
      <c r="A7" s="487"/>
      <c r="B7" s="488"/>
      <c r="C7" s="123" t="s">
        <v>105</v>
      </c>
      <c r="D7" s="123" t="s">
        <v>106</v>
      </c>
      <c r="E7" s="123" t="s">
        <v>723</v>
      </c>
      <c r="F7" s="123" t="s">
        <v>106</v>
      </c>
      <c r="G7" s="123" t="s">
        <v>353</v>
      </c>
      <c r="H7" s="123" t="s">
        <v>107</v>
      </c>
      <c r="I7" s="123" t="s">
        <v>17</v>
      </c>
      <c r="J7" s="123" t="s">
        <v>353</v>
      </c>
      <c r="K7" s="123" t="s">
        <v>106</v>
      </c>
      <c r="L7" s="123" t="s">
        <v>106</v>
      </c>
    </row>
    <row r="8" spans="1:14">
      <c r="A8" s="352" t="s">
        <v>1105</v>
      </c>
      <c r="B8" s="133"/>
      <c r="C8" s="80">
        <v>76349.5</v>
      </c>
      <c r="D8" s="80">
        <v>97128.666666666672</v>
      </c>
      <c r="E8" s="489">
        <v>1.3208333333333335</v>
      </c>
      <c r="F8" s="80">
        <v>85795</v>
      </c>
      <c r="G8" s="80">
        <v>4397796.5</v>
      </c>
      <c r="H8" s="80">
        <v>51242.083333333336</v>
      </c>
      <c r="I8" s="80">
        <v>78783.083333333328</v>
      </c>
      <c r="J8" s="490">
        <v>6271890.75</v>
      </c>
      <c r="K8" s="80">
        <v>85125.833333333328</v>
      </c>
      <c r="L8" s="80">
        <v>4764.416666666667</v>
      </c>
    </row>
    <row r="9" spans="1:14" ht="13.5" customHeight="1">
      <c r="A9" s="81">
        <v>3</v>
      </c>
      <c r="B9" s="133"/>
      <c r="C9" s="80">
        <v>77287</v>
      </c>
      <c r="D9" s="80">
        <v>97189</v>
      </c>
      <c r="E9" s="489">
        <v>1.32</v>
      </c>
      <c r="F9" s="80">
        <v>85637</v>
      </c>
      <c r="G9" s="80">
        <v>4419136</v>
      </c>
      <c r="H9" s="80">
        <v>51584</v>
      </c>
      <c r="I9" s="80">
        <v>79080</v>
      </c>
      <c r="J9" s="490">
        <v>6231395</v>
      </c>
      <c r="K9" s="80">
        <v>85586</v>
      </c>
      <c r="L9" s="80">
        <v>4394</v>
      </c>
    </row>
    <row r="10" spans="1:14">
      <c r="A10" s="81">
        <v>4</v>
      </c>
      <c r="B10" s="133"/>
      <c r="C10" s="80">
        <v>78360</v>
      </c>
      <c r="D10" s="80">
        <v>97590</v>
      </c>
      <c r="E10" s="489">
        <v>1.33</v>
      </c>
      <c r="F10" s="80">
        <v>85831</v>
      </c>
      <c r="G10" s="80">
        <v>4419111</v>
      </c>
      <c r="H10" s="80">
        <v>51486</v>
      </c>
      <c r="I10" s="80">
        <v>79870</v>
      </c>
      <c r="J10" s="490">
        <v>6331672</v>
      </c>
      <c r="K10" s="80">
        <v>85889</v>
      </c>
      <c r="L10" s="80">
        <v>4091</v>
      </c>
    </row>
    <row r="11" spans="1:14">
      <c r="A11" s="81">
        <v>5</v>
      </c>
      <c r="B11" s="133"/>
      <c r="C11" s="80">
        <v>79651.666666666672</v>
      </c>
      <c r="D11" s="80">
        <v>98438.749999999985</v>
      </c>
      <c r="E11" s="489">
        <v>1.34</v>
      </c>
      <c r="F11" s="80">
        <v>86063.916666666686</v>
      </c>
      <c r="G11" s="80">
        <v>4458564</v>
      </c>
      <c r="H11" s="80">
        <v>51780</v>
      </c>
      <c r="I11" s="80">
        <v>80957.166666666672</v>
      </c>
      <c r="J11" s="490">
        <v>6738713</v>
      </c>
      <c r="K11" s="80">
        <v>86467.583333333328</v>
      </c>
      <c r="L11" s="80">
        <v>3907.0833333333335</v>
      </c>
    </row>
    <row r="12" spans="1:14">
      <c r="A12" s="81">
        <v>6</v>
      </c>
      <c r="B12" s="133"/>
      <c r="C12" s="80">
        <v>80432</v>
      </c>
      <c r="D12" s="80">
        <v>98493</v>
      </c>
      <c r="E12" s="489">
        <v>1.34</v>
      </c>
      <c r="F12" s="80">
        <v>85254</v>
      </c>
      <c r="G12" s="80">
        <v>4446533</v>
      </c>
      <c r="H12" s="80">
        <v>52140</v>
      </c>
      <c r="I12" s="80">
        <v>82189</v>
      </c>
      <c r="J12" s="490">
        <v>7038094</v>
      </c>
      <c r="K12" s="80">
        <v>86723</v>
      </c>
      <c r="L12" s="80">
        <v>3674</v>
      </c>
    </row>
    <row r="13" spans="1:14">
      <c r="A13" s="81"/>
      <c r="B13" s="133"/>
      <c r="C13" s="80"/>
      <c r="D13" s="80"/>
      <c r="E13" s="489"/>
      <c r="F13" s="80"/>
      <c r="G13" s="80"/>
      <c r="H13" s="80"/>
      <c r="I13" s="80"/>
      <c r="J13" s="490"/>
      <c r="K13" s="80"/>
      <c r="L13" s="80"/>
    </row>
    <row r="14" spans="1:14" ht="13.5" customHeight="1">
      <c r="A14" s="90" t="s">
        <v>1062</v>
      </c>
      <c r="B14" s="133">
        <v>1</v>
      </c>
      <c r="C14" s="490">
        <v>80609</v>
      </c>
      <c r="D14" s="490">
        <v>98473</v>
      </c>
      <c r="E14" s="491">
        <v>1.34</v>
      </c>
      <c r="F14" s="490">
        <v>85558</v>
      </c>
      <c r="G14" s="490">
        <v>4246578</v>
      </c>
      <c r="H14" s="490">
        <v>49634</v>
      </c>
      <c r="I14" s="490">
        <v>82471</v>
      </c>
      <c r="J14" s="490">
        <v>7567759</v>
      </c>
      <c r="K14" s="490">
        <v>86300</v>
      </c>
      <c r="L14" s="490">
        <v>3628</v>
      </c>
      <c r="N14" s="41"/>
    </row>
    <row r="15" spans="1:14" ht="13.5" customHeight="1">
      <c r="B15" s="133">
        <v>2</v>
      </c>
      <c r="C15" s="57">
        <v>80419</v>
      </c>
      <c r="D15" s="490">
        <v>98174</v>
      </c>
      <c r="E15" s="491">
        <v>1.34</v>
      </c>
      <c r="F15" s="490">
        <v>85132</v>
      </c>
      <c r="G15" s="490">
        <v>4457264</v>
      </c>
      <c r="H15" s="490">
        <v>52357</v>
      </c>
      <c r="I15" s="490">
        <v>81866</v>
      </c>
      <c r="J15" s="490">
        <v>6885424</v>
      </c>
      <c r="K15" s="490">
        <v>86044</v>
      </c>
      <c r="L15" s="490">
        <v>3624</v>
      </c>
      <c r="N15" s="41"/>
    </row>
    <row r="16" spans="1:14" ht="13.5" customHeight="1">
      <c r="B16" s="133">
        <v>3</v>
      </c>
      <c r="C16" s="490">
        <v>80459</v>
      </c>
      <c r="D16" s="490">
        <v>98238</v>
      </c>
      <c r="E16" s="491">
        <v>1.34</v>
      </c>
      <c r="F16" s="490">
        <v>85180</v>
      </c>
      <c r="G16" s="490">
        <v>4256857</v>
      </c>
      <c r="H16" s="490">
        <v>49975</v>
      </c>
      <c r="I16" s="490">
        <v>82275</v>
      </c>
      <c r="J16" s="490">
        <v>7250147</v>
      </c>
      <c r="K16" s="490">
        <v>86097</v>
      </c>
      <c r="L16" s="490">
        <v>3819</v>
      </c>
      <c r="N16" s="41"/>
    </row>
    <row r="17" spans="1:16" ht="13.5" customHeight="1">
      <c r="B17" s="133">
        <v>4</v>
      </c>
      <c r="C17" s="490">
        <v>80301</v>
      </c>
      <c r="D17" s="490">
        <v>97874</v>
      </c>
      <c r="E17" s="491">
        <v>1.34</v>
      </c>
      <c r="F17" s="490">
        <v>83577</v>
      </c>
      <c r="G17" s="490">
        <v>4269336</v>
      </c>
      <c r="H17" s="490">
        <v>51083</v>
      </c>
      <c r="I17" s="490">
        <v>81739</v>
      </c>
      <c r="J17" s="490">
        <v>6170728</v>
      </c>
      <c r="K17" s="490">
        <v>85463</v>
      </c>
      <c r="L17" s="490">
        <v>3549</v>
      </c>
      <c r="N17" s="41"/>
    </row>
    <row r="18" spans="1:16" ht="13.5" customHeight="1">
      <c r="B18" s="133">
        <v>5</v>
      </c>
      <c r="C18" s="490">
        <v>80470</v>
      </c>
      <c r="D18" s="490">
        <v>98016</v>
      </c>
      <c r="E18" s="491">
        <v>1.34</v>
      </c>
      <c r="F18" s="490">
        <v>83777</v>
      </c>
      <c r="G18" s="490">
        <v>4214913</v>
      </c>
      <c r="H18" s="490">
        <v>50311</v>
      </c>
      <c r="I18" s="490">
        <v>82081</v>
      </c>
      <c r="J18" s="490">
        <v>7163110</v>
      </c>
      <c r="K18" s="490">
        <v>85554</v>
      </c>
      <c r="L18" s="490">
        <v>3472</v>
      </c>
      <c r="N18" s="41"/>
    </row>
    <row r="19" spans="1:16" ht="13.5" customHeight="1">
      <c r="B19" s="133">
        <v>6</v>
      </c>
      <c r="C19" s="490">
        <v>80529</v>
      </c>
      <c r="D19" s="490">
        <v>97970</v>
      </c>
      <c r="E19" s="491">
        <v>1.34</v>
      </c>
      <c r="F19" s="490">
        <v>83448</v>
      </c>
      <c r="G19" s="490">
        <v>4226562</v>
      </c>
      <c r="H19" s="490">
        <v>50649</v>
      </c>
      <c r="I19" s="490">
        <v>82166</v>
      </c>
      <c r="J19" s="490">
        <v>6700588</v>
      </c>
      <c r="K19" s="490">
        <v>85441</v>
      </c>
      <c r="L19" s="490">
        <v>3417</v>
      </c>
      <c r="N19" s="41"/>
    </row>
    <row r="20" spans="1:16" ht="13.5" customHeight="1">
      <c r="B20" s="133">
        <v>7</v>
      </c>
      <c r="C20" s="490">
        <v>80828</v>
      </c>
      <c r="D20" s="490">
        <v>98289</v>
      </c>
      <c r="E20" s="491">
        <v>1.34</v>
      </c>
      <c r="F20" s="490">
        <v>83773</v>
      </c>
      <c r="G20" s="490">
        <v>4164035</v>
      </c>
      <c r="H20" s="490">
        <v>49706.174960906261</v>
      </c>
      <c r="I20" s="490">
        <v>82448</v>
      </c>
      <c r="J20" s="490">
        <v>7225946</v>
      </c>
      <c r="K20" s="490">
        <v>85581</v>
      </c>
      <c r="L20" s="490">
        <v>3424</v>
      </c>
      <c r="N20" s="41"/>
    </row>
    <row r="21" spans="1:16" ht="13.5" customHeight="1">
      <c r="B21" s="133">
        <v>8</v>
      </c>
      <c r="C21" s="490">
        <v>80759</v>
      </c>
      <c r="D21" s="490">
        <v>98073</v>
      </c>
      <c r="E21" s="491">
        <v>1.34</v>
      </c>
      <c r="F21" s="490">
        <v>83530</v>
      </c>
      <c r="G21" s="490">
        <v>4262883</v>
      </c>
      <c r="H21" s="490">
        <v>51034.158781276186</v>
      </c>
      <c r="I21" s="490">
        <v>81484</v>
      </c>
      <c r="J21" s="490">
        <v>7128023</v>
      </c>
      <c r="K21" s="490">
        <v>85341</v>
      </c>
      <c r="L21" s="490">
        <v>3395</v>
      </c>
      <c r="N21" s="41"/>
    </row>
    <row r="22" spans="1:16" ht="13.5" customHeight="1">
      <c r="B22" s="133">
        <v>9</v>
      </c>
      <c r="C22" s="490">
        <v>80775</v>
      </c>
      <c r="D22" s="490">
        <v>98072</v>
      </c>
      <c r="E22" s="491">
        <v>1.34</v>
      </c>
      <c r="F22" s="490">
        <v>83875</v>
      </c>
      <c r="G22" s="490">
        <v>4277330</v>
      </c>
      <c r="H22" s="490">
        <v>50996</v>
      </c>
      <c r="I22" s="490">
        <v>82113</v>
      </c>
      <c r="J22" s="490">
        <v>7446539</v>
      </c>
      <c r="K22" s="490">
        <v>85502</v>
      </c>
      <c r="L22" s="490">
        <v>3424</v>
      </c>
      <c r="N22" s="41"/>
      <c r="O22" s="41"/>
      <c r="P22" s="41"/>
    </row>
    <row r="23" spans="1:16" ht="13.5" customHeight="1">
      <c r="B23" s="133">
        <v>10</v>
      </c>
      <c r="C23" s="490">
        <v>80914</v>
      </c>
      <c r="D23" s="490">
        <v>98238</v>
      </c>
      <c r="E23" s="491">
        <v>1.34</v>
      </c>
      <c r="F23" s="490">
        <v>84720</v>
      </c>
      <c r="G23" s="490">
        <v>4274103</v>
      </c>
      <c r="H23" s="490">
        <v>50450</v>
      </c>
      <c r="I23" s="490">
        <v>82496</v>
      </c>
      <c r="J23" s="490">
        <v>7205012</v>
      </c>
      <c r="K23" s="490">
        <v>85898</v>
      </c>
      <c r="L23" s="490">
        <v>3462</v>
      </c>
      <c r="N23" s="41"/>
      <c r="O23" s="41"/>
      <c r="P23" s="41"/>
    </row>
    <row r="24" spans="1:16" ht="13.5" customHeight="1">
      <c r="A24" s="90"/>
      <c r="B24" s="209">
        <v>11</v>
      </c>
      <c r="C24" s="5">
        <v>80806</v>
      </c>
      <c r="D24" s="5">
        <v>98069</v>
      </c>
      <c r="E24" s="491">
        <v>1.34</v>
      </c>
      <c r="F24" s="5">
        <v>85757</v>
      </c>
      <c r="G24" s="5">
        <v>4492786</v>
      </c>
      <c r="H24" s="5">
        <v>52390</v>
      </c>
      <c r="I24" s="5">
        <v>82137</v>
      </c>
      <c r="J24" s="5">
        <v>7198593</v>
      </c>
      <c r="K24" s="5">
        <v>85938</v>
      </c>
      <c r="L24" s="5">
        <v>3450</v>
      </c>
      <c r="N24" s="50"/>
      <c r="O24" s="50"/>
      <c r="P24" s="50"/>
    </row>
    <row r="25" spans="1:16" ht="13.5" customHeight="1">
      <c r="A25" s="90"/>
      <c r="B25" s="209">
        <v>12</v>
      </c>
      <c r="C25" s="5">
        <v>80847</v>
      </c>
      <c r="D25" s="5">
        <v>98110</v>
      </c>
      <c r="E25" s="491">
        <v>1.34</v>
      </c>
      <c r="F25" s="5">
        <v>85568</v>
      </c>
      <c r="G25" s="5">
        <v>5382090</v>
      </c>
      <c r="H25" s="5">
        <v>62898</v>
      </c>
      <c r="I25" s="5">
        <v>82326</v>
      </c>
      <c r="J25" s="5">
        <v>7085473</v>
      </c>
      <c r="K25" s="5">
        <v>85942</v>
      </c>
      <c r="L25" s="5">
        <v>3448</v>
      </c>
      <c r="N25" s="50"/>
      <c r="O25" s="50"/>
      <c r="P25" s="50"/>
    </row>
    <row r="26" spans="1:16" ht="13.5" customHeight="1">
      <c r="A26" s="90" t="s">
        <v>1095</v>
      </c>
      <c r="B26" s="454">
        <v>1</v>
      </c>
      <c r="C26" s="5">
        <v>80730</v>
      </c>
      <c r="D26" s="5">
        <v>97889</v>
      </c>
      <c r="E26" s="491">
        <v>1.34</v>
      </c>
      <c r="F26" s="5">
        <v>84939</v>
      </c>
      <c r="G26" s="5">
        <v>4385759</v>
      </c>
      <c r="H26" s="5">
        <v>51634</v>
      </c>
      <c r="I26" s="5">
        <v>82013</v>
      </c>
      <c r="J26" s="5">
        <v>7313048</v>
      </c>
      <c r="K26" s="5">
        <v>85715</v>
      </c>
      <c r="L26" s="5">
        <v>3433</v>
      </c>
      <c r="N26" s="50"/>
      <c r="O26" s="50"/>
      <c r="P26" s="50"/>
    </row>
    <row r="27" spans="1:16">
      <c r="A27" s="147" t="s">
        <v>382</v>
      </c>
      <c r="B27" s="464"/>
      <c r="C27" s="160"/>
      <c r="D27" s="160"/>
      <c r="E27" s="161"/>
      <c r="F27" s="160"/>
      <c r="G27" s="160"/>
      <c r="H27" s="160"/>
      <c r="I27" s="160"/>
      <c r="J27" s="160"/>
      <c r="K27" s="160"/>
      <c r="L27" s="160"/>
    </row>
    <row r="28" spans="1:16">
      <c r="A28" s="3" t="s">
        <v>709</v>
      </c>
      <c r="B28" s="3"/>
      <c r="C28" s="3"/>
      <c r="D28" s="3"/>
      <c r="E28" s="3"/>
      <c r="F28" s="3"/>
      <c r="G28" s="3"/>
      <c r="H28" s="3"/>
      <c r="I28" s="3"/>
      <c r="J28" s="3"/>
    </row>
    <row r="29" spans="1:16">
      <c r="A29" s="3" t="s">
        <v>797</v>
      </c>
      <c r="B29" s="3"/>
      <c r="C29" s="3"/>
      <c r="D29" s="3"/>
      <c r="E29" s="3"/>
      <c r="F29" s="3"/>
      <c r="G29" s="3"/>
      <c r="H29" s="3"/>
      <c r="I29" s="3"/>
      <c r="J29" s="3"/>
    </row>
    <row r="30" spans="1:16">
      <c r="A30" s="3" t="s">
        <v>516</v>
      </c>
      <c r="B30" s="3"/>
      <c r="C30" s="492"/>
      <c r="D30" s="3"/>
      <c r="E30" s="3"/>
      <c r="F30" s="3"/>
      <c r="G30" s="3"/>
      <c r="H30" s="3"/>
      <c r="I30" s="3"/>
      <c r="J30" s="3"/>
    </row>
    <row r="31" spans="1:16">
      <c r="E31" s="90"/>
    </row>
    <row r="32" spans="1:16">
      <c r="C32" s="122"/>
      <c r="D32" s="122"/>
      <c r="E32" s="122"/>
      <c r="F32" s="122"/>
      <c r="G32" s="122"/>
      <c r="H32" s="122"/>
      <c r="I32" s="122"/>
      <c r="J32" s="122"/>
      <c r="K32" s="122"/>
      <c r="L32" s="122"/>
    </row>
    <row r="33" spans="1:12">
      <c r="C33" s="493"/>
      <c r="D33" s="493"/>
      <c r="E33" s="493"/>
      <c r="F33" s="493"/>
      <c r="G33" s="493"/>
      <c r="H33" s="493"/>
      <c r="I33" s="493"/>
      <c r="J33" s="493"/>
      <c r="K33" s="493"/>
      <c r="L33" s="493"/>
    </row>
    <row r="34" spans="1:12">
      <c r="C34" s="494"/>
      <c r="D34" s="494"/>
      <c r="E34" s="495"/>
      <c r="F34" s="494"/>
      <c r="G34" s="494"/>
      <c r="H34" s="494"/>
      <c r="I34" s="494"/>
      <c r="J34" s="494"/>
      <c r="K34" s="494"/>
      <c r="L34" s="494"/>
    </row>
    <row r="35" spans="1:12">
      <c r="C35" s="494"/>
      <c r="D35" s="494"/>
      <c r="E35" s="495"/>
      <c r="F35" s="494"/>
      <c r="G35" s="494"/>
      <c r="H35" s="494"/>
      <c r="I35" s="494"/>
      <c r="J35" s="494"/>
      <c r="K35" s="494"/>
      <c r="L35" s="494"/>
    </row>
    <row r="36" spans="1:12">
      <c r="C36" s="494"/>
      <c r="D36" s="494"/>
      <c r="E36" s="495"/>
      <c r="F36" s="494"/>
      <c r="G36" s="494"/>
      <c r="H36" s="494"/>
      <c r="I36" s="494"/>
      <c r="J36" s="494"/>
      <c r="K36" s="494"/>
      <c r="L36" s="494"/>
    </row>
    <row r="37" spans="1:12">
      <c r="A37" s="459"/>
      <c r="B37" s="459"/>
      <c r="C37" s="494"/>
      <c r="D37" s="494"/>
      <c r="E37" s="495"/>
      <c r="F37" s="494"/>
      <c r="G37" s="494"/>
      <c r="H37" s="494"/>
      <c r="I37" s="494"/>
      <c r="J37" s="494"/>
      <c r="K37" s="494"/>
      <c r="L37" s="494"/>
    </row>
    <row r="38" spans="1:12">
      <c r="A38" s="459"/>
      <c r="B38" s="459"/>
      <c r="C38" s="494"/>
      <c r="D38" s="494"/>
      <c r="E38" s="495"/>
      <c r="F38" s="494"/>
      <c r="G38" s="494"/>
      <c r="H38" s="494"/>
      <c r="I38" s="494"/>
      <c r="J38" s="494"/>
      <c r="K38" s="494"/>
      <c r="L38" s="494"/>
    </row>
    <row r="39" spans="1:12">
      <c r="C39" s="494"/>
      <c r="D39" s="494"/>
      <c r="E39" s="496"/>
      <c r="F39" s="494"/>
      <c r="G39" s="494"/>
      <c r="H39" s="494"/>
      <c r="I39" s="494"/>
      <c r="J39" s="494"/>
      <c r="K39" s="494"/>
      <c r="L39" s="494"/>
    </row>
    <row r="40" spans="1:12">
      <c r="C40" s="494"/>
      <c r="D40" s="494"/>
      <c r="E40" s="496"/>
      <c r="F40" s="494"/>
      <c r="G40" s="494"/>
      <c r="H40" s="494"/>
      <c r="I40" s="494"/>
      <c r="J40" s="494"/>
      <c r="K40" s="494"/>
      <c r="L40" s="494"/>
    </row>
  </sheetData>
  <mergeCells count="15">
    <mergeCell ref="A1:E1"/>
    <mergeCell ref="L5:L6"/>
    <mergeCell ref="A2:L2"/>
    <mergeCell ref="I4:J4"/>
    <mergeCell ref="F4:H4"/>
    <mergeCell ref="C4:C6"/>
    <mergeCell ref="D4:D6"/>
    <mergeCell ref="A4:B6"/>
    <mergeCell ref="I5:I6"/>
    <mergeCell ref="J5:J6"/>
    <mergeCell ref="K5:K6"/>
    <mergeCell ref="E4:E6"/>
    <mergeCell ref="F5:F6"/>
    <mergeCell ref="G5:G6"/>
    <mergeCell ref="H5:H6"/>
  </mergeCells>
  <phoneticPr fontId="2"/>
  <printOptions horizontalCentered="1"/>
  <pageMargins left="0.59055118110236227" right="0.59055118110236227" top="0.78740157480314965" bottom="0.98425196850393704" header="0.51181102362204722" footer="0.51181102362204722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6">
    <tabColor rgb="FF92D050"/>
    <pageSetUpPr fitToPage="1"/>
  </sheetPr>
  <dimension ref="A1:M29"/>
  <sheetViews>
    <sheetView zoomScaleNormal="100" workbookViewId="0">
      <selection sqref="A1:D1"/>
    </sheetView>
  </sheetViews>
  <sheetFormatPr defaultColWidth="9" defaultRowHeight="13"/>
  <cols>
    <col min="1" max="1" width="6.453125" customWidth="1"/>
    <col min="2" max="2" width="3.08984375" customWidth="1"/>
    <col min="3" max="3" width="12" customWidth="1"/>
    <col min="4" max="4" width="10" customWidth="1"/>
    <col min="5" max="5" width="9.90625" customWidth="1"/>
    <col min="6" max="6" width="10.08984375" customWidth="1"/>
    <col min="7" max="7" width="12.453125" customWidth="1"/>
    <col min="8" max="8" width="8.90625" customWidth="1"/>
    <col min="9" max="9" width="10.7265625" customWidth="1"/>
  </cols>
  <sheetData>
    <row r="1" spans="1:13" ht="19.5" customHeight="1">
      <c r="A1" s="709" t="s">
        <v>742</v>
      </c>
      <c r="B1" s="710"/>
      <c r="C1" s="710"/>
      <c r="D1" s="710"/>
      <c r="E1" s="3"/>
      <c r="F1" s="3"/>
      <c r="G1" s="3"/>
      <c r="H1" s="3"/>
      <c r="I1" s="3"/>
      <c r="J1" s="3"/>
      <c r="K1" s="3"/>
      <c r="L1" s="3"/>
    </row>
    <row r="2" spans="1:13" ht="19.5" customHeight="1">
      <c r="A2" s="705" t="s">
        <v>75</v>
      </c>
      <c r="B2" s="705"/>
      <c r="C2" s="705"/>
      <c r="D2" s="705"/>
      <c r="E2" s="705"/>
      <c r="F2" s="705"/>
      <c r="G2" s="705"/>
      <c r="H2" s="705"/>
      <c r="I2" s="705"/>
    </row>
    <row r="3" spans="1:13" ht="13.5" thickBot="1">
      <c r="A3" s="3"/>
      <c r="B3" s="3"/>
      <c r="C3" s="3"/>
      <c r="D3" s="3"/>
      <c r="E3" s="3"/>
      <c r="F3" s="3"/>
      <c r="G3" s="123"/>
      <c r="H3" s="3"/>
      <c r="I3" s="68" t="s">
        <v>224</v>
      </c>
    </row>
    <row r="4" spans="1:13" s="205" customFormat="1" ht="13.5" customHeight="1" thickTop="1">
      <c r="A4" s="719" t="s">
        <v>572</v>
      </c>
      <c r="B4" s="712"/>
      <c r="C4" s="718" t="s">
        <v>76</v>
      </c>
      <c r="D4" s="770"/>
      <c r="E4" s="770"/>
      <c r="F4" s="770"/>
      <c r="G4" s="796"/>
      <c r="H4" s="770" t="s">
        <v>77</v>
      </c>
      <c r="I4" s="770"/>
    </row>
    <row r="5" spans="1:13" s="205" customFormat="1">
      <c r="A5" s="810"/>
      <c r="B5" s="723"/>
      <c r="C5" s="812" t="s">
        <v>78</v>
      </c>
      <c r="D5" s="813"/>
      <c r="E5" s="813"/>
      <c r="F5" s="814"/>
      <c r="G5" s="125" t="s">
        <v>98</v>
      </c>
      <c r="H5" s="872" t="s">
        <v>121</v>
      </c>
      <c r="I5" s="731" t="s">
        <v>79</v>
      </c>
    </row>
    <row r="6" spans="1:13" s="205" customFormat="1">
      <c r="A6" s="722"/>
      <c r="B6" s="723"/>
      <c r="C6" s="868" t="s">
        <v>564</v>
      </c>
      <c r="D6" s="812" t="s">
        <v>36</v>
      </c>
      <c r="E6" s="814"/>
      <c r="F6" s="868" t="s">
        <v>25</v>
      </c>
      <c r="G6" s="870" t="s">
        <v>408</v>
      </c>
      <c r="H6" s="723"/>
      <c r="I6" s="722"/>
      <c r="M6"/>
    </row>
    <row r="7" spans="1:13" s="205" customFormat="1">
      <c r="A7" s="740"/>
      <c r="B7" s="797"/>
      <c r="C7" s="716"/>
      <c r="D7" s="74" t="s">
        <v>26</v>
      </c>
      <c r="E7" s="74" t="s">
        <v>27</v>
      </c>
      <c r="F7" s="716"/>
      <c r="G7" s="871"/>
      <c r="H7" s="797"/>
      <c r="I7" s="740"/>
    </row>
    <row r="8" spans="1:13">
      <c r="A8" s="90" t="s">
        <v>1034</v>
      </c>
      <c r="B8" s="133"/>
      <c r="C8" s="353">
        <v>1396102</v>
      </c>
      <c r="D8" s="80">
        <v>845461</v>
      </c>
      <c r="E8" s="80">
        <v>538711</v>
      </c>
      <c r="F8" s="80">
        <v>11930</v>
      </c>
      <c r="G8" s="80">
        <v>2</v>
      </c>
      <c r="H8" s="80">
        <v>104229</v>
      </c>
      <c r="I8" s="80">
        <v>1285665</v>
      </c>
    </row>
    <row r="9" spans="1:13">
      <c r="A9" s="497">
        <v>2</v>
      </c>
      <c r="B9" s="133"/>
      <c r="C9" s="80">
        <v>1386893</v>
      </c>
      <c r="D9" s="80">
        <v>851530</v>
      </c>
      <c r="E9" s="80">
        <v>523883</v>
      </c>
      <c r="F9" s="80">
        <v>11480</v>
      </c>
      <c r="G9" s="80">
        <v>1</v>
      </c>
      <c r="H9" s="80">
        <v>108645</v>
      </c>
      <c r="I9" s="80">
        <v>1290184</v>
      </c>
    </row>
    <row r="10" spans="1:13">
      <c r="A10" s="90">
        <v>3</v>
      </c>
      <c r="B10" s="133"/>
      <c r="C10" s="80">
        <v>1364094</v>
      </c>
      <c r="D10" s="80">
        <v>844724</v>
      </c>
      <c r="E10" s="80">
        <v>507605</v>
      </c>
      <c r="F10" s="80">
        <v>11765</v>
      </c>
      <c r="G10" s="80">
        <v>1</v>
      </c>
      <c r="H10" s="80">
        <v>113735</v>
      </c>
      <c r="I10" s="80">
        <v>1304281</v>
      </c>
    </row>
    <row r="11" spans="1:13">
      <c r="A11" s="90">
        <v>4</v>
      </c>
      <c r="B11" s="133"/>
      <c r="C11" s="80">
        <v>1322423</v>
      </c>
      <c r="D11" s="80">
        <v>827437</v>
      </c>
      <c r="E11" s="80">
        <v>482933</v>
      </c>
      <c r="F11" s="80">
        <v>12053</v>
      </c>
      <c r="G11" s="80">
        <v>1</v>
      </c>
      <c r="H11" s="80">
        <v>119080</v>
      </c>
      <c r="I11" s="80">
        <v>1319028</v>
      </c>
    </row>
    <row r="12" spans="1:13">
      <c r="A12" s="90">
        <v>5</v>
      </c>
      <c r="B12" s="133"/>
      <c r="C12" s="80">
        <v>1289362</v>
      </c>
      <c r="D12" s="80">
        <v>815515</v>
      </c>
      <c r="E12" s="80">
        <v>461305</v>
      </c>
      <c r="F12" s="80">
        <v>12542</v>
      </c>
      <c r="G12" s="80">
        <v>1</v>
      </c>
      <c r="H12" s="80">
        <v>125467</v>
      </c>
      <c r="I12" s="80">
        <v>1344960</v>
      </c>
    </row>
    <row r="13" spans="1:13">
      <c r="B13" s="133"/>
      <c r="C13" s="80"/>
      <c r="D13" s="80"/>
      <c r="E13" s="80"/>
      <c r="F13" s="80"/>
      <c r="G13" s="80"/>
      <c r="H13" s="80"/>
      <c r="I13" s="80"/>
    </row>
    <row r="14" spans="1:13">
      <c r="A14" s="90" t="s">
        <v>1062</v>
      </c>
      <c r="B14" s="133">
        <v>1</v>
      </c>
      <c r="C14" s="353">
        <v>1250354</v>
      </c>
      <c r="D14" s="80">
        <v>799495</v>
      </c>
      <c r="E14" s="80">
        <v>438110</v>
      </c>
      <c r="F14" s="80">
        <v>12749</v>
      </c>
      <c r="G14" s="80">
        <v>1</v>
      </c>
      <c r="H14" s="80">
        <v>130066</v>
      </c>
      <c r="I14" s="80">
        <v>1379289</v>
      </c>
    </row>
    <row r="15" spans="1:13">
      <c r="B15" s="133">
        <v>2</v>
      </c>
      <c r="C15" s="353">
        <v>1251056</v>
      </c>
      <c r="D15" s="80">
        <v>801600</v>
      </c>
      <c r="E15" s="80">
        <v>436655</v>
      </c>
      <c r="F15" s="80">
        <v>12801</v>
      </c>
      <c r="G15" s="80">
        <v>1</v>
      </c>
      <c r="H15" s="80">
        <v>130425</v>
      </c>
      <c r="I15" s="80">
        <v>1379431</v>
      </c>
    </row>
    <row r="16" spans="1:13">
      <c r="B16" s="133">
        <v>3</v>
      </c>
      <c r="C16" s="353">
        <v>1252974</v>
      </c>
      <c r="D16" s="80">
        <v>804977</v>
      </c>
      <c r="E16" s="80">
        <v>435092</v>
      </c>
      <c r="F16" s="80">
        <v>12905</v>
      </c>
      <c r="G16" s="80" t="s">
        <v>225</v>
      </c>
      <c r="H16" s="80">
        <v>130738</v>
      </c>
      <c r="I16" s="80">
        <v>1376754</v>
      </c>
    </row>
    <row r="17" spans="1:9">
      <c r="B17" s="133">
        <v>4</v>
      </c>
      <c r="C17" s="353">
        <v>1220254</v>
      </c>
      <c r="D17" s="80">
        <v>775703</v>
      </c>
      <c r="E17" s="80">
        <v>431613</v>
      </c>
      <c r="F17" s="80">
        <v>12938</v>
      </c>
      <c r="G17" s="80" t="s">
        <v>225</v>
      </c>
      <c r="H17" s="80">
        <v>131261</v>
      </c>
      <c r="I17" s="80">
        <v>1396096</v>
      </c>
    </row>
    <row r="18" spans="1:9">
      <c r="B18" s="133">
        <v>5</v>
      </c>
      <c r="C18" s="353">
        <v>1214802</v>
      </c>
      <c r="D18" s="80">
        <v>772703</v>
      </c>
      <c r="E18" s="80">
        <v>429459</v>
      </c>
      <c r="F18" s="80">
        <v>12640</v>
      </c>
      <c r="G18" s="80" t="s">
        <v>225</v>
      </c>
      <c r="H18" s="80">
        <v>131590</v>
      </c>
      <c r="I18" s="80">
        <v>1398942</v>
      </c>
    </row>
    <row r="19" spans="1:9">
      <c r="B19" s="133">
        <v>6</v>
      </c>
      <c r="C19" s="353">
        <v>1214623</v>
      </c>
      <c r="D19" s="80">
        <v>774195</v>
      </c>
      <c r="E19" s="80">
        <v>427815</v>
      </c>
      <c r="F19" s="80">
        <v>12613</v>
      </c>
      <c r="G19" s="80" t="s">
        <v>225</v>
      </c>
      <c r="H19" s="80">
        <v>131967</v>
      </c>
      <c r="I19" s="80">
        <v>1401387</v>
      </c>
    </row>
    <row r="20" spans="1:9">
      <c r="B20" s="133">
        <v>7</v>
      </c>
      <c r="C20" s="353">
        <v>1215467</v>
      </c>
      <c r="D20" s="80">
        <v>776775</v>
      </c>
      <c r="E20" s="80">
        <v>426137</v>
      </c>
      <c r="F20" s="80">
        <v>12555</v>
      </c>
      <c r="G20" s="80" t="s">
        <v>225</v>
      </c>
      <c r="H20" s="80">
        <v>132345</v>
      </c>
      <c r="I20" s="80">
        <v>1402532</v>
      </c>
    </row>
    <row r="21" spans="1:9">
      <c r="B21" s="133">
        <v>8</v>
      </c>
      <c r="C21" s="353">
        <v>1217627</v>
      </c>
      <c r="D21" s="80">
        <v>780584</v>
      </c>
      <c r="E21" s="80">
        <v>424482</v>
      </c>
      <c r="F21" s="80">
        <v>12561</v>
      </c>
      <c r="G21" s="80" t="s">
        <v>225</v>
      </c>
      <c r="H21" s="80">
        <v>132601</v>
      </c>
      <c r="I21" s="80">
        <v>1403504</v>
      </c>
    </row>
    <row r="22" spans="1:9">
      <c r="B22" s="133">
        <v>9</v>
      </c>
      <c r="C22" s="353">
        <v>1219016</v>
      </c>
      <c r="D22" s="80">
        <v>783776</v>
      </c>
      <c r="E22" s="80">
        <v>422610</v>
      </c>
      <c r="F22" s="80">
        <v>12630</v>
      </c>
      <c r="G22" s="80" t="s">
        <v>225</v>
      </c>
      <c r="H22" s="80">
        <v>132992</v>
      </c>
      <c r="I22" s="80">
        <v>1401941</v>
      </c>
    </row>
    <row r="23" spans="1:9">
      <c r="B23" s="133">
        <v>10</v>
      </c>
      <c r="C23" s="353">
        <v>1220658</v>
      </c>
      <c r="D23" s="80">
        <v>787442</v>
      </c>
      <c r="E23" s="80">
        <v>420473</v>
      </c>
      <c r="F23" s="80">
        <v>12743</v>
      </c>
      <c r="G23" s="80" t="s">
        <v>225</v>
      </c>
      <c r="H23" s="80">
        <v>133397</v>
      </c>
      <c r="I23" s="80">
        <v>1402406</v>
      </c>
    </row>
    <row r="24" spans="1:9">
      <c r="A24" s="90"/>
      <c r="B24" s="133">
        <v>11</v>
      </c>
      <c r="C24" s="353">
        <v>1220387</v>
      </c>
      <c r="D24" s="80">
        <v>788729</v>
      </c>
      <c r="E24" s="80">
        <v>418832</v>
      </c>
      <c r="F24" s="80">
        <v>12826</v>
      </c>
      <c r="G24" s="80" t="s">
        <v>225</v>
      </c>
      <c r="H24" s="80">
        <v>133736</v>
      </c>
      <c r="I24" s="80">
        <v>1405354</v>
      </c>
    </row>
    <row r="25" spans="1:9">
      <c r="A25" s="90"/>
      <c r="B25" s="133">
        <v>12</v>
      </c>
      <c r="C25" s="80">
        <v>1221305</v>
      </c>
      <c r="D25" s="80">
        <v>791277</v>
      </c>
      <c r="E25" s="80">
        <v>417089</v>
      </c>
      <c r="F25" s="80">
        <v>12939</v>
      </c>
      <c r="G25" s="80" t="s">
        <v>1044</v>
      </c>
      <c r="H25" s="80">
        <v>134100</v>
      </c>
      <c r="I25" s="80">
        <v>1406425</v>
      </c>
    </row>
    <row r="26" spans="1:9">
      <c r="A26" s="90" t="s">
        <v>1095</v>
      </c>
      <c r="B26" s="140">
        <v>1</v>
      </c>
      <c r="C26" s="372">
        <v>1223521</v>
      </c>
      <c r="D26" s="372">
        <v>795364</v>
      </c>
      <c r="E26" s="372">
        <v>415170</v>
      </c>
      <c r="F26" s="372">
        <v>12987</v>
      </c>
      <c r="G26" s="80" t="s">
        <v>1044</v>
      </c>
      <c r="H26" s="372">
        <v>134498</v>
      </c>
      <c r="I26" s="372">
        <v>1405770</v>
      </c>
    </row>
    <row r="27" spans="1:9">
      <c r="A27" s="869" t="s">
        <v>1052</v>
      </c>
      <c r="B27" s="869"/>
      <c r="C27" s="869"/>
      <c r="D27" s="869"/>
      <c r="E27" s="869"/>
      <c r="F27" s="869"/>
      <c r="G27" s="869"/>
      <c r="H27" s="869"/>
      <c r="I27" s="869"/>
    </row>
    <row r="28" spans="1:9">
      <c r="A28" s="3"/>
      <c r="C28" s="80"/>
      <c r="D28" s="80"/>
      <c r="E28" s="80"/>
      <c r="F28" s="80"/>
      <c r="G28" s="80"/>
      <c r="H28" s="80"/>
      <c r="I28" s="80"/>
    </row>
    <row r="29" spans="1:9">
      <c r="C29" s="122"/>
      <c r="D29" s="122"/>
      <c r="E29" s="122"/>
      <c r="F29" s="122"/>
      <c r="G29" s="122"/>
      <c r="H29" s="122"/>
      <c r="I29" s="122"/>
    </row>
  </sheetData>
  <mergeCells count="13">
    <mergeCell ref="A27:I27"/>
    <mergeCell ref="A1:D1"/>
    <mergeCell ref="A2:I2"/>
    <mergeCell ref="F6:F7"/>
    <mergeCell ref="G6:G7"/>
    <mergeCell ref="H4:I4"/>
    <mergeCell ref="C4:G4"/>
    <mergeCell ref="C5:F5"/>
    <mergeCell ref="A4:B7"/>
    <mergeCell ref="C6:C7"/>
    <mergeCell ref="D6:E6"/>
    <mergeCell ref="H5:H7"/>
    <mergeCell ref="I5:I7"/>
  </mergeCells>
  <phoneticPr fontId="2"/>
  <printOptions horizontalCentered="1"/>
  <pageMargins left="0" right="0" top="0.94488188976377963" bottom="0" header="0.31496062992125984" footer="0.31496062992125984"/>
  <pageSetup paperSize="9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55">
    <tabColor rgb="FF92D050"/>
    <pageSetUpPr fitToPage="1"/>
  </sheetPr>
  <dimension ref="A1:P33"/>
  <sheetViews>
    <sheetView zoomScaleNormal="100" workbookViewId="0">
      <selection sqref="A1:D1"/>
    </sheetView>
  </sheetViews>
  <sheetFormatPr defaultColWidth="9" defaultRowHeight="13"/>
  <cols>
    <col min="1" max="1" width="7.26953125" customWidth="1"/>
    <col min="2" max="2" width="3.08984375" customWidth="1"/>
    <col min="3" max="3" width="12.7265625" bestFit="1" customWidth="1"/>
    <col min="4" max="4" width="11.7265625" customWidth="1"/>
    <col min="5" max="7" width="9.453125" customWidth="1"/>
    <col min="8" max="8" width="12.54296875" customWidth="1"/>
    <col min="9" max="9" width="9.453125" customWidth="1"/>
    <col min="10" max="10" width="10.6328125" customWidth="1"/>
    <col min="11" max="11" width="9.453125" customWidth="1"/>
    <col min="12" max="12" width="10.6328125" customWidth="1"/>
    <col min="13" max="13" width="9.453125" customWidth="1"/>
    <col min="14" max="14" width="10.6328125" customWidth="1"/>
    <col min="15" max="15" width="10.453125" customWidth="1"/>
    <col min="16" max="16" width="10.6328125" customWidth="1"/>
  </cols>
  <sheetData>
    <row r="1" spans="1:16" ht="19.5" customHeight="1">
      <c r="A1" s="709" t="s">
        <v>742</v>
      </c>
      <c r="B1" s="710"/>
      <c r="C1" s="710"/>
      <c r="D1" s="710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19.5" customHeight="1">
      <c r="A2" s="705" t="s">
        <v>80</v>
      </c>
      <c r="B2" s="705"/>
      <c r="C2" s="705"/>
      <c r="D2" s="705"/>
      <c r="E2" s="705"/>
      <c r="F2" s="705"/>
      <c r="G2" s="705"/>
      <c r="H2" s="705"/>
      <c r="I2" s="705"/>
      <c r="J2" s="705"/>
      <c r="K2" s="705"/>
      <c r="L2" s="705"/>
      <c r="M2" s="705"/>
      <c r="N2" s="705"/>
      <c r="O2" s="705"/>
    </row>
    <row r="3" spans="1:16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23" t="s">
        <v>347</v>
      </c>
    </row>
    <row r="4" spans="1:16" ht="14.25" customHeight="1" thickTop="1">
      <c r="A4" s="719" t="s">
        <v>565</v>
      </c>
      <c r="B4" s="712"/>
      <c r="C4" s="789" t="s">
        <v>100</v>
      </c>
      <c r="D4" s="732" t="s">
        <v>32</v>
      </c>
      <c r="E4" s="733"/>
      <c r="F4" s="733"/>
      <c r="G4" s="733"/>
      <c r="H4" s="733"/>
      <c r="I4" s="733"/>
      <c r="J4" s="733"/>
      <c r="K4" s="733"/>
      <c r="L4" s="733"/>
      <c r="M4" s="733"/>
      <c r="N4" s="733"/>
      <c r="O4" s="733"/>
      <c r="P4" s="733"/>
    </row>
    <row r="5" spans="1:16">
      <c r="A5" s="722"/>
      <c r="B5" s="723"/>
      <c r="C5" s="798"/>
      <c r="D5" s="875" t="s">
        <v>33</v>
      </c>
      <c r="E5" s="876"/>
      <c r="F5" s="876"/>
      <c r="G5" s="876"/>
      <c r="H5" s="876"/>
      <c r="I5" s="876"/>
      <c r="J5" s="876"/>
      <c r="K5" s="876"/>
      <c r="L5" s="876"/>
      <c r="M5" s="876"/>
      <c r="N5" s="876"/>
      <c r="O5" s="852" t="s">
        <v>349</v>
      </c>
      <c r="P5" s="731"/>
    </row>
    <row r="6" spans="1:16">
      <c r="A6" s="722"/>
      <c r="B6" s="723"/>
      <c r="C6" s="798"/>
      <c r="D6" s="873" t="s">
        <v>719</v>
      </c>
      <c r="E6" s="874"/>
      <c r="F6" s="875" t="s">
        <v>29</v>
      </c>
      <c r="G6" s="877"/>
      <c r="H6" s="875" t="s">
        <v>348</v>
      </c>
      <c r="I6" s="877"/>
      <c r="J6" s="875" t="s">
        <v>30</v>
      </c>
      <c r="K6" s="877"/>
      <c r="L6" s="812" t="s">
        <v>351</v>
      </c>
      <c r="M6" s="814"/>
      <c r="N6" s="460" t="s">
        <v>350</v>
      </c>
      <c r="O6" s="808"/>
      <c r="P6" s="740"/>
    </row>
    <row r="7" spans="1:16">
      <c r="A7" s="740"/>
      <c r="B7" s="797"/>
      <c r="C7" s="716"/>
      <c r="D7" s="498" t="s">
        <v>28</v>
      </c>
      <c r="E7" s="498" t="s">
        <v>24</v>
      </c>
      <c r="F7" s="498" t="s">
        <v>28</v>
      </c>
      <c r="G7" s="498" t="s">
        <v>24</v>
      </c>
      <c r="H7" s="498" t="s">
        <v>28</v>
      </c>
      <c r="I7" s="498" t="s">
        <v>24</v>
      </c>
      <c r="J7" s="498" t="s">
        <v>28</v>
      </c>
      <c r="K7" s="498" t="s">
        <v>24</v>
      </c>
      <c r="L7" s="74" t="s">
        <v>28</v>
      </c>
      <c r="M7" s="74" t="s">
        <v>24</v>
      </c>
      <c r="N7" s="74" t="s">
        <v>24</v>
      </c>
      <c r="O7" s="74" t="s">
        <v>28</v>
      </c>
      <c r="P7" s="165" t="s">
        <v>24</v>
      </c>
    </row>
    <row r="8" spans="1:16">
      <c r="A8" s="352" t="s">
        <v>885</v>
      </c>
      <c r="B8" s="133"/>
      <c r="C8" s="499">
        <v>1742386</v>
      </c>
      <c r="D8" s="499">
        <v>27838687</v>
      </c>
      <c r="E8" s="499">
        <v>580115.39095399994</v>
      </c>
      <c r="F8" s="499">
        <v>333092</v>
      </c>
      <c r="G8" s="499">
        <v>197575.41575700001</v>
      </c>
      <c r="H8" s="499">
        <v>14249277</v>
      </c>
      <c r="I8" s="499">
        <v>219692.23605100001</v>
      </c>
      <c r="J8" s="499">
        <v>3624997</v>
      </c>
      <c r="K8" s="499">
        <v>42368.604891000003</v>
      </c>
      <c r="L8" s="499">
        <v>9631321</v>
      </c>
      <c r="M8" s="499">
        <v>111987.239132</v>
      </c>
      <c r="N8" s="499">
        <v>8491.8951230000002</v>
      </c>
      <c r="O8" s="499">
        <v>809611</v>
      </c>
      <c r="P8" s="499">
        <v>7728.9653189999999</v>
      </c>
    </row>
    <row r="9" spans="1:16">
      <c r="A9" s="134">
        <v>2</v>
      </c>
      <c r="B9" s="133"/>
      <c r="C9" s="500">
        <v>1716135</v>
      </c>
      <c r="D9" s="499">
        <v>24701919</v>
      </c>
      <c r="E9" s="499">
        <v>550684.96949199995</v>
      </c>
      <c r="F9" s="499">
        <v>310780</v>
      </c>
      <c r="G9" s="499">
        <v>190409.23212299999</v>
      </c>
      <c r="H9" s="499">
        <v>12593964</v>
      </c>
      <c r="I9" s="499">
        <v>206155.423599</v>
      </c>
      <c r="J9" s="499">
        <v>3129109</v>
      </c>
      <c r="K9" s="499">
        <v>39130.087377000003</v>
      </c>
      <c r="L9" s="499">
        <v>8668066</v>
      </c>
      <c r="M9" s="499">
        <v>106897.20100099999</v>
      </c>
      <c r="N9" s="499">
        <v>8093.0253919999996</v>
      </c>
      <c r="O9" s="499">
        <v>666611</v>
      </c>
      <c r="P9" s="499">
        <v>6586.4565780000003</v>
      </c>
    </row>
    <row r="10" spans="1:16">
      <c r="A10" s="352">
        <v>3</v>
      </c>
      <c r="B10" s="133"/>
      <c r="C10" s="499">
        <v>1659631</v>
      </c>
      <c r="D10" s="499">
        <v>25891919</v>
      </c>
      <c r="E10" s="499">
        <v>575728.73002500006</v>
      </c>
      <c r="F10" s="499">
        <v>311416</v>
      </c>
      <c r="G10" s="499">
        <v>196900.81315900001</v>
      </c>
      <c r="H10" s="499">
        <v>13203489</v>
      </c>
      <c r="I10" s="499">
        <v>220691.81185299999</v>
      </c>
      <c r="J10" s="499">
        <v>3352385</v>
      </c>
      <c r="K10" s="499">
        <v>41307.144345000001</v>
      </c>
      <c r="L10" s="499">
        <v>9024629</v>
      </c>
      <c r="M10" s="499">
        <v>108851.28088599999</v>
      </c>
      <c r="N10" s="499">
        <v>7977.6797820000002</v>
      </c>
      <c r="O10" s="499">
        <v>686436</v>
      </c>
      <c r="P10" s="499">
        <v>6698.449928</v>
      </c>
    </row>
    <row r="11" spans="1:16">
      <c r="A11" s="352">
        <v>4</v>
      </c>
      <c r="B11" s="133"/>
      <c r="C11" s="499">
        <v>1568956</v>
      </c>
      <c r="D11" s="499">
        <v>25562157</v>
      </c>
      <c r="E11" s="499">
        <v>565658.87695499999</v>
      </c>
      <c r="F11" s="499">
        <v>292987</v>
      </c>
      <c r="G11" s="499">
        <v>192087.90874700001</v>
      </c>
      <c r="H11" s="499">
        <v>13017572</v>
      </c>
      <c r="I11" s="499">
        <v>219424.227308</v>
      </c>
      <c r="J11" s="499">
        <v>3312249</v>
      </c>
      <c r="K11" s="499">
        <v>40521.410262999998</v>
      </c>
      <c r="L11" s="499">
        <v>8939349</v>
      </c>
      <c r="M11" s="499">
        <v>106080.67541900001</v>
      </c>
      <c r="N11" s="499">
        <v>7544.6552179999999</v>
      </c>
      <c r="O11" s="499">
        <v>663620</v>
      </c>
      <c r="P11" s="499">
        <v>6295.4445159999996</v>
      </c>
    </row>
    <row r="12" spans="1:16">
      <c r="A12" s="352">
        <v>5</v>
      </c>
      <c r="B12" s="133"/>
      <c r="C12" s="499">
        <v>1503716</v>
      </c>
      <c r="D12" s="499">
        <v>25060137</v>
      </c>
      <c r="E12" s="499">
        <v>556580.00523500005</v>
      </c>
      <c r="F12" s="499">
        <v>290127</v>
      </c>
      <c r="G12" s="499">
        <v>190250.62507400001</v>
      </c>
      <c r="H12" s="499">
        <v>12655958</v>
      </c>
      <c r="I12" s="499">
        <v>214526.870131</v>
      </c>
      <c r="J12" s="499">
        <v>3231492</v>
      </c>
      <c r="K12" s="499">
        <v>39011.683288</v>
      </c>
      <c r="L12" s="499">
        <v>8882560</v>
      </c>
      <c r="M12" s="499">
        <v>105298.76380299999</v>
      </c>
      <c r="N12" s="499">
        <v>7492.0629390000004</v>
      </c>
      <c r="O12" s="499">
        <v>637024</v>
      </c>
      <c r="P12" s="499">
        <v>6123.5823760000003</v>
      </c>
    </row>
    <row r="13" spans="1:16">
      <c r="A13" s="134"/>
      <c r="B13" s="133"/>
      <c r="C13" s="499"/>
      <c r="D13" s="499"/>
      <c r="E13" s="499"/>
      <c r="F13" s="499"/>
      <c r="G13" s="499"/>
      <c r="H13" s="499"/>
      <c r="I13" s="499"/>
      <c r="J13" s="499"/>
      <c r="K13" s="499"/>
      <c r="L13" s="499"/>
      <c r="M13" s="499"/>
      <c r="N13" s="499"/>
      <c r="O13" s="499"/>
      <c r="P13" s="499"/>
    </row>
    <row r="14" spans="1:16" ht="14.25" customHeight="1">
      <c r="A14" s="90" t="s">
        <v>1058</v>
      </c>
      <c r="B14" s="133">
        <v>1</v>
      </c>
      <c r="C14" s="501">
        <v>1447229</v>
      </c>
      <c r="D14" s="501">
        <v>1951515</v>
      </c>
      <c r="E14" s="501">
        <v>44196.768629999999</v>
      </c>
      <c r="F14" s="501">
        <v>22539</v>
      </c>
      <c r="G14" s="501">
        <v>15600.91252</v>
      </c>
      <c r="H14" s="501">
        <v>985361</v>
      </c>
      <c r="I14" s="501">
        <v>16813.701814</v>
      </c>
      <c r="J14" s="501">
        <v>246509</v>
      </c>
      <c r="K14" s="501">
        <v>2896.9948129999998</v>
      </c>
      <c r="L14" s="501">
        <v>697106</v>
      </c>
      <c r="M14" s="501">
        <v>8263.2863180000004</v>
      </c>
      <c r="N14" s="501">
        <v>621.87316499999997</v>
      </c>
      <c r="O14" s="501">
        <v>49693</v>
      </c>
      <c r="P14" s="499">
        <v>499.478925</v>
      </c>
    </row>
    <row r="15" spans="1:16" ht="14.25" customHeight="1">
      <c r="A15" s="90"/>
      <c r="B15" s="133">
        <v>2</v>
      </c>
      <c r="C15" s="502">
        <v>1441221</v>
      </c>
      <c r="D15" s="501">
        <v>1877753</v>
      </c>
      <c r="E15" s="501">
        <v>41493.836684000002</v>
      </c>
      <c r="F15" s="501">
        <v>22479</v>
      </c>
      <c r="G15" s="501">
        <v>14309.011485999999</v>
      </c>
      <c r="H15" s="501">
        <v>939402</v>
      </c>
      <c r="I15" s="501">
        <v>15766.753306000001</v>
      </c>
      <c r="J15" s="501">
        <v>245112</v>
      </c>
      <c r="K15" s="501">
        <v>2913.4270860000001</v>
      </c>
      <c r="L15" s="501">
        <v>670760</v>
      </c>
      <c r="M15" s="501">
        <v>7929.7030649999997</v>
      </c>
      <c r="N15" s="501">
        <v>574.94174099999998</v>
      </c>
      <c r="O15" s="501">
        <v>47039</v>
      </c>
      <c r="P15" s="499">
        <v>504.16163299999999</v>
      </c>
    </row>
    <row r="16" spans="1:16" ht="14.25" customHeight="1">
      <c r="B16" s="133">
        <v>3</v>
      </c>
      <c r="C16" s="501">
        <v>1437770</v>
      </c>
      <c r="D16" s="501">
        <v>2037656</v>
      </c>
      <c r="E16" s="501">
        <v>45779.368107000002</v>
      </c>
      <c r="F16" s="501">
        <v>22714</v>
      </c>
      <c r="G16" s="501">
        <v>15923.477725000001</v>
      </c>
      <c r="H16" s="501">
        <v>1022274</v>
      </c>
      <c r="I16" s="501">
        <v>17184.207553</v>
      </c>
      <c r="J16" s="501">
        <v>262673</v>
      </c>
      <c r="K16" s="501">
        <v>3261.5606929999999</v>
      </c>
      <c r="L16" s="501">
        <v>729995</v>
      </c>
      <c r="M16" s="501">
        <v>8779.9059510000006</v>
      </c>
      <c r="N16" s="501">
        <v>630.216185</v>
      </c>
      <c r="O16" s="501">
        <v>48300</v>
      </c>
      <c r="P16" s="499">
        <v>462.28811100000001</v>
      </c>
    </row>
    <row r="17" spans="1:16">
      <c r="B17" s="133">
        <v>4</v>
      </c>
      <c r="C17" s="501">
        <v>1453977</v>
      </c>
      <c r="D17" s="501">
        <v>1953415</v>
      </c>
      <c r="E17" s="501">
        <v>44339.326762999997</v>
      </c>
      <c r="F17" s="501">
        <v>22313</v>
      </c>
      <c r="G17" s="501">
        <v>15003.534336000001</v>
      </c>
      <c r="H17" s="501">
        <v>977208</v>
      </c>
      <c r="I17" s="501">
        <v>17012.814689999999</v>
      </c>
      <c r="J17" s="501">
        <v>258484</v>
      </c>
      <c r="K17" s="501">
        <v>3224.6925780000001</v>
      </c>
      <c r="L17" s="501">
        <v>695410</v>
      </c>
      <c r="M17" s="501">
        <v>8488.6666850000001</v>
      </c>
      <c r="N17" s="501">
        <v>609.61847399999999</v>
      </c>
      <c r="O17" s="501">
        <v>46582</v>
      </c>
      <c r="P17" s="499">
        <v>449.84354999999999</v>
      </c>
    </row>
    <row r="18" spans="1:16">
      <c r="B18" s="133">
        <v>5</v>
      </c>
      <c r="C18" s="501">
        <v>1447781</v>
      </c>
      <c r="D18" s="501">
        <v>1921900</v>
      </c>
      <c r="E18" s="501">
        <v>44023</v>
      </c>
      <c r="F18" s="501">
        <v>22269</v>
      </c>
      <c r="G18" s="501">
        <v>15205</v>
      </c>
      <c r="H18" s="501">
        <v>963517</v>
      </c>
      <c r="I18" s="501">
        <v>16999</v>
      </c>
      <c r="J18" s="501">
        <v>256360</v>
      </c>
      <c r="K18" s="501">
        <v>3104</v>
      </c>
      <c r="L18" s="501">
        <v>679754</v>
      </c>
      <c r="M18" s="501">
        <v>8084</v>
      </c>
      <c r="N18" s="501">
        <v>632</v>
      </c>
      <c r="O18" s="501">
        <v>47834</v>
      </c>
      <c r="P18" s="499">
        <v>478</v>
      </c>
    </row>
    <row r="19" spans="1:16">
      <c r="B19" s="133">
        <v>6</v>
      </c>
      <c r="C19" s="501">
        <v>1442737</v>
      </c>
      <c r="D19" s="501">
        <v>1945848</v>
      </c>
      <c r="E19" s="501">
        <v>44331</v>
      </c>
      <c r="F19" s="501">
        <v>22674</v>
      </c>
      <c r="G19" s="501">
        <v>15398</v>
      </c>
      <c r="H19" s="501">
        <v>975730</v>
      </c>
      <c r="I19" s="501">
        <v>16934</v>
      </c>
      <c r="J19" s="501">
        <v>263185</v>
      </c>
      <c r="K19" s="501">
        <v>3247</v>
      </c>
      <c r="L19" s="501">
        <v>684259</v>
      </c>
      <c r="M19" s="501">
        <v>8132</v>
      </c>
      <c r="N19" s="501">
        <v>620</v>
      </c>
      <c r="O19" s="501">
        <v>47130</v>
      </c>
      <c r="P19" s="499">
        <v>467</v>
      </c>
    </row>
    <row r="20" spans="1:16">
      <c r="B20" s="133">
        <v>7</v>
      </c>
      <c r="C20" s="501">
        <v>1432046</v>
      </c>
      <c r="D20" s="501">
        <v>1964935</v>
      </c>
      <c r="E20" s="501">
        <v>46679</v>
      </c>
      <c r="F20" s="501">
        <v>23736</v>
      </c>
      <c r="G20" s="501">
        <v>16353</v>
      </c>
      <c r="H20" s="501">
        <v>984543</v>
      </c>
      <c r="I20" s="501">
        <v>17666</v>
      </c>
      <c r="J20" s="501">
        <v>261985</v>
      </c>
      <c r="K20" s="501">
        <v>3283</v>
      </c>
      <c r="L20" s="501">
        <v>694671</v>
      </c>
      <c r="M20" s="501">
        <v>8735</v>
      </c>
      <c r="N20" s="501">
        <v>641</v>
      </c>
      <c r="O20" s="501">
        <v>48583</v>
      </c>
      <c r="P20" s="499">
        <v>480</v>
      </c>
    </row>
    <row r="21" spans="1:16">
      <c r="B21" s="133">
        <v>8</v>
      </c>
      <c r="C21" s="501">
        <v>1425843</v>
      </c>
      <c r="D21" s="501">
        <v>1792776</v>
      </c>
      <c r="E21" s="501">
        <v>42661.903382999997</v>
      </c>
      <c r="F21" s="501">
        <v>22616</v>
      </c>
      <c r="G21" s="501">
        <v>15411.692112000001</v>
      </c>
      <c r="H21" s="501">
        <v>900526</v>
      </c>
      <c r="I21" s="501">
        <v>16011.578694</v>
      </c>
      <c r="J21" s="501">
        <v>236254</v>
      </c>
      <c r="K21" s="501">
        <v>2761.5495390000001</v>
      </c>
      <c r="L21" s="501">
        <v>633380</v>
      </c>
      <c r="M21" s="501">
        <v>7843.1440919999995</v>
      </c>
      <c r="N21" s="501">
        <v>633.93894599999999</v>
      </c>
      <c r="O21" s="501">
        <v>47436</v>
      </c>
      <c r="P21" s="499">
        <v>488.91048999999998</v>
      </c>
    </row>
    <row r="22" spans="1:16">
      <c r="B22" s="133">
        <v>9</v>
      </c>
      <c r="C22" s="501">
        <v>1420077</v>
      </c>
      <c r="D22" s="501">
        <v>1901123</v>
      </c>
      <c r="E22" s="501">
        <v>44333</v>
      </c>
      <c r="F22" s="501">
        <v>22073</v>
      </c>
      <c r="G22" s="501">
        <v>15151</v>
      </c>
      <c r="H22" s="501">
        <v>954742</v>
      </c>
      <c r="I22" s="501">
        <v>17021</v>
      </c>
      <c r="J22" s="501">
        <v>253415</v>
      </c>
      <c r="K22" s="501">
        <v>3145</v>
      </c>
      <c r="L22" s="501">
        <v>670893</v>
      </c>
      <c r="M22" s="501">
        <v>8407</v>
      </c>
      <c r="N22" s="501">
        <v>609</v>
      </c>
      <c r="O22" s="501">
        <v>46968</v>
      </c>
      <c r="P22" s="499">
        <v>491</v>
      </c>
    </row>
    <row r="23" spans="1:16">
      <c r="B23" s="133">
        <v>10</v>
      </c>
      <c r="C23" s="501">
        <v>1417954</v>
      </c>
      <c r="D23" s="501">
        <v>1972916</v>
      </c>
      <c r="E23" s="501">
        <v>46405</v>
      </c>
      <c r="F23" s="501">
        <v>23022</v>
      </c>
      <c r="G23" s="501">
        <v>15843</v>
      </c>
      <c r="H23" s="501">
        <v>989738</v>
      </c>
      <c r="I23" s="501">
        <v>17947</v>
      </c>
      <c r="J23" s="501">
        <v>260983</v>
      </c>
      <c r="K23" s="501">
        <v>3269</v>
      </c>
      <c r="L23" s="501">
        <v>699173</v>
      </c>
      <c r="M23" s="501">
        <v>8716</v>
      </c>
      <c r="N23" s="501">
        <v>631</v>
      </c>
      <c r="O23" s="501">
        <v>46167</v>
      </c>
      <c r="P23" s="499">
        <v>468</v>
      </c>
    </row>
    <row r="24" spans="1:16">
      <c r="A24" s="90"/>
      <c r="B24" s="133">
        <v>11</v>
      </c>
      <c r="C24" s="501">
        <v>1412076</v>
      </c>
      <c r="D24" s="501">
        <v>1893207</v>
      </c>
      <c r="E24" s="501">
        <v>43090.055640999999</v>
      </c>
      <c r="F24" s="501">
        <v>22377</v>
      </c>
      <c r="G24" s="501">
        <v>15160.494521000001</v>
      </c>
      <c r="H24" s="501">
        <v>952951</v>
      </c>
      <c r="I24" s="501">
        <v>16323.634642999999</v>
      </c>
      <c r="J24" s="501">
        <v>244198</v>
      </c>
      <c r="K24" s="501">
        <v>2943.3269740000001</v>
      </c>
      <c r="L24" s="501">
        <v>673681</v>
      </c>
      <c r="M24" s="501">
        <v>8047.5214470000001</v>
      </c>
      <c r="N24" s="501">
        <v>615.07805599999995</v>
      </c>
      <c r="O24" s="501">
        <v>45910</v>
      </c>
      <c r="P24" s="499">
        <v>467.885898</v>
      </c>
    </row>
    <row r="25" spans="1:16">
      <c r="A25" s="90"/>
      <c r="B25" s="133">
        <v>12</v>
      </c>
      <c r="C25" s="501">
        <v>1405704</v>
      </c>
      <c r="D25" s="501">
        <v>1981815</v>
      </c>
      <c r="E25" s="501">
        <v>45855.077941000003</v>
      </c>
      <c r="F25" s="501">
        <v>22198</v>
      </c>
      <c r="G25" s="501">
        <v>15483.338927999999</v>
      </c>
      <c r="H25" s="501">
        <v>990388</v>
      </c>
      <c r="I25" s="501">
        <v>17397.278474999999</v>
      </c>
      <c r="J25" s="501">
        <v>260980</v>
      </c>
      <c r="K25" s="501">
        <v>3212.1895500000001</v>
      </c>
      <c r="L25" s="501">
        <v>708249</v>
      </c>
      <c r="M25" s="501">
        <v>9142.1883350000007</v>
      </c>
      <c r="N25" s="501">
        <v>620.08265300000005</v>
      </c>
      <c r="O25" s="501">
        <v>45679</v>
      </c>
      <c r="P25" s="499">
        <v>461.35544299999998</v>
      </c>
    </row>
    <row r="26" spans="1:16">
      <c r="A26" s="192" t="s">
        <v>1089</v>
      </c>
      <c r="B26" s="140">
        <v>1</v>
      </c>
      <c r="C26" s="503">
        <v>1400206</v>
      </c>
      <c r="D26" s="503">
        <v>1872258</v>
      </c>
      <c r="E26" s="503">
        <v>43805.586275000001</v>
      </c>
      <c r="F26" s="503">
        <v>21444</v>
      </c>
      <c r="G26" s="503">
        <v>15254.969157</v>
      </c>
      <c r="H26" s="503">
        <v>936941</v>
      </c>
      <c r="I26" s="503">
        <v>16742.825873999998</v>
      </c>
      <c r="J26" s="503">
        <v>247235</v>
      </c>
      <c r="K26" s="503">
        <v>2941.2660259999998</v>
      </c>
      <c r="L26" s="503">
        <v>666638</v>
      </c>
      <c r="M26" s="503">
        <v>8249.5507249999991</v>
      </c>
      <c r="N26" s="503">
        <v>616.97449300000005</v>
      </c>
      <c r="O26" s="503">
        <v>45818</v>
      </c>
      <c r="P26" s="504">
        <v>464.84724799999998</v>
      </c>
    </row>
    <row r="27" spans="1:16">
      <c r="A27" s="99" t="s">
        <v>845</v>
      </c>
      <c r="B27" s="4"/>
      <c r="C27" s="356"/>
      <c r="D27" s="356"/>
      <c r="E27" s="356"/>
      <c r="F27" s="356"/>
      <c r="G27" s="356"/>
      <c r="H27" s="356"/>
      <c r="I27" s="349"/>
      <c r="J27" s="349"/>
      <c r="K27" s="349"/>
      <c r="L27" s="349"/>
      <c r="M27" s="349"/>
      <c r="N27" s="349"/>
      <c r="O27" s="3"/>
      <c r="P27" s="340"/>
    </row>
    <row r="28" spans="1:16">
      <c r="A28" s="3" t="s">
        <v>694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6">
      <c r="A29" s="3" t="s">
        <v>720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6" ht="14.25" customHeight="1">
      <c r="A30" s="169" t="s">
        <v>863</v>
      </c>
      <c r="B30" s="169"/>
      <c r="C30" s="169"/>
      <c r="D30" s="169"/>
      <c r="E30" s="169"/>
      <c r="F30" s="169"/>
      <c r="G30" s="169"/>
      <c r="H30" s="169"/>
      <c r="I30" s="505"/>
      <c r="J30" s="505"/>
      <c r="K30" s="505"/>
      <c r="L30" s="505"/>
      <c r="M30" s="505"/>
      <c r="N30" s="505"/>
      <c r="O30" s="505"/>
    </row>
    <row r="31" spans="1:16"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</row>
    <row r="33" spans="3:15"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</row>
  </sheetData>
  <mergeCells count="12">
    <mergeCell ref="A1:D1"/>
    <mergeCell ref="A2:O2"/>
    <mergeCell ref="A4:B7"/>
    <mergeCell ref="C4:C7"/>
    <mergeCell ref="D4:P4"/>
    <mergeCell ref="D6:E6"/>
    <mergeCell ref="D5:N5"/>
    <mergeCell ref="O5:P6"/>
    <mergeCell ref="F6:G6"/>
    <mergeCell ref="H6:I6"/>
    <mergeCell ref="J6:K6"/>
    <mergeCell ref="L6:M6"/>
  </mergeCells>
  <phoneticPr fontId="2"/>
  <printOptions horizontalCentered="1"/>
  <pageMargins left="0.39370078740157483" right="0.39370078740157483" top="0.78740157480314965" bottom="0.98425196850393704" header="0.51181102362204722" footer="0.51181102362204722"/>
  <pageSetup paperSize="9" scale="90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6E308-00EC-474C-9C6E-5579AE429E3A}">
  <sheetPr>
    <tabColor rgb="FF92D050"/>
  </sheetPr>
  <dimension ref="A1:BK119"/>
  <sheetViews>
    <sheetView zoomScaleNormal="100" workbookViewId="0">
      <selection sqref="A1:D1"/>
    </sheetView>
  </sheetViews>
  <sheetFormatPr defaultColWidth="9" defaultRowHeight="13"/>
  <cols>
    <col min="1" max="1" width="6.90625" customWidth="1"/>
    <col min="2" max="2" width="4.453125" bestFit="1" customWidth="1"/>
    <col min="3" max="3" width="9.6328125" customWidth="1"/>
    <col min="4" max="4" width="10.7265625" customWidth="1"/>
    <col min="5" max="5" width="11.453125" bestFit="1" customWidth="1"/>
    <col min="6" max="6" width="11.90625" customWidth="1"/>
    <col min="7" max="7" width="10.90625" customWidth="1"/>
    <col min="8" max="8" width="12" customWidth="1"/>
    <col min="9" max="9" width="10.7265625" customWidth="1"/>
    <col min="10" max="10" width="11.90625" customWidth="1"/>
    <col min="11" max="11" width="10.7265625" customWidth="1"/>
    <col min="12" max="12" width="11.7265625" customWidth="1"/>
    <col min="13" max="13" width="10" bestFit="1" customWidth="1"/>
    <col min="15" max="15" width="11" bestFit="1" customWidth="1"/>
    <col min="16" max="16" width="9.90625" customWidth="1"/>
    <col min="17" max="17" width="10" bestFit="1" customWidth="1"/>
    <col min="18" max="18" width="7.90625" bestFit="1" customWidth="1"/>
    <col min="21" max="21" width="7.08984375" customWidth="1"/>
    <col min="22" max="22" width="7.90625" customWidth="1"/>
    <col min="23" max="24" width="8" bestFit="1" customWidth="1"/>
    <col min="25" max="25" width="7" bestFit="1" customWidth="1"/>
    <col min="26" max="26" width="6.7265625" bestFit="1" customWidth="1"/>
    <col min="27" max="27" width="6" bestFit="1" customWidth="1"/>
    <col min="28" max="28" width="6.7265625" bestFit="1" customWidth="1"/>
    <col min="29" max="29" width="6" bestFit="1" customWidth="1"/>
    <col min="30" max="30" width="6.7265625" bestFit="1" customWidth="1"/>
    <col min="31" max="31" width="8.6328125" customWidth="1"/>
    <col min="32" max="32" width="8.7265625" customWidth="1"/>
    <col min="34" max="34" width="9.6328125" customWidth="1"/>
    <col min="35" max="35" width="7.453125" customWidth="1"/>
    <col min="36" max="37" width="8" bestFit="1" customWidth="1"/>
    <col min="38" max="38" width="6.7265625" bestFit="1" customWidth="1"/>
    <col min="39" max="40" width="7" bestFit="1" customWidth="1"/>
    <col min="41" max="41" width="6.7265625" bestFit="1" customWidth="1"/>
    <col min="42" max="43" width="7" bestFit="1" customWidth="1"/>
    <col min="44" max="44" width="6.90625" customWidth="1"/>
    <col min="45" max="46" width="7" bestFit="1" customWidth="1"/>
    <col min="48" max="48" width="10" customWidth="1"/>
    <col min="49" max="50" width="4.90625" bestFit="1" customWidth="1"/>
    <col min="51" max="51" width="7.36328125" bestFit="1" customWidth="1"/>
    <col min="52" max="52" width="6.26953125" customWidth="1"/>
    <col min="53" max="54" width="8.36328125" bestFit="1" customWidth="1"/>
    <col min="55" max="55" width="7.36328125" bestFit="1" customWidth="1"/>
    <col min="56" max="56" width="8.36328125" bestFit="1" customWidth="1"/>
    <col min="57" max="58" width="7" bestFit="1" customWidth="1"/>
    <col min="59" max="60" width="6" bestFit="1" customWidth="1"/>
    <col min="61" max="62" width="7" bestFit="1" customWidth="1"/>
  </cols>
  <sheetData>
    <row r="1" spans="1:12" ht="19.5" customHeight="1">
      <c r="A1" s="709" t="s">
        <v>742</v>
      </c>
      <c r="B1" s="710"/>
      <c r="C1" s="710"/>
      <c r="D1" s="710"/>
      <c r="E1" s="3"/>
      <c r="F1" s="3"/>
      <c r="G1" s="3"/>
      <c r="H1" s="3"/>
      <c r="I1" s="3"/>
      <c r="J1" s="3"/>
      <c r="K1" s="3"/>
      <c r="L1" s="3"/>
    </row>
    <row r="2" spans="1:12" ht="19.5" customHeight="1">
      <c r="A2" s="705" t="s">
        <v>669</v>
      </c>
      <c r="B2" s="705"/>
      <c r="C2" s="705"/>
      <c r="D2" s="705"/>
      <c r="E2" s="705"/>
      <c r="F2" s="705"/>
      <c r="G2" s="705"/>
      <c r="H2" s="705"/>
      <c r="I2" s="705"/>
      <c r="J2" s="705"/>
      <c r="K2" s="705"/>
      <c r="L2" s="705"/>
    </row>
    <row r="3" spans="1:12" ht="13.5" thickBot="1">
      <c r="A3" s="3"/>
      <c r="B3" s="3"/>
      <c r="C3" s="3"/>
      <c r="D3" s="3"/>
      <c r="E3" s="3"/>
      <c r="F3" s="3"/>
      <c r="G3" s="3"/>
      <c r="H3" s="3"/>
      <c r="I3" s="269"/>
      <c r="J3" s="506"/>
      <c r="K3" s="506"/>
      <c r="L3" s="360" t="s">
        <v>37</v>
      </c>
    </row>
    <row r="4" spans="1:12" s="268" customFormat="1" ht="13.5" thickTop="1">
      <c r="A4" s="719" t="s">
        <v>565</v>
      </c>
      <c r="B4" s="712"/>
      <c r="C4" s="789" t="s">
        <v>121</v>
      </c>
      <c r="D4" s="789" t="s">
        <v>384</v>
      </c>
      <c r="E4" s="718" t="s">
        <v>790</v>
      </c>
      <c r="F4" s="880"/>
      <c r="G4" s="880"/>
      <c r="H4" s="880"/>
      <c r="I4" s="718" t="s">
        <v>791</v>
      </c>
      <c r="J4" s="880"/>
      <c r="K4" s="880"/>
      <c r="L4" s="880"/>
    </row>
    <row r="5" spans="1:12" s="268" customFormat="1">
      <c r="A5" s="722"/>
      <c r="B5" s="723"/>
      <c r="C5" s="798"/>
      <c r="D5" s="798"/>
      <c r="E5" s="812" t="s">
        <v>792</v>
      </c>
      <c r="F5" s="881"/>
      <c r="G5" s="812" t="s">
        <v>793</v>
      </c>
      <c r="H5" s="881"/>
      <c r="I5" s="812" t="s">
        <v>792</v>
      </c>
      <c r="J5" s="879"/>
      <c r="K5" s="812" t="s">
        <v>793</v>
      </c>
      <c r="L5" s="879"/>
    </row>
    <row r="6" spans="1:12" s="268" customFormat="1">
      <c r="A6" s="713"/>
      <c r="B6" s="714"/>
      <c r="C6" s="716"/>
      <c r="D6" s="716"/>
      <c r="E6" s="73" t="s">
        <v>28</v>
      </c>
      <c r="F6" s="73" t="s">
        <v>24</v>
      </c>
      <c r="G6" s="73" t="s">
        <v>28</v>
      </c>
      <c r="H6" s="73" t="s">
        <v>24</v>
      </c>
      <c r="I6" s="73" t="s">
        <v>28</v>
      </c>
      <c r="J6" s="72" t="s">
        <v>24</v>
      </c>
      <c r="K6" s="73" t="s">
        <v>28</v>
      </c>
      <c r="L6" s="72" t="s">
        <v>24</v>
      </c>
    </row>
    <row r="7" spans="1:12" ht="15" customHeight="1">
      <c r="A7" s="352" t="s">
        <v>880</v>
      </c>
      <c r="B7" s="133"/>
      <c r="C7" s="80">
        <v>100999</v>
      </c>
      <c r="D7" s="80">
        <v>865617</v>
      </c>
      <c r="E7" s="80">
        <v>17083300</v>
      </c>
      <c r="F7" s="80">
        <v>195012749.27599993</v>
      </c>
      <c r="G7" s="80">
        <v>59209</v>
      </c>
      <c r="H7" s="80">
        <v>15391464.002999999</v>
      </c>
      <c r="I7" s="80">
        <v>5108</v>
      </c>
      <c r="J7" s="80">
        <v>60950.767</v>
      </c>
      <c r="K7" s="3">
        <v>17</v>
      </c>
      <c r="L7" s="135">
        <v>3540.3629999999998</v>
      </c>
    </row>
    <row r="8" spans="1:12" ht="15" customHeight="1">
      <c r="A8" s="90">
        <v>2</v>
      </c>
      <c r="B8" s="133"/>
      <c r="C8" s="80">
        <v>105398</v>
      </c>
      <c r="D8" s="80">
        <v>877117</v>
      </c>
      <c r="E8" s="80">
        <v>15506499</v>
      </c>
      <c r="F8" s="80">
        <v>192169330.66999999</v>
      </c>
      <c r="G8" s="80">
        <v>65291</v>
      </c>
      <c r="H8" s="80">
        <v>16628741.296</v>
      </c>
      <c r="I8" s="80">
        <v>3454</v>
      </c>
      <c r="J8" s="80">
        <v>54917.055000000008</v>
      </c>
      <c r="K8" s="3">
        <v>27</v>
      </c>
      <c r="L8" s="135">
        <v>5964.8620000000001</v>
      </c>
    </row>
    <row r="9" spans="1:12" ht="15" customHeight="1">
      <c r="A9" s="90">
        <v>3</v>
      </c>
      <c r="B9" s="133"/>
      <c r="C9" s="80">
        <v>110460</v>
      </c>
      <c r="D9" s="80">
        <v>889610</v>
      </c>
      <c r="E9" s="80">
        <v>16998525</v>
      </c>
      <c r="F9" s="80">
        <v>211181424</v>
      </c>
      <c r="G9" s="80">
        <v>74066</v>
      </c>
      <c r="H9" s="80">
        <v>17676887</v>
      </c>
      <c r="I9" s="80">
        <v>3693</v>
      </c>
      <c r="J9" s="80">
        <v>46744.257000000005</v>
      </c>
      <c r="K9" s="3">
        <v>9</v>
      </c>
      <c r="L9" s="135">
        <v>2356.2960000000003</v>
      </c>
    </row>
    <row r="10" spans="1:12" ht="15" customHeight="1">
      <c r="A10" s="90">
        <v>4</v>
      </c>
      <c r="B10" s="133"/>
      <c r="C10" s="80">
        <v>115111</v>
      </c>
      <c r="D10" s="80">
        <v>870603</v>
      </c>
      <c r="E10" s="80">
        <v>17710199</v>
      </c>
      <c r="F10" s="80">
        <v>216094497</v>
      </c>
      <c r="G10" s="80">
        <v>103141</v>
      </c>
      <c r="H10" s="80">
        <v>19699703</v>
      </c>
      <c r="I10" s="80">
        <v>3832</v>
      </c>
      <c r="J10" s="80">
        <v>56723</v>
      </c>
      <c r="K10" s="3">
        <v>36</v>
      </c>
      <c r="L10" s="135">
        <v>5391</v>
      </c>
    </row>
    <row r="11" spans="1:12" ht="15" customHeight="1">
      <c r="A11" s="90">
        <v>5</v>
      </c>
      <c r="B11" s="133"/>
      <c r="C11" s="80">
        <v>121543</v>
      </c>
      <c r="D11" s="80">
        <v>893469</v>
      </c>
      <c r="E11" s="80">
        <v>18629745</v>
      </c>
      <c r="F11" s="80">
        <v>222789850</v>
      </c>
      <c r="G11" s="80">
        <v>77823</v>
      </c>
      <c r="H11" s="80">
        <v>19360255</v>
      </c>
      <c r="I11" s="80">
        <v>3872</v>
      </c>
      <c r="J11" s="80">
        <v>46283</v>
      </c>
      <c r="K11" s="3">
        <v>24</v>
      </c>
      <c r="L11" s="135">
        <v>4414</v>
      </c>
    </row>
    <row r="12" spans="1:12">
      <c r="A12" s="81"/>
      <c r="B12" s="133"/>
      <c r="C12" s="79"/>
      <c r="D12" s="79"/>
      <c r="E12" s="79"/>
      <c r="F12" s="79"/>
      <c r="G12" s="79"/>
      <c r="H12" s="79"/>
      <c r="I12" s="79"/>
      <c r="J12" s="79"/>
      <c r="K12" s="3"/>
      <c r="L12" s="135"/>
    </row>
    <row r="13" spans="1:12">
      <c r="A13" s="90" t="s">
        <v>1062</v>
      </c>
      <c r="B13" s="133">
        <v>2</v>
      </c>
      <c r="C13" s="80">
        <v>126440</v>
      </c>
      <c r="D13" s="80">
        <v>918927</v>
      </c>
      <c r="E13" s="79">
        <v>1550085</v>
      </c>
      <c r="F13" s="79">
        <v>18476241</v>
      </c>
      <c r="G13" s="79">
        <v>6285</v>
      </c>
      <c r="H13" s="79">
        <v>1643851</v>
      </c>
      <c r="I13" s="52">
        <v>281</v>
      </c>
      <c r="J13" s="52">
        <v>2551</v>
      </c>
      <c r="K13" s="356">
        <v>3</v>
      </c>
      <c r="L13" s="80">
        <v>966</v>
      </c>
    </row>
    <row r="14" spans="1:12">
      <c r="B14" s="133">
        <v>3</v>
      </c>
      <c r="C14" s="80">
        <v>126796</v>
      </c>
      <c r="D14" s="80">
        <v>919702</v>
      </c>
      <c r="E14" s="79">
        <v>1753112</v>
      </c>
      <c r="F14" s="79">
        <v>20491236</v>
      </c>
      <c r="G14" s="79">
        <v>6911</v>
      </c>
      <c r="H14" s="79">
        <v>1727169</v>
      </c>
      <c r="I14" s="52">
        <v>376</v>
      </c>
      <c r="J14" s="52">
        <v>3418</v>
      </c>
      <c r="K14" s="356" t="s">
        <v>225</v>
      </c>
      <c r="L14" s="80" t="s">
        <v>225</v>
      </c>
    </row>
    <row r="15" spans="1:12">
      <c r="B15" s="133">
        <v>4</v>
      </c>
      <c r="C15" s="80">
        <v>127249</v>
      </c>
      <c r="D15" s="80">
        <v>929820</v>
      </c>
      <c r="E15" s="79">
        <v>1587301</v>
      </c>
      <c r="F15" s="79">
        <v>19514753</v>
      </c>
      <c r="G15" s="79">
        <v>6577</v>
      </c>
      <c r="H15" s="79">
        <v>1674465</v>
      </c>
      <c r="I15" s="52">
        <v>323</v>
      </c>
      <c r="J15" s="52">
        <v>3107</v>
      </c>
      <c r="K15" s="356">
        <v>3</v>
      </c>
      <c r="L15" s="80">
        <v>922</v>
      </c>
    </row>
    <row r="16" spans="1:12">
      <c r="B16" s="133">
        <v>5</v>
      </c>
      <c r="C16" s="80">
        <v>127637</v>
      </c>
      <c r="D16" s="80">
        <v>931245</v>
      </c>
      <c r="E16" s="79">
        <v>1577927</v>
      </c>
      <c r="F16" s="79">
        <v>19453468</v>
      </c>
      <c r="G16" s="79">
        <v>6992</v>
      </c>
      <c r="H16" s="79">
        <v>1750221</v>
      </c>
      <c r="I16" s="52">
        <v>333</v>
      </c>
      <c r="J16" s="52">
        <v>4645</v>
      </c>
      <c r="K16" s="356">
        <v>1</v>
      </c>
      <c r="L16" s="80">
        <v>10</v>
      </c>
    </row>
    <row r="17" spans="1:14">
      <c r="B17" s="133">
        <v>6</v>
      </c>
      <c r="C17" s="80">
        <v>127949</v>
      </c>
      <c r="D17" s="80">
        <v>933288</v>
      </c>
      <c r="E17" s="79">
        <v>1591165</v>
      </c>
      <c r="F17" s="79">
        <v>19586679</v>
      </c>
      <c r="G17" s="79">
        <v>6572</v>
      </c>
      <c r="H17" s="79">
        <v>1695837</v>
      </c>
      <c r="I17" s="52">
        <v>315</v>
      </c>
      <c r="J17" s="52">
        <v>2984</v>
      </c>
      <c r="K17" s="356" t="s">
        <v>225</v>
      </c>
      <c r="L17" s="80" t="s">
        <v>225</v>
      </c>
      <c r="N17" s="49"/>
    </row>
    <row r="18" spans="1:14">
      <c r="B18" s="133">
        <v>7</v>
      </c>
      <c r="C18" s="80">
        <v>128418</v>
      </c>
      <c r="D18" s="80">
        <v>935047</v>
      </c>
      <c r="E18" s="79">
        <v>1609286</v>
      </c>
      <c r="F18" s="79">
        <v>20179972</v>
      </c>
      <c r="G18" s="79">
        <v>7145</v>
      </c>
      <c r="H18" s="79">
        <v>1843611</v>
      </c>
      <c r="I18" s="52">
        <v>298</v>
      </c>
      <c r="J18" s="52">
        <v>2534</v>
      </c>
      <c r="K18" s="356">
        <v>1</v>
      </c>
      <c r="L18" s="80">
        <v>193</v>
      </c>
      <c r="N18" s="49"/>
    </row>
    <row r="19" spans="1:14">
      <c r="B19" s="133">
        <v>8</v>
      </c>
      <c r="C19" s="80">
        <v>128604</v>
      </c>
      <c r="D19" s="80">
        <v>935484</v>
      </c>
      <c r="E19" s="79">
        <v>1498161</v>
      </c>
      <c r="F19" s="79">
        <v>19329770</v>
      </c>
      <c r="G19" s="79">
        <v>6480</v>
      </c>
      <c r="H19" s="79">
        <v>1711667</v>
      </c>
      <c r="I19" s="52">
        <v>312</v>
      </c>
      <c r="J19" s="52">
        <v>3146</v>
      </c>
      <c r="K19" s="356">
        <v>2</v>
      </c>
      <c r="L19" s="80">
        <v>238</v>
      </c>
      <c r="N19" s="49"/>
    </row>
    <row r="20" spans="1:14">
      <c r="B20" s="133">
        <v>9</v>
      </c>
      <c r="C20" s="80">
        <v>128991</v>
      </c>
      <c r="D20" s="80">
        <v>936385</v>
      </c>
      <c r="E20" s="79">
        <v>1568364</v>
      </c>
      <c r="F20" s="79">
        <v>19431077</v>
      </c>
      <c r="G20" s="79">
        <v>7249</v>
      </c>
      <c r="H20" s="79">
        <v>1890540</v>
      </c>
      <c r="I20" s="52">
        <v>268</v>
      </c>
      <c r="J20" s="52">
        <v>2169</v>
      </c>
      <c r="K20" s="356">
        <v>5</v>
      </c>
      <c r="L20" s="80">
        <v>1395</v>
      </c>
      <c r="N20" s="49"/>
    </row>
    <row r="21" spans="1:14">
      <c r="B21" s="133">
        <v>10</v>
      </c>
      <c r="C21" s="80">
        <v>129371</v>
      </c>
      <c r="D21" s="80">
        <v>933885</v>
      </c>
      <c r="E21" s="79">
        <v>1632911</v>
      </c>
      <c r="F21" s="79">
        <v>20629525</v>
      </c>
      <c r="G21" s="79">
        <v>8387</v>
      </c>
      <c r="H21" s="79">
        <v>2129704</v>
      </c>
      <c r="I21" s="52">
        <v>314</v>
      </c>
      <c r="J21" s="52">
        <v>4716</v>
      </c>
      <c r="K21" s="356">
        <v>4</v>
      </c>
      <c r="L21" s="80">
        <v>904</v>
      </c>
      <c r="N21" s="49"/>
    </row>
    <row r="22" spans="1:14">
      <c r="A22" s="90"/>
      <c r="B22" s="133">
        <v>11</v>
      </c>
      <c r="C22" s="80">
        <v>129722</v>
      </c>
      <c r="D22" s="80">
        <v>935008</v>
      </c>
      <c r="E22" s="79">
        <v>1668864</v>
      </c>
      <c r="F22" s="79">
        <v>20161388</v>
      </c>
      <c r="G22" s="79">
        <v>6574</v>
      </c>
      <c r="H22" s="79">
        <v>1748242</v>
      </c>
      <c r="I22" s="52">
        <v>275</v>
      </c>
      <c r="J22" s="52">
        <v>4074</v>
      </c>
      <c r="K22" s="356">
        <v>5</v>
      </c>
      <c r="L22" s="80">
        <v>1738</v>
      </c>
      <c r="N22" s="49"/>
    </row>
    <row r="23" spans="1:14">
      <c r="A23" s="90"/>
      <c r="B23" s="133">
        <v>12</v>
      </c>
      <c r="C23" s="80">
        <v>130085</v>
      </c>
      <c r="D23" s="80">
        <v>936419</v>
      </c>
      <c r="E23" s="79">
        <v>1663370</v>
      </c>
      <c r="F23" s="79">
        <v>20889721</v>
      </c>
      <c r="G23" s="79">
        <v>7393</v>
      </c>
      <c r="H23" s="79">
        <v>1886803</v>
      </c>
      <c r="I23" s="52">
        <v>294</v>
      </c>
      <c r="J23" s="52">
        <v>2918</v>
      </c>
      <c r="K23" s="356">
        <v>3</v>
      </c>
      <c r="L23" s="80">
        <v>982</v>
      </c>
      <c r="N23" s="49"/>
    </row>
    <row r="24" spans="1:14">
      <c r="A24" s="90" t="s">
        <v>1095</v>
      </c>
      <c r="B24" s="133">
        <v>1</v>
      </c>
      <c r="C24" s="80">
        <v>130485</v>
      </c>
      <c r="D24" s="80">
        <v>936922</v>
      </c>
      <c r="E24" s="79">
        <v>1595521</v>
      </c>
      <c r="F24" s="79">
        <v>19922142</v>
      </c>
      <c r="G24" s="79">
        <v>7374</v>
      </c>
      <c r="H24" s="79">
        <v>1891280</v>
      </c>
      <c r="I24" s="52">
        <v>252</v>
      </c>
      <c r="J24" s="52">
        <v>1895</v>
      </c>
      <c r="K24" s="356">
        <v>3</v>
      </c>
      <c r="L24" s="80">
        <v>736</v>
      </c>
      <c r="N24" s="49"/>
    </row>
    <row r="25" spans="1:14">
      <c r="A25" s="192"/>
      <c r="B25" s="140">
        <v>2</v>
      </c>
      <c r="C25" s="372">
        <v>130820</v>
      </c>
      <c r="D25" s="372">
        <v>937339</v>
      </c>
      <c r="E25" s="456">
        <v>1667296</v>
      </c>
      <c r="F25" s="456">
        <v>19925637</v>
      </c>
      <c r="G25" s="456">
        <v>6968</v>
      </c>
      <c r="H25" s="456">
        <v>1881909</v>
      </c>
      <c r="I25" s="507">
        <v>270</v>
      </c>
      <c r="J25" s="507">
        <v>2799</v>
      </c>
      <c r="K25" s="455">
        <v>2</v>
      </c>
      <c r="L25" s="372">
        <v>726</v>
      </c>
      <c r="N25" s="49"/>
    </row>
    <row r="26" spans="1:14">
      <c r="A26" s="3" t="s">
        <v>850</v>
      </c>
      <c r="B26" s="3"/>
      <c r="C26" s="3"/>
      <c r="D26" s="3"/>
      <c r="E26" s="3"/>
      <c r="F26" s="3"/>
      <c r="G26" s="3"/>
      <c r="H26" s="3"/>
      <c r="I26" s="3"/>
      <c r="J26" s="3"/>
      <c r="N26" s="47"/>
    </row>
    <row r="27" spans="1:14">
      <c r="A27" s="508" t="s">
        <v>837</v>
      </c>
      <c r="B27" s="3"/>
      <c r="C27" s="3"/>
      <c r="D27" s="3"/>
      <c r="E27" s="3"/>
      <c r="F27" s="3"/>
      <c r="G27" s="3"/>
      <c r="H27" s="3"/>
      <c r="I27" s="3"/>
      <c r="J27" s="3"/>
      <c r="N27" s="509"/>
    </row>
    <row r="28" spans="1:14">
      <c r="A28" s="508" t="s">
        <v>838</v>
      </c>
      <c r="B28" s="3"/>
      <c r="C28" s="3"/>
      <c r="D28" s="3"/>
      <c r="E28" s="3"/>
      <c r="F28" s="3"/>
      <c r="G28" s="3"/>
      <c r="H28" s="3"/>
      <c r="I28" s="3"/>
      <c r="J28" s="3"/>
    </row>
    <row r="29" spans="1:14">
      <c r="A29" s="508" t="s">
        <v>839</v>
      </c>
    </row>
    <row r="30" spans="1:14">
      <c r="A30" s="508" t="s">
        <v>840</v>
      </c>
      <c r="G30" s="510"/>
    </row>
    <row r="31" spans="1:14">
      <c r="A31" s="508"/>
      <c r="B31" s="459"/>
      <c r="C31" s="340"/>
      <c r="D31" s="340"/>
      <c r="E31" s="340"/>
      <c r="F31" s="340"/>
      <c r="G31" s="340"/>
      <c r="H31" s="340"/>
      <c r="I31" s="340"/>
      <c r="J31" s="340"/>
    </row>
    <row r="32" spans="1:14">
      <c r="A32" s="459"/>
      <c r="B32" s="459"/>
      <c r="C32" s="340"/>
      <c r="D32" s="340"/>
      <c r="E32" s="340"/>
      <c r="F32" s="340"/>
      <c r="G32" s="340"/>
      <c r="H32" s="511"/>
      <c r="I32" s="340"/>
      <c r="J32" s="340"/>
    </row>
    <row r="33" spans="1:10">
      <c r="A33" s="459"/>
      <c r="B33" s="459"/>
      <c r="C33" s="340"/>
      <c r="D33" s="340"/>
      <c r="E33" s="340"/>
      <c r="F33" s="340"/>
      <c r="G33" s="340"/>
      <c r="H33" s="340"/>
      <c r="I33" s="340"/>
      <c r="J33" s="340"/>
    </row>
    <row r="34" spans="1:10">
      <c r="A34" s="459"/>
      <c r="B34" s="459"/>
      <c r="C34" s="340"/>
      <c r="D34" s="340"/>
      <c r="E34" s="340"/>
      <c r="F34" s="340"/>
      <c r="G34" s="340"/>
      <c r="H34" s="340"/>
      <c r="I34" s="340"/>
      <c r="J34" s="340"/>
    </row>
    <row r="35" spans="1:10">
      <c r="A35" s="459"/>
      <c r="B35" s="459"/>
      <c r="C35" s="340"/>
      <c r="D35" s="340"/>
      <c r="E35" s="340"/>
      <c r="F35" s="340"/>
      <c r="G35" s="340"/>
      <c r="H35" s="340"/>
      <c r="I35" s="340"/>
      <c r="J35" s="340"/>
    </row>
    <row r="36" spans="1:10">
      <c r="A36" s="459"/>
      <c r="B36" s="459"/>
      <c r="C36" s="340"/>
      <c r="D36" s="340"/>
      <c r="E36" s="340"/>
      <c r="F36" s="340"/>
      <c r="G36" s="340"/>
      <c r="H36" s="340"/>
      <c r="I36" s="340"/>
      <c r="J36" s="340"/>
    </row>
    <row r="37" spans="1:10">
      <c r="C37" s="340"/>
      <c r="D37" s="340"/>
      <c r="E37" s="340"/>
      <c r="F37" s="340"/>
      <c r="G37" s="340"/>
      <c r="H37" s="340"/>
      <c r="I37" s="340"/>
      <c r="J37" s="340"/>
    </row>
    <row r="38" spans="1:10">
      <c r="A38" s="459"/>
      <c r="B38" s="459"/>
      <c r="C38" s="340"/>
      <c r="D38" s="340"/>
      <c r="E38" s="340"/>
      <c r="F38" s="340"/>
      <c r="G38" s="340"/>
      <c r="H38" s="340"/>
      <c r="I38" s="340"/>
      <c r="J38" s="340"/>
    </row>
    <row r="39" spans="1:10">
      <c r="A39" s="459"/>
      <c r="B39" s="459"/>
      <c r="C39" s="340"/>
      <c r="D39" s="340"/>
      <c r="E39" s="340"/>
      <c r="F39" s="340"/>
      <c r="G39" s="340"/>
      <c r="H39" s="340"/>
      <c r="I39" s="340"/>
      <c r="J39" s="340"/>
    </row>
    <row r="74" spans="33:35">
      <c r="AG74" s="340"/>
      <c r="AH74" s="340"/>
      <c r="AI74" s="340"/>
    </row>
    <row r="75" spans="33:35">
      <c r="AG75" s="340"/>
      <c r="AH75" s="340"/>
      <c r="AI75" s="340"/>
    </row>
    <row r="76" spans="33:35">
      <c r="AG76" s="340"/>
      <c r="AH76" s="340"/>
      <c r="AI76" s="340"/>
    </row>
    <row r="77" spans="33:35">
      <c r="AG77" s="340"/>
      <c r="AH77" s="340"/>
      <c r="AI77" s="340"/>
    </row>
    <row r="101" spans="48:63" ht="21">
      <c r="AV101" s="512"/>
      <c r="AZ101" s="513"/>
      <c r="BA101" s="67"/>
    </row>
    <row r="103" spans="48:63">
      <c r="AW103" s="878"/>
      <c r="AX103" s="878"/>
      <c r="AY103" s="878"/>
      <c r="AZ103" s="878"/>
      <c r="BA103" s="878"/>
      <c r="BB103" s="878"/>
      <c r="BC103" s="878"/>
      <c r="BD103" s="878"/>
      <c r="BE103" s="878"/>
      <c r="BF103" s="878"/>
      <c r="BG103" s="878"/>
      <c r="BH103" s="878"/>
      <c r="BI103" s="878"/>
      <c r="BJ103" s="878"/>
    </row>
    <row r="104" spans="48:63">
      <c r="AW104" s="878"/>
      <c r="AX104" s="878"/>
      <c r="AY104" s="878"/>
      <c r="AZ104" s="878"/>
      <c r="BA104" s="878"/>
      <c r="BB104" s="878"/>
      <c r="BC104" s="878"/>
      <c r="BD104" s="878"/>
      <c r="BE104" s="878"/>
      <c r="BF104" s="878"/>
      <c r="BG104" s="878"/>
      <c r="BH104" s="878"/>
      <c r="BI104" s="878"/>
      <c r="BJ104" s="878"/>
    </row>
    <row r="105" spans="48:63">
      <c r="AW105" s="878"/>
      <c r="AX105" s="878"/>
      <c r="AY105" s="878"/>
      <c r="AZ105" s="878"/>
      <c r="BE105" s="878"/>
      <c r="BF105" s="878"/>
      <c r="BG105" s="878"/>
      <c r="BH105" s="878"/>
    </row>
    <row r="106" spans="48:63">
      <c r="AW106" s="328"/>
      <c r="AX106" s="328"/>
      <c r="AY106" s="328"/>
      <c r="AZ106" s="328"/>
      <c r="BA106" s="328"/>
      <c r="BB106" s="328"/>
      <c r="BC106" s="328"/>
      <c r="BD106" s="328"/>
      <c r="BE106" s="328"/>
      <c r="BF106" s="328"/>
      <c r="BG106" s="328"/>
      <c r="BH106" s="328"/>
      <c r="BI106" s="328"/>
      <c r="BJ106" s="328"/>
      <c r="BK106" s="328"/>
    </row>
    <row r="107" spans="48:63">
      <c r="AV107" s="459"/>
      <c r="AY107" s="90"/>
      <c r="AZ107" s="90"/>
      <c r="BA107" s="90"/>
      <c r="BB107" s="90"/>
      <c r="BC107" s="90"/>
      <c r="BD107" s="90"/>
      <c r="BE107" s="485"/>
      <c r="BF107" s="485"/>
      <c r="BG107" s="485"/>
      <c r="BH107" s="485"/>
      <c r="BI107" s="485"/>
      <c r="BJ107" s="485"/>
    </row>
    <row r="108" spans="48:63">
      <c r="AV108" s="459"/>
      <c r="AY108" s="90"/>
      <c r="AZ108" s="90"/>
      <c r="BA108" s="90"/>
      <c r="BB108" s="90"/>
      <c r="BC108" s="90"/>
      <c r="BD108" s="90"/>
      <c r="BE108" s="485"/>
      <c r="BF108" s="485"/>
      <c r="BG108" s="485"/>
      <c r="BH108" s="485"/>
      <c r="BI108" s="485"/>
      <c r="BJ108" s="485"/>
    </row>
    <row r="109" spans="48:63">
      <c r="AV109" s="459"/>
      <c r="AY109" s="90"/>
      <c r="AZ109" s="90"/>
      <c r="BA109" s="90"/>
      <c r="BB109" s="90"/>
      <c r="BC109" s="90"/>
      <c r="BD109" s="90"/>
      <c r="BE109" s="485"/>
      <c r="BF109" s="485"/>
      <c r="BG109" s="485"/>
      <c r="BH109" s="485"/>
      <c r="BI109" s="485"/>
      <c r="BJ109" s="485"/>
    </row>
    <row r="110" spans="48:63">
      <c r="AV110" s="459"/>
      <c r="AY110" s="90"/>
      <c r="AZ110" s="90"/>
      <c r="BA110" s="90"/>
      <c r="BB110" s="90"/>
      <c r="BC110" s="90"/>
      <c r="BD110" s="90"/>
      <c r="BE110" s="485"/>
      <c r="BF110" s="485"/>
      <c r="BG110" s="485"/>
      <c r="BH110" s="485"/>
      <c r="BI110" s="485"/>
      <c r="BJ110" s="485"/>
    </row>
    <row r="111" spans="48:63">
      <c r="AV111" s="459"/>
      <c r="AY111" s="90"/>
      <c r="AZ111" s="90"/>
      <c r="BA111" s="90"/>
      <c r="BB111" s="90"/>
      <c r="BC111" s="90"/>
      <c r="BD111" s="90"/>
      <c r="BE111" s="485"/>
      <c r="BF111" s="485"/>
      <c r="BG111" s="485"/>
      <c r="BH111" s="485"/>
      <c r="BI111" s="485"/>
      <c r="BJ111" s="485"/>
    </row>
    <row r="112" spans="48:63">
      <c r="AV112" s="459"/>
      <c r="AY112" s="90"/>
      <c r="AZ112" s="90"/>
      <c r="BA112" s="90"/>
      <c r="BB112" s="90"/>
      <c r="BC112" s="90"/>
      <c r="BD112" s="90"/>
      <c r="BE112" s="485"/>
      <c r="BF112" s="485"/>
      <c r="BG112" s="485"/>
      <c r="BH112" s="485"/>
      <c r="BI112" s="485"/>
      <c r="BJ112" s="485"/>
    </row>
    <row r="113" spans="48:62">
      <c r="AV113" s="459"/>
      <c r="AY113" s="90"/>
      <c r="AZ113" s="90"/>
      <c r="BA113" s="90"/>
      <c r="BB113" s="90"/>
      <c r="BC113" s="90"/>
      <c r="BD113" s="90"/>
      <c r="BE113" s="485"/>
      <c r="BF113" s="485"/>
      <c r="BG113" s="485"/>
      <c r="BH113" s="485"/>
      <c r="BI113" s="485"/>
      <c r="BJ113" s="485"/>
    </row>
    <row r="114" spans="48:62">
      <c r="AV114" s="459"/>
      <c r="AY114" s="90"/>
      <c r="AZ114" s="90"/>
      <c r="BA114" s="90"/>
      <c r="BB114" s="90"/>
      <c r="BC114" s="90"/>
      <c r="BD114" s="90"/>
      <c r="BE114" s="485"/>
      <c r="BF114" s="485"/>
      <c r="BG114" s="485"/>
      <c r="BH114" s="485"/>
      <c r="BI114" s="485"/>
      <c r="BJ114" s="485"/>
    </row>
    <row r="115" spans="48:62">
      <c r="AV115" s="459"/>
      <c r="AY115" s="90"/>
      <c r="AZ115" s="90"/>
      <c r="BA115" s="90"/>
      <c r="BB115" s="90"/>
      <c r="BC115" s="90"/>
      <c r="BD115" s="90"/>
      <c r="BE115" s="485"/>
      <c r="BF115" s="485"/>
      <c r="BG115" s="485"/>
      <c r="BH115" s="485"/>
      <c r="BI115" s="485"/>
      <c r="BJ115" s="485"/>
    </row>
    <row r="116" spans="48:62">
      <c r="AY116" s="90"/>
      <c r="AZ116" s="90"/>
      <c r="BA116" s="90"/>
      <c r="BB116" s="90"/>
      <c r="BC116" s="90"/>
      <c r="BD116" s="90"/>
      <c r="BE116" s="485"/>
      <c r="BF116" s="485"/>
      <c r="BG116" s="485"/>
      <c r="BH116" s="485"/>
      <c r="BI116" s="485"/>
      <c r="BJ116" s="485"/>
    </row>
    <row r="117" spans="48:62">
      <c r="AV117" s="459"/>
      <c r="AY117" s="90"/>
      <c r="AZ117" s="90"/>
      <c r="BA117" s="90"/>
      <c r="BB117" s="90"/>
      <c r="BC117" s="90"/>
      <c r="BD117" s="90"/>
      <c r="BE117" s="485"/>
      <c r="BF117" s="485"/>
      <c r="BG117" s="485"/>
      <c r="BH117" s="485"/>
      <c r="BI117" s="485"/>
      <c r="BJ117" s="485"/>
    </row>
    <row r="118" spans="48:62">
      <c r="AV118" s="459"/>
      <c r="AY118" s="90"/>
      <c r="AZ118" s="90"/>
      <c r="BA118" s="90"/>
      <c r="BB118" s="90"/>
      <c r="BC118" s="90"/>
      <c r="BD118" s="90"/>
      <c r="BE118" s="485"/>
      <c r="BF118" s="485"/>
      <c r="BG118" s="485"/>
      <c r="BH118" s="485"/>
      <c r="BI118" s="485"/>
      <c r="BJ118" s="485"/>
    </row>
    <row r="119" spans="48:62">
      <c r="AV119" s="459"/>
      <c r="AY119" s="90"/>
      <c r="AZ119" s="90"/>
      <c r="BA119" s="90"/>
      <c r="BB119" s="121"/>
      <c r="BC119" s="90"/>
      <c r="BD119" s="121"/>
      <c r="BE119" s="340"/>
      <c r="BF119" s="340"/>
      <c r="BG119" s="340"/>
      <c r="BH119" s="340"/>
      <c r="BI119" s="340"/>
      <c r="BJ119" s="340"/>
    </row>
  </sheetData>
  <dataConsolidate/>
  <mergeCells count="24">
    <mergeCell ref="A1:D1"/>
    <mergeCell ref="A2:L2"/>
    <mergeCell ref="A4:B6"/>
    <mergeCell ref="C4:C6"/>
    <mergeCell ref="D4:D6"/>
    <mergeCell ref="E4:H4"/>
    <mergeCell ref="I4:L4"/>
    <mergeCell ref="E5:F5"/>
    <mergeCell ref="G5:H5"/>
    <mergeCell ref="I5:J5"/>
    <mergeCell ref="AW105:AX105"/>
    <mergeCell ref="AY105:AZ105"/>
    <mergeCell ref="BE105:BF105"/>
    <mergeCell ref="BG105:BH105"/>
    <mergeCell ref="K5:L5"/>
    <mergeCell ref="AW103:BD103"/>
    <mergeCell ref="BE103:BJ103"/>
    <mergeCell ref="AW104:AX104"/>
    <mergeCell ref="AY104:AZ104"/>
    <mergeCell ref="BA104:BB104"/>
    <mergeCell ref="BC104:BD104"/>
    <mergeCell ref="BE104:BF104"/>
    <mergeCell ref="BG104:BH104"/>
    <mergeCell ref="BI104:BJ104"/>
  </mergeCells>
  <phoneticPr fontId="2"/>
  <printOptions horizontalCentered="1"/>
  <pageMargins left="0.59055118110236227" right="0.59055118110236227" top="0.78740157480314965" bottom="0.98425196850393704" header="0.51181102362204722" footer="0.51181102362204722"/>
  <pageSetup paperSize="9" scale="111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60">
    <tabColor rgb="FF92D050"/>
  </sheetPr>
  <dimension ref="A1:P30"/>
  <sheetViews>
    <sheetView zoomScaleNormal="100" workbookViewId="0">
      <selection sqref="A1:D1"/>
    </sheetView>
  </sheetViews>
  <sheetFormatPr defaultColWidth="9" defaultRowHeight="13"/>
  <cols>
    <col min="1" max="1" width="7.36328125" style="514" customWidth="1"/>
    <col min="2" max="2" width="4.453125" style="514" bestFit="1" customWidth="1"/>
    <col min="3" max="4" width="10.6328125" style="514" bestFit="1" customWidth="1"/>
    <col min="5" max="5" width="8.6328125" style="514" bestFit="1" customWidth="1"/>
    <col min="6" max="6" width="9.6328125" style="514" bestFit="1" customWidth="1"/>
    <col min="7" max="7" width="9.453125" style="514" bestFit="1" customWidth="1"/>
    <col min="8" max="8" width="8.36328125" style="514" customWidth="1"/>
    <col min="9" max="13" width="9.6328125" style="514" bestFit="1" customWidth="1"/>
    <col min="14" max="16" width="9.36328125" style="514" bestFit="1" customWidth="1"/>
    <col min="17" max="16384" width="9" style="514"/>
  </cols>
  <sheetData>
    <row r="1" spans="1:15" ht="19.5" customHeight="1">
      <c r="A1" s="882" t="s">
        <v>742</v>
      </c>
      <c r="B1" s="883"/>
      <c r="C1" s="883"/>
      <c r="D1" s="883"/>
      <c r="E1" s="515"/>
      <c r="F1" s="515"/>
      <c r="G1" s="515"/>
      <c r="H1" s="515"/>
      <c r="I1" s="515"/>
      <c r="J1" s="515"/>
      <c r="K1" s="515"/>
    </row>
    <row r="2" spans="1:15" ht="19.5" customHeight="1">
      <c r="A2" s="886" t="s">
        <v>670</v>
      </c>
      <c r="B2" s="886"/>
      <c r="C2" s="886"/>
      <c r="D2" s="886"/>
      <c r="E2" s="886"/>
      <c r="F2" s="886"/>
      <c r="G2" s="886"/>
      <c r="H2" s="886"/>
      <c r="I2" s="886"/>
      <c r="J2" s="886"/>
      <c r="K2" s="886"/>
      <c r="L2" s="886"/>
      <c r="M2" s="886"/>
    </row>
    <row r="3" spans="1:15" ht="13.5" thickBot="1">
      <c r="A3" s="515"/>
      <c r="B3" s="515"/>
      <c r="C3" s="515"/>
      <c r="D3" s="515"/>
      <c r="E3" s="515"/>
      <c r="F3" s="515"/>
      <c r="G3" s="515"/>
      <c r="H3" s="515"/>
      <c r="I3" s="515"/>
      <c r="J3" s="515"/>
      <c r="K3" s="515"/>
      <c r="L3" s="516" t="s">
        <v>214</v>
      </c>
    </row>
    <row r="4" spans="1:15" s="517" customFormat="1" ht="13.5" thickTop="1">
      <c r="A4" s="887" t="s">
        <v>122</v>
      </c>
      <c r="B4" s="888"/>
      <c r="C4" s="891" t="s">
        <v>38</v>
      </c>
      <c r="D4" s="884" t="s">
        <v>242</v>
      </c>
      <c r="E4" s="885"/>
      <c r="F4" s="884" t="s">
        <v>758</v>
      </c>
      <c r="G4" s="893"/>
      <c r="H4" s="893"/>
      <c r="I4" s="893"/>
      <c r="J4" s="893"/>
      <c r="K4" s="893"/>
      <c r="L4" s="893"/>
    </row>
    <row r="5" spans="1:15" s="517" customFormat="1">
      <c r="A5" s="889"/>
      <c r="B5" s="890"/>
      <c r="C5" s="892"/>
      <c r="D5" s="518" t="s">
        <v>215</v>
      </c>
      <c r="E5" s="518" t="s">
        <v>216</v>
      </c>
      <c r="F5" s="519" t="s">
        <v>60</v>
      </c>
      <c r="G5" s="519" t="s">
        <v>61</v>
      </c>
      <c r="H5" s="520" t="s">
        <v>217</v>
      </c>
      <c r="I5" s="520" t="s">
        <v>218</v>
      </c>
      <c r="J5" s="520" t="s">
        <v>219</v>
      </c>
      <c r="K5" s="520" t="s">
        <v>220</v>
      </c>
      <c r="L5" s="521" t="s">
        <v>221</v>
      </c>
    </row>
    <row r="6" spans="1:15">
      <c r="A6" s="90" t="s">
        <v>880</v>
      </c>
      <c r="B6" s="3"/>
      <c r="C6" s="522">
        <v>306109</v>
      </c>
      <c r="D6" s="80">
        <v>298293</v>
      </c>
      <c r="E6" s="80">
        <v>7816</v>
      </c>
      <c r="F6" s="80">
        <v>36477</v>
      </c>
      <c r="G6" s="80">
        <v>38318</v>
      </c>
      <c r="H6" s="80">
        <v>69717</v>
      </c>
      <c r="I6" s="80">
        <v>53959</v>
      </c>
      <c r="J6" s="80">
        <v>42759</v>
      </c>
      <c r="K6" s="80">
        <v>37584</v>
      </c>
      <c r="L6" s="80">
        <v>27295</v>
      </c>
      <c r="M6" s="523"/>
      <c r="N6" s="523"/>
    </row>
    <row r="7" spans="1:15">
      <c r="A7" s="90">
        <v>2</v>
      </c>
      <c r="B7" s="3"/>
      <c r="C7" s="522">
        <v>316670</v>
      </c>
      <c r="D7" s="80">
        <v>308678</v>
      </c>
      <c r="E7" s="80">
        <v>7992</v>
      </c>
      <c r="F7" s="80">
        <v>37928</v>
      </c>
      <c r="G7" s="80">
        <v>38815</v>
      </c>
      <c r="H7" s="80">
        <v>73764</v>
      </c>
      <c r="I7" s="80">
        <v>55275</v>
      </c>
      <c r="J7" s="80">
        <v>45050</v>
      </c>
      <c r="K7" s="80">
        <v>39508</v>
      </c>
      <c r="L7" s="80">
        <v>26330</v>
      </c>
      <c r="M7" s="523"/>
      <c r="N7" s="523"/>
    </row>
    <row r="8" spans="1:15">
      <c r="A8" s="90">
        <v>3</v>
      </c>
      <c r="B8" s="3"/>
      <c r="C8" s="522">
        <v>327062</v>
      </c>
      <c r="D8" s="80">
        <v>318888</v>
      </c>
      <c r="E8" s="80">
        <v>8174</v>
      </c>
      <c r="F8" s="80">
        <v>40118</v>
      </c>
      <c r="G8" s="80">
        <v>39738</v>
      </c>
      <c r="H8" s="80">
        <v>76228</v>
      </c>
      <c r="I8" s="80">
        <v>56509</v>
      </c>
      <c r="J8" s="80">
        <v>46397</v>
      </c>
      <c r="K8" s="80">
        <v>41349</v>
      </c>
      <c r="L8" s="80">
        <v>26723</v>
      </c>
      <c r="M8" s="523"/>
      <c r="N8" s="523"/>
    </row>
    <row r="9" spans="1:15">
      <c r="A9" s="90">
        <v>4</v>
      </c>
      <c r="B9" s="3"/>
      <c r="C9" s="522">
        <v>336810</v>
      </c>
      <c r="D9" s="80">
        <v>328436</v>
      </c>
      <c r="E9" s="80">
        <v>8374</v>
      </c>
      <c r="F9" s="80">
        <v>41699</v>
      </c>
      <c r="G9" s="80">
        <v>40749</v>
      </c>
      <c r="H9" s="80">
        <v>78513</v>
      </c>
      <c r="I9" s="80">
        <v>57738</v>
      </c>
      <c r="J9" s="80">
        <v>47677</v>
      </c>
      <c r="K9" s="80">
        <v>42892</v>
      </c>
      <c r="L9" s="80">
        <v>27542</v>
      </c>
      <c r="M9" s="523"/>
      <c r="N9" s="523"/>
    </row>
    <row r="10" spans="1:15">
      <c r="A10" s="90">
        <v>5</v>
      </c>
      <c r="B10" s="3"/>
      <c r="C10" s="522">
        <v>350733</v>
      </c>
      <c r="D10" s="80">
        <v>342104</v>
      </c>
      <c r="E10" s="80">
        <v>8629</v>
      </c>
      <c r="F10" s="80">
        <v>44602</v>
      </c>
      <c r="G10" s="80">
        <v>43004</v>
      </c>
      <c r="H10" s="80">
        <v>81195</v>
      </c>
      <c r="I10" s="80">
        <v>60356</v>
      </c>
      <c r="J10" s="80">
        <v>49137</v>
      </c>
      <c r="K10" s="80">
        <v>44095</v>
      </c>
      <c r="L10" s="80">
        <v>28344</v>
      </c>
      <c r="M10" s="523"/>
      <c r="N10" s="523"/>
    </row>
    <row r="11" spans="1:15">
      <c r="A11" s="90"/>
      <c r="B11" s="524"/>
      <c r="C11" s="525"/>
      <c r="D11" s="526"/>
      <c r="E11" s="526"/>
      <c r="F11" s="526"/>
      <c r="G11" s="526"/>
      <c r="H11" s="526"/>
      <c r="I11" s="526"/>
      <c r="J11" s="526"/>
      <c r="K11" s="526"/>
      <c r="L11" s="526"/>
      <c r="M11" s="523"/>
      <c r="N11" s="523"/>
      <c r="O11" s="523"/>
    </row>
    <row r="12" spans="1:15" s="249" customFormat="1">
      <c r="A12" s="90" t="s">
        <v>1062</v>
      </c>
      <c r="B12" s="104">
        <v>3</v>
      </c>
      <c r="C12" s="80">
        <v>363272</v>
      </c>
      <c r="D12" s="80">
        <v>354554</v>
      </c>
      <c r="E12" s="80">
        <v>8718</v>
      </c>
      <c r="F12" s="80">
        <v>47151</v>
      </c>
      <c r="G12" s="80">
        <v>45450</v>
      </c>
      <c r="H12" s="80">
        <v>84332</v>
      </c>
      <c r="I12" s="80">
        <v>62935</v>
      </c>
      <c r="J12" s="80">
        <v>50630</v>
      </c>
      <c r="K12" s="80">
        <v>44773</v>
      </c>
      <c r="L12" s="80">
        <v>28001</v>
      </c>
      <c r="M12" s="493"/>
      <c r="N12" s="493"/>
      <c r="O12" s="493"/>
    </row>
    <row r="13" spans="1:15" s="249" customFormat="1">
      <c r="B13" s="104">
        <v>4</v>
      </c>
      <c r="C13" s="80">
        <v>365320</v>
      </c>
      <c r="D13" s="80">
        <v>356585</v>
      </c>
      <c r="E13" s="80">
        <v>8735</v>
      </c>
      <c r="F13" s="80">
        <v>47368</v>
      </c>
      <c r="G13" s="80">
        <v>45576</v>
      </c>
      <c r="H13" s="80">
        <v>84766</v>
      </c>
      <c r="I13" s="80">
        <v>63243</v>
      </c>
      <c r="J13" s="80">
        <v>51011</v>
      </c>
      <c r="K13" s="80">
        <v>45175</v>
      </c>
      <c r="L13" s="80">
        <v>28181</v>
      </c>
      <c r="M13" s="493"/>
      <c r="N13" s="493"/>
      <c r="O13" s="493"/>
    </row>
    <row r="14" spans="1:15" s="249" customFormat="1">
      <c r="B14" s="104">
        <v>5</v>
      </c>
      <c r="C14" s="80">
        <v>367462</v>
      </c>
      <c r="D14" s="80">
        <v>358697</v>
      </c>
      <c r="E14" s="80">
        <v>8765</v>
      </c>
      <c r="F14" s="80">
        <v>47627</v>
      </c>
      <c r="G14" s="80">
        <v>45794</v>
      </c>
      <c r="H14" s="80">
        <v>85314</v>
      </c>
      <c r="I14" s="80">
        <v>63486</v>
      </c>
      <c r="J14" s="80">
        <v>51328</v>
      </c>
      <c r="K14" s="80">
        <v>45548</v>
      </c>
      <c r="L14" s="80">
        <v>28365</v>
      </c>
      <c r="M14" s="493"/>
      <c r="N14" s="493"/>
      <c r="O14" s="493"/>
    </row>
    <row r="15" spans="1:15" s="249" customFormat="1">
      <c r="B15" s="104">
        <v>6</v>
      </c>
      <c r="C15" s="80">
        <v>370107</v>
      </c>
      <c r="D15" s="80">
        <v>361271</v>
      </c>
      <c r="E15" s="80">
        <v>8836</v>
      </c>
      <c r="F15" s="80">
        <v>47998</v>
      </c>
      <c r="G15" s="80">
        <v>46154</v>
      </c>
      <c r="H15" s="80">
        <v>85760</v>
      </c>
      <c r="I15" s="80">
        <v>63844</v>
      </c>
      <c r="J15" s="80">
        <v>51661</v>
      </c>
      <c r="K15" s="80">
        <v>45946</v>
      </c>
      <c r="L15" s="80">
        <v>28744</v>
      </c>
      <c r="M15" s="493"/>
      <c r="N15" s="493"/>
      <c r="O15" s="493"/>
    </row>
    <row r="16" spans="1:15" s="249" customFormat="1">
      <c r="B16" s="104">
        <v>7</v>
      </c>
      <c r="C16" s="80">
        <v>372064</v>
      </c>
      <c r="D16" s="80">
        <v>363121</v>
      </c>
      <c r="E16" s="80">
        <v>8943</v>
      </c>
      <c r="F16" s="80">
        <v>48259</v>
      </c>
      <c r="G16" s="80">
        <v>46450</v>
      </c>
      <c r="H16" s="80">
        <v>86129</v>
      </c>
      <c r="I16" s="80">
        <v>64061</v>
      </c>
      <c r="J16" s="80">
        <v>51887</v>
      </c>
      <c r="K16" s="80">
        <v>46313</v>
      </c>
      <c r="L16" s="80">
        <v>28965</v>
      </c>
      <c r="M16" s="493"/>
      <c r="N16" s="493"/>
      <c r="O16" s="493"/>
    </row>
    <row r="17" spans="1:16" s="249" customFormat="1">
      <c r="B17" s="104">
        <v>8</v>
      </c>
      <c r="C17" s="80">
        <v>373080</v>
      </c>
      <c r="D17" s="80">
        <v>364122</v>
      </c>
      <c r="E17" s="80">
        <v>8958</v>
      </c>
      <c r="F17" s="80">
        <v>48324</v>
      </c>
      <c r="G17" s="80">
        <v>46681</v>
      </c>
      <c r="H17" s="80">
        <v>86562</v>
      </c>
      <c r="I17" s="80">
        <v>64236</v>
      </c>
      <c r="J17" s="80">
        <v>51838</v>
      </c>
      <c r="K17" s="80">
        <v>46492</v>
      </c>
      <c r="L17" s="80">
        <v>28947</v>
      </c>
      <c r="M17" s="493"/>
      <c r="N17" s="493"/>
      <c r="O17" s="493"/>
    </row>
    <row r="18" spans="1:16" s="249" customFormat="1">
      <c r="B18" s="104">
        <v>9</v>
      </c>
      <c r="C18" s="80">
        <v>374930</v>
      </c>
      <c r="D18" s="80">
        <v>365952</v>
      </c>
      <c r="E18" s="80">
        <v>8978</v>
      </c>
      <c r="F18" s="80">
        <v>48463</v>
      </c>
      <c r="G18" s="80">
        <v>46897</v>
      </c>
      <c r="H18" s="80">
        <v>87182</v>
      </c>
      <c r="I18" s="80">
        <v>64575</v>
      </c>
      <c r="J18" s="80">
        <v>52002</v>
      </c>
      <c r="K18" s="80">
        <v>46736</v>
      </c>
      <c r="L18" s="80">
        <v>29075</v>
      </c>
      <c r="M18" s="493"/>
      <c r="N18" s="493"/>
      <c r="O18" s="493"/>
    </row>
    <row r="19" spans="1:16" s="249" customFormat="1">
      <c r="B19" s="104">
        <v>10</v>
      </c>
      <c r="C19" s="80">
        <v>376377</v>
      </c>
      <c r="D19" s="80">
        <v>367419</v>
      </c>
      <c r="E19" s="80">
        <v>8958</v>
      </c>
      <c r="F19" s="80">
        <v>48768</v>
      </c>
      <c r="G19" s="80">
        <v>47111</v>
      </c>
      <c r="H19" s="80">
        <v>87576</v>
      </c>
      <c r="I19" s="80">
        <v>64765</v>
      </c>
      <c r="J19" s="80">
        <v>52163</v>
      </c>
      <c r="K19" s="80">
        <v>46863</v>
      </c>
      <c r="L19" s="80">
        <v>29131</v>
      </c>
      <c r="M19" s="493"/>
      <c r="N19" s="493"/>
      <c r="O19" s="493"/>
    </row>
    <row r="20" spans="1:16" s="249" customFormat="1">
      <c r="A20" s="90"/>
      <c r="B20" s="104">
        <v>11</v>
      </c>
      <c r="C20" s="80">
        <v>377190</v>
      </c>
      <c r="D20" s="80">
        <v>368227</v>
      </c>
      <c r="E20" s="80">
        <v>8963</v>
      </c>
      <c r="F20" s="80">
        <v>48894</v>
      </c>
      <c r="G20" s="80">
        <v>47312</v>
      </c>
      <c r="H20" s="80">
        <v>87800</v>
      </c>
      <c r="I20" s="80">
        <v>65030</v>
      </c>
      <c r="J20" s="80">
        <v>52201</v>
      </c>
      <c r="K20" s="80">
        <v>46874</v>
      </c>
      <c r="L20" s="80">
        <v>29079</v>
      </c>
      <c r="M20" s="493"/>
      <c r="N20" s="493"/>
      <c r="O20" s="493"/>
    </row>
    <row r="21" spans="1:16" s="249" customFormat="1">
      <c r="A21" s="90"/>
      <c r="B21" s="104">
        <v>12</v>
      </c>
      <c r="C21" s="80">
        <v>377733</v>
      </c>
      <c r="D21" s="80">
        <v>368828</v>
      </c>
      <c r="E21" s="80">
        <v>8905</v>
      </c>
      <c r="F21" s="80">
        <v>49038</v>
      </c>
      <c r="G21" s="80">
        <v>47568</v>
      </c>
      <c r="H21" s="80">
        <v>88057</v>
      </c>
      <c r="I21" s="80">
        <v>65151</v>
      </c>
      <c r="J21" s="80">
        <v>52211</v>
      </c>
      <c r="K21" s="80">
        <v>46772</v>
      </c>
      <c r="L21" s="80">
        <v>28936</v>
      </c>
      <c r="M21" s="493"/>
      <c r="N21" s="493"/>
      <c r="O21" s="493"/>
    </row>
    <row r="22" spans="1:16" s="249" customFormat="1">
      <c r="A22" s="90" t="s">
        <v>1095</v>
      </c>
      <c r="B22" s="104">
        <v>1</v>
      </c>
      <c r="C22" s="80">
        <v>377568</v>
      </c>
      <c r="D22" s="80">
        <v>368696</v>
      </c>
      <c r="E22" s="80">
        <v>8872</v>
      </c>
      <c r="F22" s="80">
        <v>49140</v>
      </c>
      <c r="G22" s="80">
        <v>47588</v>
      </c>
      <c r="H22" s="80">
        <v>88277</v>
      </c>
      <c r="I22" s="80">
        <v>65207</v>
      </c>
      <c r="J22" s="80">
        <v>52073</v>
      </c>
      <c r="K22" s="80">
        <v>46486</v>
      </c>
      <c r="L22" s="80">
        <v>28797</v>
      </c>
      <c r="M22" s="493"/>
      <c r="N22" s="493"/>
      <c r="O22" s="493"/>
    </row>
    <row r="23" spans="1:16" s="249" customFormat="1">
      <c r="A23" s="90"/>
      <c r="B23" s="104">
        <v>2</v>
      </c>
      <c r="C23" s="80">
        <v>377985</v>
      </c>
      <c r="D23" s="80">
        <v>369122</v>
      </c>
      <c r="E23" s="80">
        <v>8863</v>
      </c>
      <c r="F23" s="80">
        <v>49075</v>
      </c>
      <c r="G23" s="80">
        <v>47608</v>
      </c>
      <c r="H23" s="80">
        <v>88301</v>
      </c>
      <c r="I23" s="80">
        <v>65422</v>
      </c>
      <c r="J23" s="80">
        <v>52065</v>
      </c>
      <c r="K23" s="80">
        <v>46626</v>
      </c>
      <c r="L23" s="80">
        <v>28888</v>
      </c>
      <c r="M23" s="493"/>
      <c r="N23" s="493"/>
      <c r="O23" s="493"/>
    </row>
    <row r="24" spans="1:16" s="249" customFormat="1">
      <c r="A24" s="192"/>
      <c r="B24" s="527">
        <v>3</v>
      </c>
      <c r="C24" s="372">
        <v>379004</v>
      </c>
      <c r="D24" s="372">
        <v>370111</v>
      </c>
      <c r="E24" s="372">
        <v>8893</v>
      </c>
      <c r="F24" s="372">
        <v>48869</v>
      </c>
      <c r="G24" s="372">
        <v>47676</v>
      </c>
      <c r="H24" s="372">
        <v>88557</v>
      </c>
      <c r="I24" s="372">
        <v>65752</v>
      </c>
      <c r="J24" s="372">
        <v>52230</v>
      </c>
      <c r="K24" s="372">
        <v>46905</v>
      </c>
      <c r="L24" s="372">
        <v>29015</v>
      </c>
      <c r="M24" s="493"/>
      <c r="N24" s="493"/>
      <c r="O24" s="493"/>
    </row>
    <row r="25" spans="1:16" s="249" customFormat="1">
      <c r="A25" s="99" t="s">
        <v>849</v>
      </c>
      <c r="B25" s="3"/>
      <c r="C25" s="356"/>
      <c r="D25" s="356"/>
      <c r="E25" s="356"/>
      <c r="F25" s="356"/>
      <c r="G25" s="356"/>
      <c r="H25" s="356"/>
      <c r="I25" s="356"/>
      <c r="J25" s="356"/>
      <c r="K25" s="356"/>
      <c r="L25" s="356"/>
      <c r="M25" s="356"/>
      <c r="N25" s="493"/>
      <c r="O25" s="493"/>
      <c r="P25" s="493"/>
    </row>
    <row r="26" spans="1:16">
      <c r="A26" s="528" t="s">
        <v>676</v>
      </c>
      <c r="B26" s="528"/>
      <c r="C26" s="528"/>
      <c r="D26" s="515"/>
      <c r="E26" s="515"/>
      <c r="F26" s="515"/>
      <c r="G26" s="515"/>
      <c r="H26" s="515"/>
      <c r="I26" s="515"/>
      <c r="J26" s="529"/>
      <c r="K26" s="515"/>
      <c r="L26" s="515"/>
      <c r="M26" s="515"/>
    </row>
    <row r="27" spans="1:16">
      <c r="A27" s="169" t="s">
        <v>800</v>
      </c>
      <c r="B27" s="515"/>
      <c r="C27" s="515"/>
      <c r="D27" s="515"/>
      <c r="E27" s="515"/>
      <c r="F27" s="515"/>
      <c r="G27" s="515"/>
      <c r="H27" s="515"/>
      <c r="I27" s="515"/>
      <c r="J27" s="515"/>
      <c r="K27" s="515"/>
      <c r="L27" s="529"/>
      <c r="M27" s="515"/>
    </row>
    <row r="28" spans="1:16">
      <c r="A28" s="515"/>
      <c r="B28" s="515"/>
      <c r="C28" s="530"/>
      <c r="D28" s="530"/>
      <c r="E28" s="530"/>
      <c r="F28" s="530"/>
      <c r="G28" s="530"/>
      <c r="H28" s="530"/>
      <c r="I28" s="530"/>
      <c r="J28" s="530"/>
      <c r="K28" s="530"/>
      <c r="L28" s="530"/>
    </row>
    <row r="29" spans="1:16">
      <c r="F29"/>
      <c r="G29"/>
      <c r="H29"/>
      <c r="I29"/>
      <c r="J29"/>
      <c r="K29"/>
      <c r="L29"/>
    </row>
    <row r="30" spans="1:16">
      <c r="C30" s="531"/>
      <c r="D30" s="531"/>
      <c r="E30" s="531"/>
      <c r="F30" s="531"/>
      <c r="G30" s="531"/>
      <c r="H30" s="531"/>
      <c r="I30" s="531"/>
      <c r="J30" s="531"/>
      <c r="K30" s="531"/>
      <c r="L30" s="531"/>
    </row>
  </sheetData>
  <mergeCells count="6">
    <mergeCell ref="A1:D1"/>
    <mergeCell ref="D4:E4"/>
    <mergeCell ref="A2:M2"/>
    <mergeCell ref="A4:B5"/>
    <mergeCell ref="C4:C5"/>
    <mergeCell ref="F4:L4"/>
  </mergeCells>
  <phoneticPr fontId="2"/>
  <printOptions horizontalCentered="1"/>
  <pageMargins left="0.78740157480314965" right="0.78740157480314965" top="0.78740157480314965" bottom="0.98425196850393704" header="0.51181102362204722" footer="0.51181102362204722"/>
  <pageSetup paperSize="9" scale="110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42">
    <tabColor rgb="FF92D050"/>
    <pageSetUpPr fitToPage="1"/>
  </sheetPr>
  <dimension ref="A1:S29"/>
  <sheetViews>
    <sheetView zoomScaleNormal="100" workbookViewId="0">
      <selection sqref="A1:G1"/>
    </sheetView>
  </sheetViews>
  <sheetFormatPr defaultColWidth="9" defaultRowHeight="13"/>
  <cols>
    <col min="1" max="1" width="6.453125" customWidth="1"/>
    <col min="2" max="2" width="3.08984375" customWidth="1"/>
    <col min="3" max="19" width="7.90625" customWidth="1"/>
    <col min="20" max="20" width="11.36328125" customWidth="1"/>
    <col min="21" max="22" width="7.36328125" customWidth="1"/>
    <col min="23" max="23" width="5.6328125" customWidth="1"/>
    <col min="24" max="24" width="7.90625" customWidth="1"/>
    <col min="25" max="25" width="8.6328125" customWidth="1"/>
    <col min="26" max="26" width="7" customWidth="1"/>
    <col min="27" max="27" width="5" customWidth="1"/>
    <col min="28" max="28" width="5.90625" customWidth="1"/>
    <col min="29" max="29" width="6.7265625" customWidth="1"/>
    <col min="30" max="30" width="9.6328125" customWidth="1"/>
    <col min="31" max="31" width="5.36328125" customWidth="1"/>
    <col min="33" max="33" width="13" customWidth="1"/>
    <col min="34" max="39" width="9.453125" customWidth="1"/>
    <col min="40" max="40" width="8.36328125" customWidth="1"/>
    <col min="41" max="41" width="7.90625" customWidth="1"/>
    <col min="42" max="42" width="8.36328125" customWidth="1"/>
    <col min="44" max="44" width="12.08984375" customWidth="1"/>
    <col min="58" max="58" width="39.90625" customWidth="1"/>
    <col min="59" max="60" width="4.90625" customWidth="1"/>
    <col min="62" max="62" width="12.26953125" customWidth="1"/>
    <col min="63" max="64" width="10.453125" customWidth="1"/>
    <col min="65" max="65" width="15.08984375" customWidth="1"/>
  </cols>
  <sheetData>
    <row r="1" spans="1:19" ht="19.5" customHeight="1">
      <c r="A1" s="709" t="s">
        <v>742</v>
      </c>
      <c r="B1" s="710"/>
      <c r="C1" s="710"/>
      <c r="D1" s="710"/>
      <c r="E1" s="710"/>
      <c r="F1" s="710"/>
      <c r="G1" s="710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9" ht="19.5" customHeight="1">
      <c r="A2" s="705" t="s">
        <v>671</v>
      </c>
      <c r="B2" s="705"/>
      <c r="C2" s="705"/>
      <c r="D2" s="705"/>
      <c r="E2" s="705"/>
      <c r="F2" s="705"/>
      <c r="G2" s="705"/>
      <c r="H2" s="705"/>
      <c r="I2" s="705"/>
      <c r="J2" s="705"/>
      <c r="K2" s="705"/>
      <c r="L2" s="705"/>
      <c r="M2" s="705"/>
      <c r="N2" s="705"/>
      <c r="O2" s="705"/>
      <c r="P2" s="705"/>
      <c r="Q2" s="705"/>
      <c r="R2" s="705"/>
      <c r="S2" s="705"/>
    </row>
    <row r="3" spans="1:19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23" t="s">
        <v>210</v>
      </c>
    </row>
    <row r="4" spans="1:19" s="268" customFormat="1" ht="13.5" thickTop="1">
      <c r="A4" s="719" t="s">
        <v>409</v>
      </c>
      <c r="B4" s="712"/>
      <c r="C4" s="718" t="s">
        <v>39</v>
      </c>
      <c r="D4" s="770"/>
      <c r="E4" s="770"/>
      <c r="F4" s="770"/>
      <c r="G4" s="770"/>
      <c r="H4" s="796"/>
      <c r="I4" s="718" t="s">
        <v>40</v>
      </c>
      <c r="J4" s="770"/>
      <c r="K4" s="770"/>
      <c r="L4" s="770"/>
      <c r="M4" s="770"/>
      <c r="N4" s="796"/>
      <c r="O4" s="718" t="s">
        <v>226</v>
      </c>
      <c r="P4" s="770"/>
      <c r="Q4" s="770"/>
      <c r="R4" s="770"/>
      <c r="S4" s="770"/>
    </row>
    <row r="5" spans="1:19" s="268" customFormat="1">
      <c r="A5" s="740"/>
      <c r="B5" s="797"/>
      <c r="C5" s="351" t="s">
        <v>227</v>
      </c>
      <c r="D5" s="73" t="s">
        <v>228</v>
      </c>
      <c r="E5" s="73" t="s">
        <v>1040</v>
      </c>
      <c r="F5" s="73" t="s">
        <v>1041</v>
      </c>
      <c r="G5" s="73" t="s">
        <v>1042</v>
      </c>
      <c r="H5" s="351" t="s">
        <v>1043</v>
      </c>
      <c r="I5" s="73" t="s">
        <v>227</v>
      </c>
      <c r="J5" s="73" t="s">
        <v>228</v>
      </c>
      <c r="K5" s="73" t="s">
        <v>1040</v>
      </c>
      <c r="L5" s="73" t="s">
        <v>1041</v>
      </c>
      <c r="M5" s="73" t="s">
        <v>1042</v>
      </c>
      <c r="N5" s="351" t="s">
        <v>1043</v>
      </c>
      <c r="O5" s="73" t="s">
        <v>227</v>
      </c>
      <c r="P5" s="73" t="s">
        <v>1040</v>
      </c>
      <c r="Q5" s="73" t="s">
        <v>1041</v>
      </c>
      <c r="R5" s="73" t="s">
        <v>1042</v>
      </c>
      <c r="S5" s="103" t="s">
        <v>1043</v>
      </c>
    </row>
    <row r="6" spans="1:19">
      <c r="A6" s="90" t="s">
        <v>1153</v>
      </c>
      <c r="B6" s="133"/>
      <c r="C6" s="80">
        <v>342</v>
      </c>
      <c r="D6" s="80">
        <v>62934</v>
      </c>
      <c r="E6" s="80" t="s">
        <v>444</v>
      </c>
      <c r="F6" s="80" t="s">
        <v>444</v>
      </c>
      <c r="G6" s="80" t="s">
        <v>444</v>
      </c>
      <c r="H6" s="80" t="s">
        <v>444</v>
      </c>
      <c r="I6" s="80">
        <v>4384</v>
      </c>
      <c r="J6" s="80">
        <v>2559</v>
      </c>
      <c r="K6" s="80" t="s">
        <v>444</v>
      </c>
      <c r="L6" s="80" t="s">
        <v>444</v>
      </c>
      <c r="M6" s="80" t="s">
        <v>444</v>
      </c>
      <c r="N6" s="80" t="s">
        <v>444</v>
      </c>
      <c r="O6" s="80">
        <v>3542</v>
      </c>
      <c r="P6" s="80" t="s">
        <v>444</v>
      </c>
      <c r="Q6" s="80" t="s">
        <v>444</v>
      </c>
      <c r="R6" s="80" t="s">
        <v>444</v>
      </c>
      <c r="S6" s="80" t="s">
        <v>444</v>
      </c>
    </row>
    <row r="7" spans="1:19">
      <c r="A7">
        <v>3</v>
      </c>
      <c r="B7" s="133"/>
      <c r="C7" s="80">
        <v>343</v>
      </c>
      <c r="D7" s="80">
        <v>62913</v>
      </c>
      <c r="E7" s="80" t="s">
        <v>444</v>
      </c>
      <c r="F7" s="80" t="s">
        <v>444</v>
      </c>
      <c r="G7" s="80" t="s">
        <v>444</v>
      </c>
      <c r="H7" s="80" t="s">
        <v>444</v>
      </c>
      <c r="I7" s="80">
        <v>4475</v>
      </c>
      <c r="J7" s="80">
        <v>2497</v>
      </c>
      <c r="K7" s="80" t="s">
        <v>444</v>
      </c>
      <c r="L7" s="80" t="s">
        <v>444</v>
      </c>
      <c r="M7" s="80" t="s">
        <v>444</v>
      </c>
      <c r="N7" s="80" t="s">
        <v>444</v>
      </c>
      <c r="O7" s="80">
        <v>3550</v>
      </c>
      <c r="P7" s="80" t="s">
        <v>444</v>
      </c>
      <c r="Q7" s="80" t="s">
        <v>444</v>
      </c>
      <c r="R7" s="80" t="s">
        <v>444</v>
      </c>
      <c r="S7" s="80" t="s">
        <v>444</v>
      </c>
    </row>
    <row r="8" spans="1:19">
      <c r="A8">
        <v>4</v>
      </c>
      <c r="B8" s="133"/>
      <c r="C8" s="80">
        <v>342</v>
      </c>
      <c r="D8" s="80">
        <v>62890</v>
      </c>
      <c r="E8" s="80" t="s">
        <v>444</v>
      </c>
      <c r="F8" s="80" t="s">
        <v>444</v>
      </c>
      <c r="G8" s="80" t="s">
        <v>444</v>
      </c>
      <c r="H8" s="80" t="s">
        <v>444</v>
      </c>
      <c r="I8" s="80">
        <v>4495</v>
      </c>
      <c r="J8" s="80">
        <v>2418</v>
      </c>
      <c r="K8" s="80" t="s">
        <v>444</v>
      </c>
      <c r="L8" s="80" t="s">
        <v>444</v>
      </c>
      <c r="M8" s="80" t="s">
        <v>444</v>
      </c>
      <c r="N8" s="80" t="s">
        <v>444</v>
      </c>
      <c r="O8" s="80">
        <v>3542</v>
      </c>
      <c r="P8" s="80" t="s">
        <v>444</v>
      </c>
      <c r="Q8" s="80" t="s">
        <v>444</v>
      </c>
      <c r="R8" s="80" t="s">
        <v>444</v>
      </c>
      <c r="S8" s="80" t="s">
        <v>444</v>
      </c>
    </row>
    <row r="9" spans="1:19">
      <c r="A9">
        <v>5</v>
      </c>
      <c r="B9" s="133"/>
      <c r="C9" s="80">
        <v>342</v>
      </c>
      <c r="D9" s="80">
        <v>62497</v>
      </c>
      <c r="E9" s="80" t="s">
        <v>444</v>
      </c>
      <c r="F9" s="80" t="s">
        <v>444</v>
      </c>
      <c r="G9" s="80" t="s">
        <v>444</v>
      </c>
      <c r="H9" s="80" t="s">
        <v>444</v>
      </c>
      <c r="I9" s="80">
        <v>4530</v>
      </c>
      <c r="J9" s="80">
        <v>2351</v>
      </c>
      <c r="K9" s="80" t="s">
        <v>444</v>
      </c>
      <c r="L9" s="80" t="s">
        <v>444</v>
      </c>
      <c r="M9" s="80" t="s">
        <v>444</v>
      </c>
      <c r="N9" s="80" t="s">
        <v>444</v>
      </c>
      <c r="O9" s="80">
        <v>3510</v>
      </c>
      <c r="P9" s="80" t="s">
        <v>444</v>
      </c>
      <c r="Q9" s="80" t="s">
        <v>444</v>
      </c>
      <c r="R9" s="80" t="s">
        <v>444</v>
      </c>
      <c r="S9" s="80" t="s">
        <v>444</v>
      </c>
    </row>
    <row r="10" spans="1:19">
      <c r="A10" s="81">
        <v>6</v>
      </c>
      <c r="B10" s="133"/>
      <c r="C10" s="79">
        <v>339</v>
      </c>
      <c r="D10" s="79">
        <v>62783</v>
      </c>
      <c r="E10" s="80" t="s">
        <v>444</v>
      </c>
      <c r="F10" s="80" t="s">
        <v>444</v>
      </c>
      <c r="G10" s="80" t="s">
        <v>444</v>
      </c>
      <c r="H10" s="80" t="s">
        <v>444</v>
      </c>
      <c r="I10" s="79">
        <v>4592</v>
      </c>
      <c r="J10" s="79">
        <v>2311</v>
      </c>
      <c r="K10" s="80" t="s">
        <v>444</v>
      </c>
      <c r="L10" s="80" t="s">
        <v>444</v>
      </c>
      <c r="M10" s="80" t="s">
        <v>444</v>
      </c>
      <c r="N10" s="80" t="s">
        <v>444</v>
      </c>
      <c r="O10" s="79">
        <v>3507</v>
      </c>
      <c r="P10" s="80" t="s">
        <v>444</v>
      </c>
      <c r="Q10" s="80" t="s">
        <v>444</v>
      </c>
      <c r="R10" s="80" t="s">
        <v>444</v>
      </c>
      <c r="S10" s="80" t="s">
        <v>444</v>
      </c>
    </row>
    <row r="11" spans="1:19">
      <c r="A11" s="81"/>
      <c r="B11" s="133"/>
      <c r="C11" s="79"/>
      <c r="D11" s="79"/>
      <c r="E11" s="79"/>
      <c r="F11" s="79"/>
      <c r="G11" s="80"/>
      <c r="H11" s="80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80"/>
    </row>
    <row r="12" spans="1:19">
      <c r="A12" s="90" t="s">
        <v>1063</v>
      </c>
      <c r="B12" s="104">
        <v>3</v>
      </c>
      <c r="C12" s="80">
        <v>339</v>
      </c>
      <c r="D12" s="80">
        <v>62663</v>
      </c>
      <c r="E12" s="80" t="s">
        <v>225</v>
      </c>
      <c r="F12" s="80" t="s">
        <v>225</v>
      </c>
      <c r="G12" s="80" t="s">
        <v>225</v>
      </c>
      <c r="H12" s="80" t="s">
        <v>225</v>
      </c>
      <c r="I12" s="80">
        <v>4600</v>
      </c>
      <c r="J12" s="80">
        <v>2276</v>
      </c>
      <c r="K12" s="80">
        <v>33</v>
      </c>
      <c r="L12" s="80">
        <v>23</v>
      </c>
      <c r="M12" s="80">
        <v>1</v>
      </c>
      <c r="N12" s="80" t="s">
        <v>225</v>
      </c>
      <c r="O12" s="80">
        <v>3478</v>
      </c>
      <c r="P12" s="80">
        <v>7</v>
      </c>
      <c r="Q12" s="80">
        <v>9</v>
      </c>
      <c r="R12" s="80">
        <v>1</v>
      </c>
      <c r="S12" s="80" t="s">
        <v>225</v>
      </c>
    </row>
    <row r="13" spans="1:19">
      <c r="B13" s="104">
        <v>4</v>
      </c>
      <c r="C13" s="80">
        <v>339</v>
      </c>
      <c r="D13" s="80">
        <v>62716</v>
      </c>
      <c r="E13" s="80" t="s">
        <v>225</v>
      </c>
      <c r="F13" s="80" t="s">
        <v>225</v>
      </c>
      <c r="G13" s="80" t="s">
        <v>225</v>
      </c>
      <c r="H13" s="80" t="s">
        <v>225</v>
      </c>
      <c r="I13" s="80">
        <v>4605</v>
      </c>
      <c r="J13" s="80">
        <v>2274</v>
      </c>
      <c r="K13" s="80">
        <v>53</v>
      </c>
      <c r="L13" s="80">
        <v>45</v>
      </c>
      <c r="M13" s="80">
        <v>5</v>
      </c>
      <c r="N13" s="80">
        <v>2</v>
      </c>
      <c r="O13" s="80">
        <v>3471</v>
      </c>
      <c r="P13" s="80">
        <v>8</v>
      </c>
      <c r="Q13" s="80">
        <v>15</v>
      </c>
      <c r="R13" s="80" t="s">
        <v>225</v>
      </c>
      <c r="S13" s="80" t="s">
        <v>225</v>
      </c>
    </row>
    <row r="14" spans="1:19">
      <c r="B14" s="104">
        <v>5</v>
      </c>
      <c r="C14" s="80">
        <v>339</v>
      </c>
      <c r="D14" s="80">
        <v>62714</v>
      </c>
      <c r="E14" s="80" t="s">
        <v>225</v>
      </c>
      <c r="F14" s="80" t="s">
        <v>225</v>
      </c>
      <c r="G14" s="80" t="s">
        <v>225</v>
      </c>
      <c r="H14" s="80" t="s">
        <v>225</v>
      </c>
      <c r="I14" s="80">
        <v>4606</v>
      </c>
      <c r="J14" s="80">
        <v>2272</v>
      </c>
      <c r="K14" s="80">
        <v>38</v>
      </c>
      <c r="L14" s="80">
        <v>34</v>
      </c>
      <c r="M14" s="80">
        <v>4</v>
      </c>
      <c r="N14" s="80">
        <v>1</v>
      </c>
      <c r="O14" s="80">
        <v>3475</v>
      </c>
      <c r="P14" s="80">
        <v>8</v>
      </c>
      <c r="Q14" s="80">
        <v>4</v>
      </c>
      <c r="R14" s="80" t="s">
        <v>225</v>
      </c>
      <c r="S14" s="80" t="s">
        <v>225</v>
      </c>
    </row>
    <row r="15" spans="1:19">
      <c r="B15" s="104">
        <v>6</v>
      </c>
      <c r="C15" s="80">
        <v>339</v>
      </c>
      <c r="D15" s="80">
        <v>62758</v>
      </c>
      <c r="E15" s="80">
        <v>1</v>
      </c>
      <c r="F15" s="80">
        <v>1</v>
      </c>
      <c r="G15" s="80" t="s">
        <v>225</v>
      </c>
      <c r="H15" s="80" t="s">
        <v>225</v>
      </c>
      <c r="I15" s="80">
        <v>4613</v>
      </c>
      <c r="J15" s="80">
        <v>2254</v>
      </c>
      <c r="K15" s="80">
        <v>53</v>
      </c>
      <c r="L15" s="80">
        <v>48</v>
      </c>
      <c r="M15" s="80">
        <v>1</v>
      </c>
      <c r="N15" s="80">
        <v>3</v>
      </c>
      <c r="O15" s="57">
        <v>3472</v>
      </c>
      <c r="P15" s="80">
        <v>5</v>
      </c>
      <c r="Q15" s="80">
        <v>8</v>
      </c>
      <c r="R15" s="80">
        <v>1</v>
      </c>
      <c r="S15" s="80">
        <v>1</v>
      </c>
    </row>
    <row r="16" spans="1:19">
      <c r="B16" s="104">
        <v>7</v>
      </c>
      <c r="C16" s="80">
        <v>339</v>
      </c>
      <c r="D16" s="80">
        <v>62702</v>
      </c>
      <c r="E16" s="80" t="s">
        <v>225</v>
      </c>
      <c r="F16" s="80" t="s">
        <v>225</v>
      </c>
      <c r="G16" s="80" t="s">
        <v>225</v>
      </c>
      <c r="H16" s="80" t="s">
        <v>225</v>
      </c>
      <c r="I16" s="80">
        <v>4614</v>
      </c>
      <c r="J16" s="80">
        <v>2236</v>
      </c>
      <c r="K16" s="80">
        <v>60</v>
      </c>
      <c r="L16" s="80">
        <v>58</v>
      </c>
      <c r="M16" s="80">
        <v>1</v>
      </c>
      <c r="N16" s="80" t="s">
        <v>225</v>
      </c>
      <c r="O16" s="59">
        <v>3467</v>
      </c>
      <c r="P16" s="80">
        <v>4</v>
      </c>
      <c r="Q16" s="80">
        <v>8</v>
      </c>
      <c r="R16" s="80">
        <v>1</v>
      </c>
      <c r="S16" s="80" t="s">
        <v>225</v>
      </c>
    </row>
    <row r="17" spans="1:19">
      <c r="B17" s="104">
        <v>8</v>
      </c>
      <c r="C17" s="80">
        <v>340</v>
      </c>
      <c r="D17" s="80">
        <v>62743</v>
      </c>
      <c r="E17" s="80">
        <v>1</v>
      </c>
      <c r="F17" s="80" t="s">
        <v>225</v>
      </c>
      <c r="G17" s="80" t="s">
        <v>225</v>
      </c>
      <c r="H17" s="80" t="s">
        <v>225</v>
      </c>
      <c r="I17" s="80">
        <v>4617</v>
      </c>
      <c r="J17" s="80">
        <v>2196</v>
      </c>
      <c r="K17" s="80">
        <v>38</v>
      </c>
      <c r="L17" s="80">
        <v>34</v>
      </c>
      <c r="M17" s="80">
        <v>2</v>
      </c>
      <c r="N17" s="80">
        <v>1</v>
      </c>
      <c r="O17" s="59">
        <v>3464</v>
      </c>
      <c r="P17" s="80">
        <v>7</v>
      </c>
      <c r="Q17" s="80">
        <v>8</v>
      </c>
      <c r="R17" s="80">
        <v>2</v>
      </c>
      <c r="S17" s="80" t="s">
        <v>225</v>
      </c>
    </row>
    <row r="18" spans="1:19">
      <c r="B18" s="104">
        <v>9</v>
      </c>
      <c r="C18" s="80">
        <v>340</v>
      </c>
      <c r="D18" s="80">
        <v>62635</v>
      </c>
      <c r="E18" s="80" t="s">
        <v>225</v>
      </c>
      <c r="F18" s="80" t="s">
        <v>225</v>
      </c>
      <c r="G18" s="80" t="s">
        <v>225</v>
      </c>
      <c r="H18" s="80" t="s">
        <v>225</v>
      </c>
      <c r="I18" s="80">
        <v>4632</v>
      </c>
      <c r="J18" s="80">
        <v>2175</v>
      </c>
      <c r="K18" s="80">
        <v>38</v>
      </c>
      <c r="L18" s="80">
        <v>24</v>
      </c>
      <c r="M18" s="80">
        <v>2</v>
      </c>
      <c r="N18" s="80">
        <v>3</v>
      </c>
      <c r="O18" s="59">
        <v>3466</v>
      </c>
      <c r="P18" s="80">
        <v>11</v>
      </c>
      <c r="Q18" s="80">
        <v>9</v>
      </c>
      <c r="R18" s="80">
        <v>1</v>
      </c>
      <c r="S18" s="80">
        <v>1</v>
      </c>
    </row>
    <row r="19" spans="1:19">
      <c r="B19" s="104">
        <v>10</v>
      </c>
      <c r="C19" s="80">
        <v>340</v>
      </c>
      <c r="D19" s="80">
        <v>62620</v>
      </c>
      <c r="E19" s="80" t="s">
        <v>225</v>
      </c>
      <c r="F19" s="80" t="s">
        <v>225</v>
      </c>
      <c r="G19" s="80" t="s">
        <v>225</v>
      </c>
      <c r="H19" s="80" t="s">
        <v>225</v>
      </c>
      <c r="I19" s="80">
        <v>4643</v>
      </c>
      <c r="J19" s="80">
        <v>2150</v>
      </c>
      <c r="K19" s="80">
        <v>80</v>
      </c>
      <c r="L19" s="80">
        <v>67</v>
      </c>
      <c r="M19" s="80">
        <v>3</v>
      </c>
      <c r="N19" s="80">
        <v>1</v>
      </c>
      <c r="O19" s="59">
        <v>3463</v>
      </c>
      <c r="P19" s="80">
        <v>5</v>
      </c>
      <c r="Q19" s="80">
        <v>8</v>
      </c>
      <c r="R19" s="80" t="s">
        <v>225</v>
      </c>
      <c r="S19" s="80" t="s">
        <v>225</v>
      </c>
    </row>
    <row r="20" spans="1:19">
      <c r="A20" s="90"/>
      <c r="B20" s="104">
        <v>11</v>
      </c>
      <c r="C20" s="80">
        <v>340</v>
      </c>
      <c r="D20" s="80">
        <v>62612</v>
      </c>
      <c r="E20" s="80" t="s">
        <v>225</v>
      </c>
      <c r="F20" s="80" t="s">
        <v>225</v>
      </c>
      <c r="G20" s="80" t="s">
        <v>225</v>
      </c>
      <c r="H20" s="80" t="s">
        <v>225</v>
      </c>
      <c r="I20" s="80">
        <v>4640</v>
      </c>
      <c r="J20" s="80">
        <v>2150</v>
      </c>
      <c r="K20" s="80">
        <v>47</v>
      </c>
      <c r="L20" s="80">
        <v>48</v>
      </c>
      <c r="M20" s="80">
        <v>2</v>
      </c>
      <c r="N20" s="80" t="s">
        <v>225</v>
      </c>
      <c r="O20" s="59">
        <v>3459</v>
      </c>
      <c r="P20" s="80">
        <v>10</v>
      </c>
      <c r="Q20" s="80">
        <v>13</v>
      </c>
      <c r="R20" s="80">
        <v>1</v>
      </c>
      <c r="S20" s="80" t="s">
        <v>225</v>
      </c>
    </row>
    <row r="21" spans="1:19">
      <c r="A21" s="90"/>
      <c r="B21" s="104">
        <v>12</v>
      </c>
      <c r="C21" s="80">
        <v>340</v>
      </c>
      <c r="D21" s="80">
        <v>62579</v>
      </c>
      <c r="E21" s="80" t="s">
        <v>225</v>
      </c>
      <c r="F21" s="80" t="s">
        <v>225</v>
      </c>
      <c r="G21" s="80" t="s">
        <v>225</v>
      </c>
      <c r="H21" s="80" t="s">
        <v>225</v>
      </c>
      <c r="I21" s="80">
        <v>4644</v>
      </c>
      <c r="J21" s="80">
        <v>2147</v>
      </c>
      <c r="K21" s="80">
        <v>32</v>
      </c>
      <c r="L21" s="80">
        <v>27</v>
      </c>
      <c r="M21" s="80">
        <v>1</v>
      </c>
      <c r="N21" s="80" t="s">
        <v>225</v>
      </c>
      <c r="O21" s="59">
        <v>3459</v>
      </c>
      <c r="P21" s="80">
        <v>10</v>
      </c>
      <c r="Q21" s="80">
        <v>9</v>
      </c>
      <c r="R21" s="80">
        <v>1</v>
      </c>
      <c r="S21" s="80" t="s">
        <v>225</v>
      </c>
    </row>
    <row r="22" spans="1:19">
      <c r="A22" s="90" t="s">
        <v>1088</v>
      </c>
      <c r="B22" s="104">
        <v>1</v>
      </c>
      <c r="C22" s="80">
        <v>341</v>
      </c>
      <c r="D22" s="80">
        <v>62729</v>
      </c>
      <c r="E22" s="80">
        <v>2</v>
      </c>
      <c r="F22" s="80">
        <v>1</v>
      </c>
      <c r="G22" s="80" t="s">
        <v>1044</v>
      </c>
      <c r="H22" s="80" t="s">
        <v>1044</v>
      </c>
      <c r="I22" s="80">
        <v>4645</v>
      </c>
      <c r="J22" s="80">
        <v>2123</v>
      </c>
      <c r="K22" s="80">
        <v>43</v>
      </c>
      <c r="L22" s="80">
        <v>41</v>
      </c>
      <c r="M22" s="80">
        <v>2</v>
      </c>
      <c r="N22" s="80">
        <v>1</v>
      </c>
      <c r="O22" s="59">
        <v>3443</v>
      </c>
      <c r="P22" s="80">
        <v>7</v>
      </c>
      <c r="Q22" s="80">
        <v>21</v>
      </c>
      <c r="R22" s="80">
        <v>2</v>
      </c>
      <c r="S22" s="80" t="s">
        <v>1044</v>
      </c>
    </row>
    <row r="23" spans="1:19">
      <c r="A23" s="90"/>
      <c r="B23" s="104">
        <v>2</v>
      </c>
      <c r="C23" s="80">
        <v>341</v>
      </c>
      <c r="D23" s="80">
        <v>62785</v>
      </c>
      <c r="E23" s="80" t="s">
        <v>225</v>
      </c>
      <c r="F23" s="80" t="s">
        <v>225</v>
      </c>
      <c r="G23" s="80" t="s">
        <v>225</v>
      </c>
      <c r="H23" s="80" t="s">
        <v>225</v>
      </c>
      <c r="I23" s="80">
        <v>4644</v>
      </c>
      <c r="J23" s="80">
        <v>2123</v>
      </c>
      <c r="K23" s="80">
        <v>31</v>
      </c>
      <c r="L23" s="80">
        <v>30</v>
      </c>
      <c r="M23" s="80">
        <v>4</v>
      </c>
      <c r="N23" s="80">
        <v>2</v>
      </c>
      <c r="O23" s="59">
        <v>3446</v>
      </c>
      <c r="P23" s="80">
        <v>9</v>
      </c>
      <c r="Q23" s="80">
        <v>3</v>
      </c>
      <c r="R23" s="80">
        <v>3</v>
      </c>
      <c r="S23" s="80" t="s">
        <v>225</v>
      </c>
    </row>
    <row r="24" spans="1:19">
      <c r="A24" s="90"/>
      <c r="B24" s="527">
        <v>3</v>
      </c>
      <c r="C24" s="532">
        <v>341</v>
      </c>
      <c r="D24" s="532">
        <v>62797</v>
      </c>
      <c r="E24" s="532" t="s">
        <v>225</v>
      </c>
      <c r="F24" s="532" t="s">
        <v>225</v>
      </c>
      <c r="G24" s="532" t="s">
        <v>225</v>
      </c>
      <c r="H24" s="532" t="s">
        <v>225</v>
      </c>
      <c r="I24" s="532">
        <v>4660</v>
      </c>
      <c r="J24" s="532">
        <v>2098</v>
      </c>
      <c r="K24" s="532">
        <v>41</v>
      </c>
      <c r="L24" s="532">
        <v>25</v>
      </c>
      <c r="M24" s="532">
        <v>1</v>
      </c>
      <c r="N24" s="532">
        <v>1</v>
      </c>
      <c r="O24" s="533">
        <v>3446</v>
      </c>
      <c r="P24" s="532">
        <v>8</v>
      </c>
      <c r="Q24" s="532">
        <v>6</v>
      </c>
      <c r="R24" s="532">
        <v>2</v>
      </c>
      <c r="S24" s="532" t="s">
        <v>225</v>
      </c>
    </row>
    <row r="25" spans="1:19">
      <c r="A25" s="158" t="s">
        <v>385</v>
      </c>
      <c r="B25" s="159"/>
      <c r="C25" s="465"/>
      <c r="D25" s="465"/>
      <c r="E25" s="534"/>
      <c r="F25" s="534"/>
      <c r="G25" s="465"/>
      <c r="H25" s="465"/>
      <c r="I25" s="465"/>
      <c r="J25" s="465"/>
      <c r="K25" s="534"/>
      <c r="L25" s="534"/>
      <c r="M25" s="465"/>
      <c r="N25" s="465"/>
      <c r="O25" s="465"/>
      <c r="P25" s="534"/>
      <c r="Q25" s="534"/>
      <c r="R25" s="465"/>
      <c r="S25" s="465"/>
    </row>
    <row r="26" spans="1:19">
      <c r="A26" s="3" t="s">
        <v>1039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s="3" t="s">
        <v>766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9" spans="1:19"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</row>
  </sheetData>
  <mergeCells count="6">
    <mergeCell ref="A1:G1"/>
    <mergeCell ref="A2:S2"/>
    <mergeCell ref="A4:B5"/>
    <mergeCell ref="C4:H4"/>
    <mergeCell ref="I4:N4"/>
    <mergeCell ref="O4:S4"/>
  </mergeCells>
  <phoneticPr fontId="2"/>
  <printOptions horizontalCentered="1"/>
  <pageMargins left="0.59055118110236227" right="0.59055118110236227" top="0.78740157480314965" bottom="0.98425196850393704" header="0.51181102362204722" footer="0.51181102362204722"/>
  <pageSetup paperSize="9" scale="9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C8A8C-4AAB-4635-8DF8-242C2622E450}">
  <sheetPr>
    <tabColor rgb="FF92D050"/>
  </sheetPr>
  <dimension ref="A1:U28"/>
  <sheetViews>
    <sheetView zoomScaleNormal="100" workbookViewId="0">
      <selection sqref="A1:D1"/>
    </sheetView>
  </sheetViews>
  <sheetFormatPr defaultColWidth="9" defaultRowHeight="13"/>
  <cols>
    <col min="1" max="1" width="7.36328125" customWidth="1"/>
    <col min="2" max="2" width="3.90625" customWidth="1"/>
    <col min="3" max="5" width="8.6328125" customWidth="1"/>
    <col min="6" max="6" width="9.08984375" customWidth="1"/>
    <col min="7" max="13" width="8.6328125" customWidth="1"/>
    <col min="15" max="15" width="18.453125" customWidth="1"/>
  </cols>
  <sheetData>
    <row r="1" spans="1:21" ht="19.5" customHeight="1">
      <c r="A1" s="709" t="s">
        <v>742</v>
      </c>
      <c r="B1" s="710"/>
      <c r="C1" s="710"/>
      <c r="D1" s="710"/>
      <c r="E1" s="3"/>
      <c r="F1" s="3"/>
      <c r="G1" s="3"/>
      <c r="H1" s="3"/>
      <c r="I1" s="3"/>
      <c r="J1" s="3"/>
      <c r="K1" s="3"/>
      <c r="L1" s="3"/>
    </row>
    <row r="2" spans="1:21" ht="19.5" customHeight="1">
      <c r="A2" s="705" t="s">
        <v>672</v>
      </c>
      <c r="B2" s="705"/>
      <c r="C2" s="705"/>
      <c r="D2" s="705"/>
      <c r="E2" s="705"/>
      <c r="F2" s="705"/>
      <c r="G2" s="705"/>
      <c r="H2" s="705"/>
      <c r="I2" s="705"/>
      <c r="J2" s="705"/>
      <c r="K2" s="705"/>
      <c r="L2" s="705"/>
      <c r="M2" s="705"/>
    </row>
    <row r="3" spans="1:21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68"/>
      <c r="M3" s="123" t="s">
        <v>224</v>
      </c>
    </row>
    <row r="4" spans="1:21" ht="30.75" customHeight="1" thickTop="1">
      <c r="A4" s="894" t="s">
        <v>386</v>
      </c>
      <c r="B4" s="734"/>
      <c r="C4" s="70" t="s">
        <v>43</v>
      </c>
      <c r="D4" s="535" t="s">
        <v>44</v>
      </c>
      <c r="E4" s="535" t="s">
        <v>754</v>
      </c>
      <c r="F4" s="535" t="s">
        <v>45</v>
      </c>
      <c r="G4" s="535" t="s">
        <v>46</v>
      </c>
      <c r="H4" s="70" t="s">
        <v>431</v>
      </c>
      <c r="I4" s="70" t="s">
        <v>229</v>
      </c>
      <c r="J4" s="70" t="s">
        <v>230</v>
      </c>
      <c r="K4" s="70" t="s">
        <v>432</v>
      </c>
      <c r="L4" s="535" t="s">
        <v>430</v>
      </c>
      <c r="M4" s="71" t="s">
        <v>433</v>
      </c>
    </row>
    <row r="5" spans="1:21">
      <c r="A5" s="90" t="s">
        <v>1060</v>
      </c>
      <c r="B5" s="133"/>
      <c r="C5" s="80">
        <v>70758</v>
      </c>
      <c r="D5" s="80">
        <v>20463</v>
      </c>
      <c r="E5" s="80">
        <v>10857</v>
      </c>
      <c r="F5" s="80">
        <v>431</v>
      </c>
      <c r="G5" s="80">
        <v>4929</v>
      </c>
      <c r="H5" s="80">
        <v>4607</v>
      </c>
      <c r="I5" s="80">
        <v>878</v>
      </c>
      <c r="J5" s="80">
        <v>1398</v>
      </c>
      <c r="K5" s="80">
        <v>5842</v>
      </c>
      <c r="L5" s="80">
        <v>1528</v>
      </c>
      <c r="M5" s="80">
        <v>1159</v>
      </c>
      <c r="U5" s="352"/>
    </row>
    <row r="6" spans="1:21">
      <c r="A6" s="90">
        <v>3</v>
      </c>
      <c r="B6" s="133"/>
      <c r="C6" s="51">
        <v>75164</v>
      </c>
      <c r="D6" s="51">
        <v>20576</v>
      </c>
      <c r="E6" s="51">
        <v>11510</v>
      </c>
      <c r="F6" s="51">
        <v>407</v>
      </c>
      <c r="G6" s="51">
        <v>5188</v>
      </c>
      <c r="H6" s="51">
        <v>4778</v>
      </c>
      <c r="I6" s="51">
        <v>866</v>
      </c>
      <c r="J6" s="51">
        <v>1476</v>
      </c>
      <c r="K6" s="51">
        <v>6896</v>
      </c>
      <c r="L6" s="51">
        <v>1560</v>
      </c>
      <c r="M6" s="51">
        <v>1088</v>
      </c>
      <c r="U6" s="352"/>
    </row>
    <row r="7" spans="1:21">
      <c r="A7" s="90">
        <v>4</v>
      </c>
      <c r="B7" s="133"/>
      <c r="C7" s="51">
        <v>82221</v>
      </c>
      <c r="D7" s="51">
        <v>20635</v>
      </c>
      <c r="E7" s="51">
        <v>12525</v>
      </c>
      <c r="F7" s="51">
        <v>528</v>
      </c>
      <c r="G7" s="51">
        <v>5199</v>
      </c>
      <c r="H7" s="51">
        <v>4640</v>
      </c>
      <c r="I7" s="51">
        <v>902</v>
      </c>
      <c r="J7" s="51">
        <v>1498</v>
      </c>
      <c r="K7" s="51">
        <v>8444</v>
      </c>
      <c r="L7" s="51">
        <v>1874</v>
      </c>
      <c r="M7" s="51">
        <v>1253</v>
      </c>
      <c r="U7" s="352"/>
    </row>
    <row r="8" spans="1:21">
      <c r="A8" s="90">
        <v>5</v>
      </c>
      <c r="B8" s="133"/>
      <c r="C8" s="51">
        <v>83597</v>
      </c>
      <c r="D8" s="51">
        <v>21009</v>
      </c>
      <c r="E8" s="51">
        <v>12641</v>
      </c>
      <c r="F8" s="51">
        <v>500</v>
      </c>
      <c r="G8" s="51">
        <v>4992</v>
      </c>
      <c r="H8" s="51">
        <v>4933</v>
      </c>
      <c r="I8" s="51">
        <v>980</v>
      </c>
      <c r="J8" s="51">
        <v>1495</v>
      </c>
      <c r="K8" s="51">
        <v>9338</v>
      </c>
      <c r="L8" s="51">
        <v>1881</v>
      </c>
      <c r="M8" s="51">
        <v>1294</v>
      </c>
      <c r="U8" s="352"/>
    </row>
    <row r="9" spans="1:21">
      <c r="A9" s="90">
        <v>6</v>
      </c>
      <c r="B9" s="133"/>
      <c r="C9" s="51">
        <v>86383</v>
      </c>
      <c r="D9" s="51">
        <v>21104</v>
      </c>
      <c r="E9" s="51">
        <v>12035</v>
      </c>
      <c r="F9" s="51">
        <v>541</v>
      </c>
      <c r="G9" s="51">
        <v>5108</v>
      </c>
      <c r="H9" s="51">
        <v>5174</v>
      </c>
      <c r="I9" s="51">
        <v>951</v>
      </c>
      <c r="J9" s="51">
        <v>1416</v>
      </c>
      <c r="K9" s="51">
        <v>10507</v>
      </c>
      <c r="L9" s="51">
        <v>1918</v>
      </c>
      <c r="M9" s="51">
        <v>1194</v>
      </c>
      <c r="U9" s="352"/>
    </row>
    <row r="10" spans="1:21">
      <c r="A10" s="134"/>
      <c r="B10" s="133"/>
      <c r="C10" s="79"/>
      <c r="D10" s="80"/>
      <c r="E10" s="80"/>
      <c r="F10" s="80"/>
      <c r="G10" s="80"/>
      <c r="H10" s="80"/>
      <c r="I10" s="80"/>
      <c r="J10" s="80"/>
      <c r="K10" s="80"/>
      <c r="L10" s="80"/>
      <c r="M10" s="80"/>
      <c r="U10" s="352"/>
    </row>
    <row r="11" spans="1:21">
      <c r="A11" s="90" t="s">
        <v>1062</v>
      </c>
      <c r="B11" s="83">
        <v>1</v>
      </c>
      <c r="C11" s="80">
        <v>9447</v>
      </c>
      <c r="D11" s="80">
        <v>1837</v>
      </c>
      <c r="E11" s="80">
        <v>1337</v>
      </c>
      <c r="F11" s="80">
        <v>74</v>
      </c>
      <c r="G11" s="80">
        <v>512</v>
      </c>
      <c r="H11" s="80">
        <v>776</v>
      </c>
      <c r="I11" s="80">
        <v>85</v>
      </c>
      <c r="J11" s="80">
        <v>167</v>
      </c>
      <c r="K11" s="80">
        <v>1157</v>
      </c>
      <c r="L11" s="80">
        <v>261</v>
      </c>
      <c r="M11" s="79">
        <v>87</v>
      </c>
    </row>
    <row r="12" spans="1:21">
      <c r="B12" s="83">
        <v>2</v>
      </c>
      <c r="C12" s="80">
        <v>7477</v>
      </c>
      <c r="D12" s="80">
        <v>1608</v>
      </c>
      <c r="E12" s="80">
        <v>1051</v>
      </c>
      <c r="F12" s="80">
        <v>69</v>
      </c>
      <c r="G12" s="80">
        <v>403</v>
      </c>
      <c r="H12" s="80">
        <v>567</v>
      </c>
      <c r="I12" s="80">
        <v>82</v>
      </c>
      <c r="J12" s="80">
        <v>133</v>
      </c>
      <c r="K12" s="80">
        <v>992</v>
      </c>
      <c r="L12" s="80">
        <v>221</v>
      </c>
      <c r="M12" s="79">
        <v>82</v>
      </c>
    </row>
    <row r="13" spans="1:21">
      <c r="B13" s="83">
        <v>3</v>
      </c>
      <c r="C13" s="80">
        <v>7538</v>
      </c>
      <c r="D13" s="80">
        <v>1726</v>
      </c>
      <c r="E13" s="80">
        <v>995</v>
      </c>
      <c r="F13" s="80">
        <v>60</v>
      </c>
      <c r="G13" s="80">
        <v>451</v>
      </c>
      <c r="H13" s="80">
        <v>516</v>
      </c>
      <c r="I13" s="80">
        <v>77</v>
      </c>
      <c r="J13" s="80">
        <v>120</v>
      </c>
      <c r="K13" s="80">
        <v>952</v>
      </c>
      <c r="L13" s="80">
        <v>185</v>
      </c>
      <c r="M13" s="79">
        <v>94</v>
      </c>
    </row>
    <row r="14" spans="1:21">
      <c r="B14" s="83">
        <v>4</v>
      </c>
      <c r="C14" s="80">
        <v>6824</v>
      </c>
      <c r="D14" s="80">
        <v>1704</v>
      </c>
      <c r="E14" s="80">
        <v>883</v>
      </c>
      <c r="F14" s="80">
        <v>45</v>
      </c>
      <c r="G14" s="80">
        <v>412</v>
      </c>
      <c r="H14" s="80">
        <v>441</v>
      </c>
      <c r="I14" s="80">
        <v>86</v>
      </c>
      <c r="J14" s="80">
        <v>126</v>
      </c>
      <c r="K14" s="80">
        <v>867</v>
      </c>
      <c r="L14" s="80">
        <v>151</v>
      </c>
      <c r="M14" s="79">
        <v>84</v>
      </c>
    </row>
    <row r="15" spans="1:21">
      <c r="B15" s="83">
        <v>5</v>
      </c>
      <c r="C15" s="80">
        <v>6391</v>
      </c>
      <c r="D15" s="80">
        <v>1652</v>
      </c>
      <c r="E15" s="80">
        <v>787</v>
      </c>
      <c r="F15" s="80">
        <v>38</v>
      </c>
      <c r="G15" s="80">
        <v>394</v>
      </c>
      <c r="H15" s="80">
        <v>367</v>
      </c>
      <c r="I15" s="80">
        <v>75</v>
      </c>
      <c r="J15" s="80">
        <v>117</v>
      </c>
      <c r="K15" s="80">
        <v>898</v>
      </c>
      <c r="L15" s="80">
        <v>125</v>
      </c>
      <c r="M15" s="79">
        <v>79</v>
      </c>
    </row>
    <row r="16" spans="1:21">
      <c r="B16" s="83">
        <v>6</v>
      </c>
      <c r="C16" s="80">
        <v>6133</v>
      </c>
      <c r="D16" s="80">
        <v>1642</v>
      </c>
      <c r="E16" s="80">
        <v>756</v>
      </c>
      <c r="F16" s="80">
        <v>58</v>
      </c>
      <c r="G16" s="80">
        <v>363</v>
      </c>
      <c r="H16" s="80">
        <v>347</v>
      </c>
      <c r="I16" s="80">
        <v>68</v>
      </c>
      <c r="J16" s="80">
        <v>75</v>
      </c>
      <c r="K16" s="80">
        <v>765</v>
      </c>
      <c r="L16" s="80">
        <v>139</v>
      </c>
      <c r="M16" s="79">
        <v>111</v>
      </c>
    </row>
    <row r="17" spans="1:13">
      <c r="B17" s="83">
        <v>7</v>
      </c>
      <c r="C17" s="80">
        <v>6449</v>
      </c>
      <c r="D17" s="80">
        <v>1809</v>
      </c>
      <c r="E17" s="80">
        <v>749</v>
      </c>
      <c r="F17" s="80">
        <v>46</v>
      </c>
      <c r="G17" s="80">
        <v>355</v>
      </c>
      <c r="H17" s="80">
        <v>402</v>
      </c>
      <c r="I17" s="80">
        <v>76</v>
      </c>
      <c r="J17" s="80">
        <v>104</v>
      </c>
      <c r="K17" s="80">
        <v>788</v>
      </c>
      <c r="L17" s="80">
        <v>133</v>
      </c>
      <c r="M17" s="79">
        <v>78</v>
      </c>
    </row>
    <row r="18" spans="1:13">
      <c r="B18" s="83">
        <v>8</v>
      </c>
      <c r="C18" s="80">
        <v>6638</v>
      </c>
      <c r="D18" s="80">
        <v>1774</v>
      </c>
      <c r="E18" s="80">
        <v>786</v>
      </c>
      <c r="F18" s="80">
        <v>51</v>
      </c>
      <c r="G18" s="80">
        <v>358</v>
      </c>
      <c r="H18" s="80">
        <v>392</v>
      </c>
      <c r="I18" s="80">
        <v>66</v>
      </c>
      <c r="J18" s="80">
        <v>116</v>
      </c>
      <c r="K18" s="80">
        <v>832</v>
      </c>
      <c r="L18" s="80">
        <v>135</v>
      </c>
      <c r="M18" s="79">
        <v>91</v>
      </c>
    </row>
    <row r="19" spans="1:13">
      <c r="B19" s="83">
        <v>9</v>
      </c>
      <c r="C19" s="80">
        <v>6493</v>
      </c>
      <c r="D19" s="80">
        <v>1744</v>
      </c>
      <c r="E19" s="80">
        <v>738</v>
      </c>
      <c r="F19" s="80">
        <v>49</v>
      </c>
      <c r="G19" s="80">
        <v>336</v>
      </c>
      <c r="H19" s="80">
        <v>384</v>
      </c>
      <c r="I19" s="80">
        <v>59</v>
      </c>
      <c r="J19" s="80">
        <v>103</v>
      </c>
      <c r="K19" s="80">
        <v>854</v>
      </c>
      <c r="L19" s="80">
        <v>126</v>
      </c>
      <c r="M19" s="79">
        <v>87</v>
      </c>
    </row>
    <row r="20" spans="1:13">
      <c r="B20" s="83">
        <v>10</v>
      </c>
      <c r="C20" s="80">
        <v>6916</v>
      </c>
      <c r="D20" s="80">
        <v>1821</v>
      </c>
      <c r="E20" s="80">
        <v>748</v>
      </c>
      <c r="F20" s="80">
        <v>47</v>
      </c>
      <c r="G20" s="80">
        <v>409</v>
      </c>
      <c r="H20" s="80">
        <v>454</v>
      </c>
      <c r="I20" s="80">
        <v>82</v>
      </c>
      <c r="J20" s="80">
        <v>119</v>
      </c>
      <c r="K20" s="80">
        <v>978</v>
      </c>
      <c r="L20" s="80">
        <v>147</v>
      </c>
      <c r="M20" s="79">
        <v>84</v>
      </c>
    </row>
    <row r="21" spans="1:13">
      <c r="A21" s="90"/>
      <c r="B21" s="83">
        <v>11</v>
      </c>
      <c r="C21" s="80">
        <v>7199</v>
      </c>
      <c r="D21" s="80">
        <v>1740</v>
      </c>
      <c r="E21" s="80">
        <v>942</v>
      </c>
      <c r="F21" s="80">
        <v>58</v>
      </c>
      <c r="G21" s="80">
        <v>414</v>
      </c>
      <c r="H21" s="80">
        <v>425</v>
      </c>
      <c r="I21" s="80">
        <v>92</v>
      </c>
      <c r="J21" s="80">
        <v>120</v>
      </c>
      <c r="K21" s="80">
        <v>958</v>
      </c>
      <c r="L21" s="80">
        <v>175</v>
      </c>
      <c r="M21" s="79">
        <v>66</v>
      </c>
    </row>
    <row r="22" spans="1:13">
      <c r="A22" s="90"/>
      <c r="B22" s="83">
        <v>12</v>
      </c>
      <c r="C22" s="80">
        <v>8267</v>
      </c>
      <c r="D22" s="80">
        <v>1932</v>
      </c>
      <c r="E22" s="80">
        <v>1140</v>
      </c>
      <c r="F22" s="80">
        <v>78</v>
      </c>
      <c r="G22" s="80">
        <v>459</v>
      </c>
      <c r="H22" s="80">
        <v>533</v>
      </c>
      <c r="I22" s="80">
        <v>104</v>
      </c>
      <c r="J22" s="80">
        <v>122</v>
      </c>
      <c r="K22" s="80">
        <v>1038</v>
      </c>
      <c r="L22" s="80">
        <v>214</v>
      </c>
      <c r="M22" s="79">
        <v>85</v>
      </c>
    </row>
    <row r="23" spans="1:13">
      <c r="A23" s="192" t="s">
        <v>1095</v>
      </c>
      <c r="B23" s="157">
        <v>1</v>
      </c>
      <c r="C23" s="372">
        <v>8001</v>
      </c>
      <c r="D23" s="372">
        <v>1766</v>
      </c>
      <c r="E23" s="372">
        <v>1101</v>
      </c>
      <c r="F23" s="372">
        <v>82</v>
      </c>
      <c r="G23" s="372">
        <v>477</v>
      </c>
      <c r="H23" s="372">
        <v>538</v>
      </c>
      <c r="I23" s="372">
        <v>100</v>
      </c>
      <c r="J23" s="372">
        <v>167</v>
      </c>
      <c r="K23" s="372">
        <v>1023</v>
      </c>
      <c r="L23" s="372">
        <v>243</v>
      </c>
      <c r="M23" s="456">
        <v>86</v>
      </c>
    </row>
    <row r="24" spans="1:13">
      <c r="A24" s="99" t="s">
        <v>847</v>
      </c>
      <c r="B24" s="68"/>
      <c r="C24" s="3"/>
      <c r="D24" s="356"/>
      <c r="E24" s="356"/>
      <c r="F24" s="356"/>
      <c r="G24" s="356"/>
      <c r="H24" s="356"/>
      <c r="I24" s="356"/>
      <c r="J24" s="356"/>
      <c r="K24" s="356"/>
      <c r="L24" s="356"/>
      <c r="M24" s="3"/>
    </row>
    <row r="25" spans="1:13">
      <c r="A25" s="3" t="s">
        <v>755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>
      <c r="A26" s="3" t="s">
        <v>756</v>
      </c>
    </row>
    <row r="28" spans="1:13"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</row>
  </sheetData>
  <mergeCells count="3">
    <mergeCell ref="A1:D1"/>
    <mergeCell ref="A2:M2"/>
    <mergeCell ref="A4:B4"/>
  </mergeCells>
  <phoneticPr fontId="2"/>
  <printOptions horizontalCentered="1"/>
  <pageMargins left="0.59055118110236227" right="0.59055118110236227" top="0.78740157480314965" bottom="0.98425196850393704" header="0.51181102362204722" footer="0.51181102362204722"/>
  <pageSetup paperSize="9" scale="120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7C091-E2FD-42B0-B2D8-EA7981CCE977}">
  <sheetPr>
    <tabColor rgb="FF92D050"/>
    <pageSetUpPr fitToPage="1"/>
  </sheetPr>
  <dimension ref="A1:N48"/>
  <sheetViews>
    <sheetView zoomScaleNormal="100" workbookViewId="0">
      <selection sqref="A1:B1"/>
    </sheetView>
  </sheetViews>
  <sheetFormatPr defaultColWidth="9" defaultRowHeight="13"/>
  <cols>
    <col min="1" max="1" width="14.6328125" customWidth="1"/>
    <col min="2" max="10" width="8.453125" customWidth="1"/>
  </cols>
  <sheetData>
    <row r="1" spans="1:11" ht="19.5" customHeight="1">
      <c r="A1" s="709" t="s">
        <v>743</v>
      </c>
      <c r="B1" s="709"/>
      <c r="C1" s="67"/>
    </row>
    <row r="2" spans="1:11" ht="19.5" customHeight="1">
      <c r="A2" s="705" t="s">
        <v>1124</v>
      </c>
      <c r="B2" s="705"/>
      <c r="C2" s="705"/>
      <c r="D2" s="705"/>
      <c r="E2" s="705"/>
      <c r="F2" s="705"/>
      <c r="G2" s="705"/>
      <c r="H2" s="705"/>
      <c r="I2" s="705"/>
      <c r="J2" s="705"/>
    </row>
    <row r="3" spans="1:11" ht="13.5" customHeight="1">
      <c r="A3" s="65"/>
      <c r="B3" s="65"/>
      <c r="C3" s="65"/>
      <c r="D3" s="65"/>
      <c r="E3" s="65"/>
      <c r="F3" s="65"/>
      <c r="G3" s="65"/>
      <c r="H3" s="65"/>
      <c r="I3" s="268"/>
      <c r="J3" s="65"/>
    </row>
    <row r="4" spans="1:11" ht="13.5" thickBot="1">
      <c r="A4" s="3" t="s">
        <v>665</v>
      </c>
      <c r="B4" s="3"/>
      <c r="C4" s="3"/>
      <c r="D4" s="3"/>
      <c r="E4" s="3"/>
      <c r="F4" s="3"/>
      <c r="G4" s="3"/>
      <c r="H4" s="3"/>
      <c r="I4" s="3"/>
      <c r="J4" s="3"/>
    </row>
    <row r="5" spans="1:11" s="268" customFormat="1" ht="17.149999999999999" customHeight="1" thickTop="1">
      <c r="A5" s="895" t="s">
        <v>416</v>
      </c>
      <c r="B5" s="898" t="s">
        <v>417</v>
      </c>
      <c r="C5" s="899"/>
      <c r="D5" s="900" t="s">
        <v>666</v>
      </c>
      <c r="E5" s="901"/>
      <c r="F5" s="902"/>
      <c r="G5" s="900" t="s">
        <v>735</v>
      </c>
      <c r="H5" s="901"/>
      <c r="I5" s="902"/>
      <c r="J5" s="903" t="s">
        <v>1116</v>
      </c>
    </row>
    <row r="6" spans="1:11" s="268" customFormat="1" ht="17.149999999999999" customHeight="1">
      <c r="A6" s="896"/>
      <c r="B6" s="906" t="s">
        <v>418</v>
      </c>
      <c r="C6" s="537" t="s">
        <v>419</v>
      </c>
      <c r="D6" s="906" t="s">
        <v>418</v>
      </c>
      <c r="E6" s="536" t="s">
        <v>420</v>
      </c>
      <c r="F6" s="536" t="s">
        <v>419</v>
      </c>
      <c r="G6" s="906" t="s">
        <v>418</v>
      </c>
      <c r="H6" s="536" t="s">
        <v>420</v>
      </c>
      <c r="I6" s="536" t="s">
        <v>419</v>
      </c>
      <c r="J6" s="904"/>
    </row>
    <row r="7" spans="1:11" s="268" customFormat="1" ht="17.149999999999999" customHeight="1">
      <c r="A7" s="897"/>
      <c r="B7" s="907"/>
      <c r="C7" s="539" t="s">
        <v>421</v>
      </c>
      <c r="D7" s="907"/>
      <c r="E7" s="538" t="s">
        <v>421</v>
      </c>
      <c r="F7" s="538" t="s">
        <v>421</v>
      </c>
      <c r="G7" s="907"/>
      <c r="H7" s="538" t="s">
        <v>421</v>
      </c>
      <c r="I7" s="538" t="s">
        <v>421</v>
      </c>
      <c r="J7" s="905"/>
    </row>
    <row r="8" spans="1:11" s="545" customFormat="1" ht="15" customHeight="1">
      <c r="A8" s="540" t="s">
        <v>856</v>
      </c>
      <c r="B8" s="541">
        <v>8.9999999999999993E-3</v>
      </c>
      <c r="C8" s="542">
        <v>1.6E-2</v>
      </c>
      <c r="D8" s="542">
        <v>1.2999999999999999E-2</v>
      </c>
      <c r="E8" s="542">
        <v>4.7E-2</v>
      </c>
      <c r="F8" s="542">
        <v>2.1000000000000001E-2</v>
      </c>
      <c r="G8" s="543">
        <v>8.9</v>
      </c>
      <c r="H8" s="544">
        <v>24</v>
      </c>
      <c r="I8" s="543">
        <v>16.600000000000001</v>
      </c>
      <c r="J8" s="544">
        <v>30</v>
      </c>
    </row>
    <row r="9" spans="1:11" ht="15" customHeight="1">
      <c r="A9" s="546" t="s">
        <v>855</v>
      </c>
      <c r="B9" s="547">
        <v>7.0000000000000001E-3</v>
      </c>
      <c r="C9" s="548">
        <v>1.6E-2</v>
      </c>
      <c r="D9" s="548">
        <v>1.2E-2</v>
      </c>
      <c r="E9" s="548">
        <v>3.1E-2</v>
      </c>
      <c r="F9" s="548">
        <v>2.1999999999999999E-2</v>
      </c>
      <c r="G9" s="549">
        <v>8.3000000000000007</v>
      </c>
      <c r="H9" s="550">
        <v>22</v>
      </c>
      <c r="I9" s="549">
        <v>16.399999999999999</v>
      </c>
      <c r="J9" s="550">
        <v>29</v>
      </c>
      <c r="K9" s="168"/>
    </row>
    <row r="10" spans="1:11" s="552" customFormat="1" ht="15" customHeight="1">
      <c r="A10" s="546" t="s">
        <v>854</v>
      </c>
      <c r="B10" s="547">
        <v>7.0000000000000001E-3</v>
      </c>
      <c r="C10" s="548">
        <v>1.2E-2</v>
      </c>
      <c r="D10" s="548">
        <v>1.2E-2</v>
      </c>
      <c r="E10" s="548">
        <v>2.9000000000000001E-2</v>
      </c>
      <c r="F10" s="548">
        <v>0.02</v>
      </c>
      <c r="G10" s="549">
        <v>8.6999999999999993</v>
      </c>
      <c r="H10" s="550">
        <v>23</v>
      </c>
      <c r="I10" s="549">
        <v>15.9</v>
      </c>
      <c r="J10" s="550">
        <v>27</v>
      </c>
      <c r="K10" s="551"/>
    </row>
    <row r="11" spans="1:11" ht="15" customHeight="1">
      <c r="A11" s="546" t="s">
        <v>85</v>
      </c>
      <c r="B11" s="547">
        <v>8.0000000000000002E-3</v>
      </c>
      <c r="C11" s="548">
        <v>1.2999999999999999E-2</v>
      </c>
      <c r="D11" s="548">
        <v>1.4999999999999999E-2</v>
      </c>
      <c r="E11" s="548">
        <v>6.8000000000000005E-2</v>
      </c>
      <c r="F11" s="548">
        <v>2.3E-2</v>
      </c>
      <c r="G11" s="549">
        <v>9.6</v>
      </c>
      <c r="H11" s="550">
        <v>26</v>
      </c>
      <c r="I11" s="549">
        <v>16.399999999999999</v>
      </c>
      <c r="J11" s="550">
        <v>27</v>
      </c>
    </row>
    <row r="12" spans="1:11" ht="15" customHeight="1">
      <c r="A12" s="546" t="s">
        <v>86</v>
      </c>
      <c r="B12" s="547">
        <v>5.0000000000000001E-3</v>
      </c>
      <c r="C12" s="548">
        <v>8.9999999999999993E-3</v>
      </c>
      <c r="D12" s="548">
        <v>1.2999999999999999E-2</v>
      </c>
      <c r="E12" s="548">
        <v>3.5000000000000003E-2</v>
      </c>
      <c r="F12" s="548">
        <v>2.3E-2</v>
      </c>
      <c r="G12" s="549">
        <v>9.6999999999999993</v>
      </c>
      <c r="H12" s="550">
        <v>24</v>
      </c>
      <c r="I12" s="549">
        <v>17.5</v>
      </c>
      <c r="J12" s="550">
        <v>25</v>
      </c>
    </row>
    <row r="13" spans="1:11" ht="15" customHeight="1">
      <c r="A13" s="546" t="s">
        <v>87</v>
      </c>
      <c r="B13" s="547">
        <v>6.0000000000000001E-3</v>
      </c>
      <c r="C13" s="548">
        <v>8.9999999999999993E-3</v>
      </c>
      <c r="D13" s="548">
        <v>1.4E-2</v>
      </c>
      <c r="E13" s="548">
        <v>4.3999999999999997E-2</v>
      </c>
      <c r="F13" s="548">
        <v>2.3E-2</v>
      </c>
      <c r="G13" s="549">
        <v>9.8000000000000007</v>
      </c>
      <c r="H13" s="550">
        <v>24</v>
      </c>
      <c r="I13" s="549">
        <v>16.899999999999999</v>
      </c>
      <c r="J13" s="550">
        <v>28</v>
      </c>
    </row>
    <row r="14" spans="1:11" s="552" customFormat="1" ht="15" customHeight="1">
      <c r="A14" s="546" t="s">
        <v>667</v>
      </c>
      <c r="B14" s="547">
        <v>6.0000000000000001E-3</v>
      </c>
      <c r="C14" s="548">
        <v>0.01</v>
      </c>
      <c r="D14" s="548">
        <v>1.2E-2</v>
      </c>
      <c r="E14" s="548">
        <v>3.1E-2</v>
      </c>
      <c r="F14" s="548">
        <v>1.9E-2</v>
      </c>
      <c r="G14" s="549">
        <v>9</v>
      </c>
      <c r="H14" s="550">
        <v>20</v>
      </c>
      <c r="I14" s="549">
        <v>15.6</v>
      </c>
      <c r="J14" s="550">
        <v>25</v>
      </c>
    </row>
    <row r="15" spans="1:11" s="552" customFormat="1" ht="15" customHeight="1">
      <c r="A15" s="546" t="s">
        <v>88</v>
      </c>
      <c r="B15" s="547">
        <v>5.0000000000000001E-3</v>
      </c>
      <c r="C15" s="548">
        <v>8.0000000000000002E-3</v>
      </c>
      <c r="D15" s="548">
        <v>1.2E-2</v>
      </c>
      <c r="E15" s="548">
        <v>0.05</v>
      </c>
      <c r="F15" s="548">
        <v>2.1000000000000001E-2</v>
      </c>
      <c r="G15" s="549">
        <v>9.1</v>
      </c>
      <c r="H15" s="550">
        <v>31</v>
      </c>
      <c r="I15" s="549">
        <v>15.8</v>
      </c>
      <c r="J15" s="550">
        <v>23</v>
      </c>
    </row>
    <row r="16" spans="1:11" ht="15" customHeight="1">
      <c r="A16" s="546" t="s">
        <v>673</v>
      </c>
      <c r="B16" s="547">
        <v>5.0000000000000001E-3</v>
      </c>
      <c r="C16" s="548">
        <v>8.0000000000000002E-3</v>
      </c>
      <c r="D16" s="548">
        <v>1.2999999999999999E-2</v>
      </c>
      <c r="E16" s="548">
        <v>0.03</v>
      </c>
      <c r="F16" s="548">
        <v>2.1000000000000001E-2</v>
      </c>
      <c r="G16" s="549">
        <v>9.9</v>
      </c>
      <c r="H16" s="550">
        <v>27</v>
      </c>
      <c r="I16" s="549">
        <v>16.8</v>
      </c>
      <c r="J16" s="550">
        <v>26</v>
      </c>
    </row>
    <row r="17" spans="1:14" ht="15" customHeight="1">
      <c r="A17" s="546" t="s">
        <v>89</v>
      </c>
      <c r="B17" s="547">
        <v>6.0000000000000001E-3</v>
      </c>
      <c r="C17" s="548">
        <v>1.2999999999999999E-2</v>
      </c>
      <c r="D17" s="548">
        <v>1.4E-2</v>
      </c>
      <c r="E17" s="548">
        <v>3.3000000000000002E-2</v>
      </c>
      <c r="F17" s="548">
        <v>2.4E-2</v>
      </c>
      <c r="G17" s="549">
        <v>9.6999999999999993</v>
      </c>
      <c r="H17" s="550">
        <v>27</v>
      </c>
      <c r="I17" s="549">
        <v>17.899999999999999</v>
      </c>
      <c r="J17" s="550">
        <v>28</v>
      </c>
    </row>
    <row r="18" spans="1:14" ht="15" customHeight="1">
      <c r="A18" s="546" t="s">
        <v>90</v>
      </c>
      <c r="B18" s="547">
        <v>4.0000000000000001E-3</v>
      </c>
      <c r="C18" s="548">
        <v>8.9999999999999993E-3</v>
      </c>
      <c r="D18" s="548">
        <v>1.4999999999999999E-2</v>
      </c>
      <c r="E18" s="548">
        <v>0.13400000000000001</v>
      </c>
      <c r="F18" s="548">
        <v>2.7E-2</v>
      </c>
      <c r="G18" s="549">
        <v>9.9</v>
      </c>
      <c r="H18" s="550">
        <v>44</v>
      </c>
      <c r="I18" s="549">
        <v>16.600000000000001</v>
      </c>
      <c r="J18" s="550">
        <v>27</v>
      </c>
      <c r="N18" s="553"/>
    </row>
    <row r="19" spans="1:14" ht="15" customHeight="1">
      <c r="A19" s="546" t="s">
        <v>91</v>
      </c>
      <c r="B19" s="547">
        <v>5.0000000000000001E-3</v>
      </c>
      <c r="C19" s="548">
        <v>0.01</v>
      </c>
      <c r="D19" s="548">
        <v>1.2999999999999999E-2</v>
      </c>
      <c r="E19" s="548">
        <v>2.9000000000000001E-2</v>
      </c>
      <c r="F19" s="548">
        <v>2.1000000000000001E-2</v>
      </c>
      <c r="G19" s="549">
        <v>9.1999999999999993</v>
      </c>
      <c r="H19" s="550">
        <v>23</v>
      </c>
      <c r="I19" s="549">
        <v>15.8</v>
      </c>
      <c r="J19" s="550">
        <v>24</v>
      </c>
    </row>
    <row r="20" spans="1:14" ht="15" customHeight="1">
      <c r="A20" s="546" t="s">
        <v>92</v>
      </c>
      <c r="B20" s="547">
        <v>6.0000000000000001E-3</v>
      </c>
      <c r="C20" s="548">
        <v>8.9999999999999993E-3</v>
      </c>
      <c r="D20" s="548">
        <v>1.4E-2</v>
      </c>
      <c r="E20" s="548">
        <v>4.8000000000000001E-2</v>
      </c>
      <c r="F20" s="548">
        <v>2.3E-2</v>
      </c>
      <c r="G20" s="549">
        <v>9</v>
      </c>
      <c r="H20" s="550">
        <v>21</v>
      </c>
      <c r="I20" s="549">
        <v>15.9</v>
      </c>
      <c r="J20" s="550">
        <v>26</v>
      </c>
    </row>
    <row r="21" spans="1:14" ht="15" customHeight="1">
      <c r="A21" s="546" t="s">
        <v>93</v>
      </c>
      <c r="B21" s="547">
        <v>5.0000000000000001E-3</v>
      </c>
      <c r="C21" s="548">
        <v>8.0000000000000002E-3</v>
      </c>
      <c r="D21" s="548">
        <v>1.2999999999999999E-2</v>
      </c>
      <c r="E21" s="548">
        <v>5.2999999999999999E-2</v>
      </c>
      <c r="F21" s="548">
        <v>2.1000000000000001E-2</v>
      </c>
      <c r="G21" s="549">
        <v>9.3000000000000007</v>
      </c>
      <c r="H21" s="550">
        <v>24</v>
      </c>
      <c r="I21" s="549">
        <v>16.2</v>
      </c>
      <c r="J21" s="550">
        <v>28</v>
      </c>
    </row>
    <row r="22" spans="1:14" ht="15" customHeight="1">
      <c r="A22" s="546" t="s">
        <v>94</v>
      </c>
      <c r="B22" s="547">
        <v>4.0000000000000001E-3</v>
      </c>
      <c r="C22" s="548">
        <v>6.0000000000000001E-3</v>
      </c>
      <c r="D22" s="548">
        <v>1.2999999999999999E-2</v>
      </c>
      <c r="E22" s="548">
        <v>3.5000000000000003E-2</v>
      </c>
      <c r="F22" s="548">
        <v>2.3E-2</v>
      </c>
      <c r="G22" s="549">
        <v>10.199999999999999</v>
      </c>
      <c r="H22" s="550">
        <v>26</v>
      </c>
      <c r="I22" s="549">
        <v>18.2</v>
      </c>
      <c r="J22" s="550">
        <v>27</v>
      </c>
    </row>
    <row r="23" spans="1:14" ht="15" customHeight="1">
      <c r="A23" s="546" t="s">
        <v>95</v>
      </c>
      <c r="B23" s="547">
        <v>5.0000000000000001E-3</v>
      </c>
      <c r="C23" s="548">
        <v>8.0000000000000002E-3</v>
      </c>
      <c r="D23" s="548">
        <v>1.0999999999999999E-2</v>
      </c>
      <c r="E23" s="548">
        <v>0.03</v>
      </c>
      <c r="F23" s="548">
        <v>2.1000000000000001E-2</v>
      </c>
      <c r="G23" s="549">
        <v>9.3000000000000007</v>
      </c>
      <c r="H23" s="550">
        <v>24</v>
      </c>
      <c r="I23" s="549">
        <v>17.100000000000001</v>
      </c>
      <c r="J23" s="550">
        <v>25</v>
      </c>
    </row>
    <row r="24" spans="1:14" ht="15" customHeight="1">
      <c r="A24" s="554" t="s">
        <v>96</v>
      </c>
      <c r="B24" s="555">
        <v>5.0000000000000001E-3</v>
      </c>
      <c r="C24" s="556">
        <v>7.0000000000000001E-3</v>
      </c>
      <c r="D24" s="556">
        <v>1.2999999999999999E-2</v>
      </c>
      <c r="E24" s="556">
        <v>3.4000000000000002E-2</v>
      </c>
      <c r="F24" s="556">
        <v>2.5000000000000001E-2</v>
      </c>
      <c r="G24" s="557">
        <v>10.1</v>
      </c>
      <c r="H24" s="558">
        <v>25</v>
      </c>
      <c r="I24" s="557">
        <v>19.3</v>
      </c>
      <c r="J24" s="558">
        <v>27</v>
      </c>
    </row>
    <row r="25" spans="1:14">
      <c r="A25" s="559"/>
      <c r="B25" s="327"/>
      <c r="C25" s="327"/>
      <c r="D25" s="560"/>
      <c r="E25" s="560"/>
      <c r="F25" s="561"/>
      <c r="G25" s="561"/>
      <c r="H25" s="561"/>
      <c r="I25" s="561"/>
      <c r="J25" s="562"/>
    </row>
    <row r="26" spans="1:14" ht="13.5" thickBot="1">
      <c r="A26" s="3" t="s">
        <v>668</v>
      </c>
      <c r="B26" s="3"/>
      <c r="C26" s="3"/>
      <c r="D26" s="563"/>
      <c r="E26" s="3"/>
      <c r="F26" s="3"/>
      <c r="G26" s="3"/>
      <c r="H26" s="3"/>
      <c r="I26" s="3"/>
      <c r="J26" s="3"/>
    </row>
    <row r="27" spans="1:14" ht="16.5" customHeight="1" thickTop="1">
      <c r="A27" s="712" t="s">
        <v>416</v>
      </c>
      <c r="B27" s="718" t="s">
        <v>736</v>
      </c>
      <c r="C27" s="796"/>
      <c r="D27" s="727" t="s">
        <v>429</v>
      </c>
      <c r="E27" s="728"/>
      <c r="F27" s="729"/>
      <c r="G27" s="727" t="s">
        <v>737</v>
      </c>
      <c r="H27" s="728"/>
      <c r="I27" s="728"/>
      <c r="J27" s="564"/>
    </row>
    <row r="28" spans="1:14" ht="16.5" customHeight="1">
      <c r="A28" s="723"/>
      <c r="B28" s="868" t="s">
        <v>418</v>
      </c>
      <c r="C28" s="460" t="s">
        <v>419</v>
      </c>
      <c r="D28" s="868" t="s">
        <v>418</v>
      </c>
      <c r="E28" s="460" t="s">
        <v>420</v>
      </c>
      <c r="F28" s="461" t="s">
        <v>419</v>
      </c>
      <c r="G28" s="906" t="s">
        <v>418</v>
      </c>
      <c r="H28" s="461" t="s">
        <v>420</v>
      </c>
      <c r="I28" s="460" t="s">
        <v>419</v>
      </c>
      <c r="J28" s="124"/>
    </row>
    <row r="29" spans="1:14" ht="16.5" customHeight="1">
      <c r="A29" s="797"/>
      <c r="B29" s="716"/>
      <c r="C29" s="361" t="s">
        <v>421</v>
      </c>
      <c r="D29" s="716"/>
      <c r="E29" s="361" t="s">
        <v>421</v>
      </c>
      <c r="F29" s="73" t="s">
        <v>421</v>
      </c>
      <c r="G29" s="907"/>
      <c r="H29" s="73" t="s">
        <v>421</v>
      </c>
      <c r="I29" s="361" t="s">
        <v>421</v>
      </c>
      <c r="J29" s="124"/>
    </row>
    <row r="30" spans="1:14">
      <c r="A30" s="565" t="s">
        <v>3</v>
      </c>
      <c r="B30" s="541">
        <v>1.0999999999999999E-2</v>
      </c>
      <c r="C30" s="542">
        <v>2.1999999999999999E-2</v>
      </c>
      <c r="D30" s="542">
        <v>1.2999999999999999E-2</v>
      </c>
      <c r="E30" s="542">
        <v>3.1E-2</v>
      </c>
      <c r="F30" s="542">
        <v>2.1999999999999999E-2</v>
      </c>
      <c r="G30" s="543">
        <v>9</v>
      </c>
      <c r="H30" s="544">
        <v>23</v>
      </c>
      <c r="I30" s="543">
        <v>17</v>
      </c>
      <c r="J30" s="566"/>
    </row>
    <row r="31" spans="1:14">
      <c r="A31" s="567" t="s">
        <v>4</v>
      </c>
      <c r="B31" s="547">
        <v>1.2E-2</v>
      </c>
      <c r="C31" s="548">
        <v>0.02</v>
      </c>
      <c r="D31" s="548">
        <v>1.0999999999999999E-2</v>
      </c>
      <c r="E31" s="548">
        <v>0.03</v>
      </c>
      <c r="F31" s="548">
        <v>1.9E-2</v>
      </c>
      <c r="G31" s="549">
        <v>8.8000000000000007</v>
      </c>
      <c r="H31" s="550">
        <v>22</v>
      </c>
      <c r="I31" s="549">
        <v>15</v>
      </c>
      <c r="J31" s="566"/>
    </row>
    <row r="32" spans="1:14">
      <c r="A32" s="567" t="s">
        <v>853</v>
      </c>
      <c r="B32" s="547" t="s">
        <v>1132</v>
      </c>
      <c r="C32" s="548" t="s">
        <v>1132</v>
      </c>
      <c r="D32" s="548">
        <v>1.4E-2</v>
      </c>
      <c r="E32" s="548">
        <v>5.1999999999999998E-2</v>
      </c>
      <c r="F32" s="548">
        <v>2.1999999999999999E-2</v>
      </c>
      <c r="G32" s="549">
        <v>10.3</v>
      </c>
      <c r="H32" s="550">
        <v>45</v>
      </c>
      <c r="I32" s="549">
        <v>17.899999999999999</v>
      </c>
      <c r="J32" s="566"/>
    </row>
    <row r="33" spans="1:10">
      <c r="A33" s="567" t="s">
        <v>857</v>
      </c>
      <c r="B33" s="547">
        <v>8.0000000000000002E-3</v>
      </c>
      <c r="C33" s="548">
        <v>1.4E-2</v>
      </c>
      <c r="D33" s="548">
        <v>1.7000000000000001E-2</v>
      </c>
      <c r="E33" s="548">
        <v>5.3999999999999999E-2</v>
      </c>
      <c r="F33" s="548">
        <v>2.5000000000000001E-2</v>
      </c>
      <c r="G33" s="549">
        <v>10.8</v>
      </c>
      <c r="H33" s="550">
        <v>30</v>
      </c>
      <c r="I33" s="549">
        <v>17.3</v>
      </c>
      <c r="J33" s="566"/>
    </row>
    <row r="34" spans="1:10">
      <c r="A34" s="567" t="s">
        <v>5</v>
      </c>
      <c r="B34" s="547">
        <v>7.0000000000000001E-3</v>
      </c>
      <c r="C34" s="548">
        <v>1.6E-2</v>
      </c>
      <c r="D34" s="548">
        <v>1.2999999999999999E-2</v>
      </c>
      <c r="E34" s="548">
        <v>3.4000000000000002E-2</v>
      </c>
      <c r="F34" s="548">
        <v>2.4E-2</v>
      </c>
      <c r="G34" s="549">
        <v>9.6</v>
      </c>
      <c r="H34" s="550">
        <v>23</v>
      </c>
      <c r="I34" s="549">
        <v>18.600000000000001</v>
      </c>
      <c r="J34" s="566"/>
    </row>
    <row r="35" spans="1:10">
      <c r="A35" s="567" t="s">
        <v>7</v>
      </c>
      <c r="B35" s="547">
        <v>7.0000000000000001E-3</v>
      </c>
      <c r="C35" s="548">
        <v>1.2E-2</v>
      </c>
      <c r="D35" s="548">
        <v>1.4E-2</v>
      </c>
      <c r="E35" s="548">
        <v>4.3999999999999997E-2</v>
      </c>
      <c r="F35" s="548">
        <v>2.3E-2</v>
      </c>
      <c r="G35" s="549">
        <v>8.8000000000000007</v>
      </c>
      <c r="H35" s="550">
        <v>30</v>
      </c>
      <c r="I35" s="549">
        <v>15.8</v>
      </c>
      <c r="J35" s="566"/>
    </row>
    <row r="36" spans="1:10">
      <c r="A36" s="567" t="s">
        <v>6</v>
      </c>
      <c r="B36" s="547">
        <v>7.0000000000000001E-3</v>
      </c>
      <c r="C36" s="548">
        <v>1.2E-2</v>
      </c>
      <c r="D36" s="548">
        <v>1.4999999999999999E-2</v>
      </c>
      <c r="E36" s="548">
        <v>5.5E-2</v>
      </c>
      <c r="F36" s="548">
        <v>2.4E-2</v>
      </c>
      <c r="G36" s="549">
        <v>9.6999999999999993</v>
      </c>
      <c r="H36" s="550">
        <v>23</v>
      </c>
      <c r="I36" s="549">
        <v>16.5</v>
      </c>
      <c r="J36" s="566"/>
    </row>
    <row r="37" spans="1:10">
      <c r="A37" s="567" t="s">
        <v>8</v>
      </c>
      <c r="B37" s="547">
        <v>8.0000000000000002E-3</v>
      </c>
      <c r="C37" s="548">
        <v>1.4E-2</v>
      </c>
      <c r="D37" s="548">
        <v>1.2E-2</v>
      </c>
      <c r="E37" s="548">
        <v>3.4000000000000002E-2</v>
      </c>
      <c r="F37" s="548">
        <v>2.1000000000000001E-2</v>
      </c>
      <c r="G37" s="549">
        <v>9.3000000000000007</v>
      </c>
      <c r="H37" s="550">
        <v>23</v>
      </c>
      <c r="I37" s="549">
        <v>16.7</v>
      </c>
      <c r="J37" s="566"/>
    </row>
    <row r="38" spans="1:10">
      <c r="A38" s="567" t="s">
        <v>858</v>
      </c>
      <c r="B38" s="547">
        <v>8.9999999999999993E-3</v>
      </c>
      <c r="C38" s="548">
        <v>1.4999999999999999E-2</v>
      </c>
      <c r="D38" s="548">
        <v>1.4999999999999999E-2</v>
      </c>
      <c r="E38" s="548">
        <v>0.10299999999999999</v>
      </c>
      <c r="F38" s="548">
        <v>2.4E-2</v>
      </c>
      <c r="G38" s="549">
        <v>9.5</v>
      </c>
      <c r="H38" s="550">
        <v>95</v>
      </c>
      <c r="I38" s="549">
        <v>17.399999999999999</v>
      </c>
      <c r="J38" s="566"/>
    </row>
    <row r="39" spans="1:10">
      <c r="A39" s="567" t="s">
        <v>9</v>
      </c>
      <c r="B39" s="547">
        <v>6.0000000000000001E-3</v>
      </c>
      <c r="C39" s="548">
        <v>0.01</v>
      </c>
      <c r="D39" s="548">
        <v>1.4999999999999999E-2</v>
      </c>
      <c r="E39" s="548">
        <v>3.4000000000000002E-2</v>
      </c>
      <c r="F39" s="548">
        <v>2.5000000000000001E-2</v>
      </c>
      <c r="G39" s="549">
        <v>10.9</v>
      </c>
      <c r="H39" s="550">
        <v>26</v>
      </c>
      <c r="I39" s="549">
        <v>19.3</v>
      </c>
      <c r="J39" s="566"/>
    </row>
    <row r="40" spans="1:10">
      <c r="A40" s="568" t="s">
        <v>10</v>
      </c>
      <c r="B40" s="555">
        <v>5.0000000000000001E-3</v>
      </c>
      <c r="C40" s="556">
        <v>0.01</v>
      </c>
      <c r="D40" s="556">
        <v>1.4E-2</v>
      </c>
      <c r="E40" s="556">
        <v>0.11700000000000001</v>
      </c>
      <c r="F40" s="556">
        <v>2.4E-2</v>
      </c>
      <c r="G40" s="557">
        <v>9.5</v>
      </c>
      <c r="H40" s="558">
        <v>48</v>
      </c>
      <c r="I40" s="557">
        <v>17.2</v>
      </c>
      <c r="J40" s="566"/>
    </row>
    <row r="41" spans="1:10">
      <c r="A41" s="3" t="s">
        <v>81</v>
      </c>
      <c r="I41" s="569"/>
      <c r="J41" s="569"/>
    </row>
    <row r="42" spans="1:10">
      <c r="A42" s="3" t="s">
        <v>682</v>
      </c>
    </row>
    <row r="43" spans="1:10">
      <c r="A43" s="3" t="s">
        <v>738</v>
      </c>
    </row>
    <row r="44" spans="1:10">
      <c r="A44" s="3" t="s">
        <v>1117</v>
      </c>
    </row>
    <row r="45" spans="1:10">
      <c r="A45" s="3" t="s">
        <v>1074</v>
      </c>
      <c r="B45" s="3"/>
      <c r="C45" s="3"/>
    </row>
    <row r="46" spans="1:10">
      <c r="A46" s="3"/>
      <c r="B46" s="3"/>
      <c r="C46" s="3"/>
    </row>
    <row r="47" spans="1:10">
      <c r="A47" s="3"/>
      <c r="B47" s="3"/>
      <c r="C47" s="3"/>
    </row>
    <row r="48" spans="1:10">
      <c r="A48" s="3"/>
    </row>
  </sheetData>
  <mergeCells count="17">
    <mergeCell ref="G27:I27"/>
    <mergeCell ref="G28:G29"/>
    <mergeCell ref="B27:C27"/>
    <mergeCell ref="B28:B29"/>
    <mergeCell ref="A27:A29"/>
    <mergeCell ref="D28:D29"/>
    <mergeCell ref="D27:F27"/>
    <mergeCell ref="A1:B1"/>
    <mergeCell ref="A2:J2"/>
    <mergeCell ref="A5:A7"/>
    <mergeCell ref="B5:C5"/>
    <mergeCell ref="D5:F5"/>
    <mergeCell ref="G5:I5"/>
    <mergeCell ref="J5:J7"/>
    <mergeCell ref="B6:B7"/>
    <mergeCell ref="D6:D7"/>
    <mergeCell ref="G6:G7"/>
  </mergeCells>
  <phoneticPr fontId="2"/>
  <conditionalFormatting sqref="C8 C10:C13 C17 C20:C24">
    <cfRule type="cellIs" dxfId="5" priority="7" stopIfTrue="1" operator="greaterThanOrEqual">
      <formula>0.06</formula>
    </cfRule>
  </conditionalFormatting>
  <conditionalFormatting sqref="C31 C33:C40">
    <cfRule type="cellIs" dxfId="4" priority="3" stopIfTrue="1" operator="greaterThanOrEqual">
      <formula>0.06</formula>
    </cfRule>
  </conditionalFormatting>
  <conditionalFormatting sqref="E8 E10 E20:E21 E24">
    <cfRule type="cellIs" dxfId="3" priority="9" stopIfTrue="1" operator="greaterThanOrEqual">
      <formula>0.2</formula>
    </cfRule>
  </conditionalFormatting>
  <conditionalFormatting sqref="E30 E32:E33 E35 E37:E40">
    <cfRule type="cellIs" dxfId="2" priority="2" stopIfTrue="1" operator="greaterThanOrEqual">
      <formula>0.2</formula>
    </cfRule>
  </conditionalFormatting>
  <conditionalFormatting sqref="F8 F10 F13 F20:F21 F24">
    <cfRule type="cellIs" dxfId="1" priority="8" stopIfTrue="1" operator="greaterThanOrEqual">
      <formula>0.1</formula>
    </cfRule>
  </conditionalFormatting>
  <conditionalFormatting sqref="F30 F32:F33 F35:F40">
    <cfRule type="cellIs" dxfId="0" priority="1" stopIfTrue="1" operator="greaterThanOrEqual">
      <formula>0.1</formula>
    </cfRule>
  </conditionalFormatting>
  <printOptions horizontalCentered="1"/>
  <pageMargins left="0.59055118110236227" right="0.59055118110236227" top="0.78740157480314965" bottom="0.98425196850393704" header="0.51181102362204722" footer="0.51181102362204722"/>
  <pageSetup paperSize="9" scale="92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BE9BC-C470-4E09-A8E9-D0AACCA1528D}">
  <sheetPr>
    <tabColor rgb="FF92D050"/>
  </sheetPr>
  <dimension ref="A1:AJ74"/>
  <sheetViews>
    <sheetView zoomScaleNormal="100" workbookViewId="0">
      <selection sqref="A1:C1"/>
    </sheetView>
  </sheetViews>
  <sheetFormatPr defaultColWidth="9" defaultRowHeight="13"/>
  <cols>
    <col min="1" max="1" width="7.26953125" customWidth="1"/>
    <col min="2" max="2" width="4.453125" bestFit="1" customWidth="1"/>
    <col min="3" max="3" width="10.453125" bestFit="1" customWidth="1"/>
    <col min="4" max="4" width="6.7265625" customWidth="1"/>
    <col min="5" max="5" width="7.36328125" customWidth="1"/>
    <col min="6" max="7" width="6.7265625" customWidth="1"/>
    <col min="8" max="8" width="10.453125" bestFit="1" customWidth="1"/>
    <col min="9" max="9" width="7.6328125" customWidth="1"/>
    <col min="10" max="11" width="6.7265625" customWidth="1"/>
    <col min="12" max="13" width="7.6328125" customWidth="1"/>
    <col min="14" max="14" width="8" customWidth="1"/>
    <col min="15" max="15" width="5.90625" customWidth="1"/>
    <col min="17" max="17" width="9.08984375" customWidth="1"/>
    <col min="31" max="31" width="9.08984375" customWidth="1"/>
    <col min="32" max="32" width="10" customWidth="1"/>
  </cols>
  <sheetData>
    <row r="1" spans="1:36" ht="19.5" customHeight="1">
      <c r="A1" s="809" t="s">
        <v>744</v>
      </c>
      <c r="B1" s="710"/>
      <c r="C1" s="710"/>
    </row>
    <row r="2" spans="1:36" ht="19.5" customHeight="1">
      <c r="A2" s="705" t="s">
        <v>710</v>
      </c>
      <c r="B2" s="705"/>
      <c r="C2" s="705"/>
      <c r="D2" s="705"/>
      <c r="E2" s="705"/>
      <c r="F2" s="705"/>
      <c r="G2" s="705"/>
      <c r="H2" s="705"/>
      <c r="I2" s="705"/>
      <c r="J2" s="705"/>
      <c r="K2" s="705"/>
      <c r="L2" s="705"/>
      <c r="M2" s="705"/>
      <c r="N2" s="705"/>
    </row>
    <row r="3" spans="1:36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23" t="s">
        <v>662</v>
      </c>
      <c r="Q3" s="340"/>
      <c r="R3" s="340"/>
      <c r="S3" s="340"/>
      <c r="T3" s="340"/>
      <c r="U3" s="340"/>
      <c r="V3" s="340"/>
      <c r="W3" s="340"/>
      <c r="X3" s="340"/>
      <c r="Y3" s="340"/>
      <c r="Z3" s="340"/>
      <c r="AA3" s="340"/>
      <c r="AB3" s="340"/>
    </row>
    <row r="4" spans="1:36" s="268" customFormat="1" ht="10.5" customHeight="1" thickTop="1">
      <c r="A4" s="719" t="s">
        <v>248</v>
      </c>
      <c r="B4" s="712"/>
      <c r="C4" s="715" t="s">
        <v>43</v>
      </c>
      <c r="D4" s="811" t="s">
        <v>249</v>
      </c>
      <c r="E4" s="203"/>
      <c r="F4" s="203"/>
      <c r="G4" s="350"/>
      <c r="H4" s="715" t="s">
        <v>711</v>
      </c>
      <c r="I4" s="811" t="s">
        <v>250</v>
      </c>
      <c r="J4" s="69"/>
      <c r="K4" s="350"/>
      <c r="L4" s="715" t="s">
        <v>251</v>
      </c>
      <c r="M4" s="715" t="s">
        <v>252</v>
      </c>
      <c r="N4" s="811" t="s">
        <v>406</v>
      </c>
      <c r="Q4" s="570"/>
      <c r="R4" s="570"/>
      <c r="S4" s="570"/>
      <c r="T4" s="570"/>
      <c r="U4" s="570"/>
      <c r="V4" s="570"/>
      <c r="W4" s="570"/>
      <c r="X4" s="570"/>
      <c r="Y4" s="570"/>
      <c r="Z4" s="570"/>
      <c r="AA4" s="570"/>
      <c r="AB4" s="570"/>
      <c r="AC4" s="570"/>
      <c r="AD4" s="570"/>
      <c r="AE4" s="570"/>
      <c r="AF4" s="570"/>
      <c r="AG4" s="570"/>
      <c r="AH4" s="570"/>
      <c r="AI4" s="570"/>
      <c r="AJ4" s="570"/>
    </row>
    <row r="5" spans="1:36" s="268" customFormat="1" ht="18" customHeight="1">
      <c r="A5" s="740"/>
      <c r="B5" s="797"/>
      <c r="C5" s="716"/>
      <c r="D5" s="808"/>
      <c r="E5" s="129" t="s">
        <v>712</v>
      </c>
      <c r="F5" s="129" t="s">
        <v>713</v>
      </c>
      <c r="G5" s="129" t="s">
        <v>714</v>
      </c>
      <c r="H5" s="716"/>
      <c r="I5" s="808"/>
      <c r="J5" s="130" t="s">
        <v>715</v>
      </c>
      <c r="K5" s="130" t="s">
        <v>716</v>
      </c>
      <c r="L5" s="716"/>
      <c r="M5" s="716"/>
      <c r="N5" s="808"/>
      <c r="Q5" s="570"/>
      <c r="R5" s="570"/>
      <c r="S5" s="570"/>
      <c r="T5" s="570"/>
      <c r="U5" s="570"/>
      <c r="V5" s="570"/>
      <c r="W5" s="570"/>
      <c r="X5" s="570"/>
      <c r="Y5" s="570"/>
      <c r="Z5" s="570"/>
      <c r="AA5" s="570"/>
      <c r="AB5" s="570"/>
      <c r="AC5" s="570"/>
      <c r="AD5" s="570"/>
      <c r="AE5" s="570"/>
      <c r="AF5" s="570"/>
      <c r="AG5" s="570"/>
      <c r="AH5" s="570"/>
      <c r="AI5" s="570"/>
      <c r="AJ5" s="570"/>
    </row>
    <row r="6" spans="1:36">
      <c r="A6" s="352" t="s">
        <v>1106</v>
      </c>
      <c r="B6" s="133"/>
      <c r="C6" s="79">
        <v>40166</v>
      </c>
      <c r="D6" s="79">
        <v>269</v>
      </c>
      <c r="E6" s="79">
        <v>69</v>
      </c>
      <c r="F6" s="79">
        <v>88</v>
      </c>
      <c r="G6" s="79">
        <v>43</v>
      </c>
      <c r="H6" s="79">
        <v>27979</v>
      </c>
      <c r="I6" s="79">
        <v>3263</v>
      </c>
      <c r="J6" s="79">
        <v>1742</v>
      </c>
      <c r="K6" s="79">
        <v>1126</v>
      </c>
      <c r="L6" s="79">
        <v>1762</v>
      </c>
      <c r="M6" s="79">
        <v>453</v>
      </c>
      <c r="N6" s="79">
        <v>6440</v>
      </c>
      <c r="P6" s="459"/>
      <c r="Q6" s="340"/>
      <c r="R6" s="340"/>
      <c r="V6" s="340"/>
      <c r="AB6" s="340"/>
      <c r="AC6" s="340"/>
      <c r="AD6" s="340"/>
      <c r="AE6" s="340"/>
      <c r="AF6" s="340"/>
      <c r="AG6" s="340"/>
      <c r="AH6" s="340"/>
      <c r="AI6" s="340"/>
      <c r="AJ6" s="340"/>
    </row>
    <row r="7" spans="1:36">
      <c r="A7" s="90">
        <v>4</v>
      </c>
      <c r="B7" s="133"/>
      <c r="C7" s="79">
        <v>41983</v>
      </c>
      <c r="D7" s="79">
        <v>287</v>
      </c>
      <c r="E7" s="79">
        <v>57</v>
      </c>
      <c r="F7" s="79">
        <v>94</v>
      </c>
      <c r="G7" s="79">
        <v>48</v>
      </c>
      <c r="H7" s="79">
        <v>30150</v>
      </c>
      <c r="I7" s="79">
        <v>3146</v>
      </c>
      <c r="J7" s="79">
        <v>1544</v>
      </c>
      <c r="K7" s="79">
        <v>1208</v>
      </c>
      <c r="L7" s="79">
        <v>1962</v>
      </c>
      <c r="M7" s="79">
        <v>468</v>
      </c>
      <c r="N7" s="79">
        <v>5970</v>
      </c>
      <c r="P7" s="459"/>
      <c r="Q7" s="340"/>
      <c r="R7" s="340"/>
      <c r="U7" s="90"/>
      <c r="V7" s="340"/>
      <c r="AB7" s="340"/>
      <c r="AC7" s="340"/>
      <c r="AD7" s="340"/>
      <c r="AE7" s="340"/>
      <c r="AF7" s="340"/>
      <c r="AG7" s="340"/>
      <c r="AH7" s="340"/>
      <c r="AI7" s="340"/>
      <c r="AJ7" s="340"/>
    </row>
    <row r="8" spans="1:36">
      <c r="A8" s="90">
        <v>5</v>
      </c>
      <c r="B8" s="133"/>
      <c r="C8" s="79">
        <v>49653</v>
      </c>
      <c r="D8" s="79">
        <v>413</v>
      </c>
      <c r="E8" s="79">
        <v>67</v>
      </c>
      <c r="F8" s="79">
        <v>129</v>
      </c>
      <c r="G8" s="79">
        <v>53</v>
      </c>
      <c r="H8" s="79">
        <v>36351</v>
      </c>
      <c r="I8" s="79">
        <v>3347</v>
      </c>
      <c r="J8" s="79">
        <v>1546</v>
      </c>
      <c r="K8" s="79">
        <v>1352</v>
      </c>
      <c r="L8" s="79">
        <v>2229</v>
      </c>
      <c r="M8" s="79">
        <v>782</v>
      </c>
      <c r="N8" s="79">
        <v>6531</v>
      </c>
      <c r="P8" s="459"/>
      <c r="Q8" s="340"/>
      <c r="R8" s="340"/>
      <c r="U8" s="90"/>
      <c r="V8" s="340"/>
      <c r="AB8" s="340"/>
      <c r="AC8" s="340"/>
      <c r="AD8" s="340"/>
      <c r="AE8" s="340"/>
      <c r="AF8" s="340"/>
      <c r="AG8" s="340"/>
      <c r="AH8" s="340"/>
      <c r="AI8" s="340"/>
      <c r="AJ8" s="340"/>
    </row>
    <row r="9" spans="1:36">
      <c r="A9" s="90">
        <v>6</v>
      </c>
      <c r="B9" s="133"/>
      <c r="C9" s="79">
        <v>51667</v>
      </c>
      <c r="D9" s="79">
        <v>433</v>
      </c>
      <c r="E9" s="79">
        <v>62</v>
      </c>
      <c r="F9" s="79">
        <v>103</v>
      </c>
      <c r="G9" s="79">
        <v>50</v>
      </c>
      <c r="H9" s="79">
        <v>37948</v>
      </c>
      <c r="I9" s="79">
        <v>3240</v>
      </c>
      <c r="J9" s="79">
        <v>1387</v>
      </c>
      <c r="K9" s="79">
        <v>1396</v>
      </c>
      <c r="L9" s="79">
        <v>2900</v>
      </c>
      <c r="M9" s="79">
        <v>1097</v>
      </c>
      <c r="N9" s="79">
        <v>6049</v>
      </c>
      <c r="P9" s="459"/>
      <c r="Q9" s="340"/>
      <c r="R9" s="340"/>
      <c r="U9" s="90"/>
      <c r="V9" s="340"/>
      <c r="AB9" s="340"/>
      <c r="AC9" s="340"/>
      <c r="AD9" s="340"/>
      <c r="AE9" s="340"/>
      <c r="AF9" s="340"/>
      <c r="AG9" s="340"/>
      <c r="AH9" s="340"/>
      <c r="AI9" s="340"/>
      <c r="AJ9" s="340"/>
    </row>
    <row r="10" spans="1:36">
      <c r="A10" s="90">
        <v>7</v>
      </c>
      <c r="B10" s="133"/>
      <c r="C10" s="79">
        <v>53471</v>
      </c>
      <c r="D10" s="79">
        <v>542</v>
      </c>
      <c r="E10" s="79">
        <v>82</v>
      </c>
      <c r="F10" s="79">
        <v>135</v>
      </c>
      <c r="G10" s="79">
        <v>55</v>
      </c>
      <c r="H10" s="79">
        <v>38307</v>
      </c>
      <c r="I10" s="79">
        <v>3559</v>
      </c>
      <c r="J10" s="79">
        <v>1484</v>
      </c>
      <c r="K10" s="79">
        <v>1497</v>
      </c>
      <c r="L10" s="79">
        <v>3378</v>
      </c>
      <c r="M10" s="79">
        <v>1133</v>
      </c>
      <c r="N10" s="79">
        <v>6552</v>
      </c>
      <c r="P10" s="459"/>
      <c r="Q10" s="340"/>
      <c r="R10" s="340"/>
      <c r="U10" s="90"/>
      <c r="V10" s="340"/>
      <c r="AB10" s="340"/>
      <c r="AC10" s="340"/>
      <c r="AD10" s="340"/>
      <c r="AE10" s="340"/>
      <c r="AF10" s="340"/>
      <c r="AG10" s="340"/>
      <c r="AH10" s="340"/>
      <c r="AI10" s="340"/>
      <c r="AJ10" s="340"/>
    </row>
    <row r="11" spans="1:36">
      <c r="A11" s="354"/>
      <c r="B11" s="133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Q11" s="340"/>
      <c r="R11" s="340"/>
      <c r="S11" s="340"/>
      <c r="T11" s="340"/>
      <c r="U11" s="340"/>
      <c r="V11" s="340"/>
      <c r="W11" s="340"/>
      <c r="X11" s="340"/>
      <c r="Y11" s="340"/>
      <c r="Z11" s="340"/>
      <c r="AA11" s="340"/>
      <c r="AB11" s="340"/>
      <c r="AC11" s="340"/>
      <c r="AD11" s="340"/>
      <c r="AE11" s="340"/>
      <c r="AF11" s="340"/>
      <c r="AG11" s="340"/>
      <c r="AH11" s="340"/>
      <c r="AI11" s="340"/>
      <c r="AJ11" s="340"/>
    </row>
    <row r="12" spans="1:36">
      <c r="A12" s="90" t="s">
        <v>1063</v>
      </c>
      <c r="B12" s="133">
        <v>4</v>
      </c>
      <c r="C12" s="80">
        <v>4459</v>
      </c>
      <c r="D12" s="80">
        <v>51</v>
      </c>
      <c r="E12" s="80">
        <v>6</v>
      </c>
      <c r="F12" s="80">
        <v>10</v>
      </c>
      <c r="G12" s="80">
        <v>10</v>
      </c>
      <c r="H12" s="80">
        <v>3228</v>
      </c>
      <c r="I12" s="80">
        <v>284</v>
      </c>
      <c r="J12" s="80">
        <v>127</v>
      </c>
      <c r="K12" s="80">
        <v>109</v>
      </c>
      <c r="L12" s="80">
        <v>275</v>
      </c>
      <c r="M12" s="80">
        <v>77</v>
      </c>
      <c r="N12" s="80">
        <v>544</v>
      </c>
      <c r="Q12" s="340"/>
      <c r="R12" s="340"/>
      <c r="S12" s="340"/>
      <c r="T12" s="340"/>
      <c r="U12" s="340"/>
      <c r="V12" s="340"/>
      <c r="W12" s="340"/>
      <c r="X12" s="340"/>
      <c r="Y12" s="340"/>
      <c r="Z12" s="340"/>
      <c r="AA12" s="340"/>
      <c r="AB12" s="340"/>
      <c r="AC12" s="340"/>
      <c r="AD12" s="340"/>
      <c r="AE12" s="340"/>
      <c r="AF12" s="340"/>
      <c r="AG12" s="340"/>
      <c r="AH12" s="340"/>
      <c r="AI12" s="340"/>
      <c r="AJ12" s="340"/>
    </row>
    <row r="13" spans="1:36">
      <c r="B13" s="133">
        <v>5</v>
      </c>
      <c r="C13" s="80">
        <v>5036</v>
      </c>
      <c r="D13" s="80">
        <v>49</v>
      </c>
      <c r="E13" s="80">
        <v>10</v>
      </c>
      <c r="F13" s="80">
        <v>19</v>
      </c>
      <c r="G13" s="80">
        <v>2</v>
      </c>
      <c r="H13" s="80">
        <v>3577</v>
      </c>
      <c r="I13" s="80">
        <v>347</v>
      </c>
      <c r="J13" s="80">
        <v>148</v>
      </c>
      <c r="K13" s="80">
        <v>140</v>
      </c>
      <c r="L13" s="80">
        <v>268</v>
      </c>
      <c r="M13" s="80">
        <v>100</v>
      </c>
      <c r="N13" s="80">
        <v>695</v>
      </c>
      <c r="Q13" s="340"/>
      <c r="R13" s="340"/>
      <c r="S13" s="340"/>
      <c r="T13" s="340"/>
      <c r="U13" s="340"/>
      <c r="V13" s="340"/>
      <c r="W13" s="340"/>
      <c r="X13" s="340"/>
      <c r="Y13" s="340"/>
      <c r="Z13" s="340"/>
      <c r="AA13" s="340"/>
      <c r="AB13" s="340"/>
      <c r="AC13" s="340"/>
      <c r="AD13" s="340"/>
      <c r="AE13" s="340"/>
      <c r="AF13" s="340"/>
      <c r="AG13" s="340"/>
      <c r="AH13" s="340"/>
      <c r="AI13" s="340"/>
      <c r="AJ13" s="340"/>
    </row>
    <row r="14" spans="1:36">
      <c r="B14" s="133">
        <v>6</v>
      </c>
      <c r="C14" s="80">
        <v>4750</v>
      </c>
      <c r="D14" s="80">
        <v>50</v>
      </c>
      <c r="E14" s="80">
        <v>10</v>
      </c>
      <c r="F14" s="80">
        <v>12</v>
      </c>
      <c r="G14" s="80">
        <v>2</v>
      </c>
      <c r="H14" s="80">
        <v>3414</v>
      </c>
      <c r="I14" s="80">
        <v>328</v>
      </c>
      <c r="J14" s="80">
        <v>140</v>
      </c>
      <c r="K14" s="80">
        <v>142</v>
      </c>
      <c r="L14" s="80">
        <v>296</v>
      </c>
      <c r="M14" s="80">
        <v>101</v>
      </c>
      <c r="N14" s="80">
        <v>561</v>
      </c>
      <c r="Q14" s="340"/>
      <c r="R14" s="340"/>
      <c r="S14" s="340"/>
      <c r="T14" s="340"/>
      <c r="U14" s="340"/>
      <c r="V14" s="340"/>
      <c r="W14" s="340"/>
      <c r="X14" s="340"/>
      <c r="Y14" s="340"/>
      <c r="Z14" s="340"/>
      <c r="AA14" s="340"/>
      <c r="AB14" s="340"/>
      <c r="AC14" s="340"/>
      <c r="AD14" s="340"/>
      <c r="AE14" s="340"/>
      <c r="AF14" s="340"/>
      <c r="AG14" s="340"/>
      <c r="AH14" s="340"/>
      <c r="AI14" s="340"/>
      <c r="AJ14" s="340"/>
    </row>
    <row r="15" spans="1:36">
      <c r="B15" s="133">
        <v>7</v>
      </c>
      <c r="C15" s="80">
        <v>4818</v>
      </c>
      <c r="D15" s="80">
        <v>44</v>
      </c>
      <c r="E15" s="80">
        <v>9</v>
      </c>
      <c r="F15" s="80">
        <v>9</v>
      </c>
      <c r="G15" s="80">
        <v>2</v>
      </c>
      <c r="H15" s="80">
        <v>3424</v>
      </c>
      <c r="I15" s="80">
        <v>353</v>
      </c>
      <c r="J15" s="80">
        <v>160</v>
      </c>
      <c r="K15" s="80">
        <v>144</v>
      </c>
      <c r="L15" s="80">
        <v>292</v>
      </c>
      <c r="M15" s="80">
        <v>113</v>
      </c>
      <c r="N15" s="80">
        <v>592</v>
      </c>
      <c r="Q15" s="340"/>
      <c r="R15" s="340"/>
      <c r="S15" s="340"/>
      <c r="T15" s="340"/>
      <c r="U15" s="340"/>
      <c r="V15" s="340"/>
      <c r="W15" s="340"/>
      <c r="X15" s="340"/>
      <c r="Y15" s="340"/>
      <c r="Z15" s="340"/>
      <c r="AA15" s="340"/>
      <c r="AB15" s="340"/>
      <c r="AC15" s="340"/>
      <c r="AD15" s="340"/>
      <c r="AE15" s="340"/>
      <c r="AF15" s="340"/>
      <c r="AG15" s="340"/>
      <c r="AH15" s="340"/>
      <c r="AI15" s="340"/>
      <c r="AJ15" s="340"/>
    </row>
    <row r="16" spans="1:36">
      <c r="B16" s="133">
        <v>8</v>
      </c>
      <c r="C16" s="80">
        <v>4580</v>
      </c>
      <c r="D16" s="80">
        <v>44</v>
      </c>
      <c r="E16" s="80">
        <v>8</v>
      </c>
      <c r="F16" s="80">
        <v>8</v>
      </c>
      <c r="G16" s="80">
        <v>5</v>
      </c>
      <c r="H16" s="80">
        <v>3316</v>
      </c>
      <c r="I16" s="80">
        <v>333</v>
      </c>
      <c r="J16" s="80">
        <v>137</v>
      </c>
      <c r="K16" s="80">
        <v>143</v>
      </c>
      <c r="L16" s="80">
        <v>279</v>
      </c>
      <c r="M16" s="80">
        <v>105</v>
      </c>
      <c r="N16" s="80">
        <v>503</v>
      </c>
      <c r="Q16" s="340"/>
      <c r="R16" s="340"/>
      <c r="S16" s="340"/>
      <c r="T16" s="340"/>
      <c r="U16" s="340"/>
      <c r="V16" s="340"/>
      <c r="W16" s="340"/>
      <c r="X16" s="340"/>
      <c r="Y16" s="340"/>
      <c r="Z16" s="340"/>
      <c r="AA16" s="340"/>
      <c r="AB16" s="340"/>
      <c r="AC16" s="340"/>
      <c r="AD16" s="340"/>
      <c r="AE16" s="340"/>
      <c r="AF16" s="340"/>
      <c r="AG16" s="340"/>
      <c r="AH16" s="340"/>
      <c r="AI16" s="340"/>
      <c r="AJ16" s="340"/>
    </row>
    <row r="17" spans="1:36">
      <c r="B17" s="133">
        <v>9</v>
      </c>
      <c r="C17" s="80">
        <v>4589</v>
      </c>
      <c r="D17" s="80">
        <v>40</v>
      </c>
      <c r="E17" s="80">
        <v>5</v>
      </c>
      <c r="F17" s="80">
        <v>8</v>
      </c>
      <c r="G17" s="80">
        <v>3</v>
      </c>
      <c r="H17" s="80">
        <v>3303</v>
      </c>
      <c r="I17" s="80">
        <v>289</v>
      </c>
      <c r="J17" s="80">
        <v>98</v>
      </c>
      <c r="K17" s="80">
        <v>138</v>
      </c>
      <c r="L17" s="80">
        <v>321</v>
      </c>
      <c r="M17" s="80">
        <v>118</v>
      </c>
      <c r="N17" s="80">
        <v>518</v>
      </c>
      <c r="Q17" s="340"/>
      <c r="R17" s="340"/>
      <c r="S17" s="340"/>
      <c r="T17" s="340"/>
      <c r="U17" s="340"/>
      <c r="V17" s="340"/>
      <c r="W17" s="340"/>
      <c r="X17" s="340"/>
      <c r="Y17" s="340"/>
      <c r="Z17" s="340"/>
      <c r="AA17" s="340"/>
      <c r="AB17" s="340"/>
      <c r="AC17" s="340"/>
      <c r="AD17" s="340"/>
      <c r="AE17" s="340"/>
      <c r="AF17" s="340"/>
      <c r="AG17" s="340"/>
      <c r="AH17" s="340"/>
      <c r="AI17" s="340"/>
      <c r="AJ17" s="340"/>
    </row>
    <row r="18" spans="1:36">
      <c r="B18" s="133">
        <v>10</v>
      </c>
      <c r="C18" s="80">
        <v>4711</v>
      </c>
      <c r="D18" s="80">
        <v>55</v>
      </c>
      <c r="E18" s="80">
        <v>6</v>
      </c>
      <c r="F18" s="80">
        <v>19</v>
      </c>
      <c r="G18" s="80">
        <v>6</v>
      </c>
      <c r="H18" s="80">
        <v>3391</v>
      </c>
      <c r="I18" s="80">
        <v>294</v>
      </c>
      <c r="J18" s="80">
        <v>127</v>
      </c>
      <c r="K18" s="80">
        <v>121</v>
      </c>
      <c r="L18" s="80">
        <v>270</v>
      </c>
      <c r="M18" s="80">
        <v>107</v>
      </c>
      <c r="N18" s="80">
        <v>594</v>
      </c>
      <c r="Q18" s="340"/>
      <c r="R18" s="340"/>
      <c r="S18" s="340"/>
      <c r="T18" s="340"/>
      <c r="U18" s="340"/>
      <c r="V18" s="340"/>
      <c r="W18" s="340"/>
      <c r="X18" s="340"/>
      <c r="Y18" s="340"/>
      <c r="Z18" s="340"/>
      <c r="AA18" s="340"/>
      <c r="AB18" s="340"/>
      <c r="AC18" s="340"/>
      <c r="AD18" s="340"/>
      <c r="AE18" s="340"/>
      <c r="AF18" s="340"/>
      <c r="AG18" s="340"/>
      <c r="AH18" s="340"/>
      <c r="AI18" s="340"/>
      <c r="AJ18" s="340"/>
    </row>
    <row r="19" spans="1:36">
      <c r="A19" s="90"/>
      <c r="B19" s="133">
        <v>11</v>
      </c>
      <c r="C19" s="80">
        <v>4272</v>
      </c>
      <c r="D19" s="80">
        <v>40</v>
      </c>
      <c r="E19" s="80">
        <v>9</v>
      </c>
      <c r="F19" s="80">
        <v>8</v>
      </c>
      <c r="G19" s="80">
        <v>2</v>
      </c>
      <c r="H19" s="80">
        <v>3029</v>
      </c>
      <c r="I19" s="80">
        <v>279</v>
      </c>
      <c r="J19" s="80">
        <v>107</v>
      </c>
      <c r="K19" s="80">
        <v>119</v>
      </c>
      <c r="L19" s="80">
        <v>288</v>
      </c>
      <c r="M19" s="80">
        <v>100</v>
      </c>
      <c r="N19" s="80">
        <v>536</v>
      </c>
      <c r="Q19" s="340"/>
      <c r="R19" s="340"/>
      <c r="S19" s="340"/>
      <c r="T19" s="340"/>
      <c r="U19" s="340"/>
      <c r="V19" s="340"/>
      <c r="W19" s="340"/>
      <c r="X19" s="340"/>
      <c r="Y19" s="340"/>
      <c r="Z19" s="340"/>
      <c r="AA19" s="340"/>
      <c r="AB19" s="340"/>
      <c r="AC19" s="340"/>
      <c r="AD19" s="340"/>
      <c r="AE19" s="340"/>
      <c r="AF19" s="340"/>
      <c r="AG19" s="340"/>
      <c r="AH19" s="340"/>
      <c r="AI19" s="340"/>
      <c r="AJ19" s="340"/>
    </row>
    <row r="20" spans="1:36">
      <c r="A20" s="90"/>
      <c r="B20" s="133">
        <v>12</v>
      </c>
      <c r="C20" s="80">
        <v>4417</v>
      </c>
      <c r="D20" s="80">
        <v>48</v>
      </c>
      <c r="E20" s="80">
        <v>1</v>
      </c>
      <c r="F20" s="80">
        <v>11</v>
      </c>
      <c r="G20" s="80">
        <v>5</v>
      </c>
      <c r="H20" s="80">
        <v>3028</v>
      </c>
      <c r="I20" s="80">
        <v>309</v>
      </c>
      <c r="J20" s="80">
        <v>123</v>
      </c>
      <c r="K20" s="80">
        <v>133</v>
      </c>
      <c r="L20" s="80">
        <v>367</v>
      </c>
      <c r="M20" s="80">
        <v>113</v>
      </c>
      <c r="N20" s="80">
        <v>552</v>
      </c>
      <c r="Q20" s="340"/>
      <c r="R20" s="340"/>
      <c r="S20" s="340"/>
      <c r="T20" s="340"/>
      <c r="U20" s="340"/>
      <c r="V20" s="340"/>
      <c r="W20" s="340"/>
      <c r="X20" s="340"/>
      <c r="Y20" s="340"/>
      <c r="Z20" s="340"/>
      <c r="AA20" s="340"/>
      <c r="AB20" s="340"/>
      <c r="AC20" s="340"/>
      <c r="AD20" s="340"/>
      <c r="AE20" s="340"/>
      <c r="AF20" s="340"/>
      <c r="AG20" s="340"/>
      <c r="AH20" s="340"/>
      <c r="AI20" s="340"/>
      <c r="AJ20" s="340"/>
    </row>
    <row r="21" spans="1:36">
      <c r="A21" s="90" t="s">
        <v>1091</v>
      </c>
      <c r="B21" s="133">
        <v>1</v>
      </c>
      <c r="C21" s="80">
        <v>4062</v>
      </c>
      <c r="D21" s="80">
        <v>41</v>
      </c>
      <c r="E21" s="80">
        <v>3</v>
      </c>
      <c r="F21" s="80">
        <v>11</v>
      </c>
      <c r="G21" s="80">
        <v>6</v>
      </c>
      <c r="H21" s="80">
        <v>2867</v>
      </c>
      <c r="I21" s="80">
        <v>296</v>
      </c>
      <c r="J21" s="80">
        <v>125</v>
      </c>
      <c r="K21" s="80">
        <v>120</v>
      </c>
      <c r="L21" s="80">
        <v>246</v>
      </c>
      <c r="M21" s="80">
        <v>97</v>
      </c>
      <c r="N21" s="80">
        <v>515</v>
      </c>
      <c r="Q21" s="340"/>
      <c r="R21" s="340"/>
      <c r="S21" s="340"/>
      <c r="T21" s="340"/>
      <c r="U21" s="340"/>
      <c r="V21" s="340"/>
      <c r="W21" s="340"/>
      <c r="X21" s="340"/>
      <c r="Y21" s="340"/>
      <c r="Z21" s="340"/>
      <c r="AA21" s="340"/>
      <c r="AB21" s="340"/>
      <c r="AC21" s="340"/>
      <c r="AD21" s="340"/>
      <c r="AE21" s="340"/>
      <c r="AF21" s="340"/>
      <c r="AG21" s="340"/>
      <c r="AH21" s="340"/>
      <c r="AI21" s="340"/>
      <c r="AJ21" s="340"/>
    </row>
    <row r="22" spans="1:36">
      <c r="A22" s="90"/>
      <c r="B22" s="133">
        <v>2</v>
      </c>
      <c r="C22" s="79">
        <v>3779</v>
      </c>
      <c r="D22" s="79">
        <v>53</v>
      </c>
      <c r="E22" s="3">
        <v>4</v>
      </c>
      <c r="F22" s="3">
        <v>18</v>
      </c>
      <c r="G22" s="68">
        <v>5</v>
      </c>
      <c r="H22" s="62">
        <v>2713</v>
      </c>
      <c r="I22" s="3">
        <v>260</v>
      </c>
      <c r="J22" s="3">
        <v>117</v>
      </c>
      <c r="K22" s="571">
        <v>110</v>
      </c>
      <c r="L22" s="571">
        <v>244</v>
      </c>
      <c r="M22" s="3">
        <v>75</v>
      </c>
      <c r="N22" s="3">
        <v>434</v>
      </c>
      <c r="Q22" s="340"/>
      <c r="R22" s="340"/>
      <c r="S22" s="340"/>
      <c r="T22" s="340"/>
      <c r="U22" s="340"/>
      <c r="V22" s="340"/>
      <c r="W22" s="340"/>
      <c r="X22" s="340"/>
      <c r="Y22" s="340"/>
      <c r="Z22" s="340"/>
      <c r="AA22" s="340"/>
      <c r="AB22" s="340"/>
      <c r="AC22" s="340"/>
      <c r="AD22" s="340"/>
      <c r="AE22" s="340"/>
      <c r="AF22" s="340"/>
      <c r="AG22" s="340"/>
      <c r="AH22" s="340"/>
      <c r="AI22" s="340"/>
      <c r="AJ22" s="340"/>
    </row>
    <row r="23" spans="1:36">
      <c r="A23" s="90"/>
      <c r="B23" s="133">
        <v>3</v>
      </c>
      <c r="C23" s="79">
        <v>4205</v>
      </c>
      <c r="D23" s="79">
        <v>55</v>
      </c>
      <c r="E23" s="3">
        <v>4</v>
      </c>
      <c r="F23" s="3">
        <v>13</v>
      </c>
      <c r="G23" s="68">
        <v>7</v>
      </c>
      <c r="H23" s="572">
        <v>2951</v>
      </c>
      <c r="I23" s="3">
        <v>269</v>
      </c>
      <c r="J23" s="3">
        <v>112</v>
      </c>
      <c r="K23" s="571">
        <v>118</v>
      </c>
      <c r="L23" s="571">
        <v>301</v>
      </c>
      <c r="M23" s="3">
        <v>88</v>
      </c>
      <c r="N23" s="3">
        <v>541</v>
      </c>
      <c r="Q23" s="340"/>
      <c r="R23" s="340"/>
      <c r="S23" s="340"/>
      <c r="T23" s="340"/>
      <c r="U23" s="340"/>
      <c r="V23" s="340"/>
      <c r="W23" s="340"/>
      <c r="X23" s="340"/>
      <c r="Y23" s="340"/>
      <c r="Z23" s="340"/>
      <c r="AA23" s="340"/>
      <c r="AB23" s="340"/>
      <c r="AC23" s="340"/>
      <c r="AD23" s="340"/>
      <c r="AE23" s="340"/>
      <c r="AF23" s="340"/>
      <c r="AG23" s="340"/>
      <c r="AH23" s="340"/>
      <c r="AI23" s="340"/>
      <c r="AJ23" s="340"/>
    </row>
    <row r="24" spans="1:36">
      <c r="A24" s="192"/>
      <c r="B24" s="140">
        <v>4</v>
      </c>
      <c r="C24" s="573">
        <v>4318</v>
      </c>
      <c r="D24" s="456">
        <v>55</v>
      </c>
      <c r="E24" s="574">
        <v>8</v>
      </c>
      <c r="F24" s="574">
        <v>13</v>
      </c>
      <c r="G24" s="575">
        <v>6</v>
      </c>
      <c r="H24" s="576">
        <v>2967</v>
      </c>
      <c r="I24" s="574">
        <v>331</v>
      </c>
      <c r="J24" s="574">
        <v>157</v>
      </c>
      <c r="K24" s="577">
        <v>123</v>
      </c>
      <c r="L24" s="577">
        <v>276</v>
      </c>
      <c r="M24" s="574">
        <v>103</v>
      </c>
      <c r="N24" s="574">
        <v>586</v>
      </c>
      <c r="Q24" s="340"/>
      <c r="R24" s="340"/>
      <c r="S24" s="340"/>
      <c r="T24" s="340"/>
      <c r="U24" s="340"/>
      <c r="V24" s="340"/>
      <c r="W24" s="340"/>
      <c r="X24" s="340"/>
      <c r="Y24" s="340"/>
      <c r="Z24" s="340"/>
      <c r="AA24" s="340"/>
      <c r="AB24" s="340"/>
      <c r="AC24" s="340"/>
      <c r="AD24" s="340"/>
      <c r="AE24" s="340"/>
      <c r="AF24" s="340"/>
      <c r="AG24" s="340"/>
      <c r="AH24" s="340"/>
      <c r="AI24" s="340"/>
      <c r="AJ24" s="340"/>
    </row>
    <row r="25" spans="1:36">
      <c r="A25" s="3" t="s">
        <v>663</v>
      </c>
      <c r="B25" s="4"/>
      <c r="C25" s="356"/>
      <c r="D25" s="356"/>
      <c r="E25" s="356"/>
      <c r="F25" s="356"/>
      <c r="G25" s="356"/>
      <c r="H25" s="356"/>
      <c r="I25" s="356"/>
      <c r="J25" s="356"/>
      <c r="K25" s="356"/>
      <c r="L25" s="356"/>
      <c r="M25" s="356"/>
      <c r="N25" s="356"/>
      <c r="Q25" s="340"/>
      <c r="R25" s="340"/>
      <c r="S25" s="340"/>
      <c r="T25" s="340"/>
      <c r="U25" s="340"/>
      <c r="V25" s="340"/>
      <c r="W25" s="340"/>
      <c r="X25" s="340"/>
      <c r="Y25" s="340"/>
      <c r="Z25" s="340"/>
      <c r="AA25" s="340"/>
      <c r="AB25" s="340"/>
      <c r="AC25" s="340"/>
      <c r="AD25" s="340"/>
      <c r="AE25" s="340"/>
      <c r="AF25" s="340"/>
      <c r="AG25" s="340"/>
      <c r="AH25" s="340"/>
      <c r="AI25" s="340"/>
      <c r="AJ25" s="340"/>
    </row>
    <row r="26" spans="1:36">
      <c r="A26" s="3" t="s">
        <v>679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36" ht="15" customHeight="1">
      <c r="A27" s="3" t="s">
        <v>638</v>
      </c>
      <c r="B27" s="365"/>
    </row>
    <row r="29" spans="1:36"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</row>
    <row r="30" spans="1:36"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</row>
    <row r="36" spans="19:31">
      <c r="S36" s="485"/>
      <c r="T36" s="485"/>
      <c r="U36" s="485"/>
      <c r="V36" s="485"/>
      <c r="W36" s="485"/>
      <c r="X36" s="485"/>
      <c r="Y36" s="485"/>
      <c r="Z36" s="485"/>
      <c r="AA36" s="485"/>
      <c r="AB36" s="485"/>
      <c r="AC36" s="485"/>
    </row>
    <row r="37" spans="19:31">
      <c r="S37" s="485"/>
      <c r="T37" s="485"/>
      <c r="U37" s="485"/>
      <c r="V37" s="485"/>
      <c r="W37" s="485"/>
      <c r="X37" s="485"/>
      <c r="Y37" s="485"/>
      <c r="Z37" s="485"/>
      <c r="AA37" s="485"/>
      <c r="AB37" s="485"/>
      <c r="AC37" s="485"/>
    </row>
    <row r="38" spans="19:31">
      <c r="S38" s="485"/>
      <c r="T38" s="485"/>
      <c r="U38" s="485"/>
      <c r="V38" s="485"/>
      <c r="W38" s="485"/>
      <c r="X38" s="485"/>
      <c r="Y38" s="485"/>
      <c r="Z38" s="485"/>
      <c r="AA38" s="485"/>
      <c r="AB38" s="485"/>
      <c r="AC38" s="485"/>
    </row>
    <row r="39" spans="19:31">
      <c r="S39" s="485"/>
      <c r="T39" s="485"/>
      <c r="U39" s="485"/>
      <c r="V39" s="485"/>
      <c r="W39" s="485"/>
      <c r="X39" s="485"/>
      <c r="Y39" s="485"/>
      <c r="Z39" s="485"/>
      <c r="AA39" s="485"/>
      <c r="AB39" s="485"/>
      <c r="AC39" s="485"/>
    </row>
    <row r="40" spans="19:31">
      <c r="S40" s="485"/>
      <c r="T40" s="485"/>
      <c r="U40" s="485"/>
      <c r="V40" s="485"/>
      <c r="W40" s="485"/>
      <c r="X40" s="485"/>
      <c r="Y40" s="485"/>
      <c r="Z40" s="485"/>
      <c r="AA40" s="485"/>
      <c r="AB40" s="485"/>
      <c r="AC40" s="485"/>
    </row>
    <row r="41" spans="19:31">
      <c r="S41" s="485"/>
      <c r="T41" s="485"/>
      <c r="U41" s="485"/>
      <c r="V41" s="485"/>
      <c r="W41" s="485"/>
      <c r="X41" s="485"/>
      <c r="Y41" s="485"/>
      <c r="Z41" s="485"/>
      <c r="AA41" s="485"/>
      <c r="AB41" s="485"/>
      <c r="AC41" s="485"/>
    </row>
    <row r="42" spans="19:31">
      <c r="S42" s="485"/>
      <c r="T42" s="485"/>
      <c r="U42" s="485"/>
      <c r="V42" s="485"/>
      <c r="W42" s="485"/>
      <c r="X42" s="485"/>
      <c r="Y42" s="485"/>
      <c r="Z42" s="485"/>
      <c r="AA42" s="485"/>
      <c r="AB42" s="485"/>
      <c r="AC42" s="485"/>
      <c r="AD42" s="485"/>
      <c r="AE42" s="485"/>
    </row>
    <row r="43" spans="19:31">
      <c r="S43" s="485"/>
      <c r="T43" s="485"/>
      <c r="U43" s="485"/>
      <c r="V43" s="485"/>
      <c r="W43" s="485"/>
      <c r="X43" s="485"/>
      <c r="Y43" s="485"/>
      <c r="Z43" s="485"/>
      <c r="AA43" s="485"/>
      <c r="AB43" s="485"/>
      <c r="AC43" s="485"/>
      <c r="AD43" s="485"/>
      <c r="AE43" s="485"/>
    </row>
    <row r="44" spans="19:31">
      <c r="S44" s="459"/>
      <c r="T44" s="485"/>
      <c r="U44" s="485"/>
      <c r="V44" s="485"/>
      <c r="W44" s="485"/>
      <c r="X44" s="485"/>
      <c r="Y44" s="485"/>
      <c r="Z44" s="485"/>
      <c r="AA44" s="485"/>
      <c r="AB44" s="485"/>
      <c r="AC44" s="485"/>
      <c r="AD44" s="485"/>
      <c r="AE44" s="485"/>
    </row>
    <row r="45" spans="19:31">
      <c r="T45" s="485"/>
      <c r="U45" s="485"/>
      <c r="V45" s="485"/>
      <c r="W45" s="485"/>
      <c r="X45" s="485"/>
      <c r="Y45" s="485"/>
      <c r="Z45" s="485"/>
      <c r="AA45" s="485"/>
      <c r="AB45" s="485"/>
      <c r="AC45" s="485"/>
      <c r="AD45" s="485"/>
      <c r="AE45" s="485"/>
    </row>
    <row r="46" spans="19:31">
      <c r="S46" s="459"/>
      <c r="T46" s="485"/>
      <c r="U46" s="485"/>
      <c r="V46" s="485"/>
      <c r="W46" s="485"/>
      <c r="X46" s="485"/>
      <c r="Y46" s="485"/>
      <c r="Z46" s="485"/>
      <c r="AA46" s="485"/>
      <c r="AB46" s="485"/>
      <c r="AC46" s="485"/>
      <c r="AD46" s="485"/>
      <c r="AE46" s="485"/>
    </row>
    <row r="47" spans="19:31">
      <c r="T47" s="485"/>
      <c r="U47" s="485"/>
      <c r="V47" s="485"/>
      <c r="W47" s="485"/>
      <c r="X47" s="485"/>
      <c r="Y47" s="485"/>
      <c r="Z47" s="485"/>
      <c r="AA47" s="485"/>
      <c r="AB47" s="485"/>
      <c r="AC47" s="485"/>
      <c r="AD47" s="485"/>
      <c r="AE47" s="485"/>
    </row>
    <row r="48" spans="19:31">
      <c r="S48" s="459"/>
      <c r="T48" s="485"/>
      <c r="U48" s="485"/>
      <c r="V48" s="485"/>
      <c r="W48" s="485"/>
      <c r="X48" s="485"/>
      <c r="Y48" s="485"/>
      <c r="Z48" s="485"/>
      <c r="AA48" s="485"/>
      <c r="AB48" s="485"/>
      <c r="AC48" s="485"/>
      <c r="AD48" s="485"/>
      <c r="AE48" s="485"/>
    </row>
    <row r="49" spans="1:32" ht="23.5">
      <c r="A49" s="365"/>
      <c r="B49" s="365"/>
      <c r="T49" s="485"/>
      <c r="U49" s="485"/>
      <c r="V49" s="485"/>
      <c r="W49" s="485"/>
      <c r="X49" s="485"/>
      <c r="Y49" s="485"/>
      <c r="Z49" s="485"/>
      <c r="AA49" s="485"/>
      <c r="AB49" s="485"/>
      <c r="AC49" s="485"/>
      <c r="AD49" s="485"/>
      <c r="AE49" s="485"/>
    </row>
    <row r="50" spans="1:32">
      <c r="U50" s="340"/>
      <c r="V50" s="340"/>
      <c r="W50" s="340"/>
      <c r="X50" s="340"/>
      <c r="Y50" s="340"/>
      <c r="Z50" s="340"/>
      <c r="AA50" s="340"/>
      <c r="AB50" s="340"/>
      <c r="AC50" s="340"/>
      <c r="AD50" s="340"/>
      <c r="AE50" s="340"/>
    </row>
    <row r="51" spans="1:32">
      <c r="U51" s="340"/>
      <c r="V51" s="340"/>
      <c r="W51" s="340"/>
      <c r="X51" s="340"/>
      <c r="Y51" s="340"/>
      <c r="Z51" s="340"/>
      <c r="AA51" s="340"/>
      <c r="AB51" s="340"/>
      <c r="AC51" s="340"/>
      <c r="AD51" s="340"/>
      <c r="AE51" s="340"/>
    </row>
    <row r="61" spans="1:32">
      <c r="U61" s="340"/>
      <c r="V61" s="340"/>
      <c r="W61" s="340"/>
      <c r="X61" s="340"/>
      <c r="Y61" s="340"/>
      <c r="Z61" s="340"/>
      <c r="AA61" s="485"/>
      <c r="AB61" s="485"/>
      <c r="AC61" s="485"/>
      <c r="AD61" s="485"/>
      <c r="AE61" s="485"/>
      <c r="AF61" s="485"/>
    </row>
    <row r="62" spans="1:32">
      <c r="U62" s="340"/>
      <c r="V62" s="340"/>
      <c r="W62" s="340"/>
      <c r="X62" s="340"/>
      <c r="Y62" s="340"/>
      <c r="Z62" s="340"/>
      <c r="AA62" s="485"/>
      <c r="AB62" s="485"/>
      <c r="AC62" s="485"/>
      <c r="AD62" s="485"/>
      <c r="AE62" s="485"/>
      <c r="AF62" s="485"/>
    </row>
    <row r="63" spans="1:32">
      <c r="U63" s="340"/>
      <c r="V63" s="340"/>
      <c r="W63" s="340"/>
      <c r="X63" s="340"/>
      <c r="Y63" s="340"/>
      <c r="Z63" s="340"/>
      <c r="AA63" s="485"/>
      <c r="AB63" s="485"/>
      <c r="AC63" s="485"/>
      <c r="AD63" s="485"/>
      <c r="AE63" s="485"/>
      <c r="AF63" s="485"/>
    </row>
    <row r="64" spans="1:32">
      <c r="U64" s="340"/>
      <c r="V64" s="340"/>
      <c r="W64" s="340"/>
      <c r="X64" s="340"/>
      <c r="Y64" s="340"/>
      <c r="Z64" s="340"/>
      <c r="AA64" s="485"/>
      <c r="AB64" s="485"/>
      <c r="AC64" s="485"/>
      <c r="AD64" s="485"/>
      <c r="AE64" s="485"/>
      <c r="AF64" s="485"/>
    </row>
    <row r="65" spans="19:32">
      <c r="U65" s="340"/>
      <c r="V65" s="340"/>
      <c r="W65" s="340"/>
      <c r="X65" s="340"/>
      <c r="Y65" s="340"/>
      <c r="Z65" s="340"/>
      <c r="AA65" s="485"/>
      <c r="AB65" s="485"/>
      <c r="AC65" s="485"/>
      <c r="AD65" s="485"/>
      <c r="AE65" s="485"/>
      <c r="AF65" s="485"/>
    </row>
    <row r="70" spans="19:32">
      <c r="U70" s="340"/>
      <c r="V70" s="340"/>
      <c r="W70" s="340"/>
      <c r="X70" s="340"/>
      <c r="Y70" s="340"/>
      <c r="Z70" s="340"/>
      <c r="AA70" s="485"/>
      <c r="AB70" s="340"/>
      <c r="AC70" s="340"/>
      <c r="AD70" s="340"/>
      <c r="AE70" s="340"/>
      <c r="AF70" s="485"/>
    </row>
    <row r="71" spans="19:32">
      <c r="U71" s="340"/>
      <c r="V71" s="340"/>
      <c r="W71" s="340"/>
      <c r="X71" s="340"/>
      <c r="Y71" s="340"/>
      <c r="Z71" s="340"/>
      <c r="AA71" s="485"/>
      <c r="AB71" s="340"/>
      <c r="AC71" s="340"/>
      <c r="AD71" s="340"/>
      <c r="AE71" s="340"/>
      <c r="AF71" s="485"/>
    </row>
    <row r="72" spans="19:32">
      <c r="S72" s="459"/>
      <c r="T72" s="340"/>
      <c r="U72" s="340"/>
      <c r="V72" s="340"/>
      <c r="W72" s="340"/>
      <c r="X72" s="340"/>
      <c r="Y72" s="340"/>
      <c r="Z72" s="340"/>
      <c r="AA72" s="485"/>
      <c r="AB72" s="340"/>
      <c r="AC72" s="340"/>
      <c r="AD72" s="340"/>
      <c r="AE72" s="340"/>
      <c r="AF72" s="485"/>
    </row>
    <row r="73" spans="19:32">
      <c r="S73" s="459"/>
      <c r="T73" s="340"/>
      <c r="U73" s="340"/>
      <c r="V73" s="340"/>
      <c r="W73" s="340"/>
      <c r="X73" s="340"/>
      <c r="Y73" s="340"/>
      <c r="Z73" s="340"/>
      <c r="AA73" s="485"/>
      <c r="AB73" s="340"/>
      <c r="AC73" s="340"/>
      <c r="AD73" s="340"/>
      <c r="AE73" s="340"/>
      <c r="AF73" s="485"/>
    </row>
    <row r="74" spans="19:32">
      <c r="S74" s="459"/>
      <c r="T74" s="340"/>
      <c r="U74" s="340"/>
      <c r="V74" s="340"/>
      <c r="W74" s="340"/>
      <c r="X74" s="340"/>
      <c r="Y74" s="340"/>
      <c r="Z74" s="340"/>
      <c r="AA74" s="485"/>
      <c r="AB74" s="340"/>
      <c r="AC74" s="340"/>
      <c r="AD74" s="340"/>
      <c r="AE74" s="340"/>
      <c r="AF74" s="485"/>
    </row>
  </sheetData>
  <mergeCells count="10">
    <mergeCell ref="A1:C1"/>
    <mergeCell ref="A2:N2"/>
    <mergeCell ref="A4:B5"/>
    <mergeCell ref="C4:C5"/>
    <mergeCell ref="D4:D5"/>
    <mergeCell ref="H4:H5"/>
    <mergeCell ref="I4:I5"/>
    <mergeCell ref="L4:L5"/>
    <mergeCell ref="M4:M5"/>
    <mergeCell ref="N4:N5"/>
  </mergeCells>
  <phoneticPr fontId="2"/>
  <pageMargins left="0.70866141732283472" right="0.70866141732283472" top="0.74803149606299213" bottom="0.74803149606299213" header="0.31496062992125984" footer="0.31496062992125984"/>
  <pageSetup paperSize="9" scale="120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5656D-C287-4D77-B2F1-085A8C5239E2}">
  <sheetPr>
    <tabColor rgb="FF92D050"/>
    <pageSetUpPr fitToPage="1"/>
  </sheetPr>
  <dimension ref="A1:R35"/>
  <sheetViews>
    <sheetView zoomScaleNormal="100" workbookViewId="0">
      <selection sqref="A1:C1"/>
    </sheetView>
  </sheetViews>
  <sheetFormatPr defaultColWidth="9" defaultRowHeight="13"/>
  <cols>
    <col min="1" max="1" width="7.36328125" customWidth="1"/>
    <col min="2" max="2" width="3.7265625" customWidth="1"/>
    <col min="3" max="3" width="8.6328125" customWidth="1"/>
    <col min="4" max="7" width="7.6328125" customWidth="1"/>
    <col min="8" max="9" width="8.6328125" customWidth="1"/>
    <col min="10" max="13" width="7.6328125" customWidth="1"/>
    <col min="14" max="14" width="8.6328125" customWidth="1"/>
  </cols>
  <sheetData>
    <row r="1" spans="1:18" ht="19.5" customHeight="1">
      <c r="A1" s="809" t="s">
        <v>744</v>
      </c>
      <c r="B1" s="809"/>
      <c r="C1" s="809"/>
    </row>
    <row r="2" spans="1:18" ht="19.5" customHeight="1">
      <c r="A2" s="705" t="s">
        <v>717</v>
      </c>
      <c r="B2" s="705"/>
      <c r="C2" s="705"/>
      <c r="D2" s="705"/>
      <c r="E2" s="705"/>
      <c r="F2" s="705"/>
      <c r="G2" s="705"/>
      <c r="H2" s="705"/>
      <c r="I2" s="705"/>
      <c r="J2" s="705"/>
      <c r="K2" s="705"/>
      <c r="L2" s="705"/>
      <c r="M2" s="705"/>
      <c r="N2" s="705"/>
    </row>
    <row r="3" spans="1:18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23" t="s">
        <v>224</v>
      </c>
    </row>
    <row r="4" spans="1:18" s="268" customFormat="1" ht="10.5" customHeight="1" thickTop="1">
      <c r="A4" s="719" t="s">
        <v>253</v>
      </c>
      <c r="B4" s="784"/>
      <c r="C4" s="715" t="s">
        <v>43</v>
      </c>
      <c r="D4" s="811" t="s">
        <v>249</v>
      </c>
      <c r="E4" s="203"/>
      <c r="F4" s="203"/>
      <c r="G4" s="350"/>
      <c r="H4" s="715" t="s">
        <v>711</v>
      </c>
      <c r="I4" s="811" t="s">
        <v>250</v>
      </c>
      <c r="J4" s="69"/>
      <c r="K4" s="350"/>
      <c r="L4" s="715" t="s">
        <v>251</v>
      </c>
      <c r="M4" s="715" t="s">
        <v>252</v>
      </c>
      <c r="N4" s="811" t="s">
        <v>406</v>
      </c>
    </row>
    <row r="5" spans="1:18" s="268" customFormat="1" ht="18" customHeight="1">
      <c r="A5" s="785"/>
      <c r="B5" s="786"/>
      <c r="C5" s="716"/>
      <c r="D5" s="808"/>
      <c r="E5" s="129" t="s">
        <v>712</v>
      </c>
      <c r="F5" s="129" t="s">
        <v>713</v>
      </c>
      <c r="G5" s="129" t="s">
        <v>714</v>
      </c>
      <c r="H5" s="716"/>
      <c r="I5" s="808"/>
      <c r="J5" s="130" t="s">
        <v>715</v>
      </c>
      <c r="K5" s="130" t="s">
        <v>716</v>
      </c>
      <c r="L5" s="716"/>
      <c r="M5" s="716"/>
      <c r="N5" s="808"/>
    </row>
    <row r="6" spans="1:18">
      <c r="A6" s="81" t="s">
        <v>1107</v>
      </c>
      <c r="B6" s="133"/>
      <c r="C6" s="79">
        <v>10324</v>
      </c>
      <c r="D6" s="79">
        <v>290</v>
      </c>
      <c r="E6" s="80">
        <v>85</v>
      </c>
      <c r="F6" s="80">
        <v>106</v>
      </c>
      <c r="G6" s="80">
        <v>36</v>
      </c>
      <c r="H6" s="80">
        <v>4630</v>
      </c>
      <c r="I6" s="80">
        <v>2933</v>
      </c>
      <c r="J6" s="80">
        <v>1437</v>
      </c>
      <c r="K6" s="80">
        <v>1158</v>
      </c>
      <c r="L6" s="80">
        <v>582</v>
      </c>
      <c r="M6" s="80">
        <v>335</v>
      </c>
      <c r="N6" s="80">
        <v>1554</v>
      </c>
      <c r="Q6" s="459"/>
      <c r="R6" s="485"/>
    </row>
    <row r="7" spans="1:18">
      <c r="A7" s="81"/>
      <c r="B7" s="133"/>
      <c r="C7" s="79">
        <v>799</v>
      </c>
      <c r="D7" s="79">
        <v>34</v>
      </c>
      <c r="E7" s="80">
        <v>5</v>
      </c>
      <c r="F7" s="80">
        <v>17</v>
      </c>
      <c r="G7" s="80">
        <v>3</v>
      </c>
      <c r="H7" s="80">
        <v>324</v>
      </c>
      <c r="I7" s="80">
        <v>189</v>
      </c>
      <c r="J7" s="80">
        <v>41</v>
      </c>
      <c r="K7" s="80">
        <v>116</v>
      </c>
      <c r="L7" s="80">
        <v>73</v>
      </c>
      <c r="M7" s="80">
        <v>23</v>
      </c>
      <c r="N7" s="80">
        <v>156</v>
      </c>
      <c r="R7" s="485"/>
    </row>
    <row r="8" spans="1:18">
      <c r="A8" s="90">
        <v>4</v>
      </c>
      <c r="B8" s="133"/>
      <c r="C8" s="79">
        <v>9573</v>
      </c>
      <c r="D8" s="79">
        <v>265</v>
      </c>
      <c r="E8" s="80">
        <v>60</v>
      </c>
      <c r="F8" s="80">
        <v>95</v>
      </c>
      <c r="G8" s="80">
        <v>39</v>
      </c>
      <c r="H8" s="80">
        <v>4403</v>
      </c>
      <c r="I8" s="80">
        <v>2594</v>
      </c>
      <c r="J8" s="80">
        <v>1161</v>
      </c>
      <c r="K8" s="80">
        <v>1109</v>
      </c>
      <c r="L8" s="80">
        <v>508</v>
      </c>
      <c r="M8" s="80">
        <v>361</v>
      </c>
      <c r="N8" s="80">
        <v>1442</v>
      </c>
      <c r="Q8" s="459"/>
      <c r="R8" s="485"/>
    </row>
    <row r="9" spans="1:18">
      <c r="A9" s="81"/>
      <c r="B9" s="133"/>
      <c r="C9" s="80">
        <v>764</v>
      </c>
      <c r="D9" s="80">
        <v>16</v>
      </c>
      <c r="E9" s="80">
        <v>1</v>
      </c>
      <c r="F9" s="80">
        <v>9</v>
      </c>
      <c r="G9" s="80">
        <v>2</v>
      </c>
      <c r="H9" s="80">
        <v>362</v>
      </c>
      <c r="I9" s="80">
        <v>157</v>
      </c>
      <c r="J9" s="80">
        <v>33</v>
      </c>
      <c r="K9" s="80">
        <v>90</v>
      </c>
      <c r="L9" s="80">
        <v>52</v>
      </c>
      <c r="M9" s="80">
        <v>26</v>
      </c>
      <c r="N9" s="80">
        <v>151</v>
      </c>
      <c r="R9" s="485"/>
    </row>
    <row r="10" spans="1:18">
      <c r="A10" s="90">
        <v>5</v>
      </c>
      <c r="B10" s="133"/>
      <c r="C10" s="80">
        <v>9973</v>
      </c>
      <c r="D10" s="80">
        <v>364</v>
      </c>
      <c r="E10" s="80">
        <v>66</v>
      </c>
      <c r="F10" s="80">
        <v>130</v>
      </c>
      <c r="G10" s="80">
        <v>42</v>
      </c>
      <c r="H10" s="80">
        <v>4504</v>
      </c>
      <c r="I10" s="80">
        <v>2663</v>
      </c>
      <c r="J10" s="80">
        <v>1180</v>
      </c>
      <c r="K10" s="80">
        <v>1168</v>
      </c>
      <c r="L10" s="80">
        <v>544</v>
      </c>
      <c r="M10" s="80">
        <v>460</v>
      </c>
      <c r="N10" s="80">
        <v>1438</v>
      </c>
      <c r="R10" s="485"/>
    </row>
    <row r="11" spans="1:18">
      <c r="A11" s="81"/>
      <c r="B11" s="133"/>
      <c r="C11" s="80">
        <v>1054</v>
      </c>
      <c r="D11" s="80">
        <v>53</v>
      </c>
      <c r="E11" s="80">
        <v>3</v>
      </c>
      <c r="F11" s="80">
        <v>44</v>
      </c>
      <c r="G11" s="80">
        <v>2</v>
      </c>
      <c r="H11" s="80">
        <v>501</v>
      </c>
      <c r="I11" s="80">
        <v>213</v>
      </c>
      <c r="J11" s="80">
        <v>49</v>
      </c>
      <c r="K11" s="80">
        <v>121</v>
      </c>
      <c r="L11" s="80">
        <v>50</v>
      </c>
      <c r="M11" s="80">
        <v>44</v>
      </c>
      <c r="N11" s="80">
        <v>193</v>
      </c>
      <c r="R11" s="485"/>
    </row>
    <row r="12" spans="1:18">
      <c r="A12" s="90">
        <v>6</v>
      </c>
      <c r="B12" s="133"/>
      <c r="C12" s="80">
        <v>10054</v>
      </c>
      <c r="D12" s="80">
        <v>429</v>
      </c>
      <c r="E12" s="80">
        <v>55</v>
      </c>
      <c r="F12" s="80">
        <v>166</v>
      </c>
      <c r="G12" s="80">
        <v>32</v>
      </c>
      <c r="H12" s="80">
        <v>4428</v>
      </c>
      <c r="I12" s="80">
        <v>2449</v>
      </c>
      <c r="J12" s="80">
        <v>962</v>
      </c>
      <c r="K12" s="80">
        <v>1172</v>
      </c>
      <c r="L12" s="80">
        <v>543</v>
      </c>
      <c r="M12" s="80">
        <v>634</v>
      </c>
      <c r="N12" s="80">
        <v>1571</v>
      </c>
      <c r="R12" s="485"/>
    </row>
    <row r="13" spans="1:18">
      <c r="A13" s="134"/>
      <c r="B13" s="133"/>
      <c r="C13" s="80">
        <v>1139</v>
      </c>
      <c r="D13" s="80">
        <v>80</v>
      </c>
      <c r="E13" s="80">
        <v>3</v>
      </c>
      <c r="F13" s="80">
        <v>63</v>
      </c>
      <c r="G13" s="80">
        <v>4</v>
      </c>
      <c r="H13" s="80">
        <v>591</v>
      </c>
      <c r="I13" s="80">
        <v>179</v>
      </c>
      <c r="J13" s="80">
        <v>33</v>
      </c>
      <c r="K13" s="80">
        <v>113</v>
      </c>
      <c r="L13" s="80">
        <v>48</v>
      </c>
      <c r="M13" s="80">
        <v>67</v>
      </c>
      <c r="N13" s="80">
        <v>174</v>
      </c>
      <c r="R13" s="485"/>
    </row>
    <row r="14" spans="1:18" ht="12.75" customHeight="1">
      <c r="A14" s="90">
        <v>7</v>
      </c>
      <c r="B14" s="133"/>
      <c r="C14" s="80">
        <v>10849</v>
      </c>
      <c r="D14" s="80">
        <v>462</v>
      </c>
      <c r="E14" s="80">
        <v>76</v>
      </c>
      <c r="F14" s="80">
        <v>136</v>
      </c>
      <c r="G14" s="80">
        <v>45</v>
      </c>
      <c r="H14" s="80">
        <v>4815</v>
      </c>
      <c r="I14" s="80">
        <v>2761</v>
      </c>
      <c r="J14" s="80">
        <v>1058</v>
      </c>
      <c r="K14" s="80">
        <v>1235</v>
      </c>
      <c r="L14" s="80">
        <v>520</v>
      </c>
      <c r="M14" s="80">
        <v>684</v>
      </c>
      <c r="N14" s="80">
        <v>1607</v>
      </c>
      <c r="R14" s="485"/>
    </row>
    <row r="15" spans="1:18" ht="12.75" customHeight="1">
      <c r="A15" s="134"/>
      <c r="B15" s="133"/>
      <c r="C15" s="80">
        <v>1379</v>
      </c>
      <c r="D15" s="80">
        <v>44</v>
      </c>
      <c r="E15" s="80">
        <v>3</v>
      </c>
      <c r="F15" s="80">
        <v>26</v>
      </c>
      <c r="G15" s="80">
        <v>5</v>
      </c>
      <c r="H15" s="80">
        <v>688</v>
      </c>
      <c r="I15" s="80">
        <v>258</v>
      </c>
      <c r="J15" s="80">
        <v>53</v>
      </c>
      <c r="K15" s="80">
        <v>117</v>
      </c>
      <c r="L15" s="80">
        <v>73</v>
      </c>
      <c r="M15" s="80">
        <v>81</v>
      </c>
      <c r="N15" s="80">
        <v>235</v>
      </c>
      <c r="R15" s="485"/>
    </row>
    <row r="16" spans="1:18" ht="12.75" customHeight="1">
      <c r="A16" s="134"/>
      <c r="B16" s="133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R16" s="485"/>
    </row>
    <row r="17" spans="1:14">
      <c r="A17" s="90" t="s">
        <v>1062</v>
      </c>
      <c r="B17" s="209">
        <v>11</v>
      </c>
      <c r="C17" s="79">
        <v>985</v>
      </c>
      <c r="D17" s="80">
        <v>46</v>
      </c>
      <c r="E17" s="80">
        <v>8</v>
      </c>
      <c r="F17" s="80">
        <v>14</v>
      </c>
      <c r="G17" s="80">
        <v>4</v>
      </c>
      <c r="H17" s="79">
        <v>447</v>
      </c>
      <c r="I17" s="79">
        <v>216</v>
      </c>
      <c r="J17" s="79">
        <v>78</v>
      </c>
      <c r="K17" s="79">
        <v>93</v>
      </c>
      <c r="L17" s="80">
        <v>68</v>
      </c>
      <c r="M17" s="80">
        <v>62</v>
      </c>
      <c r="N17" s="79">
        <v>146</v>
      </c>
    </row>
    <row r="18" spans="1:14">
      <c r="A18" s="497"/>
      <c r="B18" s="209"/>
      <c r="C18" s="79">
        <v>146</v>
      </c>
      <c r="D18" s="80">
        <v>7</v>
      </c>
      <c r="E18" s="80">
        <v>2</v>
      </c>
      <c r="F18" s="80">
        <v>3</v>
      </c>
      <c r="G18" s="80" t="s">
        <v>225</v>
      </c>
      <c r="H18" s="79">
        <v>61</v>
      </c>
      <c r="I18" s="79">
        <v>34</v>
      </c>
      <c r="J18" s="80">
        <v>6</v>
      </c>
      <c r="K18" s="79">
        <v>15</v>
      </c>
      <c r="L18" s="80">
        <v>10</v>
      </c>
      <c r="M18" s="80">
        <v>6</v>
      </c>
      <c r="N18" s="79">
        <v>28</v>
      </c>
    </row>
    <row r="19" spans="1:14">
      <c r="A19" s="90"/>
      <c r="B19" s="209">
        <v>12</v>
      </c>
      <c r="C19" s="79">
        <v>1535</v>
      </c>
      <c r="D19" s="80">
        <v>51</v>
      </c>
      <c r="E19" s="80" t="s">
        <v>225</v>
      </c>
      <c r="F19" s="80">
        <v>13</v>
      </c>
      <c r="G19" s="80">
        <v>2</v>
      </c>
      <c r="H19" s="79">
        <v>619</v>
      </c>
      <c r="I19" s="79">
        <v>403</v>
      </c>
      <c r="J19" s="79">
        <v>122</v>
      </c>
      <c r="K19" s="79">
        <v>211</v>
      </c>
      <c r="L19" s="80">
        <v>64</v>
      </c>
      <c r="M19" s="80">
        <v>122</v>
      </c>
      <c r="N19" s="79">
        <v>276</v>
      </c>
    </row>
    <row r="20" spans="1:14">
      <c r="A20" s="497"/>
      <c r="B20" s="209"/>
      <c r="C20" s="79">
        <v>196</v>
      </c>
      <c r="D20" s="80">
        <v>4</v>
      </c>
      <c r="E20" s="80" t="s">
        <v>225</v>
      </c>
      <c r="F20" s="80">
        <v>4</v>
      </c>
      <c r="G20" s="80" t="s">
        <v>225</v>
      </c>
      <c r="H20" s="79">
        <v>102</v>
      </c>
      <c r="I20" s="79">
        <v>36</v>
      </c>
      <c r="J20" s="80">
        <v>5</v>
      </c>
      <c r="K20" s="79">
        <v>23</v>
      </c>
      <c r="L20" s="80">
        <v>6</v>
      </c>
      <c r="M20" s="80">
        <v>15</v>
      </c>
      <c r="N20" s="79">
        <v>33</v>
      </c>
    </row>
    <row r="21" spans="1:14">
      <c r="A21" s="90" t="s">
        <v>1095</v>
      </c>
      <c r="B21" s="209">
        <v>1</v>
      </c>
      <c r="C21" s="80">
        <v>644</v>
      </c>
      <c r="D21" s="80">
        <v>25</v>
      </c>
      <c r="E21" s="80">
        <v>2</v>
      </c>
      <c r="F21" s="80">
        <v>9</v>
      </c>
      <c r="G21" s="80">
        <v>2</v>
      </c>
      <c r="H21" s="80">
        <v>306</v>
      </c>
      <c r="I21" s="80">
        <v>150</v>
      </c>
      <c r="J21" s="80">
        <v>66</v>
      </c>
      <c r="K21" s="80">
        <v>59</v>
      </c>
      <c r="L21" s="80">
        <v>31</v>
      </c>
      <c r="M21" s="80">
        <v>42</v>
      </c>
      <c r="N21" s="80">
        <v>90</v>
      </c>
    </row>
    <row r="22" spans="1:14">
      <c r="A22" s="90"/>
      <c r="B22" s="209"/>
      <c r="C22" s="80">
        <v>76</v>
      </c>
      <c r="D22" s="80">
        <v>4</v>
      </c>
      <c r="E22" s="80">
        <v>1</v>
      </c>
      <c r="F22" s="80">
        <v>3</v>
      </c>
      <c r="G22" s="80" t="s">
        <v>225</v>
      </c>
      <c r="H22" s="80">
        <v>25</v>
      </c>
      <c r="I22" s="80">
        <v>14</v>
      </c>
      <c r="J22" s="80">
        <v>2</v>
      </c>
      <c r="K22" s="80">
        <v>8</v>
      </c>
      <c r="L22" s="80">
        <v>4</v>
      </c>
      <c r="M22" s="80">
        <v>6</v>
      </c>
      <c r="N22" s="80">
        <v>23</v>
      </c>
    </row>
    <row r="23" spans="1:14">
      <c r="B23" s="209">
        <v>2</v>
      </c>
      <c r="C23" s="79">
        <v>763</v>
      </c>
      <c r="D23" s="79">
        <v>36</v>
      </c>
      <c r="E23" s="68">
        <v>2</v>
      </c>
      <c r="F23" s="3">
        <v>10</v>
      </c>
      <c r="G23" s="3">
        <v>3</v>
      </c>
      <c r="H23" s="3">
        <v>340</v>
      </c>
      <c r="I23" s="3">
        <v>220</v>
      </c>
      <c r="J23" s="3">
        <v>78</v>
      </c>
      <c r="K23" s="3">
        <v>110</v>
      </c>
      <c r="L23" s="3">
        <v>19</v>
      </c>
      <c r="M23" s="3">
        <v>49</v>
      </c>
      <c r="N23" s="3">
        <v>99</v>
      </c>
    </row>
    <row r="24" spans="1:14">
      <c r="A24" s="497"/>
      <c r="B24" s="209"/>
      <c r="C24" s="79">
        <v>106</v>
      </c>
      <c r="D24" s="80">
        <v>8</v>
      </c>
      <c r="E24" s="68">
        <v>1</v>
      </c>
      <c r="F24" s="68">
        <v>2</v>
      </c>
      <c r="G24" s="80" t="s">
        <v>225</v>
      </c>
      <c r="H24" s="3">
        <v>51</v>
      </c>
      <c r="I24" s="3">
        <v>25</v>
      </c>
      <c r="J24" s="3">
        <v>3</v>
      </c>
      <c r="K24" s="3">
        <v>13</v>
      </c>
      <c r="L24" s="3">
        <v>3</v>
      </c>
      <c r="M24" s="3">
        <v>7</v>
      </c>
      <c r="N24" s="3">
        <v>12</v>
      </c>
    </row>
    <row r="25" spans="1:14">
      <c r="A25" s="497"/>
      <c r="B25" s="209">
        <v>3</v>
      </c>
      <c r="C25" s="79">
        <v>791</v>
      </c>
      <c r="D25" s="80">
        <v>29</v>
      </c>
      <c r="E25" s="68">
        <v>2</v>
      </c>
      <c r="F25" s="68">
        <v>12</v>
      </c>
      <c r="G25" s="80">
        <v>3</v>
      </c>
      <c r="H25" s="3">
        <v>343</v>
      </c>
      <c r="I25" s="3">
        <v>183</v>
      </c>
      <c r="J25" s="3">
        <v>82</v>
      </c>
      <c r="K25" s="3">
        <v>78</v>
      </c>
      <c r="L25" s="3">
        <v>38</v>
      </c>
      <c r="M25" s="3">
        <v>63</v>
      </c>
      <c r="N25" s="3">
        <v>135</v>
      </c>
    </row>
    <row r="26" spans="1:14">
      <c r="A26" s="497"/>
      <c r="B26" s="209"/>
      <c r="C26" s="79">
        <v>114</v>
      </c>
      <c r="D26" s="80">
        <v>3</v>
      </c>
      <c r="E26" s="80" t="s">
        <v>225</v>
      </c>
      <c r="F26" s="68">
        <v>2</v>
      </c>
      <c r="G26" s="80" t="s">
        <v>225</v>
      </c>
      <c r="H26" s="3">
        <v>65</v>
      </c>
      <c r="I26" s="3">
        <v>10</v>
      </c>
      <c r="J26" s="80" t="s">
        <v>225</v>
      </c>
      <c r="K26" s="3">
        <v>9</v>
      </c>
      <c r="L26" s="3">
        <v>9</v>
      </c>
      <c r="M26" s="3">
        <v>5</v>
      </c>
      <c r="N26" s="3">
        <v>22</v>
      </c>
    </row>
    <row r="27" spans="1:14">
      <c r="A27" s="68"/>
      <c r="B27" s="209">
        <v>4</v>
      </c>
      <c r="C27" s="578">
        <v>730</v>
      </c>
      <c r="D27" s="579">
        <v>30</v>
      </c>
      <c r="E27" s="580">
        <v>4</v>
      </c>
      <c r="F27" s="580">
        <v>5</v>
      </c>
      <c r="G27" s="579">
        <v>6</v>
      </c>
      <c r="H27" s="581">
        <v>339</v>
      </c>
      <c r="I27" s="581">
        <v>190</v>
      </c>
      <c r="J27" s="581">
        <v>72</v>
      </c>
      <c r="K27" s="581">
        <v>93</v>
      </c>
      <c r="L27" s="581">
        <v>36</v>
      </c>
      <c r="M27" s="581">
        <v>33</v>
      </c>
      <c r="N27" s="581">
        <v>102</v>
      </c>
    </row>
    <row r="28" spans="1:14">
      <c r="A28" s="68"/>
      <c r="B28" s="454"/>
      <c r="C28" s="582">
        <v>100</v>
      </c>
      <c r="D28" s="583">
        <v>1</v>
      </c>
      <c r="E28" s="584" t="s">
        <v>225</v>
      </c>
      <c r="F28" s="584" t="s">
        <v>225</v>
      </c>
      <c r="G28" s="584" t="s">
        <v>225</v>
      </c>
      <c r="H28" s="585">
        <v>52</v>
      </c>
      <c r="I28" s="585">
        <v>14</v>
      </c>
      <c r="J28" s="583">
        <v>2</v>
      </c>
      <c r="K28" s="585">
        <v>8</v>
      </c>
      <c r="L28" s="585">
        <v>7</v>
      </c>
      <c r="M28" s="585">
        <v>5</v>
      </c>
      <c r="N28" s="586">
        <v>21</v>
      </c>
    </row>
    <row r="29" spans="1:14">
      <c r="A29" s="141" t="s">
        <v>254</v>
      </c>
      <c r="B29" s="141"/>
      <c r="C29" s="534"/>
      <c r="D29" s="534"/>
      <c r="E29" s="534"/>
      <c r="F29" s="534" t="s">
        <v>1100</v>
      </c>
      <c r="G29" s="534"/>
      <c r="H29" s="534"/>
      <c r="I29" s="534"/>
      <c r="J29" s="534"/>
      <c r="K29" s="534"/>
      <c r="L29" s="534"/>
      <c r="M29" s="534"/>
      <c r="N29" s="534"/>
    </row>
    <row r="30" spans="1:14">
      <c r="A30" s="3" t="s">
        <v>1035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s="3" t="s">
        <v>638</v>
      </c>
    </row>
    <row r="34" spans="3:14"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</row>
    <row r="35" spans="3:14"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</row>
  </sheetData>
  <mergeCells count="10">
    <mergeCell ref="A1:C1"/>
    <mergeCell ref="A2:N2"/>
    <mergeCell ref="A4:B5"/>
    <mergeCell ref="C4:C5"/>
    <mergeCell ref="D4:D5"/>
    <mergeCell ref="H4:H5"/>
    <mergeCell ref="I4:I5"/>
    <mergeCell ref="L4:L5"/>
    <mergeCell ref="M4:M5"/>
    <mergeCell ref="N4:N5"/>
  </mergeCells>
  <phoneticPr fontId="2"/>
  <printOptions horizontalCentered="1"/>
  <pageMargins left="0.78740157480314965" right="0.78740157480314965" top="0.78740157480314965" bottom="0.98425196850393704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CA7ED-B143-4EDC-AA6E-71949C8975F0}">
  <sheetPr>
    <tabColor rgb="FF92D050"/>
    <pageSetUpPr fitToPage="1"/>
  </sheetPr>
  <dimension ref="A1:I70"/>
  <sheetViews>
    <sheetView zoomScaleNormal="100" zoomScaleSheetLayoutView="100" workbookViewId="0">
      <selection sqref="A1:B1"/>
    </sheetView>
  </sheetViews>
  <sheetFormatPr defaultColWidth="9" defaultRowHeight="13"/>
  <cols>
    <col min="1" max="1" width="8.7265625" customWidth="1"/>
    <col min="2" max="2" width="3.6328125" style="90" customWidth="1"/>
    <col min="3" max="3" width="1.6328125" style="90" customWidth="1"/>
    <col min="4" max="7" width="17.6328125" customWidth="1"/>
    <col min="8" max="8" width="22.453125" customWidth="1"/>
    <col min="18" max="18" width="10" bestFit="1" customWidth="1"/>
    <col min="24" max="24" width="10.36328125" customWidth="1"/>
    <col min="25" max="26" width="8" bestFit="1" customWidth="1"/>
    <col min="27" max="27" width="8.6328125" bestFit="1" customWidth="1"/>
    <col min="28" max="28" width="7" bestFit="1" customWidth="1"/>
    <col min="29" max="30" width="8" bestFit="1" customWidth="1"/>
    <col min="31" max="33" width="6.7265625" bestFit="1" customWidth="1"/>
    <col min="34" max="34" width="6.453125" customWidth="1"/>
    <col min="35" max="35" width="6.7265625" bestFit="1" customWidth="1"/>
  </cols>
  <sheetData>
    <row r="1" spans="1:9" ht="19.5" customHeight="1">
      <c r="A1" s="709" t="s">
        <v>627</v>
      </c>
      <c r="B1" s="710"/>
      <c r="C1" s="68"/>
      <c r="D1" s="3"/>
      <c r="E1" s="3"/>
      <c r="F1" s="3"/>
      <c r="G1" s="3"/>
      <c r="H1" s="3"/>
    </row>
    <row r="2" spans="1:9" ht="19.5" customHeight="1">
      <c r="A2" s="705" t="s">
        <v>761</v>
      </c>
      <c r="B2" s="705"/>
      <c r="C2" s="705"/>
      <c r="D2" s="705"/>
      <c r="E2" s="705"/>
      <c r="F2" s="705"/>
      <c r="G2" s="705"/>
      <c r="H2" s="705"/>
    </row>
    <row r="3" spans="1:9" ht="13.5" thickBot="1">
      <c r="A3" s="3" t="s">
        <v>62</v>
      </c>
      <c r="B3" s="68"/>
      <c r="C3" s="68"/>
      <c r="D3" s="3"/>
      <c r="E3" s="3"/>
      <c r="F3" s="3"/>
      <c r="G3" s="3"/>
      <c r="H3" s="68"/>
    </row>
    <row r="4" spans="1:9" ht="13.5" customHeight="1" thickTop="1">
      <c r="A4" s="711" t="s">
        <v>63</v>
      </c>
      <c r="B4" s="711"/>
      <c r="C4" s="712"/>
      <c r="D4" s="715" t="s">
        <v>64</v>
      </c>
      <c r="E4" s="717" t="s">
        <v>65</v>
      </c>
      <c r="F4" s="717"/>
      <c r="G4" s="717"/>
      <c r="H4" s="718"/>
    </row>
    <row r="5" spans="1:9" ht="13.5" customHeight="1">
      <c r="A5" s="713"/>
      <c r="B5" s="713"/>
      <c r="C5" s="714"/>
      <c r="D5" s="716"/>
      <c r="E5" s="74" t="s">
        <v>484</v>
      </c>
      <c r="F5" s="74" t="s">
        <v>66</v>
      </c>
      <c r="G5" s="74" t="s">
        <v>67</v>
      </c>
      <c r="H5" s="75" t="s">
        <v>658</v>
      </c>
    </row>
    <row r="6" spans="1:9">
      <c r="A6" s="76" t="s">
        <v>759</v>
      </c>
      <c r="B6" s="77"/>
      <c r="C6" s="78"/>
      <c r="D6" s="79">
        <v>237949</v>
      </c>
      <c r="E6" s="79">
        <v>1319533</v>
      </c>
      <c r="F6" s="79">
        <v>641161</v>
      </c>
      <c r="G6" s="79">
        <v>678372</v>
      </c>
      <c r="H6" s="80" t="s">
        <v>444</v>
      </c>
    </row>
    <row r="7" spans="1:9">
      <c r="A7" s="81">
        <v>14</v>
      </c>
      <c r="B7" s="82"/>
      <c r="C7" s="83"/>
      <c r="D7" s="79">
        <v>253261</v>
      </c>
      <c r="E7" s="79">
        <v>1394461</v>
      </c>
      <c r="F7" s="79">
        <v>682052</v>
      </c>
      <c r="G7" s="79">
        <v>712409</v>
      </c>
      <c r="H7" s="79">
        <v>74928</v>
      </c>
      <c r="I7" s="84"/>
    </row>
    <row r="8" spans="1:9">
      <c r="A8" s="85" t="s">
        <v>760</v>
      </c>
      <c r="B8" s="86"/>
      <c r="C8" s="87"/>
      <c r="D8" s="79">
        <v>265465</v>
      </c>
      <c r="E8" s="79">
        <v>1459172</v>
      </c>
      <c r="F8" s="79">
        <v>718779</v>
      </c>
      <c r="G8" s="79">
        <v>740393</v>
      </c>
      <c r="H8" s="79">
        <v>64711</v>
      </c>
      <c r="I8" s="84"/>
    </row>
    <row r="9" spans="1:9">
      <c r="A9" s="81">
        <v>10</v>
      </c>
      <c r="B9" s="82"/>
      <c r="C9" s="83"/>
      <c r="D9" s="79">
        <v>277548</v>
      </c>
      <c r="E9" s="79">
        <v>1528854</v>
      </c>
      <c r="F9" s="79">
        <v>753802</v>
      </c>
      <c r="G9" s="79">
        <v>775052</v>
      </c>
      <c r="H9" s="79">
        <v>69682</v>
      </c>
      <c r="I9" s="84"/>
    </row>
    <row r="10" spans="1:9">
      <c r="A10" s="81">
        <v>15</v>
      </c>
      <c r="B10" s="82"/>
      <c r="C10" s="83"/>
      <c r="D10" s="79">
        <v>290509</v>
      </c>
      <c r="E10" s="79">
        <v>1608039</v>
      </c>
      <c r="F10" s="79">
        <v>798321</v>
      </c>
      <c r="G10" s="79">
        <v>809718</v>
      </c>
      <c r="H10" s="79">
        <v>79185</v>
      </c>
      <c r="I10" s="84"/>
    </row>
    <row r="11" spans="1:9">
      <c r="A11" s="81">
        <v>20</v>
      </c>
      <c r="B11" s="82"/>
      <c r="C11" s="83"/>
      <c r="D11" s="80" t="s">
        <v>444</v>
      </c>
      <c r="E11" s="79">
        <v>2047261</v>
      </c>
      <c r="F11" s="79">
        <v>955753</v>
      </c>
      <c r="G11" s="79">
        <v>1091508</v>
      </c>
      <c r="H11" s="80">
        <v>439222</v>
      </c>
      <c r="I11" s="84"/>
    </row>
    <row r="12" spans="1:9">
      <c r="A12" s="81">
        <v>22</v>
      </c>
      <c r="B12" s="82"/>
      <c r="C12" s="83"/>
      <c r="D12" s="79">
        <v>399099</v>
      </c>
      <c r="E12" s="79">
        <v>2100453</v>
      </c>
      <c r="F12" s="79">
        <v>1022869</v>
      </c>
      <c r="G12" s="79">
        <v>1077584</v>
      </c>
      <c r="H12" s="80" t="s">
        <v>444</v>
      </c>
      <c r="I12" s="84"/>
    </row>
    <row r="13" spans="1:9">
      <c r="A13" s="81">
        <v>25</v>
      </c>
      <c r="B13" s="88"/>
      <c r="C13" s="89"/>
      <c r="D13" s="79">
        <v>398779</v>
      </c>
      <c r="E13" s="79">
        <v>2146445</v>
      </c>
      <c r="F13" s="79">
        <v>1049695</v>
      </c>
      <c r="G13" s="79">
        <v>1096750</v>
      </c>
      <c r="H13" s="80">
        <v>99184</v>
      </c>
      <c r="I13" s="84"/>
    </row>
    <row r="14" spans="1:9">
      <c r="A14" s="81">
        <v>30</v>
      </c>
      <c r="B14" s="88"/>
      <c r="C14" s="89"/>
      <c r="D14" s="79">
        <v>423902</v>
      </c>
      <c r="E14" s="79">
        <v>2262623</v>
      </c>
      <c r="F14" s="79">
        <v>1110083</v>
      </c>
      <c r="G14" s="79">
        <v>1152540</v>
      </c>
      <c r="H14" s="79">
        <v>116178</v>
      </c>
      <c r="I14" s="84"/>
    </row>
    <row r="15" spans="1:9">
      <c r="A15" s="81">
        <v>35</v>
      </c>
      <c r="B15" s="88"/>
      <c r="C15" s="89"/>
      <c r="D15" s="79">
        <v>492731</v>
      </c>
      <c r="E15" s="79">
        <v>2430871</v>
      </c>
      <c r="F15" s="79">
        <v>1200573</v>
      </c>
      <c r="G15" s="79">
        <v>1230298</v>
      </c>
      <c r="H15" s="79">
        <v>168248</v>
      </c>
      <c r="I15" s="84"/>
    </row>
    <row r="16" spans="1:9">
      <c r="A16" s="81">
        <v>40</v>
      </c>
      <c r="B16" s="88"/>
      <c r="C16" s="89"/>
      <c r="D16" s="79">
        <v>696821</v>
      </c>
      <c r="E16" s="79">
        <v>3014983</v>
      </c>
      <c r="F16" s="79">
        <v>1511947</v>
      </c>
      <c r="G16" s="79">
        <v>1503036</v>
      </c>
      <c r="H16" s="79">
        <v>584112</v>
      </c>
      <c r="I16" s="84"/>
    </row>
    <row r="17" spans="1:9">
      <c r="A17" s="81">
        <v>45</v>
      </c>
      <c r="B17" s="88"/>
      <c r="C17" s="89"/>
      <c r="D17" s="79">
        <v>993079</v>
      </c>
      <c r="E17" s="79">
        <v>3866472</v>
      </c>
      <c r="F17" s="79">
        <v>1951219</v>
      </c>
      <c r="G17" s="79">
        <v>1915253</v>
      </c>
      <c r="H17" s="79">
        <v>851489</v>
      </c>
      <c r="I17" s="84"/>
    </row>
    <row r="18" spans="1:9">
      <c r="A18" s="81">
        <v>50</v>
      </c>
      <c r="B18" s="88"/>
      <c r="C18" s="89"/>
      <c r="D18" s="79">
        <v>1323713</v>
      </c>
      <c r="E18" s="79">
        <v>4821340</v>
      </c>
      <c r="F18" s="79">
        <v>2437128</v>
      </c>
      <c r="G18" s="79">
        <v>2384212</v>
      </c>
      <c r="H18" s="79">
        <v>954868</v>
      </c>
      <c r="I18" s="84"/>
    </row>
    <row r="19" spans="1:9">
      <c r="A19" s="81">
        <v>55</v>
      </c>
      <c r="B19" s="88"/>
      <c r="C19" s="89"/>
      <c r="D19" s="79">
        <v>1584655</v>
      </c>
      <c r="E19" s="79">
        <v>5420480</v>
      </c>
      <c r="F19" s="79">
        <v>2739175</v>
      </c>
      <c r="G19" s="79">
        <v>2681305</v>
      </c>
      <c r="H19" s="79">
        <v>599140</v>
      </c>
      <c r="I19" s="84"/>
    </row>
    <row r="20" spans="1:9">
      <c r="A20" s="81">
        <v>60</v>
      </c>
      <c r="B20" s="88"/>
      <c r="C20" s="89"/>
      <c r="D20" s="79">
        <v>1751372</v>
      </c>
      <c r="E20" s="79">
        <v>5863678</v>
      </c>
      <c r="F20" s="79">
        <v>2961591</v>
      </c>
      <c r="G20" s="79">
        <v>2902087</v>
      </c>
      <c r="H20" s="79">
        <v>443198</v>
      </c>
      <c r="I20" s="84"/>
    </row>
    <row r="21" spans="1:9">
      <c r="A21" s="90" t="s">
        <v>828</v>
      </c>
      <c r="B21" s="91"/>
      <c r="C21" s="92"/>
      <c r="D21" s="93">
        <v>2044234</v>
      </c>
      <c r="E21" s="79">
        <v>6405319</v>
      </c>
      <c r="F21" s="79">
        <v>3245868</v>
      </c>
      <c r="G21" s="79">
        <v>3159451</v>
      </c>
      <c r="H21" s="80">
        <v>541641</v>
      </c>
      <c r="I21" s="84"/>
    </row>
    <row r="22" spans="1:9">
      <c r="A22" s="81">
        <v>7</v>
      </c>
      <c r="B22" s="88"/>
      <c r="C22" s="89"/>
      <c r="D22" s="93">
        <v>2289138</v>
      </c>
      <c r="E22" s="79">
        <v>6759311</v>
      </c>
      <c r="F22" s="79">
        <v>3419218</v>
      </c>
      <c r="G22" s="79">
        <v>3340093</v>
      </c>
      <c r="H22" s="80">
        <v>353992</v>
      </c>
      <c r="I22" s="84"/>
    </row>
    <row r="23" spans="1:9">
      <c r="A23" s="81">
        <v>12</v>
      </c>
      <c r="B23" s="91"/>
      <c r="C23" s="92"/>
      <c r="D23" s="93">
        <v>2482374</v>
      </c>
      <c r="E23" s="80">
        <v>6938006</v>
      </c>
      <c r="F23" s="80">
        <v>3500224</v>
      </c>
      <c r="G23" s="80">
        <v>3437782</v>
      </c>
      <c r="H23" s="80">
        <v>178695</v>
      </c>
      <c r="I23" s="84"/>
    </row>
    <row r="24" spans="1:9">
      <c r="A24" s="81">
        <v>17</v>
      </c>
      <c r="B24" s="91"/>
      <c r="C24" s="92"/>
      <c r="D24" s="94">
        <v>2650115</v>
      </c>
      <c r="E24" s="80">
        <v>7054243</v>
      </c>
      <c r="F24" s="80">
        <v>3554843</v>
      </c>
      <c r="G24" s="80">
        <v>3499400</v>
      </c>
      <c r="H24" s="80">
        <v>116237</v>
      </c>
      <c r="I24" s="84"/>
    </row>
    <row r="25" spans="1:9">
      <c r="A25" s="81">
        <v>22</v>
      </c>
      <c r="B25" s="91"/>
      <c r="C25" s="92"/>
      <c r="D25" s="80">
        <v>2841595</v>
      </c>
      <c r="E25" s="80">
        <v>7194556</v>
      </c>
      <c r="F25" s="80">
        <v>3608711</v>
      </c>
      <c r="G25" s="80">
        <v>3585845</v>
      </c>
      <c r="H25" s="80">
        <v>140313</v>
      </c>
      <c r="I25" s="84"/>
    </row>
    <row r="26" spans="1:9">
      <c r="A26" s="81">
        <v>27</v>
      </c>
      <c r="B26" s="91"/>
      <c r="C26" s="92"/>
      <c r="D26" s="80">
        <v>2971659</v>
      </c>
      <c r="E26" s="80">
        <v>7266534</v>
      </c>
      <c r="F26" s="80">
        <v>3628418</v>
      </c>
      <c r="G26" s="80">
        <v>3638116</v>
      </c>
      <c r="H26" s="80">
        <f>+E26-E25</f>
        <v>71978</v>
      </c>
      <c r="I26" s="84"/>
    </row>
    <row r="27" spans="1:9">
      <c r="A27" s="81" t="s">
        <v>876</v>
      </c>
      <c r="B27" s="91"/>
      <c r="C27" s="92"/>
      <c r="D27" s="80">
        <v>3162743</v>
      </c>
      <c r="E27" s="80">
        <v>7344765</v>
      </c>
      <c r="F27" s="80">
        <v>3652169</v>
      </c>
      <c r="G27" s="80">
        <v>3692596</v>
      </c>
      <c r="H27" s="80">
        <v>78231</v>
      </c>
      <c r="I27" s="84"/>
    </row>
    <row r="28" spans="1:9">
      <c r="A28" s="95" t="s">
        <v>1133</v>
      </c>
      <c r="B28" s="96"/>
      <c r="C28" s="97"/>
      <c r="D28" s="98">
        <v>3285878</v>
      </c>
      <c r="E28" s="98">
        <v>7287169</v>
      </c>
      <c r="F28" s="98">
        <v>3607158</v>
      </c>
      <c r="G28" s="98">
        <v>3680011</v>
      </c>
      <c r="H28" s="98">
        <v>-57596</v>
      </c>
      <c r="I28" s="84"/>
    </row>
    <row r="29" spans="1:9">
      <c r="A29" s="99" t="s">
        <v>681</v>
      </c>
      <c r="B29" s="91"/>
      <c r="C29" s="91"/>
      <c r="D29" s="100"/>
      <c r="E29" s="100"/>
      <c r="F29" s="100"/>
      <c r="G29" s="100"/>
      <c r="H29" s="101"/>
      <c r="I29" s="84"/>
    </row>
    <row r="30" spans="1:9">
      <c r="A30" s="3" t="s">
        <v>684</v>
      </c>
      <c r="B30" s="68"/>
      <c r="C30" s="68"/>
      <c r="D30" s="3"/>
      <c r="E30" s="3"/>
      <c r="F30" s="3"/>
      <c r="G30" s="3"/>
      <c r="H30" s="3"/>
    </row>
    <row r="31" spans="1:9">
      <c r="A31" s="3" t="s">
        <v>829</v>
      </c>
      <c r="B31" s="68"/>
      <c r="C31" s="68"/>
      <c r="D31" s="3"/>
      <c r="E31" s="3"/>
      <c r="F31" s="3"/>
      <c r="G31" s="3"/>
      <c r="H31" s="3"/>
    </row>
    <row r="32" spans="1:9">
      <c r="A32" s="3" t="s">
        <v>772</v>
      </c>
      <c r="B32" s="68"/>
      <c r="C32" s="68"/>
      <c r="D32" s="3"/>
      <c r="E32" s="3"/>
      <c r="F32" s="3"/>
      <c r="G32" s="3"/>
      <c r="H32" s="3"/>
    </row>
    <row r="33" spans="1:9">
      <c r="A33" s="3" t="s">
        <v>830</v>
      </c>
      <c r="B33" s="68"/>
      <c r="C33" s="68"/>
      <c r="D33" s="3"/>
      <c r="E33" s="3"/>
      <c r="F33" s="3"/>
      <c r="G33" s="3"/>
      <c r="H33" s="3"/>
    </row>
    <row r="34" spans="1:9">
      <c r="A34" s="3" t="s">
        <v>683</v>
      </c>
      <c r="B34" s="68"/>
      <c r="C34" s="68"/>
      <c r="D34" s="3"/>
      <c r="E34" s="3"/>
      <c r="F34" s="3"/>
      <c r="G34" s="3"/>
      <c r="H34" s="3"/>
    </row>
    <row r="35" spans="1:9">
      <c r="A35" s="3" t="s">
        <v>1136</v>
      </c>
      <c r="B35" s="68"/>
      <c r="C35" s="68"/>
      <c r="D35" s="3"/>
      <c r="E35" s="3"/>
      <c r="F35" s="3"/>
      <c r="G35" s="3"/>
      <c r="H35" s="3"/>
    </row>
    <row r="36" spans="1:9">
      <c r="A36" s="102"/>
      <c r="B36" s="88"/>
      <c r="C36" s="88"/>
      <c r="D36" s="100"/>
      <c r="E36" s="100"/>
      <c r="F36" s="100"/>
      <c r="G36" s="100"/>
      <c r="H36" s="101"/>
      <c r="I36" s="84"/>
    </row>
    <row r="37" spans="1:9" ht="13.5" thickBot="1">
      <c r="A37" s="3" t="s">
        <v>68</v>
      </c>
      <c r="B37" s="68"/>
      <c r="C37" s="68"/>
      <c r="D37" s="3"/>
      <c r="E37" s="3"/>
      <c r="F37" s="3"/>
      <c r="G37" s="3"/>
      <c r="H37" s="68"/>
    </row>
    <row r="38" spans="1:9" ht="13.5" customHeight="1" thickTop="1">
      <c r="A38" s="719" t="s">
        <v>69</v>
      </c>
      <c r="B38" s="711"/>
      <c r="C38" s="712"/>
      <c r="D38" s="715" t="s">
        <v>64</v>
      </c>
      <c r="E38" s="717" t="s">
        <v>65</v>
      </c>
      <c r="F38" s="717"/>
      <c r="G38" s="717"/>
      <c r="H38" s="718"/>
    </row>
    <row r="39" spans="1:9" ht="28.5" customHeight="1">
      <c r="A39" s="713"/>
      <c r="B39" s="713"/>
      <c r="C39" s="714"/>
      <c r="D39" s="716"/>
      <c r="E39" s="74" t="s">
        <v>484</v>
      </c>
      <c r="F39" s="74" t="s">
        <v>66</v>
      </c>
      <c r="G39" s="74" t="s">
        <v>67</v>
      </c>
      <c r="H39" s="103" t="s">
        <v>801</v>
      </c>
    </row>
    <row r="40" spans="1:9">
      <c r="A40" s="90" t="s">
        <v>1077</v>
      </c>
      <c r="B40" s="68"/>
      <c r="C40" s="104"/>
      <c r="D40" s="94">
        <v>3200624</v>
      </c>
      <c r="E40" s="80">
        <v>7340945</v>
      </c>
      <c r="F40" s="80">
        <v>3646486</v>
      </c>
      <c r="G40" s="80">
        <v>3694459</v>
      </c>
      <c r="H40" s="80">
        <v>-3820</v>
      </c>
      <c r="I40" s="84"/>
    </row>
    <row r="41" spans="1:9">
      <c r="A41" s="90">
        <v>4</v>
      </c>
      <c r="B41" s="68"/>
      <c r="C41" s="104"/>
      <c r="D41" s="80">
        <v>3238212</v>
      </c>
      <c r="E41" s="80">
        <v>7337173</v>
      </c>
      <c r="F41" s="80">
        <v>3641725</v>
      </c>
      <c r="G41" s="80">
        <v>3695448</v>
      </c>
      <c r="H41" s="80">
        <v>-3772</v>
      </c>
      <c r="I41" s="84"/>
    </row>
    <row r="42" spans="1:9">
      <c r="A42" s="90">
        <v>5</v>
      </c>
      <c r="B42" s="68"/>
      <c r="C42" s="104"/>
      <c r="D42" s="80">
        <v>3275369</v>
      </c>
      <c r="E42" s="80">
        <v>7331296</v>
      </c>
      <c r="F42" s="80">
        <v>3636293</v>
      </c>
      <c r="G42" s="80">
        <v>3695003</v>
      </c>
      <c r="H42" s="80">
        <v>-5877</v>
      </c>
      <c r="I42" s="84"/>
    </row>
    <row r="43" spans="1:9">
      <c r="A43" s="90">
        <v>6</v>
      </c>
      <c r="B43" s="82"/>
      <c r="C43" s="105"/>
      <c r="D43" s="80">
        <v>3320685</v>
      </c>
      <c r="E43" s="80">
        <v>7329258</v>
      </c>
      <c r="F43" s="80">
        <v>3634459</v>
      </c>
      <c r="G43" s="80">
        <v>3694799</v>
      </c>
      <c r="H43" s="80">
        <v>-2038</v>
      </c>
      <c r="I43" s="84"/>
    </row>
    <row r="44" spans="1:9">
      <c r="A44" s="90">
        <v>7</v>
      </c>
      <c r="B44" s="82"/>
      <c r="C44" s="105"/>
      <c r="D44" s="106">
        <v>3285878</v>
      </c>
      <c r="E44" s="106">
        <v>7287169</v>
      </c>
      <c r="F44" s="106">
        <v>3607158</v>
      </c>
      <c r="G44" s="106">
        <v>3680011</v>
      </c>
      <c r="H44" s="106">
        <v>-42089</v>
      </c>
      <c r="I44" s="84"/>
    </row>
    <row r="45" spans="1:9">
      <c r="A45" s="81"/>
      <c r="B45" s="68"/>
      <c r="C45" s="104"/>
      <c r="D45" s="94"/>
      <c r="E45" s="80"/>
      <c r="F45" s="80"/>
      <c r="G45" s="80"/>
      <c r="H45" s="80"/>
      <c r="I45" s="84"/>
    </row>
    <row r="46" spans="1:9" s="107" customFormat="1">
      <c r="A46" s="90" t="s">
        <v>1063</v>
      </c>
      <c r="B46" s="82">
        <v>6</v>
      </c>
      <c r="C46" s="105"/>
      <c r="D46" s="63">
        <v>3354320</v>
      </c>
      <c r="E46" s="53">
        <v>7325516</v>
      </c>
      <c r="F46" s="53">
        <v>3631506</v>
      </c>
      <c r="G46" s="53">
        <v>3694009</v>
      </c>
      <c r="H46" s="64">
        <v>-544</v>
      </c>
    </row>
    <row r="47" spans="1:9" s="107" customFormat="1">
      <c r="B47" s="82">
        <v>7</v>
      </c>
      <c r="C47" s="105"/>
      <c r="D47" s="63">
        <v>3356785</v>
      </c>
      <c r="E47" s="53">
        <v>7325312</v>
      </c>
      <c r="F47" s="53">
        <v>3631115</v>
      </c>
      <c r="G47" s="53">
        <v>3694196</v>
      </c>
      <c r="H47" s="64">
        <v>-204</v>
      </c>
    </row>
    <row r="48" spans="1:9" s="107" customFormat="1">
      <c r="A48" s="90"/>
      <c r="B48" s="82">
        <v>8</v>
      </c>
      <c r="C48" s="105"/>
      <c r="D48" s="63">
        <v>3359183</v>
      </c>
      <c r="E48" s="53">
        <v>7324661</v>
      </c>
      <c r="F48" s="53">
        <v>3630687</v>
      </c>
      <c r="G48" s="53">
        <v>3693973</v>
      </c>
      <c r="H48" s="64">
        <v>-651</v>
      </c>
    </row>
    <row r="49" spans="1:9" s="107" customFormat="1">
      <c r="B49" s="82">
        <v>9</v>
      </c>
      <c r="C49" s="105"/>
      <c r="D49" s="63">
        <v>3361259</v>
      </c>
      <c r="E49" s="53">
        <v>7323374</v>
      </c>
      <c r="F49" s="53">
        <v>3630194</v>
      </c>
      <c r="G49" s="53">
        <v>3693179</v>
      </c>
      <c r="H49" s="64">
        <v>-1287</v>
      </c>
    </row>
    <row r="50" spans="1:9" s="107" customFormat="1">
      <c r="B50" s="82">
        <v>10</v>
      </c>
      <c r="C50" s="105"/>
      <c r="D50" s="108">
        <v>3285878</v>
      </c>
      <c r="E50" s="109">
        <v>7287169</v>
      </c>
      <c r="F50" s="109">
        <v>3607158</v>
      </c>
      <c r="G50" s="109">
        <v>3680011</v>
      </c>
      <c r="H50" s="110">
        <v>-36205</v>
      </c>
    </row>
    <row r="51" spans="1:9" s="107" customFormat="1">
      <c r="A51" s="90"/>
      <c r="B51" s="82">
        <v>11</v>
      </c>
      <c r="C51" s="105"/>
      <c r="D51" s="108">
        <v>3290154</v>
      </c>
      <c r="E51" s="109">
        <v>7288574</v>
      </c>
      <c r="F51" s="109">
        <v>3607885</v>
      </c>
      <c r="G51" s="109">
        <v>3680689</v>
      </c>
      <c r="H51" s="110">
        <v>1405</v>
      </c>
    </row>
    <row r="52" spans="1:9" s="107" customFormat="1">
      <c r="A52" s="90"/>
      <c r="B52" s="82">
        <v>12</v>
      </c>
      <c r="C52" s="105"/>
      <c r="D52" s="108">
        <v>3290844</v>
      </c>
      <c r="E52" s="109">
        <v>7287000</v>
      </c>
      <c r="F52" s="109">
        <v>3606951</v>
      </c>
      <c r="G52" s="109">
        <v>3680049</v>
      </c>
      <c r="H52" s="110">
        <v>-1574</v>
      </c>
    </row>
    <row r="53" spans="1:9" s="107" customFormat="1">
      <c r="A53" s="90" t="s">
        <v>1091</v>
      </c>
      <c r="B53" s="82">
        <v>1</v>
      </c>
      <c r="C53" s="105"/>
      <c r="D53" s="108">
        <v>3291498</v>
      </c>
      <c r="E53" s="109">
        <v>7285079</v>
      </c>
      <c r="F53" s="109">
        <v>3605626</v>
      </c>
      <c r="G53" s="109">
        <v>3679453</v>
      </c>
      <c r="H53" s="110">
        <v>-1921</v>
      </c>
    </row>
    <row r="54" spans="1:9" s="107" customFormat="1">
      <c r="B54" s="82">
        <v>2</v>
      </c>
      <c r="C54" s="105"/>
      <c r="D54" s="108">
        <v>3291691</v>
      </c>
      <c r="E54" s="109">
        <v>7281583</v>
      </c>
      <c r="F54" s="111">
        <v>3603557</v>
      </c>
      <c r="G54" s="111">
        <v>3608026</v>
      </c>
      <c r="H54" s="110">
        <v>-3496</v>
      </c>
    </row>
    <row r="55" spans="1:9" s="107" customFormat="1">
      <c r="B55" s="82">
        <v>3</v>
      </c>
      <c r="C55" s="105"/>
      <c r="D55" s="108">
        <v>3292567</v>
      </c>
      <c r="E55" s="109">
        <v>7278819</v>
      </c>
      <c r="F55" s="111">
        <v>3601902</v>
      </c>
      <c r="G55" s="111">
        <v>3676917</v>
      </c>
      <c r="H55" s="110">
        <v>-2764</v>
      </c>
    </row>
    <row r="56" spans="1:9" s="107" customFormat="1">
      <c r="B56" s="82">
        <v>4</v>
      </c>
      <c r="C56" s="112"/>
      <c r="D56" s="108">
        <v>3307888</v>
      </c>
      <c r="E56" s="109">
        <v>7284957</v>
      </c>
      <c r="F56" s="111">
        <v>3604400</v>
      </c>
      <c r="G56" s="111">
        <v>3680555</v>
      </c>
      <c r="H56" s="110">
        <v>6138</v>
      </c>
    </row>
    <row r="57" spans="1:9" s="107" customFormat="1">
      <c r="B57" s="82">
        <v>5</v>
      </c>
      <c r="C57" s="112"/>
      <c r="D57" s="108">
        <v>3321684</v>
      </c>
      <c r="E57" s="109">
        <v>7292893</v>
      </c>
      <c r="F57" s="111">
        <v>3608274</v>
      </c>
      <c r="G57" s="111">
        <v>3684618</v>
      </c>
      <c r="H57" s="110">
        <v>7936</v>
      </c>
    </row>
    <row r="58" spans="1:9" s="107" customFormat="1">
      <c r="A58" s="113"/>
      <c r="B58" s="114">
        <v>6</v>
      </c>
      <c r="C58" s="115"/>
      <c r="D58" s="116">
        <v>3323676</v>
      </c>
      <c r="E58" s="116">
        <v>7291615</v>
      </c>
      <c r="F58" s="117">
        <v>3607561</v>
      </c>
      <c r="G58" s="117">
        <v>3684053</v>
      </c>
      <c r="H58" s="118">
        <v>-1278</v>
      </c>
    </row>
    <row r="59" spans="1:9">
      <c r="A59" s="99" t="s">
        <v>1081</v>
      </c>
      <c r="B59" s="91"/>
      <c r="C59" s="91"/>
      <c r="D59" s="100"/>
      <c r="E59" s="100"/>
      <c r="F59" s="100"/>
      <c r="G59" s="100"/>
      <c r="H59" s="101"/>
      <c r="I59" s="84"/>
    </row>
    <row r="60" spans="1:9" ht="13.5" customHeight="1">
      <c r="A60" s="3" t="s">
        <v>825</v>
      </c>
      <c r="B60" s="68"/>
      <c r="C60" s="68"/>
      <c r="D60" s="3"/>
      <c r="E60" s="3"/>
      <c r="F60" s="3"/>
      <c r="G60" s="3"/>
      <c r="H60" s="3"/>
    </row>
    <row r="61" spans="1:9">
      <c r="A61" s="3" t="s">
        <v>1082</v>
      </c>
      <c r="D61" s="119"/>
      <c r="E61" s="119"/>
      <c r="F61" s="119"/>
    </row>
    <row r="62" spans="1:9">
      <c r="A62" s="3" t="s">
        <v>1134</v>
      </c>
      <c r="D62" s="119"/>
      <c r="E62" s="119"/>
      <c r="F62" s="119"/>
    </row>
    <row r="63" spans="1:9">
      <c r="A63" s="3" t="s">
        <v>1135</v>
      </c>
      <c r="D63" s="119"/>
      <c r="E63" s="119"/>
      <c r="F63" s="119"/>
    </row>
    <row r="64" spans="1:9">
      <c r="A64" s="3" t="s">
        <v>1149</v>
      </c>
    </row>
    <row r="65" spans="1:9" ht="55" customHeight="1">
      <c r="A65" s="708" t="s">
        <v>1150</v>
      </c>
      <c r="B65" s="708"/>
      <c r="C65" s="708"/>
      <c r="D65" s="708"/>
      <c r="E65" s="708"/>
      <c r="F65" s="708"/>
      <c r="G65" s="708"/>
      <c r="H65" s="708"/>
    </row>
    <row r="66" spans="1:9">
      <c r="A66" s="3"/>
      <c r="D66" s="119"/>
      <c r="E66" s="119"/>
      <c r="F66" s="119"/>
    </row>
    <row r="67" spans="1:9">
      <c r="A67" s="3"/>
    </row>
    <row r="68" spans="1:9">
      <c r="A68" s="3" t="s">
        <v>831</v>
      </c>
      <c r="D68" s="120"/>
      <c r="E68" s="120"/>
      <c r="F68" s="120"/>
    </row>
    <row r="69" spans="1:9">
      <c r="A69" s="121"/>
      <c r="D69" s="122"/>
      <c r="E69" s="122"/>
      <c r="F69" s="122"/>
      <c r="G69" s="122"/>
      <c r="H69" s="122"/>
    </row>
    <row r="70" spans="1:9" s="90" customFormat="1">
      <c r="A70" s="121"/>
      <c r="D70"/>
      <c r="E70"/>
      <c r="F70"/>
      <c r="G70"/>
      <c r="H70"/>
      <c r="I70"/>
    </row>
  </sheetData>
  <mergeCells count="9">
    <mergeCell ref="A65:H65"/>
    <mergeCell ref="A1:B1"/>
    <mergeCell ref="A2:H2"/>
    <mergeCell ref="A4:C5"/>
    <mergeCell ref="D4:D5"/>
    <mergeCell ref="E4:H4"/>
    <mergeCell ref="A38:C39"/>
    <mergeCell ref="D38:D39"/>
    <mergeCell ref="E38:H38"/>
  </mergeCells>
  <phoneticPr fontId="2"/>
  <printOptions horizontalCentered="1"/>
  <pageMargins left="0.78740157480314965" right="0.78740157480314965" top="0.78740157480314965" bottom="0.59055118110236227" header="0.51181102362204722" footer="0.51181102362204722"/>
  <pageSetup paperSize="9" scale="81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D08D8-AFA2-474A-8BEA-E0A066D4684B}">
  <sheetPr>
    <tabColor rgb="FF92D050"/>
  </sheetPr>
  <dimension ref="A1:T32"/>
  <sheetViews>
    <sheetView zoomScaleNormal="100" workbookViewId="0">
      <selection sqref="A1:C1"/>
    </sheetView>
  </sheetViews>
  <sheetFormatPr defaultColWidth="9" defaultRowHeight="13"/>
  <cols>
    <col min="1" max="1" width="6.90625" customWidth="1"/>
    <col min="2" max="2" width="3.08984375" customWidth="1"/>
    <col min="3" max="3" width="9.08984375" customWidth="1"/>
    <col min="4" max="4" width="7.08984375" customWidth="1"/>
    <col min="5" max="5" width="8.6328125" customWidth="1"/>
    <col min="6" max="10" width="7.08984375" customWidth="1"/>
    <col min="11" max="15" width="8.08984375" customWidth="1"/>
  </cols>
  <sheetData>
    <row r="1" spans="1:20" ht="19.5" customHeight="1">
      <c r="A1" s="809" t="s">
        <v>744</v>
      </c>
      <c r="B1" s="710"/>
      <c r="C1" s="710"/>
    </row>
    <row r="2" spans="1:20" ht="19.5" customHeight="1">
      <c r="A2" s="705" t="s">
        <v>255</v>
      </c>
      <c r="B2" s="705"/>
      <c r="C2" s="705"/>
      <c r="D2" s="705"/>
      <c r="E2" s="705"/>
      <c r="F2" s="705"/>
      <c r="G2" s="705"/>
      <c r="H2" s="705"/>
      <c r="I2" s="705"/>
      <c r="J2" s="705"/>
      <c r="K2" s="705"/>
      <c r="L2" s="705"/>
      <c r="M2" s="705"/>
      <c r="N2" s="705"/>
      <c r="O2" s="705"/>
      <c r="T2" s="340"/>
    </row>
    <row r="3" spans="1:20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23" t="s">
        <v>224</v>
      </c>
      <c r="T3" s="340"/>
    </row>
    <row r="4" spans="1:20" s="268" customFormat="1" ht="13.5" thickTop="1">
      <c r="A4" s="719" t="s">
        <v>248</v>
      </c>
      <c r="B4" s="712"/>
      <c r="C4" s="789" t="s">
        <v>256</v>
      </c>
      <c r="D4" s="715" t="s">
        <v>257</v>
      </c>
      <c r="E4" s="715" t="s">
        <v>258</v>
      </c>
      <c r="F4" s="718" t="s">
        <v>718</v>
      </c>
      <c r="G4" s="770"/>
      <c r="H4" s="770"/>
      <c r="I4" s="770"/>
      <c r="J4" s="770"/>
      <c r="K4" s="770"/>
      <c r="L4" s="770"/>
      <c r="M4" s="770"/>
      <c r="N4" s="770"/>
      <c r="O4" s="770"/>
    </row>
    <row r="5" spans="1:20" s="268" customFormat="1">
      <c r="A5" s="722"/>
      <c r="B5" s="723"/>
      <c r="C5" s="798"/>
      <c r="D5" s="798"/>
      <c r="E5" s="798"/>
      <c r="F5" s="812" t="s">
        <v>259</v>
      </c>
      <c r="G5" s="813"/>
      <c r="H5" s="813"/>
      <c r="I5" s="813"/>
      <c r="J5" s="814"/>
      <c r="K5" s="812" t="s">
        <v>260</v>
      </c>
      <c r="L5" s="813"/>
      <c r="M5" s="813"/>
      <c r="N5" s="813"/>
      <c r="O5" s="813"/>
    </row>
    <row r="6" spans="1:20" s="268" customFormat="1">
      <c r="A6" s="740"/>
      <c r="B6" s="797"/>
      <c r="C6" s="716"/>
      <c r="D6" s="716"/>
      <c r="E6" s="716"/>
      <c r="F6" s="369" t="s">
        <v>261</v>
      </c>
      <c r="G6" s="74" t="s">
        <v>262</v>
      </c>
      <c r="H6" s="74" t="s">
        <v>263</v>
      </c>
      <c r="I6" s="74" t="s">
        <v>264</v>
      </c>
      <c r="J6" s="103" t="s">
        <v>406</v>
      </c>
      <c r="K6" s="74" t="s">
        <v>261</v>
      </c>
      <c r="L6" s="74" t="s">
        <v>262</v>
      </c>
      <c r="M6" s="74" t="s">
        <v>263</v>
      </c>
      <c r="N6" s="74" t="s">
        <v>264</v>
      </c>
      <c r="O6" s="103" t="s">
        <v>406</v>
      </c>
    </row>
    <row r="7" spans="1:20">
      <c r="A7" s="497" t="s">
        <v>1077</v>
      </c>
      <c r="B7" s="133"/>
      <c r="C7" s="79">
        <v>16707</v>
      </c>
      <c r="D7" s="79">
        <v>118</v>
      </c>
      <c r="E7" s="79">
        <v>19877</v>
      </c>
      <c r="F7" s="79">
        <v>45</v>
      </c>
      <c r="G7" s="79">
        <v>34</v>
      </c>
      <c r="H7" s="79">
        <v>19</v>
      </c>
      <c r="I7" s="79">
        <v>20</v>
      </c>
      <c r="J7" s="80" t="s">
        <v>225</v>
      </c>
      <c r="K7" s="79">
        <v>2313</v>
      </c>
      <c r="L7" s="79">
        <v>4842</v>
      </c>
      <c r="M7" s="79">
        <v>1989</v>
      </c>
      <c r="N7" s="79">
        <v>10709</v>
      </c>
      <c r="O7" s="79">
        <v>24</v>
      </c>
    </row>
    <row r="8" spans="1:20">
      <c r="A8" s="90">
        <v>4</v>
      </c>
      <c r="B8" s="133"/>
      <c r="C8" s="79">
        <v>16576</v>
      </c>
      <c r="D8" s="79">
        <v>104</v>
      </c>
      <c r="E8" s="79">
        <v>19596</v>
      </c>
      <c r="F8" s="79">
        <v>49</v>
      </c>
      <c r="G8" s="79">
        <v>16</v>
      </c>
      <c r="H8" s="79">
        <v>23</v>
      </c>
      <c r="I8" s="79">
        <v>15</v>
      </c>
      <c r="J8" s="80">
        <v>1</v>
      </c>
      <c r="K8" s="79">
        <v>2416</v>
      </c>
      <c r="L8" s="79">
        <v>4691</v>
      </c>
      <c r="M8" s="79">
        <v>1925</v>
      </c>
      <c r="N8" s="79">
        <v>10548</v>
      </c>
      <c r="O8" s="79">
        <v>16</v>
      </c>
    </row>
    <row r="9" spans="1:20">
      <c r="A9" s="90">
        <v>5</v>
      </c>
      <c r="B9" s="133"/>
      <c r="C9" s="79">
        <v>17002</v>
      </c>
      <c r="D9" s="79">
        <v>122</v>
      </c>
      <c r="E9" s="79">
        <v>20221</v>
      </c>
      <c r="F9" s="79">
        <v>50</v>
      </c>
      <c r="G9" s="79">
        <v>23</v>
      </c>
      <c r="H9" s="79">
        <v>33</v>
      </c>
      <c r="I9" s="79">
        <v>16</v>
      </c>
      <c r="J9" s="80" t="s">
        <v>225</v>
      </c>
      <c r="K9" s="79">
        <v>2392</v>
      </c>
      <c r="L9" s="79">
        <v>4800</v>
      </c>
      <c r="M9" s="79">
        <v>2007</v>
      </c>
      <c r="N9" s="79">
        <v>11008</v>
      </c>
      <c r="O9" s="79">
        <v>14</v>
      </c>
    </row>
    <row r="10" spans="1:20">
      <c r="A10" s="90">
        <v>6</v>
      </c>
      <c r="B10" s="133"/>
      <c r="C10" s="79">
        <v>15831</v>
      </c>
      <c r="D10" s="79">
        <v>113</v>
      </c>
      <c r="E10" s="79">
        <v>18673</v>
      </c>
      <c r="F10" s="79">
        <v>46</v>
      </c>
      <c r="G10" s="79">
        <v>19</v>
      </c>
      <c r="H10" s="79">
        <v>29</v>
      </c>
      <c r="I10" s="79">
        <v>19</v>
      </c>
      <c r="J10" s="80" t="s">
        <v>225</v>
      </c>
      <c r="K10" s="79">
        <v>2387</v>
      </c>
      <c r="L10" s="79">
        <v>4518</v>
      </c>
      <c r="M10" s="79">
        <v>1759</v>
      </c>
      <c r="N10" s="79">
        <v>9983</v>
      </c>
      <c r="O10" s="79">
        <v>26</v>
      </c>
    </row>
    <row r="11" spans="1:20">
      <c r="A11" s="90">
        <v>7</v>
      </c>
      <c r="B11" s="133"/>
      <c r="C11" s="79">
        <v>15619</v>
      </c>
      <c r="D11" s="79">
        <v>125</v>
      </c>
      <c r="E11" s="79">
        <v>18453</v>
      </c>
      <c r="F11" s="79">
        <v>43</v>
      </c>
      <c r="G11" s="79">
        <v>25</v>
      </c>
      <c r="H11" s="79">
        <v>26</v>
      </c>
      <c r="I11" s="79">
        <v>31</v>
      </c>
      <c r="J11" s="80" t="s">
        <v>225</v>
      </c>
      <c r="K11" s="79">
        <v>2416</v>
      </c>
      <c r="L11" s="79">
        <v>4218</v>
      </c>
      <c r="M11" s="79">
        <v>1803</v>
      </c>
      <c r="N11" s="79">
        <v>9992</v>
      </c>
      <c r="O11" s="79">
        <v>24</v>
      </c>
    </row>
    <row r="12" spans="1:20">
      <c r="A12" s="134"/>
      <c r="B12" s="133"/>
      <c r="C12" s="79"/>
      <c r="D12" s="79"/>
      <c r="E12" s="79"/>
      <c r="F12" s="79"/>
      <c r="G12" s="79"/>
      <c r="H12" s="79"/>
      <c r="I12" s="79"/>
      <c r="J12" s="80"/>
      <c r="K12" s="79"/>
      <c r="L12" s="79"/>
      <c r="M12" s="79"/>
      <c r="N12" s="79"/>
      <c r="O12" s="79"/>
    </row>
    <row r="13" spans="1:20">
      <c r="A13" s="90" t="s">
        <v>1062</v>
      </c>
      <c r="B13" s="133">
        <v>4</v>
      </c>
      <c r="C13" s="353">
        <v>1266</v>
      </c>
      <c r="D13" s="80">
        <v>10</v>
      </c>
      <c r="E13" s="80">
        <v>1516</v>
      </c>
      <c r="F13" s="356">
        <v>2</v>
      </c>
      <c r="G13" s="356">
        <v>1</v>
      </c>
      <c r="H13" s="356">
        <v>4</v>
      </c>
      <c r="I13" s="356">
        <v>3</v>
      </c>
      <c r="J13" s="356" t="s">
        <v>225</v>
      </c>
      <c r="K13" s="80">
        <v>204</v>
      </c>
      <c r="L13" s="80">
        <v>313</v>
      </c>
      <c r="M13" s="80">
        <v>141</v>
      </c>
      <c r="N13" s="80">
        <v>857</v>
      </c>
      <c r="O13" s="80">
        <v>1</v>
      </c>
      <c r="P13" s="340"/>
      <c r="Q13" s="340"/>
      <c r="S13" s="459"/>
      <c r="T13" s="340"/>
    </row>
    <row r="14" spans="1:20">
      <c r="B14" s="133">
        <v>5</v>
      </c>
      <c r="C14" s="353">
        <v>1165</v>
      </c>
      <c r="D14" s="80">
        <v>8</v>
      </c>
      <c r="E14" s="80">
        <v>1363</v>
      </c>
      <c r="F14" s="356">
        <v>1</v>
      </c>
      <c r="G14" s="356" t="s">
        <v>225</v>
      </c>
      <c r="H14" s="356">
        <v>5</v>
      </c>
      <c r="I14" s="356">
        <v>2</v>
      </c>
      <c r="J14" s="356" t="s">
        <v>225</v>
      </c>
      <c r="K14" s="80">
        <v>179</v>
      </c>
      <c r="L14" s="80">
        <v>329</v>
      </c>
      <c r="M14" s="80">
        <v>130</v>
      </c>
      <c r="N14" s="80">
        <v>725</v>
      </c>
      <c r="O14" s="80" t="s">
        <v>225</v>
      </c>
      <c r="P14" s="340"/>
      <c r="Q14" s="340"/>
      <c r="S14" s="459"/>
      <c r="T14" s="340"/>
    </row>
    <row r="15" spans="1:20">
      <c r="B15" s="133">
        <v>6</v>
      </c>
      <c r="C15" s="353">
        <v>1207</v>
      </c>
      <c r="D15" s="80">
        <v>7</v>
      </c>
      <c r="E15" s="80">
        <v>1407</v>
      </c>
      <c r="F15" s="356">
        <v>2</v>
      </c>
      <c r="G15" s="356">
        <v>3</v>
      </c>
      <c r="H15" s="356" t="s">
        <v>225</v>
      </c>
      <c r="I15" s="356">
        <v>2</v>
      </c>
      <c r="J15" s="356" t="s">
        <v>225</v>
      </c>
      <c r="K15" s="80">
        <v>178</v>
      </c>
      <c r="L15" s="80">
        <v>318</v>
      </c>
      <c r="M15" s="80">
        <v>144</v>
      </c>
      <c r="N15" s="80">
        <v>767</v>
      </c>
      <c r="O15" s="80" t="s">
        <v>225</v>
      </c>
      <c r="P15" s="340"/>
      <c r="Q15" s="340"/>
      <c r="S15" s="459"/>
      <c r="T15" s="340"/>
    </row>
    <row r="16" spans="1:20">
      <c r="B16" s="133">
        <v>7</v>
      </c>
      <c r="C16" s="353">
        <v>1278</v>
      </c>
      <c r="D16" s="80">
        <v>6</v>
      </c>
      <c r="E16" s="80">
        <v>1511</v>
      </c>
      <c r="F16" s="356">
        <v>1</v>
      </c>
      <c r="G16" s="356">
        <v>1</v>
      </c>
      <c r="H16" s="356">
        <v>3</v>
      </c>
      <c r="I16" s="356">
        <v>1</v>
      </c>
      <c r="J16" s="356" t="s">
        <v>225</v>
      </c>
      <c r="K16" s="80">
        <v>152</v>
      </c>
      <c r="L16" s="80">
        <v>352</v>
      </c>
      <c r="M16" s="80">
        <v>157</v>
      </c>
      <c r="N16" s="80">
        <v>846</v>
      </c>
      <c r="O16" s="80">
        <v>4</v>
      </c>
      <c r="P16" s="340"/>
      <c r="Q16" s="340"/>
      <c r="S16" s="459"/>
      <c r="T16" s="340"/>
    </row>
    <row r="17" spans="1:20">
      <c r="B17" s="133">
        <v>8</v>
      </c>
      <c r="C17" s="353">
        <v>1201</v>
      </c>
      <c r="D17" s="80">
        <v>6</v>
      </c>
      <c r="E17" s="80">
        <v>1473</v>
      </c>
      <c r="F17" s="356">
        <v>2</v>
      </c>
      <c r="G17" s="356">
        <v>2</v>
      </c>
      <c r="H17" s="356" t="s">
        <v>225</v>
      </c>
      <c r="I17" s="356">
        <v>2</v>
      </c>
      <c r="J17" s="356" t="s">
        <v>225</v>
      </c>
      <c r="K17" s="80">
        <v>130</v>
      </c>
      <c r="L17" s="80">
        <v>330</v>
      </c>
      <c r="M17" s="80">
        <v>120</v>
      </c>
      <c r="N17" s="80">
        <v>890</v>
      </c>
      <c r="O17" s="80">
        <v>3</v>
      </c>
      <c r="P17" s="340"/>
      <c r="Q17" s="340"/>
      <c r="S17" s="459"/>
      <c r="T17" s="340"/>
    </row>
    <row r="18" spans="1:20">
      <c r="B18" s="133">
        <v>9</v>
      </c>
      <c r="C18" s="353">
        <v>1318</v>
      </c>
      <c r="D18" s="80">
        <v>8</v>
      </c>
      <c r="E18" s="80">
        <v>1599</v>
      </c>
      <c r="F18" s="356">
        <v>1</v>
      </c>
      <c r="G18" s="356">
        <v>3</v>
      </c>
      <c r="H18" s="356">
        <v>2</v>
      </c>
      <c r="I18" s="356">
        <v>2</v>
      </c>
      <c r="J18" s="356" t="s">
        <v>225</v>
      </c>
      <c r="K18" s="80">
        <v>180</v>
      </c>
      <c r="L18" s="80">
        <v>354</v>
      </c>
      <c r="M18" s="80">
        <v>156</v>
      </c>
      <c r="N18" s="80">
        <v>908</v>
      </c>
      <c r="O18" s="80">
        <v>1</v>
      </c>
      <c r="P18" s="340"/>
      <c r="Q18" s="340"/>
      <c r="S18" s="459"/>
      <c r="T18" s="340"/>
    </row>
    <row r="19" spans="1:20">
      <c r="B19" s="133">
        <v>10</v>
      </c>
      <c r="C19" s="353">
        <v>1340</v>
      </c>
      <c r="D19" s="80">
        <v>11</v>
      </c>
      <c r="E19" s="80">
        <v>1585</v>
      </c>
      <c r="F19" s="356">
        <v>4</v>
      </c>
      <c r="G19" s="356" t="s">
        <v>225</v>
      </c>
      <c r="H19" s="356">
        <v>3</v>
      </c>
      <c r="I19" s="356">
        <v>4</v>
      </c>
      <c r="J19" s="356" t="s">
        <v>225</v>
      </c>
      <c r="K19" s="80">
        <v>195</v>
      </c>
      <c r="L19" s="80">
        <v>352</v>
      </c>
      <c r="M19" s="80">
        <v>154</v>
      </c>
      <c r="N19" s="80">
        <v>883</v>
      </c>
      <c r="O19" s="80">
        <v>1</v>
      </c>
      <c r="P19" s="340"/>
      <c r="Q19" s="340"/>
      <c r="S19" s="459"/>
      <c r="T19" s="340"/>
    </row>
    <row r="20" spans="1:20">
      <c r="A20" s="90"/>
      <c r="B20" s="133">
        <v>11</v>
      </c>
      <c r="C20" s="353">
        <v>1308</v>
      </c>
      <c r="D20" s="80">
        <v>16</v>
      </c>
      <c r="E20" s="80">
        <v>1522</v>
      </c>
      <c r="F20" s="356">
        <v>6</v>
      </c>
      <c r="G20" s="356">
        <v>3</v>
      </c>
      <c r="H20" s="356">
        <v>3</v>
      </c>
      <c r="I20" s="356">
        <v>4</v>
      </c>
      <c r="J20" s="356" t="s">
        <v>225</v>
      </c>
      <c r="K20" s="80">
        <v>206</v>
      </c>
      <c r="L20" s="80">
        <v>368</v>
      </c>
      <c r="M20" s="80">
        <v>147</v>
      </c>
      <c r="N20" s="80">
        <v>799</v>
      </c>
      <c r="O20" s="80">
        <v>2</v>
      </c>
      <c r="P20" s="340"/>
      <c r="Q20" s="340"/>
      <c r="S20" s="459"/>
      <c r="T20" s="340"/>
    </row>
    <row r="21" spans="1:20">
      <c r="A21" s="90"/>
      <c r="B21" s="133">
        <v>12</v>
      </c>
      <c r="C21" s="353">
        <v>1781</v>
      </c>
      <c r="D21" s="80">
        <v>22</v>
      </c>
      <c r="E21" s="80">
        <v>2079</v>
      </c>
      <c r="F21" s="356">
        <v>11</v>
      </c>
      <c r="G21" s="356">
        <v>4</v>
      </c>
      <c r="H21" s="356">
        <v>1</v>
      </c>
      <c r="I21" s="356">
        <v>6</v>
      </c>
      <c r="J21" s="356" t="s">
        <v>225</v>
      </c>
      <c r="K21" s="80">
        <v>325</v>
      </c>
      <c r="L21" s="80">
        <v>485</v>
      </c>
      <c r="M21" s="80">
        <v>225</v>
      </c>
      <c r="N21" s="80">
        <v>1037</v>
      </c>
      <c r="O21" s="80">
        <v>7</v>
      </c>
      <c r="P21" s="340"/>
      <c r="Q21" s="340"/>
      <c r="S21" s="459"/>
      <c r="T21" s="340"/>
    </row>
    <row r="22" spans="1:20">
      <c r="A22" s="90" t="s">
        <v>1095</v>
      </c>
      <c r="B22" s="133">
        <v>1</v>
      </c>
      <c r="C22" s="462">
        <v>1311</v>
      </c>
      <c r="D22" s="80">
        <v>7</v>
      </c>
      <c r="E22" s="79">
        <v>1558</v>
      </c>
      <c r="F22" s="356">
        <v>4</v>
      </c>
      <c r="G22" s="356">
        <v>1</v>
      </c>
      <c r="H22" s="356">
        <v>1</v>
      </c>
      <c r="I22" s="356">
        <v>1</v>
      </c>
      <c r="J22" s="356" t="s">
        <v>225</v>
      </c>
      <c r="K22" s="79">
        <v>213</v>
      </c>
      <c r="L22" s="79">
        <v>357</v>
      </c>
      <c r="M22" s="79">
        <v>151</v>
      </c>
      <c r="N22" s="79">
        <v>836</v>
      </c>
      <c r="O22" s="80">
        <v>1</v>
      </c>
      <c r="P22" s="340"/>
      <c r="Q22" s="340"/>
      <c r="S22" s="459"/>
      <c r="T22" s="340"/>
    </row>
    <row r="23" spans="1:20">
      <c r="A23" s="90"/>
      <c r="B23" s="133">
        <v>2</v>
      </c>
      <c r="C23" s="462">
        <v>1374</v>
      </c>
      <c r="D23" s="80">
        <v>6</v>
      </c>
      <c r="E23" s="79">
        <v>1592</v>
      </c>
      <c r="F23" s="356">
        <v>3</v>
      </c>
      <c r="G23" s="356">
        <v>1</v>
      </c>
      <c r="H23" s="356">
        <v>2</v>
      </c>
      <c r="I23" s="356" t="s">
        <v>225</v>
      </c>
      <c r="J23" s="356" t="s">
        <v>225</v>
      </c>
      <c r="K23" s="79">
        <v>228</v>
      </c>
      <c r="L23" s="79">
        <v>369</v>
      </c>
      <c r="M23" s="79">
        <v>159</v>
      </c>
      <c r="N23" s="79">
        <v>835</v>
      </c>
      <c r="O23" s="80">
        <v>1</v>
      </c>
      <c r="P23" s="340"/>
      <c r="Q23" s="340"/>
      <c r="S23" s="459"/>
      <c r="T23" s="340"/>
    </row>
    <row r="24" spans="1:20">
      <c r="A24" s="90"/>
      <c r="B24" s="133">
        <v>3</v>
      </c>
      <c r="C24" s="79">
        <v>1396</v>
      </c>
      <c r="D24" s="80">
        <v>6</v>
      </c>
      <c r="E24" s="79">
        <v>1641</v>
      </c>
      <c r="F24" s="356">
        <v>1</v>
      </c>
      <c r="G24" s="356">
        <v>2</v>
      </c>
      <c r="H24" s="356">
        <v>2</v>
      </c>
      <c r="I24" s="356">
        <v>1</v>
      </c>
      <c r="J24" s="356" t="s">
        <v>225</v>
      </c>
      <c r="K24" s="79">
        <v>222</v>
      </c>
      <c r="L24" s="79">
        <v>356</v>
      </c>
      <c r="M24" s="79">
        <v>161</v>
      </c>
      <c r="N24" s="79">
        <v>901</v>
      </c>
      <c r="O24" s="80">
        <v>1</v>
      </c>
      <c r="P24" s="340"/>
      <c r="Q24" s="340"/>
      <c r="S24" s="459"/>
      <c r="T24" s="340"/>
    </row>
    <row r="25" spans="1:20">
      <c r="A25" s="192"/>
      <c r="B25" s="140">
        <v>4</v>
      </c>
      <c r="C25" s="582">
        <v>1320</v>
      </c>
      <c r="D25" s="583">
        <v>7</v>
      </c>
      <c r="E25" s="587">
        <v>1558</v>
      </c>
      <c r="F25" s="588">
        <v>4</v>
      </c>
      <c r="G25" s="588">
        <v>2</v>
      </c>
      <c r="H25" s="588">
        <v>1</v>
      </c>
      <c r="I25" s="588" t="s">
        <v>225</v>
      </c>
      <c r="J25" s="588" t="s">
        <v>225</v>
      </c>
      <c r="K25" s="587">
        <v>238</v>
      </c>
      <c r="L25" s="587">
        <v>315</v>
      </c>
      <c r="M25" s="587">
        <v>143</v>
      </c>
      <c r="N25" s="587">
        <v>861</v>
      </c>
      <c r="O25" s="583">
        <v>1</v>
      </c>
      <c r="P25" s="340"/>
      <c r="Q25" s="340"/>
      <c r="S25" s="459"/>
      <c r="T25" s="340"/>
    </row>
    <row r="26" spans="1:20">
      <c r="A26" s="3" t="s">
        <v>859</v>
      </c>
      <c r="B26" s="3"/>
      <c r="C26" s="356"/>
      <c r="D26" s="356"/>
      <c r="E26" s="356"/>
      <c r="F26" s="356"/>
      <c r="G26" s="356"/>
      <c r="H26" s="356"/>
      <c r="I26" s="356"/>
      <c r="J26" s="356"/>
      <c r="K26" s="356"/>
      <c r="L26" s="356"/>
      <c r="M26" s="356"/>
      <c r="N26" s="356"/>
    </row>
    <row r="27" spans="1:20">
      <c r="A27" s="3" t="s">
        <v>265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40"/>
      <c r="Q27" s="340"/>
      <c r="S27" s="459"/>
      <c r="T27" s="340"/>
    </row>
    <row r="28" spans="1:20">
      <c r="H28" s="589"/>
    </row>
    <row r="29" spans="1:20"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</row>
    <row r="31" spans="1:20">
      <c r="S31" s="459"/>
      <c r="T31" s="340"/>
    </row>
    <row r="32" spans="1:20">
      <c r="S32" s="459"/>
      <c r="T32" s="340"/>
    </row>
  </sheetData>
  <mergeCells count="9">
    <mergeCell ref="A1:C1"/>
    <mergeCell ref="A2:O2"/>
    <mergeCell ref="A4:B6"/>
    <mergeCell ref="C4:C6"/>
    <mergeCell ref="D4:D6"/>
    <mergeCell ref="E4:E6"/>
    <mergeCell ref="F4:O4"/>
    <mergeCell ref="F5:J5"/>
    <mergeCell ref="K5:O5"/>
  </mergeCells>
  <phoneticPr fontId="2"/>
  <printOptions horizontalCentered="1"/>
  <pageMargins left="0.78740157480314965" right="0.78740157480314965" top="0.78740157480314965" bottom="0.98425196850393704" header="0.51181102362204722" footer="0.51181102362204722"/>
  <pageSetup paperSize="9" scale="115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50">
    <tabColor rgb="FF92D050"/>
  </sheetPr>
  <dimension ref="A1:Q31"/>
  <sheetViews>
    <sheetView zoomScaleNormal="100" workbookViewId="0">
      <selection sqref="A1:C1"/>
    </sheetView>
  </sheetViews>
  <sheetFormatPr defaultColWidth="9" defaultRowHeight="13"/>
  <cols>
    <col min="1" max="1" width="6.26953125" customWidth="1"/>
    <col min="2" max="2" width="4.453125" bestFit="1" customWidth="1"/>
    <col min="3" max="3" width="9.08984375" bestFit="1" customWidth="1"/>
    <col min="4" max="5" width="10.453125" bestFit="1" customWidth="1"/>
    <col min="6" max="6" width="10.36328125" customWidth="1"/>
    <col min="7" max="9" width="10.453125" bestFit="1" customWidth="1"/>
    <col min="10" max="10" width="9.453125" bestFit="1" customWidth="1"/>
    <col min="11" max="11" width="10.90625" customWidth="1"/>
    <col min="12" max="12" width="9.08984375" bestFit="1" customWidth="1"/>
    <col min="13" max="13" width="9.453125" bestFit="1" customWidth="1"/>
    <col min="14" max="14" width="9" customWidth="1"/>
  </cols>
  <sheetData>
    <row r="1" spans="1:17" ht="19.5" customHeight="1">
      <c r="A1" s="709" t="s">
        <v>745</v>
      </c>
      <c r="B1" s="710"/>
      <c r="C1" s="710"/>
      <c r="D1" s="67"/>
    </row>
    <row r="2" spans="1:17" ht="19.5" customHeight="1">
      <c r="A2" s="705" t="s">
        <v>222</v>
      </c>
      <c r="B2" s="705"/>
      <c r="C2" s="705"/>
      <c r="D2" s="705"/>
      <c r="E2" s="705"/>
      <c r="F2" s="705"/>
      <c r="G2" s="705"/>
      <c r="H2" s="705"/>
      <c r="I2" s="705"/>
      <c r="J2" s="705"/>
      <c r="K2" s="705"/>
      <c r="L2" s="705"/>
      <c r="M2" s="705"/>
    </row>
    <row r="3" spans="1:17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68"/>
    </row>
    <row r="4" spans="1:17" ht="13.5" thickTop="1">
      <c r="A4" s="719" t="s">
        <v>381</v>
      </c>
      <c r="B4" s="784"/>
      <c r="C4" s="732" t="s">
        <v>696</v>
      </c>
      <c r="D4" s="733"/>
      <c r="E4" s="733"/>
      <c r="F4" s="733"/>
      <c r="G4" s="733"/>
      <c r="H4" s="733"/>
      <c r="I4" s="733"/>
      <c r="J4" s="733"/>
      <c r="K4" s="908"/>
      <c r="L4" s="771" t="s">
        <v>423</v>
      </c>
      <c r="M4" s="770"/>
    </row>
    <row r="5" spans="1:17" s="268" customFormat="1" ht="15" customHeight="1">
      <c r="A5" s="810"/>
      <c r="B5" s="911"/>
      <c r="C5" s="723" t="s">
        <v>546</v>
      </c>
      <c r="D5" s="590" t="s">
        <v>547</v>
      </c>
      <c r="E5" s="590" t="s">
        <v>548</v>
      </c>
      <c r="F5" s="808" t="s">
        <v>549</v>
      </c>
      <c r="G5" s="740"/>
      <c r="H5" s="797"/>
      <c r="I5" s="590" t="s">
        <v>112</v>
      </c>
      <c r="J5" s="591" t="s">
        <v>354</v>
      </c>
      <c r="K5" s="592" t="s">
        <v>550</v>
      </c>
      <c r="L5" s="909" t="s">
        <v>424</v>
      </c>
      <c r="M5" s="852" t="s">
        <v>425</v>
      </c>
    </row>
    <row r="6" spans="1:17" s="268" customFormat="1" ht="15" customHeight="1">
      <c r="A6" s="785"/>
      <c r="B6" s="786"/>
      <c r="C6" s="797"/>
      <c r="D6" s="361" t="s">
        <v>551</v>
      </c>
      <c r="E6" s="361" t="s">
        <v>552</v>
      </c>
      <c r="F6" s="361" t="s">
        <v>553</v>
      </c>
      <c r="G6" s="361" t="s">
        <v>451</v>
      </c>
      <c r="H6" s="361" t="s">
        <v>450</v>
      </c>
      <c r="I6" s="361" t="s">
        <v>113</v>
      </c>
      <c r="J6" s="361" t="s">
        <v>554</v>
      </c>
      <c r="K6" s="361" t="s">
        <v>554</v>
      </c>
      <c r="L6" s="910"/>
      <c r="M6" s="808"/>
    </row>
    <row r="7" spans="1:17" ht="15" customHeight="1">
      <c r="A7" s="3"/>
      <c r="B7" s="209"/>
      <c r="C7" s="123" t="s">
        <v>426</v>
      </c>
      <c r="D7" s="123" t="s">
        <v>639</v>
      </c>
      <c r="E7" s="123" t="s">
        <v>427</v>
      </c>
      <c r="F7" s="123" t="s">
        <v>428</v>
      </c>
      <c r="G7" s="123" t="s">
        <v>428</v>
      </c>
      <c r="H7" s="123" t="s">
        <v>428</v>
      </c>
      <c r="I7" s="123" t="s">
        <v>115</v>
      </c>
      <c r="J7" s="123" t="s">
        <v>428</v>
      </c>
      <c r="K7" s="150" t="s">
        <v>428</v>
      </c>
      <c r="L7" s="123" t="s">
        <v>106</v>
      </c>
      <c r="M7" s="123" t="s">
        <v>115</v>
      </c>
    </row>
    <row r="8" spans="1:17" ht="15" customHeight="1">
      <c r="A8" s="90" t="s">
        <v>1077</v>
      </c>
      <c r="B8" s="133"/>
      <c r="C8" s="80">
        <v>847</v>
      </c>
      <c r="D8" s="80">
        <v>26266</v>
      </c>
      <c r="E8" s="80">
        <v>102624</v>
      </c>
      <c r="F8" s="80">
        <v>207935</v>
      </c>
      <c r="G8" s="80">
        <v>94107</v>
      </c>
      <c r="H8" s="80">
        <v>113828</v>
      </c>
      <c r="I8" s="80">
        <v>34650</v>
      </c>
      <c r="J8" s="80">
        <v>7154</v>
      </c>
      <c r="K8" s="80">
        <v>37463</v>
      </c>
      <c r="L8" s="80">
        <v>2114</v>
      </c>
      <c r="M8" s="80">
        <v>21265</v>
      </c>
    </row>
    <row r="9" spans="1:17" ht="15" customHeight="1">
      <c r="A9" s="90">
        <v>4</v>
      </c>
      <c r="B9" s="133"/>
      <c r="C9" s="80">
        <v>844</v>
      </c>
      <c r="D9" s="80">
        <v>25309</v>
      </c>
      <c r="E9" s="80">
        <v>83909</v>
      </c>
      <c r="F9" s="80">
        <v>198699</v>
      </c>
      <c r="G9" s="80">
        <v>89840</v>
      </c>
      <c r="H9" s="80">
        <v>108859</v>
      </c>
      <c r="I9" s="80">
        <v>32406</v>
      </c>
      <c r="J9" s="80">
        <v>7237</v>
      </c>
      <c r="K9" s="80">
        <v>35346</v>
      </c>
      <c r="L9" s="80">
        <v>1977</v>
      </c>
      <c r="M9" s="80">
        <v>20048</v>
      </c>
    </row>
    <row r="10" spans="1:17" ht="15" customHeight="1">
      <c r="A10" s="90">
        <v>5</v>
      </c>
      <c r="B10" s="133"/>
      <c r="C10" s="80">
        <v>833</v>
      </c>
      <c r="D10" s="80">
        <v>25348</v>
      </c>
      <c r="E10" s="80">
        <v>74980</v>
      </c>
      <c r="F10" s="80">
        <v>194256</v>
      </c>
      <c r="G10" s="80">
        <v>82239</v>
      </c>
      <c r="H10" s="80">
        <v>112017</v>
      </c>
      <c r="I10" s="80">
        <v>31353</v>
      </c>
      <c r="J10" s="80">
        <v>6762</v>
      </c>
      <c r="K10" s="80">
        <v>32964</v>
      </c>
      <c r="L10" s="80">
        <v>2191</v>
      </c>
      <c r="M10" s="80">
        <v>22574</v>
      </c>
    </row>
    <row r="11" spans="1:17" ht="15" customHeight="1">
      <c r="A11" s="90">
        <v>6</v>
      </c>
      <c r="B11" s="133"/>
      <c r="C11" s="80">
        <v>846</v>
      </c>
      <c r="D11" s="80">
        <v>25215</v>
      </c>
      <c r="E11" s="80">
        <v>75218</v>
      </c>
      <c r="F11" s="80">
        <v>182579</v>
      </c>
      <c r="G11" s="80">
        <v>80291</v>
      </c>
      <c r="H11" s="80">
        <v>102288</v>
      </c>
      <c r="I11" s="80">
        <v>31631</v>
      </c>
      <c r="J11" s="80">
        <v>6011</v>
      </c>
      <c r="K11" s="80">
        <v>33128</v>
      </c>
      <c r="L11" s="80">
        <v>2357</v>
      </c>
      <c r="M11" s="80">
        <v>22332</v>
      </c>
    </row>
    <row r="12" spans="1:17" ht="15" customHeight="1">
      <c r="A12" s="90">
        <v>7</v>
      </c>
      <c r="B12" s="133"/>
      <c r="C12" s="80">
        <v>850</v>
      </c>
      <c r="D12" s="80">
        <v>22481</v>
      </c>
      <c r="E12" s="80">
        <v>66873</v>
      </c>
      <c r="F12" s="80">
        <v>170064</v>
      </c>
      <c r="G12" s="80">
        <v>74653</v>
      </c>
      <c r="H12" s="80">
        <v>95411</v>
      </c>
      <c r="I12" s="80">
        <v>29800</v>
      </c>
      <c r="J12" s="80">
        <v>6010</v>
      </c>
      <c r="K12" s="80">
        <v>30113</v>
      </c>
      <c r="L12" s="80">
        <v>2678</v>
      </c>
      <c r="M12" s="80">
        <v>20699</v>
      </c>
    </row>
    <row r="13" spans="1:17" ht="15" customHeight="1">
      <c r="A13" s="354"/>
      <c r="B13" s="133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</row>
    <row r="14" spans="1:17" ht="15" customHeight="1">
      <c r="A14" s="90" t="s">
        <v>1063</v>
      </c>
      <c r="B14" s="209">
        <v>5</v>
      </c>
      <c r="C14" s="80">
        <v>67</v>
      </c>
      <c r="D14" s="80">
        <v>2097</v>
      </c>
      <c r="E14" s="80">
        <v>6135</v>
      </c>
      <c r="F14" s="80">
        <v>14282</v>
      </c>
      <c r="G14" s="80">
        <v>6598</v>
      </c>
      <c r="H14" s="80">
        <v>7684</v>
      </c>
      <c r="I14" s="80">
        <v>2724</v>
      </c>
      <c r="J14" s="80">
        <v>366</v>
      </c>
      <c r="K14" s="80">
        <v>2755</v>
      </c>
      <c r="L14" s="593">
        <v>228</v>
      </c>
      <c r="M14" s="55">
        <v>1017</v>
      </c>
      <c r="P14" s="12"/>
      <c r="Q14" s="12"/>
    </row>
    <row r="15" spans="1:17" ht="15" customHeight="1">
      <c r="B15" s="209">
        <v>6</v>
      </c>
      <c r="C15" s="80">
        <v>72</v>
      </c>
      <c r="D15" s="80">
        <v>1866</v>
      </c>
      <c r="E15" s="80">
        <v>4517</v>
      </c>
      <c r="F15" s="80">
        <v>13960</v>
      </c>
      <c r="G15" s="80">
        <v>6153</v>
      </c>
      <c r="H15" s="80">
        <v>7807</v>
      </c>
      <c r="I15" s="80">
        <v>2589</v>
      </c>
      <c r="J15" s="80">
        <v>686</v>
      </c>
      <c r="K15" s="80">
        <v>2815</v>
      </c>
      <c r="L15" s="593">
        <v>222</v>
      </c>
      <c r="M15" s="55">
        <v>1281</v>
      </c>
      <c r="P15" s="12"/>
      <c r="Q15" s="12"/>
    </row>
    <row r="16" spans="1:17" ht="15" customHeight="1">
      <c r="A16" s="90"/>
      <c r="B16" s="209">
        <v>7</v>
      </c>
      <c r="C16" s="80">
        <v>80</v>
      </c>
      <c r="D16" s="80">
        <v>2052</v>
      </c>
      <c r="E16" s="80">
        <v>6482</v>
      </c>
      <c r="F16" s="80">
        <v>16416</v>
      </c>
      <c r="G16" s="80">
        <v>6548</v>
      </c>
      <c r="H16" s="80">
        <v>9868</v>
      </c>
      <c r="I16" s="80">
        <v>2557</v>
      </c>
      <c r="J16" s="80">
        <v>331</v>
      </c>
      <c r="K16" s="80">
        <v>2953</v>
      </c>
      <c r="L16" s="593">
        <v>243</v>
      </c>
      <c r="M16" s="55">
        <v>1148</v>
      </c>
      <c r="P16" s="12"/>
      <c r="Q16" s="12"/>
    </row>
    <row r="17" spans="1:17" ht="15" customHeight="1">
      <c r="B17" s="209">
        <v>8</v>
      </c>
      <c r="C17" s="80">
        <v>81</v>
      </c>
      <c r="D17" s="80">
        <v>2042</v>
      </c>
      <c r="E17" s="80">
        <v>9907</v>
      </c>
      <c r="F17" s="80">
        <v>18514</v>
      </c>
      <c r="G17" s="80">
        <v>7049</v>
      </c>
      <c r="H17" s="80">
        <v>11465</v>
      </c>
      <c r="I17" s="80">
        <v>2747</v>
      </c>
      <c r="J17" s="80">
        <v>601</v>
      </c>
      <c r="K17" s="80">
        <v>2601</v>
      </c>
      <c r="L17" s="593">
        <v>224</v>
      </c>
      <c r="M17" s="55">
        <v>1686</v>
      </c>
      <c r="P17" s="12"/>
      <c r="Q17" s="12"/>
    </row>
    <row r="18" spans="1:17" ht="15" customHeight="1">
      <c r="B18" s="209">
        <v>9</v>
      </c>
      <c r="C18" s="80">
        <v>69</v>
      </c>
      <c r="D18" s="80">
        <v>1703</v>
      </c>
      <c r="E18" s="80">
        <v>4021</v>
      </c>
      <c r="F18" s="80">
        <v>13495</v>
      </c>
      <c r="G18" s="80">
        <v>5774</v>
      </c>
      <c r="H18" s="80">
        <v>7721</v>
      </c>
      <c r="I18" s="80">
        <v>2415</v>
      </c>
      <c r="J18" s="80">
        <v>343</v>
      </c>
      <c r="K18" s="80">
        <v>2450</v>
      </c>
      <c r="L18" s="593">
        <v>239</v>
      </c>
      <c r="M18" s="55">
        <v>1461</v>
      </c>
      <c r="P18" s="12"/>
      <c r="Q18" s="12"/>
    </row>
    <row r="19" spans="1:17" ht="15" customHeight="1">
      <c r="B19" s="209">
        <v>10</v>
      </c>
      <c r="C19" s="80">
        <v>63</v>
      </c>
      <c r="D19" s="80">
        <v>1777</v>
      </c>
      <c r="E19" s="80">
        <v>5414</v>
      </c>
      <c r="F19" s="80">
        <v>13481</v>
      </c>
      <c r="G19" s="80">
        <v>5985</v>
      </c>
      <c r="H19" s="80">
        <v>7496</v>
      </c>
      <c r="I19" s="80">
        <v>2266</v>
      </c>
      <c r="J19" s="80">
        <v>804</v>
      </c>
      <c r="K19" s="80">
        <v>2806</v>
      </c>
      <c r="L19" s="593">
        <v>192</v>
      </c>
      <c r="M19" s="55">
        <v>1601</v>
      </c>
      <c r="P19" s="12"/>
      <c r="Q19" s="12"/>
    </row>
    <row r="20" spans="1:17" ht="15" customHeight="1">
      <c r="A20" s="90"/>
      <c r="B20" s="209">
        <v>11</v>
      </c>
      <c r="C20" s="80">
        <v>74</v>
      </c>
      <c r="D20" s="80">
        <v>1956</v>
      </c>
      <c r="E20" s="80">
        <v>5288</v>
      </c>
      <c r="F20" s="80">
        <v>13738</v>
      </c>
      <c r="G20" s="80">
        <v>6043</v>
      </c>
      <c r="H20" s="80">
        <v>7695</v>
      </c>
      <c r="I20" s="80">
        <v>2393</v>
      </c>
      <c r="J20" s="80">
        <v>147</v>
      </c>
      <c r="K20" s="80">
        <v>2428</v>
      </c>
      <c r="L20" s="593">
        <v>258</v>
      </c>
      <c r="M20" s="55">
        <v>4057</v>
      </c>
      <c r="P20" s="12"/>
      <c r="Q20" s="12"/>
    </row>
    <row r="21" spans="1:17" ht="15" customHeight="1">
      <c r="A21" s="90"/>
      <c r="B21" s="209">
        <v>12</v>
      </c>
      <c r="C21" s="80">
        <v>69</v>
      </c>
      <c r="D21" s="80">
        <v>1809</v>
      </c>
      <c r="E21" s="80">
        <v>5935</v>
      </c>
      <c r="F21" s="80">
        <v>13335</v>
      </c>
      <c r="G21" s="80">
        <v>6295</v>
      </c>
      <c r="H21" s="80">
        <v>7040</v>
      </c>
      <c r="I21" s="80">
        <v>2253</v>
      </c>
      <c r="J21" s="80">
        <v>681</v>
      </c>
      <c r="K21" s="80">
        <v>2132</v>
      </c>
      <c r="L21" s="593">
        <v>282</v>
      </c>
      <c r="M21" s="55">
        <v>3347</v>
      </c>
      <c r="P21" s="12"/>
      <c r="Q21" s="12"/>
    </row>
    <row r="22" spans="1:17" ht="15" customHeight="1">
      <c r="A22" s="90" t="s">
        <v>1091</v>
      </c>
      <c r="B22" s="209">
        <v>1</v>
      </c>
      <c r="C22" s="80">
        <v>69</v>
      </c>
      <c r="D22" s="80">
        <v>1991</v>
      </c>
      <c r="E22" s="80">
        <v>4626</v>
      </c>
      <c r="F22" s="80">
        <v>13827</v>
      </c>
      <c r="G22" s="80">
        <v>6438</v>
      </c>
      <c r="H22" s="80">
        <v>7389</v>
      </c>
      <c r="I22" s="80">
        <v>2307</v>
      </c>
      <c r="J22" s="80">
        <v>245</v>
      </c>
      <c r="K22" s="80">
        <v>2320</v>
      </c>
      <c r="L22" s="593">
        <v>270</v>
      </c>
      <c r="M22" s="55">
        <v>1426</v>
      </c>
      <c r="P22" s="12"/>
      <c r="Q22" s="12"/>
    </row>
    <row r="23" spans="1:17" ht="15" customHeight="1">
      <c r="B23" s="209">
        <v>2</v>
      </c>
      <c r="C23" s="80">
        <v>64</v>
      </c>
      <c r="D23" s="80">
        <v>1527</v>
      </c>
      <c r="E23" s="80">
        <v>4876</v>
      </c>
      <c r="F23" s="80">
        <v>12614</v>
      </c>
      <c r="G23" s="80">
        <v>5569</v>
      </c>
      <c r="H23" s="80">
        <v>7045</v>
      </c>
      <c r="I23" s="80">
        <v>2292</v>
      </c>
      <c r="J23" s="80">
        <v>790</v>
      </c>
      <c r="K23" s="80">
        <v>1954</v>
      </c>
      <c r="L23" s="593">
        <v>196</v>
      </c>
      <c r="M23" s="55">
        <v>1351</v>
      </c>
      <c r="P23" s="12"/>
      <c r="Q23" s="12"/>
    </row>
    <row r="24" spans="1:17" ht="15" customHeight="1">
      <c r="A24" s="90"/>
      <c r="B24" s="209">
        <v>3</v>
      </c>
      <c r="C24" s="80">
        <v>69</v>
      </c>
      <c r="D24" s="80">
        <v>1712</v>
      </c>
      <c r="E24" s="80">
        <v>4824</v>
      </c>
      <c r="F24" s="80">
        <v>12553</v>
      </c>
      <c r="G24" s="80">
        <v>5597</v>
      </c>
      <c r="H24" s="80">
        <v>6956</v>
      </c>
      <c r="I24" s="80">
        <v>2479</v>
      </c>
      <c r="J24" s="80">
        <v>221</v>
      </c>
      <c r="K24" s="80">
        <v>2375</v>
      </c>
      <c r="L24" s="593">
        <v>165</v>
      </c>
      <c r="M24" s="55">
        <v>1320</v>
      </c>
      <c r="P24" s="12"/>
      <c r="Q24" s="12"/>
    </row>
    <row r="25" spans="1:17" ht="15" customHeight="1">
      <c r="A25" s="90"/>
      <c r="B25" s="209">
        <v>4</v>
      </c>
      <c r="C25" s="80">
        <v>73</v>
      </c>
      <c r="D25" s="80">
        <v>1596</v>
      </c>
      <c r="E25" s="80">
        <v>4080</v>
      </c>
      <c r="F25" s="80">
        <v>12382</v>
      </c>
      <c r="G25" s="80">
        <v>5777</v>
      </c>
      <c r="H25" s="80">
        <v>6605</v>
      </c>
      <c r="I25" s="80">
        <v>2647</v>
      </c>
      <c r="J25" s="80" t="s">
        <v>1146</v>
      </c>
      <c r="K25" s="80">
        <v>2287</v>
      </c>
      <c r="L25" s="593">
        <v>181</v>
      </c>
      <c r="M25" s="55">
        <v>1609</v>
      </c>
      <c r="P25" s="12"/>
      <c r="Q25" s="12"/>
    </row>
    <row r="26" spans="1:17" ht="15" customHeight="1">
      <c r="A26" s="90"/>
      <c r="B26" s="454">
        <v>5</v>
      </c>
      <c r="C26" s="372">
        <v>67</v>
      </c>
      <c r="D26" s="372">
        <v>2011</v>
      </c>
      <c r="E26" s="372">
        <v>5132</v>
      </c>
      <c r="F26" s="372">
        <v>13687</v>
      </c>
      <c r="G26" s="372">
        <v>6348</v>
      </c>
      <c r="H26" s="372">
        <v>7339</v>
      </c>
      <c r="I26" s="372">
        <v>2596</v>
      </c>
      <c r="J26" s="372">
        <v>287</v>
      </c>
      <c r="K26" s="372">
        <v>2827</v>
      </c>
      <c r="L26" s="594">
        <v>121</v>
      </c>
      <c r="M26" s="595">
        <v>868</v>
      </c>
      <c r="P26" s="12"/>
      <c r="Q26" s="12"/>
    </row>
    <row r="27" spans="1:17" ht="15" customHeight="1">
      <c r="A27" s="147" t="s">
        <v>848</v>
      </c>
      <c r="B27" s="3"/>
      <c r="C27" s="356"/>
      <c r="D27" s="356"/>
      <c r="E27" s="356"/>
      <c r="F27" s="356"/>
      <c r="G27" s="356"/>
      <c r="H27" s="356"/>
      <c r="I27" s="356"/>
      <c r="J27" s="356"/>
      <c r="K27" s="356"/>
      <c r="L27" s="68"/>
      <c r="M27" s="80"/>
    </row>
    <row r="28" spans="1:17">
      <c r="A28" s="3" t="s">
        <v>678</v>
      </c>
      <c r="B28" s="3"/>
      <c r="C28" s="571"/>
      <c r="D28" s="3"/>
      <c r="E28" s="3"/>
      <c r="F28" s="3"/>
      <c r="G28" s="3"/>
      <c r="H28" s="3"/>
    </row>
    <row r="29" spans="1:17">
      <c r="A29" s="3" t="s">
        <v>767</v>
      </c>
      <c r="C29" s="267"/>
      <c r="G29" s="589"/>
    </row>
    <row r="30" spans="1:17">
      <c r="A30" s="3" t="s">
        <v>1053</v>
      </c>
      <c r="C30" s="267"/>
      <c r="D30" s="356"/>
      <c r="E30" s="356"/>
      <c r="F30" s="571"/>
      <c r="G30" s="267"/>
      <c r="H30" s="267"/>
      <c r="I30" s="267"/>
      <c r="J30" s="267"/>
      <c r="K30" s="267"/>
      <c r="L30" s="267"/>
    </row>
    <row r="31" spans="1:17">
      <c r="A31" s="3" t="s">
        <v>1131</v>
      </c>
      <c r="C31" s="267"/>
      <c r="I31" s="340"/>
    </row>
  </sheetData>
  <mergeCells count="9">
    <mergeCell ref="A1:C1"/>
    <mergeCell ref="C4:K4"/>
    <mergeCell ref="L4:M4"/>
    <mergeCell ref="L5:L6"/>
    <mergeCell ref="M5:M6"/>
    <mergeCell ref="A4:B6"/>
    <mergeCell ref="A2:M2"/>
    <mergeCell ref="F5:H5"/>
    <mergeCell ref="C5:C6"/>
  </mergeCells>
  <phoneticPr fontId="2"/>
  <printOptions horizontalCentered="1"/>
  <pageMargins left="0.78740157480314965" right="0.78740157480314965" top="0.78740157480314965" bottom="0.98425196850393704" header="0.51181102362204722" footer="0.51181102362204722"/>
  <pageSetup paperSize="9" scale="9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8D80A-9BE3-4F98-8D4C-4BEA1AEAAB17}">
  <sheetPr>
    <tabColor rgb="FF92D050"/>
    <pageSetUpPr fitToPage="1"/>
  </sheetPr>
  <dimension ref="A1:X41"/>
  <sheetViews>
    <sheetView zoomScaleNormal="100" workbookViewId="0">
      <selection sqref="A1:C1"/>
    </sheetView>
  </sheetViews>
  <sheetFormatPr defaultColWidth="9" defaultRowHeight="13"/>
  <cols>
    <col min="1" max="1" width="6.7265625" customWidth="1"/>
    <col min="2" max="2" width="3.6328125" customWidth="1"/>
    <col min="3" max="3" width="10" customWidth="1"/>
    <col min="4" max="4" width="1" customWidth="1"/>
    <col min="5" max="6" width="6.26953125" customWidth="1"/>
    <col min="7" max="7" width="6.08984375" customWidth="1"/>
    <col min="8" max="10" width="6.26953125" customWidth="1"/>
    <col min="11" max="11" width="4.90625" customWidth="1"/>
    <col min="12" max="12" width="1" customWidth="1"/>
    <col min="13" max="13" width="9.08984375" customWidth="1"/>
    <col min="14" max="14" width="1" customWidth="1"/>
    <col min="15" max="15" width="8.6328125" customWidth="1"/>
    <col min="16" max="16" width="1" customWidth="1"/>
    <col min="17" max="17" width="7.36328125" customWidth="1"/>
    <col min="18" max="18" width="1" customWidth="1"/>
    <col min="19" max="19" width="7.08984375" customWidth="1"/>
    <col min="20" max="20" width="1.08984375" customWidth="1"/>
    <col min="21" max="21" width="6.7265625" customWidth="1"/>
    <col min="22" max="22" width="1" customWidth="1"/>
    <col min="23" max="23" width="6.6328125" customWidth="1"/>
    <col min="24" max="24" width="1.08984375" customWidth="1"/>
  </cols>
  <sheetData>
    <row r="1" spans="1:24" ht="19.5" customHeight="1">
      <c r="A1" s="709" t="s">
        <v>745</v>
      </c>
      <c r="B1" s="710"/>
      <c r="C1" s="710"/>
      <c r="D1" s="67"/>
    </row>
    <row r="2" spans="1:24" ht="19.5" customHeight="1">
      <c r="A2" s="705" t="s">
        <v>116</v>
      </c>
      <c r="B2" s="705"/>
      <c r="C2" s="705"/>
      <c r="D2" s="705"/>
      <c r="E2" s="705"/>
      <c r="F2" s="705"/>
      <c r="G2" s="705"/>
      <c r="H2" s="705"/>
      <c r="I2" s="705"/>
      <c r="J2" s="705"/>
      <c r="K2" s="705"/>
      <c r="L2" s="705"/>
      <c r="M2" s="705"/>
      <c r="N2" s="705"/>
      <c r="O2" s="705"/>
      <c r="P2" s="705"/>
      <c r="Q2" s="705"/>
      <c r="R2" s="705"/>
      <c r="S2" s="705"/>
      <c r="T2" s="705"/>
      <c r="U2" s="65"/>
      <c r="V2" s="65"/>
      <c r="W2" s="65"/>
      <c r="X2" s="65"/>
    </row>
    <row r="3" spans="1:24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68"/>
      <c r="T3" s="3"/>
      <c r="U3" s="3"/>
      <c r="V3" s="3"/>
      <c r="W3" s="3"/>
      <c r="X3" s="3"/>
    </row>
    <row r="4" spans="1:24" s="268" customFormat="1" ht="14.25" customHeight="1" thickTop="1">
      <c r="A4" s="719" t="s">
        <v>399</v>
      </c>
      <c r="B4" s="712"/>
      <c r="C4" s="791" t="s">
        <v>101</v>
      </c>
      <c r="D4" s="712"/>
      <c r="E4" s="718" t="s">
        <v>211</v>
      </c>
      <c r="F4" s="770"/>
      <c r="G4" s="770"/>
      <c r="H4" s="770"/>
      <c r="I4" s="796"/>
      <c r="J4" s="718" t="s">
        <v>212</v>
      </c>
      <c r="K4" s="770"/>
      <c r="L4" s="796"/>
      <c r="M4" s="811" t="s">
        <v>124</v>
      </c>
      <c r="N4" s="712"/>
      <c r="O4" s="770" t="s">
        <v>213</v>
      </c>
      <c r="P4" s="770"/>
      <c r="Q4" s="770"/>
      <c r="R4" s="770"/>
      <c r="S4" s="770"/>
      <c r="T4" s="770"/>
      <c r="U4" s="913" t="s">
        <v>821</v>
      </c>
      <c r="V4" s="914"/>
      <c r="W4" s="914"/>
      <c r="X4" s="914"/>
    </row>
    <row r="5" spans="1:24" s="268" customFormat="1">
      <c r="A5" s="722"/>
      <c r="B5" s="723"/>
      <c r="C5" s="912"/>
      <c r="D5" s="723"/>
      <c r="E5" s="812" t="s">
        <v>192</v>
      </c>
      <c r="F5" s="813"/>
      <c r="G5" s="814"/>
      <c r="H5" s="812" t="s">
        <v>193</v>
      </c>
      <c r="I5" s="814"/>
      <c r="J5" s="798" t="s">
        <v>123</v>
      </c>
      <c r="K5" s="912" t="s">
        <v>125</v>
      </c>
      <c r="L5" s="723"/>
      <c r="M5" s="912" t="s">
        <v>422</v>
      </c>
      <c r="N5" s="723"/>
      <c r="O5" s="731" t="s">
        <v>132</v>
      </c>
      <c r="P5" s="872"/>
      <c r="Q5" s="812" t="s">
        <v>126</v>
      </c>
      <c r="R5" s="813"/>
      <c r="S5" s="813"/>
      <c r="T5" s="813"/>
      <c r="U5" s="807" t="s">
        <v>123</v>
      </c>
      <c r="V5" s="806"/>
      <c r="W5" s="807" t="s">
        <v>820</v>
      </c>
      <c r="X5" s="915"/>
    </row>
    <row r="6" spans="1:24" s="268" customFormat="1">
      <c r="A6" s="740"/>
      <c r="B6" s="797"/>
      <c r="C6" s="808"/>
      <c r="D6" s="797"/>
      <c r="E6" s="351" t="s">
        <v>426</v>
      </c>
      <c r="F6" s="73" t="s">
        <v>127</v>
      </c>
      <c r="G6" s="73" t="s">
        <v>128</v>
      </c>
      <c r="H6" s="73" t="s">
        <v>127</v>
      </c>
      <c r="I6" s="73" t="s">
        <v>128</v>
      </c>
      <c r="J6" s="716"/>
      <c r="K6" s="808"/>
      <c r="L6" s="797"/>
      <c r="M6" s="836" t="s">
        <v>129</v>
      </c>
      <c r="N6" s="846"/>
      <c r="O6" s="740"/>
      <c r="P6" s="797"/>
      <c r="Q6" s="812" t="s">
        <v>130</v>
      </c>
      <c r="R6" s="814"/>
      <c r="S6" s="812" t="s">
        <v>131</v>
      </c>
      <c r="T6" s="813"/>
      <c r="U6" s="792"/>
      <c r="V6" s="786"/>
      <c r="W6" s="792"/>
      <c r="X6" s="785"/>
    </row>
    <row r="7" spans="1:24">
      <c r="A7" s="90" t="s">
        <v>1077</v>
      </c>
      <c r="B7" s="133"/>
      <c r="C7" s="379">
        <v>1014.5</v>
      </c>
      <c r="D7" s="343"/>
      <c r="E7" s="342">
        <v>16</v>
      </c>
      <c r="F7" s="342">
        <v>21.4</v>
      </c>
      <c r="G7" s="342">
        <v>11.5</v>
      </c>
      <c r="H7" s="342">
        <v>37.200000000000003</v>
      </c>
      <c r="I7" s="342">
        <v>-6.4</v>
      </c>
      <c r="J7" s="596">
        <v>67</v>
      </c>
      <c r="K7" s="596">
        <v>11</v>
      </c>
      <c r="L7" s="342"/>
      <c r="M7" s="379">
        <v>2245.3000000000002</v>
      </c>
      <c r="N7" s="597"/>
      <c r="O7" s="379">
        <v>1177</v>
      </c>
      <c r="P7" s="598"/>
      <c r="Q7" s="598">
        <v>79</v>
      </c>
      <c r="R7" s="342"/>
      <c r="S7" s="598">
        <v>51</v>
      </c>
      <c r="T7" s="342"/>
      <c r="U7" s="597">
        <v>2.5</v>
      </c>
      <c r="V7" s="597"/>
      <c r="W7" s="597">
        <v>12.4</v>
      </c>
      <c r="X7" s="597"/>
    </row>
    <row r="8" spans="1:24">
      <c r="A8" s="90">
        <v>4</v>
      </c>
      <c r="B8" s="133"/>
      <c r="C8" s="379">
        <v>1014.2</v>
      </c>
      <c r="D8" s="343"/>
      <c r="E8" s="342">
        <v>16</v>
      </c>
      <c r="F8" s="342">
        <v>21.4</v>
      </c>
      <c r="G8" s="342">
        <v>11.5</v>
      </c>
      <c r="H8" s="342">
        <v>40</v>
      </c>
      <c r="I8" s="342">
        <v>-4.2</v>
      </c>
      <c r="J8" s="596">
        <v>68</v>
      </c>
      <c r="K8" s="596">
        <v>16</v>
      </c>
      <c r="L8" s="342"/>
      <c r="M8" s="379">
        <v>2213.8000000000002</v>
      </c>
      <c r="N8" s="597"/>
      <c r="O8" s="379">
        <v>1251</v>
      </c>
      <c r="P8" s="598"/>
      <c r="Q8" s="598">
        <v>129.5</v>
      </c>
      <c r="R8" s="342"/>
      <c r="S8" s="598">
        <v>46</v>
      </c>
      <c r="T8" s="342"/>
      <c r="U8" s="597">
        <v>2.5</v>
      </c>
      <c r="V8" s="597"/>
      <c r="W8" s="597">
        <v>11.1</v>
      </c>
      <c r="X8" s="597"/>
    </row>
    <row r="9" spans="1:24">
      <c r="A9" s="90">
        <v>5</v>
      </c>
      <c r="B9" s="133"/>
      <c r="C9" s="379">
        <v>1014.6</v>
      </c>
      <c r="D9" s="343"/>
      <c r="E9" s="342">
        <v>17.2</v>
      </c>
      <c r="F9" s="342">
        <v>23</v>
      </c>
      <c r="G9" s="342">
        <v>12.4</v>
      </c>
      <c r="H9" s="342">
        <v>39.200000000000003</v>
      </c>
      <c r="I9" s="342">
        <v>-5.3</v>
      </c>
      <c r="J9" s="596">
        <v>65</v>
      </c>
      <c r="K9" s="596">
        <v>13</v>
      </c>
      <c r="L9" s="342"/>
      <c r="M9" s="379">
        <v>2545.5</v>
      </c>
      <c r="N9" s="597"/>
      <c r="O9" s="379">
        <v>1028.5</v>
      </c>
      <c r="P9" s="598"/>
      <c r="Q9" s="598">
        <v>92</v>
      </c>
      <c r="R9" s="342"/>
      <c r="S9" s="598">
        <v>44</v>
      </c>
      <c r="T9" s="342"/>
      <c r="U9" s="597">
        <v>2.5</v>
      </c>
      <c r="V9" s="597"/>
      <c r="W9" s="597">
        <v>14.1</v>
      </c>
      <c r="X9" s="597"/>
    </row>
    <row r="10" spans="1:24">
      <c r="A10" s="90">
        <v>6</v>
      </c>
      <c r="B10" s="133"/>
      <c r="C10" s="379">
        <v>1014</v>
      </c>
      <c r="D10" s="343"/>
      <c r="E10" s="342">
        <v>17.2</v>
      </c>
      <c r="F10" s="342">
        <v>22.6</v>
      </c>
      <c r="G10" s="342">
        <v>12.7</v>
      </c>
      <c r="H10" s="342">
        <v>40</v>
      </c>
      <c r="I10" s="342">
        <v>-4.4000000000000004</v>
      </c>
      <c r="J10" s="596">
        <v>68</v>
      </c>
      <c r="K10" s="596">
        <v>12</v>
      </c>
      <c r="L10" s="342"/>
      <c r="M10" s="379">
        <v>2278.1</v>
      </c>
      <c r="N10" s="597"/>
      <c r="O10" s="379">
        <v>1213.5</v>
      </c>
      <c r="P10" s="598"/>
      <c r="Q10" s="598">
        <v>91</v>
      </c>
      <c r="R10" s="342"/>
      <c r="S10" s="598">
        <v>45.5</v>
      </c>
      <c r="T10" s="342"/>
      <c r="U10" s="597">
        <v>2.5</v>
      </c>
      <c r="V10" s="597"/>
      <c r="W10" s="597">
        <v>12.4</v>
      </c>
      <c r="X10" s="597"/>
    </row>
    <row r="11" spans="1:24">
      <c r="A11" s="90">
        <v>7</v>
      </c>
      <c r="B11" s="133"/>
      <c r="C11" s="379">
        <v>1013.8</v>
      </c>
      <c r="D11" s="343"/>
      <c r="E11" s="342">
        <v>16.899999999999999</v>
      </c>
      <c r="F11" s="342">
        <v>22.5</v>
      </c>
      <c r="G11" s="342">
        <v>12.4</v>
      </c>
      <c r="H11" s="342">
        <v>40.700000000000003</v>
      </c>
      <c r="I11" s="342">
        <v>-3.9</v>
      </c>
      <c r="J11" s="596">
        <v>66</v>
      </c>
      <c r="K11" s="596">
        <v>13</v>
      </c>
      <c r="L11" s="342"/>
      <c r="M11" s="379">
        <v>2350.8000000000002</v>
      </c>
      <c r="N11" s="597"/>
      <c r="O11" s="379">
        <v>937</v>
      </c>
      <c r="P11" s="598"/>
      <c r="Q11" s="598">
        <v>89.5</v>
      </c>
      <c r="R11" s="342"/>
      <c r="S11" s="598">
        <v>76.5</v>
      </c>
      <c r="T11" s="342"/>
      <c r="U11" s="597">
        <v>2.5</v>
      </c>
      <c r="V11" s="597"/>
      <c r="W11" s="597">
        <v>12.4</v>
      </c>
      <c r="X11" s="597"/>
    </row>
    <row r="12" spans="1:24">
      <c r="B12" s="599"/>
      <c r="C12" s="597"/>
      <c r="D12" s="3"/>
      <c r="E12" s="3"/>
      <c r="F12" s="3"/>
      <c r="G12" s="3"/>
      <c r="H12" s="3"/>
      <c r="I12" s="3"/>
      <c r="J12" s="66"/>
      <c r="K12" s="3"/>
      <c r="L12" s="3"/>
      <c r="M12" s="597"/>
      <c r="N12" s="597"/>
      <c r="O12" s="597"/>
      <c r="P12" s="3"/>
      <c r="Q12" s="3"/>
      <c r="R12" s="3"/>
      <c r="S12" s="3"/>
      <c r="T12" s="3"/>
      <c r="U12" s="597"/>
      <c r="V12" s="597"/>
      <c r="W12" s="597"/>
      <c r="X12" s="597"/>
    </row>
    <row r="13" spans="1:24">
      <c r="A13" s="90" t="s">
        <v>1063</v>
      </c>
      <c r="B13" s="209">
        <v>5</v>
      </c>
      <c r="C13" s="379">
        <v>1012</v>
      </c>
      <c r="D13" s="343"/>
      <c r="E13" s="343">
        <v>19.100000000000001</v>
      </c>
      <c r="F13" s="343">
        <v>24.1</v>
      </c>
      <c r="G13" s="343">
        <v>14.7</v>
      </c>
      <c r="H13" s="342">
        <v>32.5</v>
      </c>
      <c r="I13" s="342">
        <v>10.199999999999999</v>
      </c>
      <c r="J13" s="600">
        <v>71</v>
      </c>
      <c r="K13" s="600">
        <v>27</v>
      </c>
      <c r="L13" s="342"/>
      <c r="M13" s="379">
        <v>153</v>
      </c>
      <c r="N13" s="597"/>
      <c r="O13" s="379">
        <v>181</v>
      </c>
      <c r="P13" s="342"/>
      <c r="Q13" s="379">
        <v>53</v>
      </c>
      <c r="R13" s="379"/>
      <c r="S13" s="379">
        <v>11</v>
      </c>
      <c r="T13" s="342"/>
      <c r="U13" s="597">
        <v>2.4</v>
      </c>
      <c r="V13" s="342"/>
      <c r="W13" s="597">
        <v>7.7</v>
      </c>
      <c r="X13" s="342"/>
    </row>
    <row r="14" spans="1:24">
      <c r="B14" s="209">
        <v>6</v>
      </c>
      <c r="C14" s="379">
        <v>1009</v>
      </c>
      <c r="D14" s="343"/>
      <c r="E14" s="343">
        <v>25.2</v>
      </c>
      <c r="F14" s="343">
        <v>30.5</v>
      </c>
      <c r="G14" s="343">
        <v>21</v>
      </c>
      <c r="H14" s="342">
        <v>37.200000000000003</v>
      </c>
      <c r="I14" s="342">
        <v>13.4</v>
      </c>
      <c r="J14" s="600">
        <v>74</v>
      </c>
      <c r="K14" s="600">
        <v>19</v>
      </c>
      <c r="L14" s="342"/>
      <c r="M14" s="379">
        <v>173.9</v>
      </c>
      <c r="N14" s="597"/>
      <c r="O14" s="379">
        <v>113.5</v>
      </c>
      <c r="P14" s="342"/>
      <c r="Q14" s="379">
        <v>24.5</v>
      </c>
      <c r="R14" s="379"/>
      <c r="S14" s="379">
        <v>10.5</v>
      </c>
      <c r="T14" s="342"/>
      <c r="U14" s="597">
        <v>2.2000000000000002</v>
      </c>
      <c r="V14" s="342"/>
      <c r="W14" s="597">
        <v>6.8</v>
      </c>
      <c r="X14" s="342"/>
    </row>
    <row r="15" spans="1:24">
      <c r="B15" s="209">
        <v>7</v>
      </c>
      <c r="C15" s="379">
        <v>1010.1</v>
      </c>
      <c r="D15" s="343"/>
      <c r="E15" s="343">
        <v>29.1</v>
      </c>
      <c r="F15" s="343">
        <v>35</v>
      </c>
      <c r="G15" s="343">
        <v>24.9</v>
      </c>
      <c r="H15" s="342">
        <v>38.4</v>
      </c>
      <c r="I15" s="342">
        <v>20.6</v>
      </c>
      <c r="J15" s="600">
        <v>73</v>
      </c>
      <c r="K15" s="600">
        <v>35</v>
      </c>
      <c r="L15" s="342"/>
      <c r="M15" s="379">
        <v>241.7</v>
      </c>
      <c r="N15" s="597"/>
      <c r="O15" s="379">
        <v>125.5</v>
      </c>
      <c r="P15" s="342"/>
      <c r="Q15" s="379">
        <v>89.5</v>
      </c>
      <c r="R15" s="379"/>
      <c r="S15" s="379">
        <v>76.5</v>
      </c>
      <c r="T15" s="342"/>
      <c r="U15" s="597">
        <v>2.4</v>
      </c>
      <c r="V15" s="342"/>
      <c r="W15" s="597">
        <v>9</v>
      </c>
      <c r="X15" s="342"/>
    </row>
    <row r="16" spans="1:24">
      <c r="B16" s="209">
        <v>8</v>
      </c>
      <c r="C16" s="379">
        <v>1009.2</v>
      </c>
      <c r="D16" s="343"/>
      <c r="E16" s="343">
        <v>30.1</v>
      </c>
      <c r="F16" s="343">
        <v>36</v>
      </c>
      <c r="G16" s="343">
        <v>25.8</v>
      </c>
      <c r="H16" s="342">
        <v>40.700000000000003</v>
      </c>
      <c r="I16" s="342">
        <v>23.1</v>
      </c>
      <c r="J16" s="600">
        <v>71</v>
      </c>
      <c r="K16" s="600">
        <v>29</v>
      </c>
      <c r="L16" s="342"/>
      <c r="M16" s="379">
        <v>229.7</v>
      </c>
      <c r="N16" s="597"/>
      <c r="O16" s="379">
        <v>46.5</v>
      </c>
      <c r="P16" s="342"/>
      <c r="Q16" s="379">
        <v>19.5</v>
      </c>
      <c r="R16" s="379"/>
      <c r="S16" s="379">
        <v>19.5</v>
      </c>
      <c r="T16" s="342"/>
      <c r="U16" s="597">
        <v>2.2000000000000002</v>
      </c>
      <c r="V16" s="342"/>
      <c r="W16" s="597">
        <v>9.1999999999999993</v>
      </c>
      <c r="X16" s="342"/>
    </row>
    <row r="17" spans="1:24">
      <c r="B17" s="209">
        <v>9</v>
      </c>
      <c r="C17" s="379">
        <v>1013.2</v>
      </c>
      <c r="D17" s="343"/>
      <c r="E17" s="343">
        <v>26.2</v>
      </c>
      <c r="F17" s="343">
        <v>31.4</v>
      </c>
      <c r="G17" s="343">
        <v>22.4</v>
      </c>
      <c r="H17" s="342">
        <v>38.9</v>
      </c>
      <c r="I17" s="342">
        <v>16.2</v>
      </c>
      <c r="J17" s="600">
        <v>75</v>
      </c>
      <c r="K17" s="600">
        <v>32</v>
      </c>
      <c r="L17" s="342"/>
      <c r="M17" s="379">
        <v>165.5</v>
      </c>
      <c r="N17" s="597"/>
      <c r="O17" s="379">
        <v>149</v>
      </c>
      <c r="P17" s="342"/>
      <c r="Q17" s="379">
        <v>77.5</v>
      </c>
      <c r="R17" s="379"/>
      <c r="S17" s="379">
        <v>24</v>
      </c>
      <c r="T17" s="342"/>
      <c r="U17" s="597">
        <v>2</v>
      </c>
      <c r="V17" s="342"/>
      <c r="W17" s="597">
        <v>9.6</v>
      </c>
      <c r="X17" s="342"/>
    </row>
    <row r="18" spans="1:24">
      <c r="B18" s="209">
        <v>10</v>
      </c>
      <c r="C18" s="379">
        <v>1019.3</v>
      </c>
      <c r="D18" s="343"/>
      <c r="E18" s="343">
        <v>18.5</v>
      </c>
      <c r="F18" s="343">
        <v>22.4</v>
      </c>
      <c r="G18" s="343">
        <v>15.2</v>
      </c>
      <c r="H18" s="342">
        <v>29.6</v>
      </c>
      <c r="I18" s="342">
        <v>9.1999999999999993</v>
      </c>
      <c r="J18" s="600">
        <v>75</v>
      </c>
      <c r="K18" s="600">
        <v>32</v>
      </c>
      <c r="L18" s="342"/>
      <c r="M18" s="379">
        <v>104</v>
      </c>
      <c r="N18" s="597"/>
      <c r="O18" s="379">
        <v>64.5</v>
      </c>
      <c r="P18" s="342"/>
      <c r="Q18" s="379">
        <v>28.5</v>
      </c>
      <c r="R18" s="379"/>
      <c r="S18" s="379">
        <v>11.5</v>
      </c>
      <c r="T18" s="342"/>
      <c r="U18" s="597">
        <v>2</v>
      </c>
      <c r="V18" s="342"/>
      <c r="W18" s="597">
        <v>6.7</v>
      </c>
      <c r="X18" s="342"/>
    </row>
    <row r="19" spans="1:24">
      <c r="A19" s="90"/>
      <c r="B19" s="209">
        <v>11</v>
      </c>
      <c r="C19" s="379">
        <v>1017.9</v>
      </c>
      <c r="D19" s="343"/>
      <c r="E19" s="343">
        <v>12</v>
      </c>
      <c r="F19" s="343">
        <v>17.8</v>
      </c>
      <c r="G19" s="343">
        <v>7.3</v>
      </c>
      <c r="H19" s="342">
        <v>23.9</v>
      </c>
      <c r="I19" s="342">
        <v>2.8</v>
      </c>
      <c r="J19" s="600">
        <v>62</v>
      </c>
      <c r="K19" s="600">
        <v>27</v>
      </c>
      <c r="L19" s="342"/>
      <c r="M19" s="379">
        <v>193.9</v>
      </c>
      <c r="N19" s="597"/>
      <c r="O19" s="379">
        <v>6</v>
      </c>
      <c r="P19" s="342"/>
      <c r="Q19" s="379">
        <v>3</v>
      </c>
      <c r="R19" s="379"/>
      <c r="S19" s="379">
        <v>2.5</v>
      </c>
      <c r="T19" s="342"/>
      <c r="U19" s="597">
        <v>2.5</v>
      </c>
      <c r="V19" s="342"/>
      <c r="W19" s="597">
        <v>10</v>
      </c>
      <c r="X19" s="342"/>
    </row>
    <row r="20" spans="1:24">
      <c r="A20" s="90"/>
      <c r="B20" s="209">
        <v>12</v>
      </c>
      <c r="C20" s="379">
        <v>1017.7</v>
      </c>
      <c r="D20" s="343"/>
      <c r="E20" s="343">
        <v>7</v>
      </c>
      <c r="F20" s="343">
        <v>12.7</v>
      </c>
      <c r="G20" s="343">
        <v>1.8</v>
      </c>
      <c r="H20" s="342">
        <v>20</v>
      </c>
      <c r="I20" s="342">
        <v>-2.5</v>
      </c>
      <c r="J20" s="600">
        <v>60</v>
      </c>
      <c r="K20" s="600">
        <v>19</v>
      </c>
      <c r="L20" s="342"/>
      <c r="M20" s="379">
        <v>210.7</v>
      </c>
      <c r="N20" s="597"/>
      <c r="O20" s="379">
        <v>13</v>
      </c>
      <c r="P20" s="342"/>
      <c r="Q20" s="379">
        <v>4.5</v>
      </c>
      <c r="R20" s="379"/>
      <c r="S20" s="379">
        <v>2</v>
      </c>
      <c r="T20" s="342"/>
      <c r="U20" s="597">
        <v>2.5</v>
      </c>
      <c r="V20" s="342"/>
      <c r="W20" s="597">
        <v>9.5</v>
      </c>
      <c r="X20" s="342"/>
    </row>
    <row r="21" spans="1:24">
      <c r="A21" s="90" t="s">
        <v>1091</v>
      </c>
      <c r="B21" s="209">
        <v>1</v>
      </c>
      <c r="C21" s="379">
        <v>1013.5</v>
      </c>
      <c r="D21" s="343"/>
      <c r="E21" s="343">
        <v>4.4000000000000004</v>
      </c>
      <c r="F21" s="343">
        <v>10.7</v>
      </c>
      <c r="G21" s="343">
        <v>-0.7</v>
      </c>
      <c r="H21" s="342">
        <v>17.3</v>
      </c>
      <c r="I21" s="342">
        <v>-4.7</v>
      </c>
      <c r="J21" s="600">
        <v>47</v>
      </c>
      <c r="K21" s="600">
        <v>15</v>
      </c>
      <c r="L21" s="342"/>
      <c r="M21" s="379">
        <v>250.4</v>
      </c>
      <c r="N21" s="597"/>
      <c r="O21" s="379">
        <v>1.5</v>
      </c>
      <c r="P21" s="342"/>
      <c r="Q21" s="379">
        <v>1.5</v>
      </c>
      <c r="R21" s="379"/>
      <c r="S21" s="379">
        <v>1</v>
      </c>
      <c r="T21" s="342"/>
      <c r="U21" s="597">
        <v>3.1</v>
      </c>
      <c r="V21" s="342"/>
      <c r="W21" s="597">
        <v>14.1</v>
      </c>
      <c r="X21" s="342"/>
    </row>
    <row r="22" spans="1:24">
      <c r="B22" s="209">
        <v>2</v>
      </c>
      <c r="C22" s="379">
        <v>1016.5</v>
      </c>
      <c r="D22" s="343"/>
      <c r="E22" s="343">
        <v>7.2</v>
      </c>
      <c r="F22" s="343">
        <v>13.3</v>
      </c>
      <c r="G22" s="343">
        <v>1.6</v>
      </c>
      <c r="H22" s="342">
        <v>24.1</v>
      </c>
      <c r="I22" s="342">
        <v>-6.1</v>
      </c>
      <c r="J22" s="600">
        <v>55</v>
      </c>
      <c r="K22" s="600">
        <v>20</v>
      </c>
      <c r="L22" s="342"/>
      <c r="M22" s="379">
        <v>190.5</v>
      </c>
      <c r="N22" s="597"/>
      <c r="O22" s="379">
        <v>26.5</v>
      </c>
      <c r="P22" s="342"/>
      <c r="Q22" s="379">
        <v>17.5</v>
      </c>
      <c r="R22" s="379"/>
      <c r="S22" s="379">
        <v>3.5</v>
      </c>
      <c r="T22" s="342"/>
      <c r="U22" s="597">
        <v>2.7</v>
      </c>
      <c r="V22" s="342"/>
      <c r="W22" s="597">
        <v>11.4</v>
      </c>
      <c r="X22" s="342"/>
    </row>
    <row r="23" spans="1:24">
      <c r="A23" s="90"/>
      <c r="B23" s="209">
        <v>3</v>
      </c>
      <c r="C23" s="379">
        <v>1017.9</v>
      </c>
      <c r="D23" s="343"/>
      <c r="E23" s="343">
        <v>10.5</v>
      </c>
      <c r="F23" s="343">
        <v>15.9</v>
      </c>
      <c r="G23" s="343">
        <v>6</v>
      </c>
      <c r="H23" s="342">
        <v>23.4</v>
      </c>
      <c r="I23" s="342">
        <v>0.2</v>
      </c>
      <c r="J23" s="600">
        <v>58</v>
      </c>
      <c r="K23" s="600">
        <v>12</v>
      </c>
      <c r="L23" s="342"/>
      <c r="M23" s="379">
        <v>208.1</v>
      </c>
      <c r="N23" s="597"/>
      <c r="O23" s="379">
        <v>78</v>
      </c>
      <c r="P23" s="342"/>
      <c r="Q23" s="379">
        <v>21.5</v>
      </c>
      <c r="R23" s="379"/>
      <c r="S23" s="379">
        <v>4.5</v>
      </c>
      <c r="T23" s="342"/>
      <c r="U23" s="597">
        <v>3</v>
      </c>
      <c r="V23" s="342"/>
      <c r="W23" s="597">
        <v>11.5</v>
      </c>
      <c r="X23" s="342"/>
    </row>
    <row r="24" spans="1:24">
      <c r="A24" s="90"/>
      <c r="B24" s="209">
        <v>4</v>
      </c>
      <c r="C24" s="379">
        <v>1013.3</v>
      </c>
      <c r="D24" s="343"/>
      <c r="E24" s="343">
        <v>16</v>
      </c>
      <c r="F24" s="343">
        <v>22</v>
      </c>
      <c r="G24" s="343">
        <v>10.6</v>
      </c>
      <c r="H24" s="342">
        <v>28.5</v>
      </c>
      <c r="I24" s="342">
        <v>5.2</v>
      </c>
      <c r="J24" s="600">
        <v>65</v>
      </c>
      <c r="K24" s="600">
        <v>13</v>
      </c>
      <c r="L24" s="342"/>
      <c r="M24" s="379">
        <v>175.6</v>
      </c>
      <c r="N24" s="597"/>
      <c r="O24" s="379">
        <v>87</v>
      </c>
      <c r="P24" s="342"/>
      <c r="Q24" s="379">
        <v>20</v>
      </c>
      <c r="R24" s="379"/>
      <c r="S24" s="379">
        <v>6</v>
      </c>
      <c r="T24" s="342"/>
      <c r="U24" s="597">
        <v>2.5</v>
      </c>
      <c r="V24" s="342"/>
      <c r="W24" s="597">
        <v>12.6</v>
      </c>
      <c r="X24" s="342"/>
    </row>
    <row r="25" spans="1:24">
      <c r="A25" s="90"/>
      <c r="B25" s="454">
        <v>5</v>
      </c>
      <c r="C25" s="379">
        <v>1012.7</v>
      </c>
      <c r="D25" s="343"/>
      <c r="E25" s="343">
        <v>20.5</v>
      </c>
      <c r="F25" s="343">
        <v>26.9</v>
      </c>
      <c r="G25" s="343">
        <v>14.8</v>
      </c>
      <c r="H25" s="342">
        <v>32.9</v>
      </c>
      <c r="I25" s="342">
        <v>10.1</v>
      </c>
      <c r="J25" s="600">
        <v>64</v>
      </c>
      <c r="K25" s="600">
        <v>19</v>
      </c>
      <c r="L25" s="342"/>
      <c r="M25" s="379">
        <v>237.1</v>
      </c>
      <c r="N25" s="597"/>
      <c r="O25" s="379">
        <v>69</v>
      </c>
      <c r="P25" s="342"/>
      <c r="Q25" s="379">
        <v>37</v>
      </c>
      <c r="R25" s="379"/>
      <c r="S25" s="379">
        <v>7.5</v>
      </c>
      <c r="T25" s="342"/>
      <c r="U25" s="597">
        <v>2.6</v>
      </c>
      <c r="V25" s="342"/>
      <c r="W25" s="597">
        <v>10.7</v>
      </c>
      <c r="X25" s="342"/>
    </row>
    <row r="26" spans="1:24">
      <c r="A26" s="147" t="s">
        <v>832</v>
      </c>
      <c r="B26" s="464"/>
      <c r="C26" s="601"/>
      <c r="D26" s="601"/>
      <c r="E26" s="601"/>
      <c r="F26" s="601"/>
      <c r="G26" s="601"/>
      <c r="H26" s="601"/>
      <c r="I26" s="601"/>
      <c r="J26" s="602"/>
      <c r="K26" s="602"/>
      <c r="L26" s="601"/>
      <c r="M26" s="601"/>
      <c r="N26" s="601"/>
      <c r="O26" s="603"/>
      <c r="P26" s="601"/>
      <c r="Q26" s="601"/>
      <c r="R26" s="601"/>
      <c r="S26" s="601"/>
      <c r="T26" s="601"/>
      <c r="U26" s="601"/>
      <c r="V26" s="601"/>
      <c r="W26" s="601"/>
      <c r="X26" s="601"/>
    </row>
    <row r="27" spans="1:24">
      <c r="A27" s="3"/>
      <c r="B27" s="4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T27" s="68"/>
    </row>
    <row r="37" spans="1:20">
      <c r="A37" s="3"/>
    </row>
    <row r="41" spans="1:20">
      <c r="B41" s="4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T41" s="68"/>
    </row>
  </sheetData>
  <mergeCells count="21">
    <mergeCell ref="U4:X4"/>
    <mergeCell ref="E5:G5"/>
    <mergeCell ref="H5:I5"/>
    <mergeCell ref="J5:J6"/>
    <mergeCell ref="K5:L6"/>
    <mergeCell ref="M5:N5"/>
    <mergeCell ref="O5:P6"/>
    <mergeCell ref="Q5:T5"/>
    <mergeCell ref="U5:V6"/>
    <mergeCell ref="W5:X6"/>
    <mergeCell ref="A1:C1"/>
    <mergeCell ref="A2:T2"/>
    <mergeCell ref="A4:B6"/>
    <mergeCell ref="C4:D6"/>
    <mergeCell ref="E4:I4"/>
    <mergeCell ref="J4:L4"/>
    <mergeCell ref="M4:N4"/>
    <mergeCell ref="O4:T4"/>
    <mergeCell ref="M6:N6"/>
    <mergeCell ref="Q6:R6"/>
    <mergeCell ref="S6:T6"/>
  </mergeCells>
  <phoneticPr fontId="2"/>
  <printOptions horizontalCentered="1"/>
  <pageMargins left="0.78740157480314965" right="0.78740157480314965" top="0.78740157480314965" bottom="0.98425196850393704" header="0.51181102362204722" footer="0.51181102362204722"/>
  <pageSetup paperSize="9" orientation="landscape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5ACEB-2088-4EAF-A96F-5B2F25A5F67B}">
  <sheetPr>
    <tabColor rgb="FF92D050"/>
    <pageSetUpPr fitToPage="1"/>
  </sheetPr>
  <dimension ref="A1:AD31"/>
  <sheetViews>
    <sheetView zoomScaleNormal="100" workbookViewId="0"/>
  </sheetViews>
  <sheetFormatPr defaultColWidth="9" defaultRowHeight="13"/>
  <cols>
    <col min="1" max="1" width="6.7265625" customWidth="1"/>
    <col min="2" max="2" width="3.08984375" customWidth="1"/>
    <col min="3" max="3" width="7.36328125" customWidth="1"/>
    <col min="4" max="4" width="6.36328125" customWidth="1"/>
    <col min="5" max="5" width="1" customWidth="1"/>
    <col min="6" max="6" width="6.36328125" customWidth="1"/>
    <col min="7" max="7" width="1" customWidth="1"/>
    <col min="8" max="8" width="7.36328125" customWidth="1"/>
    <col min="9" max="9" width="6.36328125" customWidth="1"/>
    <col min="10" max="10" width="1" customWidth="1"/>
    <col min="11" max="11" width="6.36328125" customWidth="1"/>
    <col min="12" max="12" width="1" customWidth="1"/>
    <col min="13" max="13" width="7.36328125" customWidth="1"/>
    <col min="14" max="14" width="6.36328125" customWidth="1"/>
    <col min="15" max="15" width="1" customWidth="1"/>
    <col min="16" max="16" width="6.36328125" customWidth="1"/>
    <col min="17" max="17" width="1" customWidth="1"/>
    <col min="18" max="18" width="6.36328125" customWidth="1"/>
    <col min="19" max="19" width="1" customWidth="1"/>
    <col min="20" max="20" width="6.36328125" customWidth="1"/>
    <col min="21" max="21" width="1" customWidth="1"/>
    <col min="22" max="22" width="6.36328125" customWidth="1"/>
    <col min="23" max="23" width="1" customWidth="1"/>
    <col min="24" max="24" width="6.36328125" customWidth="1"/>
    <col min="25" max="25" width="1" customWidth="1"/>
    <col min="26" max="26" width="6.36328125" customWidth="1"/>
    <col min="27" max="27" width="1" customWidth="1"/>
    <col min="28" max="28" width="6.36328125" customWidth="1"/>
    <col min="29" max="29" width="1" customWidth="1"/>
  </cols>
  <sheetData>
    <row r="1" spans="1:29" ht="19.5" customHeight="1">
      <c r="A1" s="67" t="s">
        <v>745</v>
      </c>
    </row>
    <row r="2" spans="1:29" ht="19.5" customHeight="1">
      <c r="A2" s="705" t="s">
        <v>133</v>
      </c>
      <c r="B2" s="705"/>
      <c r="C2" s="705"/>
      <c r="D2" s="705"/>
      <c r="E2" s="705"/>
      <c r="F2" s="705"/>
      <c r="G2" s="705"/>
      <c r="H2" s="705"/>
      <c r="I2" s="705"/>
      <c r="J2" s="705"/>
      <c r="K2" s="705"/>
      <c r="L2" s="705"/>
      <c r="M2" s="705"/>
      <c r="N2" s="705"/>
      <c r="O2" s="705"/>
      <c r="P2" s="705"/>
      <c r="Q2" s="705"/>
      <c r="R2" s="705"/>
      <c r="S2" s="705"/>
      <c r="T2" s="705"/>
      <c r="U2" s="705"/>
      <c r="V2" s="705"/>
      <c r="W2" s="705"/>
      <c r="X2" s="705"/>
      <c r="Y2" s="705"/>
      <c r="Z2" s="705"/>
      <c r="AA2" s="705"/>
    </row>
    <row r="3" spans="1:29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269"/>
      <c r="Y3" s="269"/>
      <c r="Z3" s="918" t="s">
        <v>134</v>
      </c>
      <c r="AA3" s="918"/>
      <c r="AB3" s="918"/>
      <c r="AC3" s="506"/>
    </row>
    <row r="4" spans="1:29" s="268" customFormat="1" ht="28.5" customHeight="1" thickTop="1">
      <c r="A4" s="719" t="s">
        <v>386</v>
      </c>
      <c r="B4" s="712"/>
      <c r="C4" s="791" t="s">
        <v>824</v>
      </c>
      <c r="D4" s="719"/>
      <c r="E4" s="719"/>
      <c r="F4" s="719"/>
      <c r="G4" s="784"/>
      <c r="H4" s="791" t="s">
        <v>835</v>
      </c>
      <c r="I4" s="719"/>
      <c r="J4" s="719"/>
      <c r="K4" s="719"/>
      <c r="L4" s="784"/>
      <c r="M4" s="791" t="s">
        <v>823</v>
      </c>
      <c r="N4" s="719"/>
      <c r="O4" s="719"/>
      <c r="P4" s="719"/>
      <c r="Q4" s="784"/>
      <c r="R4" s="811" t="s">
        <v>135</v>
      </c>
      <c r="S4" s="711"/>
      <c r="T4" s="711"/>
      <c r="U4" s="712"/>
      <c r="V4" s="811" t="s">
        <v>136</v>
      </c>
      <c r="W4" s="712"/>
      <c r="X4" s="920" t="s">
        <v>194</v>
      </c>
      <c r="Y4" s="810"/>
      <c r="Z4" s="810"/>
      <c r="AA4" s="810"/>
      <c r="AB4" s="810"/>
      <c r="AC4" s="810"/>
    </row>
    <row r="5" spans="1:29" s="268" customFormat="1" ht="12.75" customHeight="1">
      <c r="A5" s="810"/>
      <c r="B5" s="723"/>
      <c r="C5" s="792"/>
      <c r="D5" s="785"/>
      <c r="E5" s="919"/>
      <c r="F5" s="785"/>
      <c r="G5" s="786"/>
      <c r="H5" s="792"/>
      <c r="I5" s="785"/>
      <c r="J5" s="919"/>
      <c r="K5" s="785"/>
      <c r="L5" s="786"/>
      <c r="M5" s="792"/>
      <c r="N5" s="919"/>
      <c r="O5" s="919"/>
      <c r="P5" s="919"/>
      <c r="Q5" s="921"/>
      <c r="R5" s="808"/>
      <c r="S5" s="740"/>
      <c r="T5" s="740"/>
      <c r="U5" s="797"/>
      <c r="V5" s="808"/>
      <c r="W5" s="797"/>
      <c r="X5" s="920"/>
      <c r="Y5" s="810"/>
      <c r="Z5" s="810"/>
      <c r="AA5" s="810"/>
      <c r="AB5" s="810"/>
      <c r="AC5" s="810"/>
    </row>
    <row r="6" spans="1:29" s="268" customFormat="1">
      <c r="A6" s="740"/>
      <c r="B6" s="797"/>
      <c r="C6" s="74" t="s">
        <v>137</v>
      </c>
      <c r="D6" s="812" t="s">
        <v>138</v>
      </c>
      <c r="E6" s="814"/>
      <c r="F6" s="812" t="s">
        <v>822</v>
      </c>
      <c r="G6" s="814"/>
      <c r="H6" s="74" t="s">
        <v>137</v>
      </c>
      <c r="I6" s="812" t="s">
        <v>138</v>
      </c>
      <c r="J6" s="814"/>
      <c r="K6" s="812" t="s">
        <v>822</v>
      </c>
      <c r="L6" s="814"/>
      <c r="M6" s="74" t="s">
        <v>137</v>
      </c>
      <c r="N6" s="812" t="s">
        <v>138</v>
      </c>
      <c r="O6" s="814"/>
      <c r="P6" s="812" t="s">
        <v>822</v>
      </c>
      <c r="Q6" s="814"/>
      <c r="R6" s="812" t="s">
        <v>137</v>
      </c>
      <c r="S6" s="814"/>
      <c r="T6" s="812" t="s">
        <v>138</v>
      </c>
      <c r="U6" s="814"/>
      <c r="V6" s="812" t="s">
        <v>137</v>
      </c>
      <c r="W6" s="814"/>
      <c r="X6" s="916" t="s">
        <v>137</v>
      </c>
      <c r="Y6" s="917"/>
      <c r="Z6" s="916" t="s">
        <v>138</v>
      </c>
      <c r="AA6" s="916"/>
      <c r="AB6" s="812" t="s">
        <v>822</v>
      </c>
      <c r="AC6" s="813"/>
    </row>
    <row r="7" spans="1:29">
      <c r="A7" s="90" t="s">
        <v>1077</v>
      </c>
      <c r="B7" s="133"/>
      <c r="C7" s="68">
        <v>19</v>
      </c>
      <c r="D7" s="68">
        <v>9</v>
      </c>
      <c r="E7" s="68"/>
      <c r="F7" s="68">
        <v>12</v>
      </c>
      <c r="G7" s="68"/>
      <c r="H7" s="68">
        <v>38</v>
      </c>
      <c r="I7" s="68">
        <v>85</v>
      </c>
      <c r="J7" s="68"/>
      <c r="K7" s="68">
        <v>42</v>
      </c>
      <c r="L7" s="68"/>
      <c r="M7" s="68">
        <v>91</v>
      </c>
      <c r="N7" s="68">
        <v>92</v>
      </c>
      <c r="O7" s="68"/>
      <c r="P7" s="68">
        <v>99</v>
      </c>
      <c r="Q7" s="68"/>
      <c r="R7" s="68">
        <v>7</v>
      </c>
      <c r="S7" s="68"/>
      <c r="T7" s="68">
        <v>10</v>
      </c>
      <c r="U7" s="68"/>
      <c r="V7" s="68">
        <v>44</v>
      </c>
      <c r="W7" s="68" t="s">
        <v>846</v>
      </c>
      <c r="X7" s="68">
        <v>12</v>
      </c>
      <c r="Y7" s="68"/>
      <c r="Z7" s="68">
        <v>1</v>
      </c>
      <c r="AA7" s="68"/>
      <c r="AB7" s="68">
        <v>9</v>
      </c>
    </row>
    <row r="8" spans="1:29">
      <c r="A8" s="90">
        <v>4</v>
      </c>
      <c r="B8" s="133"/>
      <c r="C8" s="68">
        <v>26</v>
      </c>
      <c r="D8" s="68">
        <v>17</v>
      </c>
      <c r="E8" s="68"/>
      <c r="F8" s="68">
        <v>19</v>
      </c>
      <c r="G8" s="68"/>
      <c r="H8" s="68">
        <v>46</v>
      </c>
      <c r="I8" s="68">
        <v>92</v>
      </c>
      <c r="J8" s="68"/>
      <c r="K8" s="68">
        <v>60</v>
      </c>
      <c r="L8" s="68"/>
      <c r="M8" s="68">
        <v>92</v>
      </c>
      <c r="N8" s="68">
        <v>102</v>
      </c>
      <c r="O8" s="68"/>
      <c r="P8" s="68">
        <v>98</v>
      </c>
      <c r="Q8" s="68"/>
      <c r="R8" s="68">
        <v>12</v>
      </c>
      <c r="S8" s="68"/>
      <c r="T8" s="68">
        <v>16</v>
      </c>
      <c r="U8" s="68"/>
      <c r="V8" s="68">
        <v>42</v>
      </c>
      <c r="W8" s="68" t="s">
        <v>846</v>
      </c>
      <c r="X8" s="68">
        <v>6</v>
      </c>
      <c r="Y8" s="68"/>
      <c r="Z8" s="68" t="s">
        <v>225</v>
      </c>
      <c r="AA8" s="68"/>
      <c r="AB8" s="68">
        <v>9</v>
      </c>
    </row>
    <row r="9" spans="1:29">
      <c r="A9" s="90">
        <v>5</v>
      </c>
      <c r="B9" s="133"/>
      <c r="C9" s="68">
        <v>45</v>
      </c>
      <c r="D9" s="68">
        <v>24</v>
      </c>
      <c r="E9" s="68"/>
      <c r="F9" s="68">
        <v>35</v>
      </c>
      <c r="G9" s="68"/>
      <c r="H9" s="68">
        <v>35</v>
      </c>
      <c r="I9" s="68">
        <v>78</v>
      </c>
      <c r="J9" s="68"/>
      <c r="K9" s="68">
        <v>40</v>
      </c>
      <c r="L9" s="68"/>
      <c r="M9" s="68">
        <v>72</v>
      </c>
      <c r="N9" s="68">
        <v>76</v>
      </c>
      <c r="O9" s="68"/>
      <c r="P9" s="68">
        <v>80</v>
      </c>
      <c r="Q9" s="68"/>
      <c r="R9" s="68">
        <v>6</v>
      </c>
      <c r="S9" s="68"/>
      <c r="T9" s="68">
        <v>8</v>
      </c>
      <c r="U9" s="68"/>
      <c r="V9" s="68">
        <v>53</v>
      </c>
      <c r="W9" s="68"/>
      <c r="X9" s="68">
        <v>9</v>
      </c>
      <c r="Y9" s="68"/>
      <c r="Z9" s="68">
        <v>1</v>
      </c>
      <c r="AA9" s="68"/>
      <c r="AB9" s="68">
        <v>10</v>
      </c>
    </row>
    <row r="10" spans="1:29">
      <c r="A10" s="90">
        <v>6</v>
      </c>
      <c r="B10" s="133"/>
      <c r="C10" s="68">
        <v>46</v>
      </c>
      <c r="D10" s="68">
        <v>28</v>
      </c>
      <c r="E10" s="68"/>
      <c r="F10" s="68">
        <v>42</v>
      </c>
      <c r="G10" s="68"/>
      <c r="H10" s="68">
        <v>33</v>
      </c>
      <c r="I10" s="68">
        <v>88</v>
      </c>
      <c r="J10" s="68"/>
      <c r="K10" s="68">
        <v>47</v>
      </c>
      <c r="L10" s="68"/>
      <c r="M10" s="68">
        <v>100</v>
      </c>
      <c r="N10" s="68">
        <v>110</v>
      </c>
      <c r="O10" s="68"/>
      <c r="P10" s="68">
        <v>102</v>
      </c>
      <c r="Q10" s="68"/>
      <c r="R10" s="68">
        <v>13</v>
      </c>
      <c r="S10" s="68"/>
      <c r="T10" s="68">
        <v>20</v>
      </c>
      <c r="U10" s="68"/>
      <c r="V10" s="68">
        <v>49</v>
      </c>
      <c r="W10" s="68" t="s">
        <v>846</v>
      </c>
      <c r="X10" s="68">
        <v>13</v>
      </c>
      <c r="Y10" s="68"/>
      <c r="Z10" s="68">
        <v>1</v>
      </c>
      <c r="AA10" s="68"/>
      <c r="AB10" s="68">
        <v>18</v>
      </c>
    </row>
    <row r="11" spans="1:29">
      <c r="A11" s="90">
        <v>7</v>
      </c>
      <c r="C11" s="604">
        <v>53</v>
      </c>
      <c r="D11" s="3">
        <v>39</v>
      </c>
      <c r="E11" s="3"/>
      <c r="F11" s="3">
        <v>45</v>
      </c>
      <c r="G11" s="3"/>
      <c r="H11" s="3">
        <v>40</v>
      </c>
      <c r="I11" s="3">
        <v>93</v>
      </c>
      <c r="J11" s="3"/>
      <c r="K11" s="3">
        <v>56</v>
      </c>
      <c r="L11" s="3"/>
      <c r="M11" s="3">
        <v>91</v>
      </c>
      <c r="N11" s="3">
        <v>81</v>
      </c>
      <c r="O11" s="3"/>
      <c r="P11" s="3">
        <v>83</v>
      </c>
      <c r="Q11" s="3"/>
      <c r="R11" s="3">
        <v>11</v>
      </c>
      <c r="S11" s="3"/>
      <c r="T11" s="3">
        <v>16</v>
      </c>
      <c r="U11" s="3"/>
      <c r="V11" s="3">
        <v>49</v>
      </c>
      <c r="W11" s="68" t="s">
        <v>846</v>
      </c>
      <c r="X11" s="3">
        <v>5</v>
      </c>
      <c r="Y11" s="3"/>
      <c r="Z11" s="3">
        <v>1</v>
      </c>
      <c r="AA11" s="3"/>
      <c r="AB11" s="3">
        <v>9</v>
      </c>
    </row>
    <row r="12" spans="1:29">
      <c r="A12" s="90"/>
      <c r="B12" s="133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</row>
    <row r="13" spans="1:29">
      <c r="A13" s="90" t="s">
        <v>1063</v>
      </c>
      <c r="B13" s="209">
        <v>5</v>
      </c>
      <c r="C13" s="68" t="s">
        <v>225</v>
      </c>
      <c r="D13" s="68" t="s">
        <v>225</v>
      </c>
      <c r="E13" s="68"/>
      <c r="F13" s="68" t="s">
        <v>225</v>
      </c>
      <c r="G13" s="343"/>
      <c r="H13" s="80" t="s">
        <v>225</v>
      </c>
      <c r="I13" s="68" t="s">
        <v>225</v>
      </c>
      <c r="J13" s="343"/>
      <c r="K13" s="68" t="s">
        <v>225</v>
      </c>
      <c r="L13" s="342"/>
      <c r="M13" s="68">
        <v>16</v>
      </c>
      <c r="N13" s="68">
        <v>13</v>
      </c>
      <c r="O13" s="379">
        <v>13</v>
      </c>
      <c r="P13" s="68">
        <v>13</v>
      </c>
      <c r="Q13" s="379"/>
      <c r="R13" s="68" t="s">
        <v>225</v>
      </c>
      <c r="S13" s="68" t="s">
        <v>757</v>
      </c>
      <c r="T13" s="68" t="s">
        <v>225</v>
      </c>
      <c r="U13" s="68" t="s">
        <v>757</v>
      </c>
      <c r="V13" s="68">
        <v>5</v>
      </c>
      <c r="W13" s="68" t="s">
        <v>757</v>
      </c>
      <c r="X13" s="68" t="s">
        <v>225</v>
      </c>
      <c r="Y13" s="68"/>
      <c r="Z13" s="68" t="s">
        <v>225</v>
      </c>
      <c r="AA13" s="68"/>
      <c r="AB13" s="68" t="s">
        <v>225</v>
      </c>
      <c r="AC13" s="68"/>
    </row>
    <row r="14" spans="1:29">
      <c r="B14" s="209">
        <v>6</v>
      </c>
      <c r="C14" s="68">
        <v>6</v>
      </c>
      <c r="D14" s="68">
        <v>4</v>
      </c>
      <c r="E14" s="68"/>
      <c r="F14" s="68">
        <v>3</v>
      </c>
      <c r="G14" s="343"/>
      <c r="H14" s="80" t="s">
        <v>225</v>
      </c>
      <c r="I14" s="68" t="s">
        <v>225</v>
      </c>
      <c r="J14" s="343"/>
      <c r="K14" s="68" t="s">
        <v>225</v>
      </c>
      <c r="L14" s="342"/>
      <c r="M14" s="68">
        <v>9</v>
      </c>
      <c r="N14" s="68">
        <v>9</v>
      </c>
      <c r="O14" s="379"/>
      <c r="P14" s="68">
        <v>6</v>
      </c>
      <c r="Q14" s="379"/>
      <c r="R14" s="68" t="s">
        <v>225</v>
      </c>
      <c r="S14" s="68" t="s">
        <v>757</v>
      </c>
      <c r="T14" s="68" t="s">
        <v>225</v>
      </c>
      <c r="U14" s="68"/>
      <c r="V14" s="68">
        <v>5</v>
      </c>
      <c r="W14" s="68" t="s">
        <v>757</v>
      </c>
      <c r="X14" s="68" t="s">
        <v>225</v>
      </c>
      <c r="Y14" s="68"/>
      <c r="Z14" s="68" t="s">
        <v>225</v>
      </c>
      <c r="AA14" s="68"/>
      <c r="AB14" s="68" t="s">
        <v>225</v>
      </c>
      <c r="AC14" s="68"/>
    </row>
    <row r="15" spans="1:29">
      <c r="B15" s="209">
        <v>7</v>
      </c>
      <c r="C15" s="68">
        <v>20</v>
      </c>
      <c r="D15" s="68">
        <v>12</v>
      </c>
      <c r="E15" s="68"/>
      <c r="F15" s="68">
        <v>15</v>
      </c>
      <c r="G15" s="343"/>
      <c r="H15" s="80" t="s">
        <v>225</v>
      </c>
      <c r="I15" s="68" t="s">
        <v>225</v>
      </c>
      <c r="J15" s="343"/>
      <c r="K15" s="68" t="s">
        <v>225</v>
      </c>
      <c r="L15" s="342"/>
      <c r="M15" s="68">
        <v>9</v>
      </c>
      <c r="N15" s="68">
        <v>9</v>
      </c>
      <c r="O15" s="379"/>
      <c r="P15" s="68">
        <v>5</v>
      </c>
      <c r="Q15" s="379"/>
      <c r="R15" s="68" t="s">
        <v>225</v>
      </c>
      <c r="S15" s="68" t="s">
        <v>757</v>
      </c>
      <c r="T15" s="68" t="s">
        <v>225</v>
      </c>
      <c r="U15" s="68"/>
      <c r="V15" s="68">
        <v>13</v>
      </c>
      <c r="W15" s="68"/>
      <c r="X15" s="68" t="s">
        <v>225</v>
      </c>
      <c r="Y15" s="68"/>
      <c r="Z15" s="68">
        <v>1</v>
      </c>
      <c r="AA15" s="68"/>
      <c r="AB15" s="68" t="s">
        <v>225</v>
      </c>
      <c r="AC15" s="68"/>
    </row>
    <row r="16" spans="1:29">
      <c r="B16" s="209">
        <v>8</v>
      </c>
      <c r="C16" s="68">
        <v>21</v>
      </c>
      <c r="D16" s="68">
        <v>18</v>
      </c>
      <c r="E16" s="68"/>
      <c r="F16" s="68">
        <v>21</v>
      </c>
      <c r="G16" s="343"/>
      <c r="H16" s="80" t="s">
        <v>225</v>
      </c>
      <c r="I16" s="68" t="s">
        <v>225</v>
      </c>
      <c r="J16" s="343"/>
      <c r="K16" s="68" t="s">
        <v>225</v>
      </c>
      <c r="L16" s="342"/>
      <c r="M16" s="68">
        <v>8</v>
      </c>
      <c r="N16" s="68">
        <v>9</v>
      </c>
      <c r="O16" s="379"/>
      <c r="P16" s="68">
        <v>10</v>
      </c>
      <c r="Q16" s="379"/>
      <c r="R16" s="68" t="s">
        <v>225</v>
      </c>
      <c r="S16" s="68"/>
      <c r="T16" s="68" t="s">
        <v>225</v>
      </c>
      <c r="U16" s="68"/>
      <c r="V16" s="68">
        <v>13</v>
      </c>
      <c r="W16" s="68" t="s">
        <v>757</v>
      </c>
      <c r="X16" s="68" t="s">
        <v>225</v>
      </c>
      <c r="Y16" s="68"/>
      <c r="Z16" s="68" t="s">
        <v>225</v>
      </c>
      <c r="AA16" s="68"/>
      <c r="AB16" s="68" t="s">
        <v>225</v>
      </c>
      <c r="AC16" s="68"/>
    </row>
    <row r="17" spans="1:30" ht="12.75" customHeight="1">
      <c r="B17" s="209">
        <v>9</v>
      </c>
      <c r="C17" s="68">
        <v>6</v>
      </c>
      <c r="D17" s="68">
        <v>5</v>
      </c>
      <c r="E17" s="68"/>
      <c r="F17" s="68">
        <v>6</v>
      </c>
      <c r="G17" s="343"/>
      <c r="H17" s="80" t="s">
        <v>225</v>
      </c>
      <c r="I17" s="68" t="s">
        <v>225</v>
      </c>
      <c r="J17" s="343"/>
      <c r="K17" s="68" t="s">
        <v>225</v>
      </c>
      <c r="L17" s="342"/>
      <c r="M17" s="68">
        <v>12</v>
      </c>
      <c r="N17" s="68">
        <v>9</v>
      </c>
      <c r="O17" s="379"/>
      <c r="P17" s="68">
        <v>9</v>
      </c>
      <c r="Q17" s="379"/>
      <c r="R17" s="68" t="s">
        <v>225</v>
      </c>
      <c r="S17" s="68" t="s">
        <v>757</v>
      </c>
      <c r="T17" s="68" t="s">
        <v>225</v>
      </c>
      <c r="U17" s="68"/>
      <c r="V17" s="68">
        <v>9</v>
      </c>
      <c r="W17" s="68" t="s">
        <v>757</v>
      </c>
      <c r="X17" s="68" t="s">
        <v>225</v>
      </c>
      <c r="Y17" s="68"/>
      <c r="Z17" s="68" t="s">
        <v>225</v>
      </c>
      <c r="AA17" s="68"/>
      <c r="AB17" s="68" t="s">
        <v>225</v>
      </c>
      <c r="AC17" s="68"/>
    </row>
    <row r="18" spans="1:30" ht="12.75" customHeight="1">
      <c r="B18" s="209">
        <v>10</v>
      </c>
      <c r="C18" s="68" t="s">
        <v>225</v>
      </c>
      <c r="D18" s="68" t="s">
        <v>225</v>
      </c>
      <c r="E18" s="68"/>
      <c r="F18" s="68" t="s">
        <v>225</v>
      </c>
      <c r="G18" s="343"/>
      <c r="H18" s="80" t="s">
        <v>225</v>
      </c>
      <c r="I18" s="68" t="s">
        <v>225</v>
      </c>
      <c r="J18" s="343"/>
      <c r="K18" s="68" t="s">
        <v>225</v>
      </c>
      <c r="L18" s="342"/>
      <c r="M18" s="68">
        <v>9</v>
      </c>
      <c r="N18" s="68">
        <v>8</v>
      </c>
      <c r="O18" s="379"/>
      <c r="P18" s="68">
        <v>10</v>
      </c>
      <c r="Q18" s="379"/>
      <c r="R18" s="68" t="s">
        <v>225</v>
      </c>
      <c r="S18" s="68"/>
      <c r="T18" s="68" t="s">
        <v>225</v>
      </c>
      <c r="U18" s="68" t="s">
        <v>757</v>
      </c>
      <c r="V18" s="68" t="s">
        <v>225</v>
      </c>
      <c r="W18" s="68" t="s">
        <v>757</v>
      </c>
      <c r="X18" s="68" t="s">
        <v>225</v>
      </c>
      <c r="Y18" s="68"/>
      <c r="Z18" s="68" t="s">
        <v>225</v>
      </c>
      <c r="AA18" s="68"/>
      <c r="AB18" s="68" t="s">
        <v>225</v>
      </c>
      <c r="AC18" s="68"/>
    </row>
    <row r="19" spans="1:30" ht="12.75" customHeight="1">
      <c r="A19" s="90"/>
      <c r="B19" s="209">
        <v>11</v>
      </c>
      <c r="C19" s="68" t="s">
        <v>225</v>
      </c>
      <c r="D19" s="68" t="s">
        <v>225</v>
      </c>
      <c r="E19" s="68"/>
      <c r="F19" s="68" t="s">
        <v>225</v>
      </c>
      <c r="G19" s="343"/>
      <c r="H19" s="80" t="s">
        <v>225</v>
      </c>
      <c r="I19" s="68">
        <v>3</v>
      </c>
      <c r="J19" s="343"/>
      <c r="K19" s="68" t="s">
        <v>225</v>
      </c>
      <c r="L19" s="342"/>
      <c r="M19" s="68">
        <v>2</v>
      </c>
      <c r="N19" s="68">
        <v>2</v>
      </c>
      <c r="O19" s="379">
        <v>2</v>
      </c>
      <c r="P19" s="68">
        <v>2</v>
      </c>
      <c r="Q19" s="379"/>
      <c r="R19" s="68" t="s">
        <v>225</v>
      </c>
      <c r="S19" s="68" t="s">
        <v>757</v>
      </c>
      <c r="T19" s="68" t="s">
        <v>225</v>
      </c>
      <c r="U19" s="68" t="s">
        <v>757</v>
      </c>
      <c r="V19" s="68" t="s">
        <v>225</v>
      </c>
      <c r="W19" s="68"/>
      <c r="X19" s="68">
        <v>1</v>
      </c>
      <c r="Y19" s="68"/>
      <c r="Z19" s="68" t="s">
        <v>225</v>
      </c>
      <c r="AA19" s="68"/>
      <c r="AB19" s="68">
        <v>1</v>
      </c>
      <c r="AC19" s="68"/>
    </row>
    <row r="20" spans="1:30" ht="12.75" customHeight="1">
      <c r="A20" s="90"/>
      <c r="B20" s="209">
        <v>12</v>
      </c>
      <c r="C20" s="68" t="s">
        <v>225</v>
      </c>
      <c r="D20" s="68" t="s">
        <v>225</v>
      </c>
      <c r="E20" s="68"/>
      <c r="F20" s="68" t="s">
        <v>225</v>
      </c>
      <c r="G20" s="343"/>
      <c r="H20" s="80">
        <v>6</v>
      </c>
      <c r="I20" s="68">
        <v>23</v>
      </c>
      <c r="J20" s="343"/>
      <c r="K20" s="68">
        <v>13</v>
      </c>
      <c r="L20" s="342"/>
      <c r="M20" s="68">
        <v>5</v>
      </c>
      <c r="N20" s="68">
        <v>3</v>
      </c>
      <c r="O20" s="379"/>
      <c r="P20" s="68">
        <v>5</v>
      </c>
      <c r="Q20" s="379"/>
      <c r="R20" s="68">
        <v>3</v>
      </c>
      <c r="S20" s="68" t="s">
        <v>757</v>
      </c>
      <c r="T20" s="68">
        <v>5</v>
      </c>
      <c r="U20" s="68"/>
      <c r="V20" s="68" t="s">
        <v>225</v>
      </c>
      <c r="W20" s="68" t="s">
        <v>757</v>
      </c>
      <c r="X20" s="68" t="s">
        <v>225</v>
      </c>
      <c r="Y20" s="68"/>
      <c r="Z20" s="68" t="s">
        <v>225</v>
      </c>
      <c r="AA20" s="68"/>
      <c r="AB20" s="68">
        <v>2</v>
      </c>
      <c r="AC20" s="68"/>
    </row>
    <row r="21" spans="1:30" ht="12.75" customHeight="1">
      <c r="A21" s="90" t="s">
        <v>1091</v>
      </c>
      <c r="B21" s="209">
        <v>1</v>
      </c>
      <c r="C21" s="68" t="s">
        <v>225</v>
      </c>
      <c r="D21" s="68" t="s">
        <v>225</v>
      </c>
      <c r="E21" s="68"/>
      <c r="F21" s="68" t="s">
        <v>225</v>
      </c>
      <c r="G21" s="343"/>
      <c r="H21" s="80">
        <v>21</v>
      </c>
      <c r="I21" s="68">
        <v>30</v>
      </c>
      <c r="J21" s="343"/>
      <c r="K21" s="68">
        <v>24</v>
      </c>
      <c r="L21" s="342"/>
      <c r="M21" s="68">
        <v>1</v>
      </c>
      <c r="N21" s="68">
        <v>1</v>
      </c>
      <c r="O21" s="379"/>
      <c r="P21" s="68">
        <v>1</v>
      </c>
      <c r="Q21" s="379"/>
      <c r="R21" s="68">
        <v>1</v>
      </c>
      <c r="S21" s="68"/>
      <c r="T21" s="68">
        <v>3</v>
      </c>
      <c r="U21" s="68" t="s">
        <v>757</v>
      </c>
      <c r="V21" s="68" t="s">
        <v>225</v>
      </c>
      <c r="W21" s="68"/>
      <c r="X21" s="68">
        <v>4</v>
      </c>
      <c r="Y21" s="68"/>
      <c r="Z21" s="68">
        <v>1</v>
      </c>
      <c r="AA21" s="68"/>
      <c r="AB21" s="68">
        <v>3</v>
      </c>
      <c r="AC21" s="68"/>
    </row>
    <row r="22" spans="1:30" ht="12.75" customHeight="1">
      <c r="B22" s="209">
        <v>2</v>
      </c>
      <c r="C22" s="68" t="s">
        <v>225</v>
      </c>
      <c r="D22" s="68" t="s">
        <v>225</v>
      </c>
      <c r="E22" s="68"/>
      <c r="F22" s="68" t="s">
        <v>225</v>
      </c>
      <c r="G22" s="343"/>
      <c r="H22" s="80">
        <v>12</v>
      </c>
      <c r="I22" s="68">
        <v>20</v>
      </c>
      <c r="J22" s="343"/>
      <c r="K22" s="68">
        <v>16</v>
      </c>
      <c r="L22" s="342"/>
      <c r="M22" s="68">
        <v>3</v>
      </c>
      <c r="N22" s="68">
        <v>3</v>
      </c>
      <c r="O22" s="379"/>
      <c r="P22" s="68">
        <v>3</v>
      </c>
      <c r="Q22" s="379"/>
      <c r="R22" s="68">
        <v>4</v>
      </c>
      <c r="S22" s="68"/>
      <c r="T22" s="68">
        <v>4</v>
      </c>
      <c r="U22" s="68" t="s">
        <v>757</v>
      </c>
      <c r="V22" s="68" t="s">
        <v>225</v>
      </c>
      <c r="W22" s="68" t="s">
        <v>757</v>
      </c>
      <c r="X22" s="68">
        <v>2</v>
      </c>
      <c r="Y22" s="68"/>
      <c r="Z22" s="68" t="s">
        <v>225</v>
      </c>
      <c r="AA22" s="68"/>
      <c r="AB22" s="68">
        <v>1</v>
      </c>
      <c r="AC22" s="68"/>
    </row>
    <row r="23" spans="1:30" ht="12.75" customHeight="1">
      <c r="A23" s="90"/>
      <c r="B23" s="209">
        <v>3</v>
      </c>
      <c r="C23" s="605" t="s">
        <v>225</v>
      </c>
      <c r="D23" s="68" t="s">
        <v>225</v>
      </c>
      <c r="E23" s="68"/>
      <c r="F23" s="68" t="s">
        <v>225</v>
      </c>
      <c r="G23" s="343"/>
      <c r="H23" s="80" t="s">
        <v>1044</v>
      </c>
      <c r="I23" s="68">
        <v>9</v>
      </c>
      <c r="J23" s="343"/>
      <c r="K23" s="68" t="s">
        <v>1044</v>
      </c>
      <c r="L23" s="342"/>
      <c r="M23" s="68">
        <v>8</v>
      </c>
      <c r="N23" s="68">
        <v>5</v>
      </c>
      <c r="O23" s="379"/>
      <c r="P23" s="68">
        <v>10</v>
      </c>
      <c r="Q23" s="379"/>
      <c r="R23" s="68" t="s">
        <v>1044</v>
      </c>
      <c r="S23" s="68" t="s">
        <v>757</v>
      </c>
      <c r="T23" s="68">
        <v>2</v>
      </c>
      <c r="U23" s="68"/>
      <c r="V23" s="68">
        <v>1</v>
      </c>
      <c r="W23" s="68" t="s">
        <v>757</v>
      </c>
      <c r="X23" s="68">
        <v>3</v>
      </c>
      <c r="Y23" s="68"/>
      <c r="Z23" s="68" t="s">
        <v>1044</v>
      </c>
      <c r="AA23" s="68"/>
      <c r="AB23" s="68">
        <v>2</v>
      </c>
      <c r="AC23" s="68"/>
    </row>
    <row r="24" spans="1:30" ht="12.75" customHeight="1">
      <c r="A24" s="90"/>
      <c r="B24" s="209">
        <v>4</v>
      </c>
      <c r="C24" s="68" t="s">
        <v>1044</v>
      </c>
      <c r="D24" s="68" t="s">
        <v>1044</v>
      </c>
      <c r="E24" s="68"/>
      <c r="F24" s="68" t="s">
        <v>1044</v>
      </c>
      <c r="G24" s="343"/>
      <c r="H24" s="80" t="s">
        <v>1044</v>
      </c>
      <c r="I24" s="68" t="s">
        <v>1044</v>
      </c>
      <c r="J24" s="343"/>
      <c r="K24" s="68" t="s">
        <v>1044</v>
      </c>
      <c r="L24" s="342"/>
      <c r="M24" s="68">
        <v>9</v>
      </c>
      <c r="N24" s="68">
        <v>10</v>
      </c>
      <c r="O24" s="379"/>
      <c r="P24" s="68">
        <v>11</v>
      </c>
      <c r="Q24" s="379"/>
      <c r="R24" s="68" t="s">
        <v>1044</v>
      </c>
      <c r="S24" s="68"/>
      <c r="T24" s="68" t="s">
        <v>1044</v>
      </c>
      <c r="U24" s="68"/>
      <c r="V24" s="68" t="s">
        <v>1044</v>
      </c>
      <c r="W24" s="68" t="s">
        <v>757</v>
      </c>
      <c r="X24" s="68">
        <v>1</v>
      </c>
      <c r="Y24" s="68"/>
      <c r="Z24" s="68" t="s">
        <v>1044</v>
      </c>
      <c r="AA24" s="68"/>
      <c r="AB24" s="68">
        <v>1</v>
      </c>
      <c r="AC24" s="68"/>
    </row>
    <row r="25" spans="1:30" ht="12.75" customHeight="1">
      <c r="A25" s="192"/>
      <c r="B25" s="454">
        <v>5</v>
      </c>
      <c r="C25" s="575" t="s">
        <v>1044</v>
      </c>
      <c r="D25" s="575" t="s">
        <v>1044</v>
      </c>
      <c r="E25" s="575"/>
      <c r="F25" s="575" t="s">
        <v>1044</v>
      </c>
      <c r="G25" s="606"/>
      <c r="H25" s="372" t="s">
        <v>1044</v>
      </c>
      <c r="I25" s="575" t="s">
        <v>1044</v>
      </c>
      <c r="J25" s="606"/>
      <c r="K25" s="575" t="s">
        <v>1044</v>
      </c>
      <c r="L25" s="607"/>
      <c r="M25" s="575">
        <v>8</v>
      </c>
      <c r="N25" s="575">
        <v>7</v>
      </c>
      <c r="O25" s="608"/>
      <c r="P25" s="575">
        <v>5</v>
      </c>
      <c r="Q25" s="608"/>
      <c r="R25" s="575" t="s">
        <v>1044</v>
      </c>
      <c r="S25" s="575" t="s">
        <v>846</v>
      </c>
      <c r="T25" s="575" t="s">
        <v>1044</v>
      </c>
      <c r="U25" s="575" t="s">
        <v>757</v>
      </c>
      <c r="V25" s="575">
        <v>4</v>
      </c>
      <c r="W25" s="575" t="s">
        <v>757</v>
      </c>
      <c r="X25" s="575">
        <v>1</v>
      </c>
      <c r="Y25" s="575"/>
      <c r="Z25" s="575" t="s">
        <v>1044</v>
      </c>
      <c r="AA25" s="575"/>
      <c r="AB25" s="575">
        <v>2</v>
      </c>
      <c r="AC25" s="68"/>
    </row>
    <row r="26" spans="1:30">
      <c r="A26" s="3" t="s">
        <v>827</v>
      </c>
      <c r="B26" s="4"/>
      <c r="C26" s="68"/>
      <c r="D26" s="68"/>
      <c r="F26" s="68"/>
      <c r="K26" s="68"/>
      <c r="L26" s="68"/>
      <c r="M26" s="68"/>
      <c r="N26" s="68"/>
      <c r="P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D26" s="68"/>
    </row>
    <row r="27" spans="1:30">
      <c r="A27" s="609" t="s">
        <v>844</v>
      </c>
      <c r="B27" s="3" t="s">
        <v>851</v>
      </c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D27" s="68"/>
    </row>
    <row r="28" spans="1:30">
      <c r="A28" s="610" t="s">
        <v>841</v>
      </c>
      <c r="B28" s="3" t="s">
        <v>852</v>
      </c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D28" s="68"/>
    </row>
    <row r="29" spans="1:30">
      <c r="A29" s="610" t="s">
        <v>842</v>
      </c>
      <c r="B29" s="3" t="s">
        <v>843</v>
      </c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D29" s="68"/>
    </row>
    <row r="30" spans="1:30">
      <c r="A30" s="3"/>
      <c r="B30" s="3"/>
    </row>
    <row r="31" spans="1:30">
      <c r="A31" s="3"/>
    </row>
  </sheetData>
  <mergeCells count="21">
    <mergeCell ref="M4:Q5"/>
    <mergeCell ref="R6:S6"/>
    <mergeCell ref="D6:E6"/>
    <mergeCell ref="I6:J6"/>
    <mergeCell ref="N6:O6"/>
    <mergeCell ref="T6:U6"/>
    <mergeCell ref="V6:W6"/>
    <mergeCell ref="X6:Y6"/>
    <mergeCell ref="Z6:AA6"/>
    <mergeCell ref="A2:AA2"/>
    <mergeCell ref="Z3:AB3"/>
    <mergeCell ref="A4:B6"/>
    <mergeCell ref="C4:G5"/>
    <mergeCell ref="H4:L5"/>
    <mergeCell ref="R4:U5"/>
    <mergeCell ref="V4:W5"/>
    <mergeCell ref="X4:AC5"/>
    <mergeCell ref="F6:G6"/>
    <mergeCell ref="AB6:AC6"/>
    <mergeCell ref="K6:L6"/>
    <mergeCell ref="P6:Q6"/>
  </mergeCells>
  <phoneticPr fontId="2"/>
  <printOptions horizontalCentered="1"/>
  <pageMargins left="0.78740157480314965" right="0" top="0.78740157480314965" bottom="0.98425196850393704" header="0.51181102362204722" footer="0.51181102362204722"/>
  <pageSetup paperSize="9" orientation="landscape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695FA-A075-4A04-882E-3626FB9C945D}">
  <sheetPr>
    <tabColor rgb="FF92D050"/>
    <pageSetUpPr fitToPage="1"/>
  </sheetPr>
  <dimension ref="A1:U57"/>
  <sheetViews>
    <sheetView zoomScaleNormal="100" workbookViewId="0">
      <selection sqref="A1:C1"/>
    </sheetView>
  </sheetViews>
  <sheetFormatPr defaultColWidth="9" defaultRowHeight="13"/>
  <cols>
    <col min="1" max="1" width="6.6328125" customWidth="1"/>
    <col min="2" max="2" width="3.7265625" customWidth="1"/>
    <col min="3" max="3" width="12" customWidth="1"/>
    <col min="4" max="4" width="9.36328125" bestFit="1" customWidth="1"/>
    <col min="5" max="5" width="8.90625" customWidth="1"/>
    <col min="6" max="6" width="9" customWidth="1"/>
    <col min="7" max="7" width="10" customWidth="1"/>
    <col min="8" max="9" width="8.90625" customWidth="1"/>
    <col min="10" max="12" width="11.08984375" customWidth="1"/>
    <col min="13" max="13" width="11" customWidth="1"/>
    <col min="14" max="15" width="8.90625" customWidth="1"/>
    <col min="16" max="16" width="10.36328125" bestFit="1" customWidth="1"/>
    <col min="17" max="17" width="11.90625" bestFit="1" customWidth="1"/>
    <col min="18" max="20" width="9.36328125" bestFit="1" customWidth="1"/>
  </cols>
  <sheetData>
    <row r="1" spans="1:21" ht="18.75" customHeight="1">
      <c r="A1" s="709" t="s">
        <v>746</v>
      </c>
      <c r="B1" s="710"/>
      <c r="C1" s="710"/>
    </row>
    <row r="2" spans="1:21" ht="18.75" customHeight="1">
      <c r="A2" s="705" t="s">
        <v>661</v>
      </c>
      <c r="B2" s="705"/>
      <c r="C2" s="705"/>
      <c r="D2" s="705"/>
      <c r="E2" s="705"/>
      <c r="F2" s="705"/>
      <c r="G2" s="705"/>
      <c r="H2" s="705"/>
      <c r="I2" s="705"/>
      <c r="J2" s="705"/>
      <c r="K2" s="705"/>
      <c r="L2" s="705"/>
      <c r="M2" s="705"/>
      <c r="N2" s="705"/>
      <c r="O2" s="65"/>
      <c r="P2" s="589"/>
      <c r="Q2" s="589"/>
    </row>
    <row r="3" spans="1:21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21" s="268" customFormat="1" ht="30" customHeight="1" thickTop="1">
      <c r="A4" s="957" t="s">
        <v>399</v>
      </c>
      <c r="B4" s="958"/>
      <c r="C4" s="963" t="s">
        <v>724</v>
      </c>
      <c r="D4" s="974" t="s">
        <v>725</v>
      </c>
      <c r="E4" s="975"/>
      <c r="F4" s="963" t="s">
        <v>726</v>
      </c>
      <c r="G4" s="611" t="s">
        <v>117</v>
      </c>
      <c r="H4" s="611" t="s">
        <v>118</v>
      </c>
      <c r="I4" s="611" t="s">
        <v>119</v>
      </c>
      <c r="J4" s="611" t="s">
        <v>120</v>
      </c>
      <c r="K4" s="923" t="s">
        <v>727</v>
      </c>
      <c r="L4" s="964"/>
      <c r="M4" s="962"/>
      <c r="N4" s="976" t="s">
        <v>879</v>
      </c>
      <c r="O4" s="612"/>
    </row>
    <row r="5" spans="1:21" s="268" customFormat="1" ht="19.5" customHeight="1">
      <c r="A5" s="959"/>
      <c r="B5" s="960"/>
      <c r="C5" s="943"/>
      <c r="D5" s="941"/>
      <c r="E5" s="942"/>
      <c r="F5" s="943"/>
      <c r="G5" s="936" t="s">
        <v>53</v>
      </c>
      <c r="H5" s="937"/>
      <c r="I5" s="937"/>
      <c r="J5" s="938"/>
      <c r="K5" s="939" t="s">
        <v>54</v>
      </c>
      <c r="L5" s="940"/>
      <c r="M5" s="928" t="s">
        <v>55</v>
      </c>
      <c r="N5" s="934"/>
      <c r="O5" s="612"/>
      <c r="R5" s="124"/>
      <c r="S5" s="124"/>
      <c r="T5" s="124"/>
    </row>
    <row r="6" spans="1:21" s="268" customFormat="1" ht="19.5" customHeight="1">
      <c r="A6" s="959"/>
      <c r="B6" s="960"/>
      <c r="C6" s="943"/>
      <c r="D6" s="956" t="s">
        <v>567</v>
      </c>
      <c r="E6" s="928" t="s">
        <v>573</v>
      </c>
      <c r="F6" s="943"/>
      <c r="G6" s="944" t="s">
        <v>109</v>
      </c>
      <c r="H6" s="947" t="s">
        <v>1024</v>
      </c>
      <c r="I6" s="948"/>
      <c r="J6" s="949"/>
      <c r="K6" s="941"/>
      <c r="L6" s="942"/>
      <c r="M6" s="929"/>
      <c r="N6" s="934"/>
      <c r="O6" s="612"/>
      <c r="R6" s="124"/>
      <c r="S6"/>
      <c r="T6" s="124"/>
    </row>
    <row r="7" spans="1:21" s="268" customFormat="1" ht="10.5" customHeight="1">
      <c r="A7" s="959"/>
      <c r="B7" s="960"/>
      <c r="C7" s="943"/>
      <c r="D7" s="853"/>
      <c r="E7" s="943"/>
      <c r="F7" s="943"/>
      <c r="G7" s="945"/>
      <c r="H7" s="950"/>
      <c r="I7" s="951"/>
      <c r="J7" s="952"/>
      <c r="K7" s="931" t="s">
        <v>557</v>
      </c>
      <c r="L7" s="931" t="s">
        <v>390</v>
      </c>
      <c r="M7" s="931" t="s">
        <v>390</v>
      </c>
      <c r="N7" s="933" t="s">
        <v>56</v>
      </c>
      <c r="O7" s="612"/>
      <c r="R7" s="124"/>
      <c r="S7" s="124"/>
      <c r="T7" s="368"/>
      <c r="U7" s="328"/>
    </row>
    <row r="8" spans="1:21" s="268" customFormat="1" ht="10.5" customHeight="1">
      <c r="A8" s="959"/>
      <c r="B8" s="960"/>
      <c r="C8" s="943"/>
      <c r="D8" s="853"/>
      <c r="E8" s="943"/>
      <c r="F8" s="943"/>
      <c r="G8" s="945"/>
      <c r="H8" s="950"/>
      <c r="I8" s="951"/>
      <c r="J8" s="952"/>
      <c r="K8" s="932"/>
      <c r="L8" s="932"/>
      <c r="M8" s="932"/>
      <c r="N8" s="934"/>
      <c r="O8" s="612"/>
      <c r="R8" s="124"/>
      <c r="S8" s="124"/>
      <c r="T8" s="368"/>
      <c r="U8" s="328"/>
    </row>
    <row r="9" spans="1:21" s="328" customFormat="1" ht="15" customHeight="1">
      <c r="A9" s="961"/>
      <c r="B9" s="973"/>
      <c r="C9" s="615" t="s">
        <v>819</v>
      </c>
      <c r="D9" s="615" t="s">
        <v>108</v>
      </c>
      <c r="E9" s="615" t="s">
        <v>108</v>
      </c>
      <c r="F9" s="615" t="s">
        <v>818</v>
      </c>
      <c r="G9" s="946"/>
      <c r="H9" s="953"/>
      <c r="I9" s="954"/>
      <c r="J9" s="955"/>
      <c r="K9" s="616" t="s">
        <v>114</v>
      </c>
      <c r="L9" s="616" t="s">
        <v>817</v>
      </c>
      <c r="M9" s="615" t="s">
        <v>111</v>
      </c>
      <c r="N9" s="935"/>
      <c r="O9" s="612"/>
      <c r="R9" s="617"/>
      <c r="S9" s="617"/>
      <c r="T9" s="618"/>
      <c r="U9"/>
    </row>
    <row r="10" spans="1:21" s="626" customFormat="1" ht="17.25" customHeight="1">
      <c r="A10" s="619" t="s">
        <v>1077</v>
      </c>
      <c r="B10" s="620"/>
      <c r="C10" s="621">
        <v>12550</v>
      </c>
      <c r="D10" s="621">
        <v>6713</v>
      </c>
      <c r="E10" s="621">
        <v>195</v>
      </c>
      <c r="F10" s="622">
        <v>1.1599999999999999</v>
      </c>
      <c r="G10" s="621">
        <v>319461</v>
      </c>
      <c r="H10" s="623">
        <v>100.3</v>
      </c>
      <c r="I10" s="623">
        <v>100.6</v>
      </c>
      <c r="J10" s="623">
        <v>100.5</v>
      </c>
      <c r="K10" s="621">
        <v>492681</v>
      </c>
      <c r="L10" s="621">
        <v>309469</v>
      </c>
      <c r="M10" s="621">
        <v>279024</v>
      </c>
      <c r="N10" s="624">
        <v>100.4</v>
      </c>
      <c r="O10" s="625"/>
      <c r="Q10" s="627"/>
      <c r="R10" s="627"/>
      <c r="S10" s="628"/>
      <c r="T10" s="629"/>
    </row>
    <row r="11" spans="1:21" s="626" customFormat="1" ht="17.25" customHeight="1">
      <c r="A11" s="630">
        <v>4</v>
      </c>
      <c r="B11" s="631"/>
      <c r="C11" s="621">
        <v>12495</v>
      </c>
      <c r="D11" s="621">
        <v>6723</v>
      </c>
      <c r="E11" s="621">
        <v>179</v>
      </c>
      <c r="F11" s="622">
        <v>1.31</v>
      </c>
      <c r="G11" s="621">
        <v>325817</v>
      </c>
      <c r="H11" s="623">
        <v>102.3</v>
      </c>
      <c r="I11" s="623">
        <v>99.6</v>
      </c>
      <c r="J11" s="623">
        <v>101.3</v>
      </c>
      <c r="K11" s="621">
        <v>500914</v>
      </c>
      <c r="L11" s="621">
        <v>320627</v>
      </c>
      <c r="M11" s="621">
        <v>290865</v>
      </c>
      <c r="N11" s="624">
        <v>100.5706</v>
      </c>
      <c r="O11" s="625"/>
      <c r="Q11" s="627"/>
      <c r="R11" s="627"/>
      <c r="S11" s="628"/>
      <c r="T11" s="629"/>
    </row>
    <row r="12" spans="1:21" s="626" customFormat="1" ht="17.25" customHeight="1">
      <c r="A12" s="630">
        <v>5</v>
      </c>
      <c r="B12" s="631"/>
      <c r="C12" s="621">
        <v>12435</v>
      </c>
      <c r="D12" s="621">
        <v>6747</v>
      </c>
      <c r="E12" s="621">
        <v>178</v>
      </c>
      <c r="F12" s="622">
        <v>1.29</v>
      </c>
      <c r="G12" s="621">
        <v>329778</v>
      </c>
      <c r="H12" s="623">
        <v>103.5</v>
      </c>
      <c r="I12" s="623">
        <v>97.1</v>
      </c>
      <c r="J12" s="629">
        <v>103.1</v>
      </c>
      <c r="K12" s="621">
        <v>494668</v>
      </c>
      <c r="L12" s="621">
        <v>318755</v>
      </c>
      <c r="M12" s="621">
        <v>293997</v>
      </c>
      <c r="N12" s="624">
        <v>99.5</v>
      </c>
      <c r="O12" s="625"/>
      <c r="Q12" s="627"/>
      <c r="R12" s="627"/>
      <c r="S12" s="628"/>
      <c r="T12" s="629"/>
    </row>
    <row r="13" spans="1:21" s="626" customFormat="1" ht="17.25" customHeight="1">
      <c r="A13" s="630">
        <v>6</v>
      </c>
      <c r="B13" s="631"/>
      <c r="C13" s="621">
        <v>12380</v>
      </c>
      <c r="D13" s="621">
        <v>6781</v>
      </c>
      <c r="E13" s="621">
        <v>176</v>
      </c>
      <c r="F13" s="622">
        <v>1.25</v>
      </c>
      <c r="G13" s="621">
        <v>347994</v>
      </c>
      <c r="H13" s="623">
        <v>109.2</v>
      </c>
      <c r="I13" s="623">
        <v>99.3</v>
      </c>
      <c r="J13" s="629">
        <v>104.3</v>
      </c>
      <c r="K13" s="621">
        <v>522569</v>
      </c>
      <c r="L13" s="621">
        <v>325137</v>
      </c>
      <c r="M13" s="621">
        <v>300243</v>
      </c>
      <c r="N13" s="624">
        <v>98.6</v>
      </c>
      <c r="O13" s="629"/>
      <c r="P13" s="625"/>
      <c r="R13" s="627"/>
      <c r="S13" s="627"/>
      <c r="T13" s="628"/>
      <c r="U13" s="629"/>
    </row>
    <row r="14" spans="1:21" s="626" customFormat="1" ht="17.25" customHeight="1">
      <c r="A14" s="630">
        <v>7</v>
      </c>
      <c r="B14" s="631"/>
      <c r="C14" s="621">
        <v>12322</v>
      </c>
      <c r="D14" s="621">
        <v>6828</v>
      </c>
      <c r="E14" s="621">
        <v>176</v>
      </c>
      <c r="F14" s="632">
        <v>1.2</v>
      </c>
      <c r="G14" s="621">
        <v>355941</v>
      </c>
      <c r="H14" s="623">
        <v>111.7</v>
      </c>
      <c r="I14" s="623">
        <v>98</v>
      </c>
      <c r="J14" s="629">
        <v>105.9</v>
      </c>
      <c r="K14" s="621">
        <v>532408</v>
      </c>
      <c r="L14" s="621">
        <v>346297</v>
      </c>
      <c r="M14" s="621">
        <v>314001</v>
      </c>
      <c r="N14" s="624">
        <v>98</v>
      </c>
      <c r="O14" s="629"/>
      <c r="P14" s="625"/>
      <c r="R14" s="627"/>
      <c r="S14" s="627"/>
      <c r="T14" s="628"/>
      <c r="U14" s="629"/>
    </row>
    <row r="15" spans="1:21" ht="17.25" customHeight="1">
      <c r="A15" s="633"/>
      <c r="B15" s="631"/>
      <c r="C15" s="634"/>
      <c r="D15" s="635"/>
      <c r="E15" s="635"/>
      <c r="F15" s="636"/>
      <c r="G15" s="635"/>
      <c r="H15" s="637"/>
      <c r="I15" s="637"/>
      <c r="J15" s="637"/>
      <c r="K15" s="635"/>
      <c r="L15" s="635"/>
      <c r="M15" s="635"/>
      <c r="N15" s="638"/>
      <c r="O15" s="496"/>
      <c r="Q15" s="639"/>
      <c r="R15" s="639"/>
      <c r="S15" s="640"/>
      <c r="T15" s="641"/>
    </row>
    <row r="16" spans="1:21" ht="17.25" customHeight="1">
      <c r="A16" s="630" t="s">
        <v>1063</v>
      </c>
      <c r="B16" s="599">
        <v>6</v>
      </c>
      <c r="C16" s="621">
        <v>12337</v>
      </c>
      <c r="D16" s="621">
        <v>6873</v>
      </c>
      <c r="E16" s="628">
        <v>176</v>
      </c>
      <c r="F16" s="632">
        <v>1.22</v>
      </c>
      <c r="G16" s="621">
        <v>514106</v>
      </c>
      <c r="H16" s="642">
        <v>161.5</v>
      </c>
      <c r="I16" s="642">
        <v>141.9</v>
      </c>
      <c r="J16" s="642">
        <v>106.2</v>
      </c>
      <c r="K16" s="621">
        <v>776288</v>
      </c>
      <c r="L16" s="621">
        <v>323202</v>
      </c>
      <c r="M16" s="621">
        <v>295419</v>
      </c>
      <c r="N16" s="643">
        <v>92.7</v>
      </c>
      <c r="O16" s="644"/>
      <c r="P16" s="645"/>
      <c r="Q16" s="646"/>
      <c r="R16" s="640"/>
      <c r="S16" s="640"/>
      <c r="T16" s="640"/>
      <c r="U16" s="641"/>
    </row>
    <row r="17" spans="1:21" ht="17.25" customHeight="1">
      <c r="A17" s="630"/>
      <c r="B17" s="599">
        <v>7</v>
      </c>
      <c r="C17" s="621">
        <v>12337</v>
      </c>
      <c r="D17" s="621">
        <v>6850</v>
      </c>
      <c r="E17" s="628">
        <v>169</v>
      </c>
      <c r="F17" s="632">
        <v>1.22</v>
      </c>
      <c r="G17" s="621">
        <v>416744</v>
      </c>
      <c r="H17" s="642">
        <v>130.9</v>
      </c>
      <c r="I17" s="642">
        <v>114.8</v>
      </c>
      <c r="J17" s="642">
        <v>106.4</v>
      </c>
      <c r="K17" s="621">
        <v>559705</v>
      </c>
      <c r="L17" s="621">
        <v>338900</v>
      </c>
      <c r="M17" s="621">
        <v>305694</v>
      </c>
      <c r="N17" s="643">
        <v>95.8</v>
      </c>
      <c r="O17" s="644"/>
      <c r="P17" s="645"/>
      <c r="Q17" s="646"/>
      <c r="R17" s="640"/>
      <c r="S17" s="640"/>
      <c r="T17" s="640"/>
      <c r="U17" s="641"/>
    </row>
    <row r="18" spans="1:21" ht="17.25" customHeight="1">
      <c r="A18" s="647"/>
      <c r="B18" s="599">
        <v>8</v>
      </c>
      <c r="C18" s="621">
        <v>12327</v>
      </c>
      <c r="D18" s="621">
        <v>6835</v>
      </c>
      <c r="E18" s="628">
        <v>182</v>
      </c>
      <c r="F18" s="632">
        <v>1.21</v>
      </c>
      <c r="G18" s="621">
        <v>299955</v>
      </c>
      <c r="H18" s="642">
        <v>94.2</v>
      </c>
      <c r="I18" s="642">
        <v>82.5</v>
      </c>
      <c r="J18" s="642">
        <v>106.2</v>
      </c>
      <c r="K18" s="621">
        <v>506538</v>
      </c>
      <c r="L18" s="621">
        <v>347325</v>
      </c>
      <c r="M18" s="621">
        <v>313977</v>
      </c>
      <c r="N18" s="643">
        <v>99.2</v>
      </c>
      <c r="O18" s="644"/>
      <c r="P18" s="645"/>
      <c r="Q18" s="646"/>
      <c r="R18" s="640"/>
      <c r="S18" s="640"/>
      <c r="T18" s="640"/>
      <c r="U18" s="641"/>
    </row>
    <row r="19" spans="1:21" ht="17.25" customHeight="1">
      <c r="A19" s="647"/>
      <c r="B19" s="599">
        <v>9</v>
      </c>
      <c r="C19" s="621">
        <v>12319</v>
      </c>
      <c r="D19" s="621">
        <v>6863</v>
      </c>
      <c r="E19" s="628">
        <v>184</v>
      </c>
      <c r="F19" s="632">
        <v>1.2</v>
      </c>
      <c r="G19" s="58">
        <v>297787</v>
      </c>
      <c r="H19" s="642">
        <v>93.5</v>
      </c>
      <c r="I19" s="642">
        <v>81.900000000000006</v>
      </c>
      <c r="J19" s="642">
        <v>106.1</v>
      </c>
      <c r="K19" s="621">
        <v>413961</v>
      </c>
      <c r="L19" s="621">
        <v>339762</v>
      </c>
      <c r="M19" s="621">
        <v>303214</v>
      </c>
      <c r="N19" s="643">
        <v>96.2</v>
      </c>
      <c r="O19" s="644"/>
      <c r="P19" s="496"/>
      <c r="R19" s="640"/>
      <c r="S19" s="640"/>
      <c r="T19" s="640"/>
      <c r="U19" s="641"/>
    </row>
    <row r="20" spans="1:21" ht="17.25" customHeight="1">
      <c r="A20" s="647"/>
      <c r="B20" s="599">
        <v>10</v>
      </c>
      <c r="C20" s="621">
        <v>12322</v>
      </c>
      <c r="D20" s="621">
        <v>6865</v>
      </c>
      <c r="E20" s="628">
        <v>183</v>
      </c>
      <c r="F20" s="632">
        <v>1.19</v>
      </c>
      <c r="G20" s="621">
        <v>299801</v>
      </c>
      <c r="H20" s="642">
        <v>94.2</v>
      </c>
      <c r="I20" s="642">
        <v>81.900000000000006</v>
      </c>
      <c r="J20" s="642">
        <v>106.3</v>
      </c>
      <c r="K20" s="621">
        <v>499170</v>
      </c>
      <c r="L20" s="621">
        <v>338977</v>
      </c>
      <c r="M20" s="621">
        <v>306872</v>
      </c>
      <c r="N20" s="643">
        <v>95.3</v>
      </c>
      <c r="O20" s="644"/>
      <c r="P20" s="496"/>
      <c r="R20" s="640"/>
      <c r="S20" s="640"/>
      <c r="T20" s="640"/>
      <c r="U20" s="641"/>
    </row>
    <row r="21" spans="1:21" ht="17.25" customHeight="1">
      <c r="A21" s="630"/>
      <c r="B21" s="599">
        <v>11</v>
      </c>
      <c r="C21" s="621">
        <v>12320</v>
      </c>
      <c r="D21" s="621">
        <v>6862</v>
      </c>
      <c r="E21" s="628">
        <v>171</v>
      </c>
      <c r="F21" s="632">
        <v>1.19</v>
      </c>
      <c r="G21" s="621">
        <v>313531</v>
      </c>
      <c r="H21" s="642">
        <v>98.5</v>
      </c>
      <c r="I21" s="642">
        <v>85.3</v>
      </c>
      <c r="J21" s="642">
        <v>106.5</v>
      </c>
      <c r="K21" s="621">
        <v>425503</v>
      </c>
      <c r="L21" s="621">
        <v>350349</v>
      </c>
      <c r="M21" s="621">
        <v>314242</v>
      </c>
      <c r="N21" s="643">
        <v>95.3</v>
      </c>
      <c r="O21" s="644"/>
      <c r="P21" s="496"/>
      <c r="R21" s="640"/>
      <c r="S21" s="640"/>
      <c r="T21" s="640"/>
      <c r="U21" s="641"/>
    </row>
    <row r="22" spans="1:21" ht="17.25" customHeight="1">
      <c r="A22" s="630"/>
      <c r="B22" s="599">
        <v>12</v>
      </c>
      <c r="C22" s="621">
        <v>12317</v>
      </c>
      <c r="D22" s="621">
        <v>6842</v>
      </c>
      <c r="E22" s="628">
        <v>166</v>
      </c>
      <c r="F22" s="632">
        <v>1.2</v>
      </c>
      <c r="G22" s="621">
        <v>632196</v>
      </c>
      <c r="H22" s="642">
        <v>198.6</v>
      </c>
      <c r="I22" s="642">
        <v>172.2</v>
      </c>
      <c r="J22" s="642">
        <v>106.6</v>
      </c>
      <c r="K22" s="621">
        <v>1010407</v>
      </c>
      <c r="L22" s="621">
        <v>374127</v>
      </c>
      <c r="M22" s="621">
        <v>351522</v>
      </c>
      <c r="N22" s="643">
        <v>107.1</v>
      </c>
      <c r="O22" s="644"/>
      <c r="P22" s="496"/>
      <c r="R22" s="640"/>
      <c r="S22" s="640"/>
      <c r="T22" s="640"/>
      <c r="U22" s="641"/>
    </row>
    <row r="23" spans="1:21" ht="17.25" customHeight="1">
      <c r="A23" s="630" t="s">
        <v>1091</v>
      </c>
      <c r="B23" s="599">
        <v>1</v>
      </c>
      <c r="C23" s="621" t="s">
        <v>1096</v>
      </c>
      <c r="D23" s="621">
        <v>6776</v>
      </c>
      <c r="E23" s="628">
        <v>179</v>
      </c>
      <c r="F23" s="632">
        <v>1.18</v>
      </c>
      <c r="G23" s="621">
        <v>299768</v>
      </c>
      <c r="H23" s="642">
        <v>94.2</v>
      </c>
      <c r="I23" s="642">
        <v>81.8</v>
      </c>
      <c r="J23" s="642">
        <v>106.3</v>
      </c>
      <c r="K23" s="621">
        <v>432712</v>
      </c>
      <c r="L23" s="621">
        <v>334790</v>
      </c>
      <c r="M23" s="621">
        <v>307584</v>
      </c>
      <c r="N23" s="643">
        <v>95.5</v>
      </c>
      <c r="O23" s="644"/>
      <c r="P23" s="496"/>
      <c r="R23" s="640"/>
      <c r="S23" s="640"/>
      <c r="T23" s="640"/>
      <c r="U23" s="641"/>
    </row>
    <row r="24" spans="1:21" ht="17.25" customHeight="1">
      <c r="A24" s="647"/>
      <c r="B24" s="599">
        <v>2</v>
      </c>
      <c r="C24" s="621" t="s">
        <v>1108</v>
      </c>
      <c r="D24" s="621">
        <v>6779</v>
      </c>
      <c r="E24" s="628">
        <v>180</v>
      </c>
      <c r="F24" s="632">
        <v>1.19</v>
      </c>
      <c r="G24" s="621">
        <v>298542</v>
      </c>
      <c r="H24" s="642">
        <v>93.8</v>
      </c>
      <c r="I24" s="642">
        <v>82.1</v>
      </c>
      <c r="J24" s="642">
        <v>106.2</v>
      </c>
      <c r="K24" s="621">
        <v>490520</v>
      </c>
      <c r="L24" s="621">
        <v>319797</v>
      </c>
      <c r="M24" s="621">
        <v>289391</v>
      </c>
      <c r="N24" s="643">
        <v>90.5</v>
      </c>
      <c r="O24" s="644"/>
      <c r="P24" s="496"/>
      <c r="R24" s="640"/>
      <c r="S24" s="640"/>
      <c r="T24" s="640"/>
      <c r="U24" s="641"/>
    </row>
    <row r="25" spans="1:21" ht="17.25" customHeight="1">
      <c r="A25" s="630"/>
      <c r="B25" s="599">
        <v>3</v>
      </c>
      <c r="C25" s="621" t="s">
        <v>1110</v>
      </c>
      <c r="D25" s="621">
        <v>6773</v>
      </c>
      <c r="E25" s="628">
        <v>194</v>
      </c>
      <c r="F25" s="632">
        <v>1.18</v>
      </c>
      <c r="G25" s="621">
        <v>318563</v>
      </c>
      <c r="H25" s="642">
        <v>100.1</v>
      </c>
      <c r="I25" s="642">
        <v>87.1</v>
      </c>
      <c r="J25" s="642">
        <v>105.6</v>
      </c>
      <c r="K25" s="621">
        <v>453448</v>
      </c>
      <c r="L25" s="621">
        <v>374892</v>
      </c>
      <c r="M25" s="621">
        <v>334701</v>
      </c>
      <c r="N25" s="643">
        <v>105.3</v>
      </c>
      <c r="O25" s="644"/>
      <c r="P25" s="496"/>
      <c r="R25" s="640"/>
      <c r="S25" s="640"/>
      <c r="T25" s="640"/>
      <c r="U25" s="641"/>
    </row>
    <row r="26" spans="1:21" ht="17.25" customHeight="1">
      <c r="A26" s="630"/>
      <c r="B26" s="599">
        <v>4</v>
      </c>
      <c r="C26" s="621" t="s">
        <v>1115</v>
      </c>
      <c r="D26" s="621">
        <v>6860</v>
      </c>
      <c r="E26" s="628">
        <v>193</v>
      </c>
      <c r="F26" s="632">
        <v>1.18</v>
      </c>
      <c r="G26" s="621">
        <v>312699</v>
      </c>
      <c r="H26" s="642">
        <v>98.2</v>
      </c>
      <c r="I26" s="642">
        <v>85.2</v>
      </c>
      <c r="J26" s="642">
        <v>106.7</v>
      </c>
      <c r="K26" s="621">
        <v>493684</v>
      </c>
      <c r="L26" s="621">
        <v>364781</v>
      </c>
      <c r="M26" s="621">
        <v>328969</v>
      </c>
      <c r="N26" s="643">
        <v>101.7</v>
      </c>
      <c r="O26" s="644"/>
      <c r="P26" s="496"/>
      <c r="R26" s="640"/>
      <c r="S26" s="640"/>
      <c r="T26" s="640"/>
      <c r="U26" s="641"/>
    </row>
    <row r="27" spans="1:21" ht="17.25" customHeight="1" thickBot="1">
      <c r="A27" s="648"/>
      <c r="B27" s="649">
        <v>5</v>
      </c>
      <c r="C27" s="621" t="s">
        <v>1126</v>
      </c>
      <c r="D27" s="642" t="s">
        <v>444</v>
      </c>
      <c r="E27" s="642" t="s">
        <v>444</v>
      </c>
      <c r="F27" s="642" t="s">
        <v>444</v>
      </c>
      <c r="G27" s="642" t="s">
        <v>444</v>
      </c>
      <c r="H27" s="642" t="s">
        <v>444</v>
      </c>
      <c r="I27" s="642" t="s">
        <v>444</v>
      </c>
      <c r="J27" s="642" t="s">
        <v>444</v>
      </c>
      <c r="K27" s="642" t="s">
        <v>444</v>
      </c>
      <c r="L27" s="642" t="s">
        <v>444</v>
      </c>
      <c r="M27" s="642" t="s">
        <v>444</v>
      </c>
      <c r="N27" s="650" t="s">
        <v>444</v>
      </c>
      <c r="O27" s="644"/>
      <c r="P27" s="496"/>
      <c r="R27" s="640"/>
      <c r="S27" s="640"/>
      <c r="T27" s="640"/>
      <c r="U27" s="641"/>
    </row>
    <row r="28" spans="1:21" ht="45" customHeight="1" thickTop="1" thickBot="1">
      <c r="A28" s="965" t="s">
        <v>702</v>
      </c>
      <c r="B28" s="966"/>
      <c r="C28" s="651" t="s">
        <v>703</v>
      </c>
      <c r="D28" s="967" t="s">
        <v>704</v>
      </c>
      <c r="E28" s="968"/>
      <c r="F28" s="651" t="s">
        <v>705</v>
      </c>
      <c r="G28" s="969" t="s">
        <v>816</v>
      </c>
      <c r="H28" s="970"/>
      <c r="I28" s="970"/>
      <c r="J28" s="971"/>
      <c r="K28" s="967" t="s">
        <v>815</v>
      </c>
      <c r="L28" s="970"/>
      <c r="M28" s="970"/>
      <c r="N28" s="972"/>
      <c r="O28" s="653"/>
      <c r="P28" s="496"/>
      <c r="R28" s="654"/>
      <c r="S28" s="654"/>
      <c r="T28" s="654"/>
      <c r="U28" s="654"/>
    </row>
    <row r="29" spans="1:21" s="268" customFormat="1" ht="39" customHeight="1" thickTop="1" thickBot="1">
      <c r="A29" s="655"/>
      <c r="B29" s="656"/>
      <c r="C29" s="657"/>
      <c r="D29" s="658"/>
      <c r="E29" s="658"/>
      <c r="F29" s="658"/>
      <c r="G29" s="658"/>
      <c r="H29" s="658"/>
      <c r="I29" s="658"/>
      <c r="J29" s="658"/>
      <c r="K29" s="658"/>
      <c r="L29" s="658"/>
      <c r="M29" s="659"/>
      <c r="N29" s="612"/>
      <c r="O29" s="612"/>
      <c r="P29" s="612"/>
    </row>
    <row r="30" spans="1:21" s="268" customFormat="1" ht="54" customHeight="1" thickTop="1">
      <c r="A30" s="957" t="s">
        <v>399</v>
      </c>
      <c r="B30" s="958"/>
      <c r="C30" s="923" t="s">
        <v>877</v>
      </c>
      <c r="D30" s="962"/>
      <c r="E30" s="963" t="s">
        <v>1029</v>
      </c>
      <c r="F30" s="923" t="s">
        <v>1050</v>
      </c>
      <c r="G30" s="964"/>
      <c r="H30" s="964"/>
      <c r="I30" s="962"/>
      <c r="J30" s="923" t="s">
        <v>728</v>
      </c>
      <c r="K30" s="962"/>
      <c r="L30" s="923" t="s">
        <v>729</v>
      </c>
      <c r="M30" s="924"/>
      <c r="N30" s="332"/>
      <c r="O30" s="332"/>
      <c r="P30" s="653"/>
    </row>
    <row r="31" spans="1:21" s="268" customFormat="1" ht="36" customHeight="1">
      <c r="A31" s="959"/>
      <c r="B31" s="960"/>
      <c r="C31" s="925" t="s">
        <v>775</v>
      </c>
      <c r="D31" s="925" t="s">
        <v>776</v>
      </c>
      <c r="E31" s="943"/>
      <c r="F31" s="928" t="s">
        <v>730</v>
      </c>
      <c r="G31" s="928" t="s">
        <v>731</v>
      </c>
      <c r="H31" s="928" t="s">
        <v>732</v>
      </c>
      <c r="I31" s="928" t="s">
        <v>733</v>
      </c>
      <c r="J31" s="613" t="s">
        <v>445</v>
      </c>
      <c r="K31" s="614" t="s">
        <v>413</v>
      </c>
      <c r="L31" s="614" t="s">
        <v>569</v>
      </c>
      <c r="M31" s="660" t="s">
        <v>570</v>
      </c>
      <c r="P31" s="332"/>
    </row>
    <row r="32" spans="1:21" s="268" customFormat="1" ht="15" customHeight="1">
      <c r="A32" s="961"/>
      <c r="B32" s="777"/>
      <c r="C32" s="926"/>
      <c r="D32" s="927"/>
      <c r="E32" s="929"/>
      <c r="F32" s="929"/>
      <c r="G32" s="929"/>
      <c r="H32" s="929"/>
      <c r="I32" s="929"/>
      <c r="J32" s="615" t="s">
        <v>814</v>
      </c>
      <c r="K32" s="615" t="s">
        <v>814</v>
      </c>
      <c r="L32" s="615" t="s">
        <v>814</v>
      </c>
      <c r="M32" s="661" t="s">
        <v>814</v>
      </c>
      <c r="N32" s="662"/>
      <c r="O32" s="662"/>
    </row>
    <row r="33" spans="1:18" ht="17.25" customHeight="1">
      <c r="A33" s="619" t="s">
        <v>1077</v>
      </c>
      <c r="B33" s="620"/>
      <c r="C33" s="629">
        <v>99.8</v>
      </c>
      <c r="D33" s="629">
        <v>99.8</v>
      </c>
      <c r="E33" s="629">
        <v>104.6</v>
      </c>
      <c r="F33" s="629">
        <v>105.4</v>
      </c>
      <c r="G33" s="629">
        <v>104.4</v>
      </c>
      <c r="H33" s="629">
        <v>98.5</v>
      </c>
      <c r="I33" s="629">
        <v>89.8</v>
      </c>
      <c r="J33" s="621">
        <v>1219637</v>
      </c>
      <c r="K33" s="621">
        <v>1448478</v>
      </c>
      <c r="L33" s="621">
        <v>9080594</v>
      </c>
      <c r="M33" s="663">
        <v>5611372</v>
      </c>
      <c r="N33" s="84"/>
      <c r="O33" s="84"/>
      <c r="P33" s="84"/>
      <c r="R33" s="496"/>
    </row>
    <row r="34" spans="1:18" ht="17.25" customHeight="1">
      <c r="A34" s="630">
        <v>4</v>
      </c>
      <c r="B34" s="631"/>
      <c r="C34" s="629">
        <v>102.3</v>
      </c>
      <c r="D34" s="629">
        <v>102.2</v>
      </c>
      <c r="E34" s="629">
        <v>114.9</v>
      </c>
      <c r="F34" s="629">
        <v>105.3</v>
      </c>
      <c r="G34" s="629">
        <v>103.9</v>
      </c>
      <c r="H34" s="629">
        <v>101.2</v>
      </c>
      <c r="I34" s="629">
        <v>96.6</v>
      </c>
      <c r="J34" s="621">
        <v>1250683</v>
      </c>
      <c r="K34" s="621">
        <v>806690</v>
      </c>
      <c r="L34" s="621">
        <v>9369424</v>
      </c>
      <c r="M34" s="663">
        <v>5884641</v>
      </c>
      <c r="N34" s="84"/>
      <c r="O34" s="84"/>
      <c r="P34" s="84"/>
      <c r="R34" s="496"/>
    </row>
    <row r="35" spans="1:18" ht="17.25" customHeight="1">
      <c r="A35" s="630">
        <v>5</v>
      </c>
      <c r="B35" s="631"/>
      <c r="C35" s="629">
        <v>105.6</v>
      </c>
      <c r="D35" s="629">
        <v>105.4</v>
      </c>
      <c r="E35" s="629">
        <v>119.9</v>
      </c>
      <c r="F35" s="629">
        <v>103.9</v>
      </c>
      <c r="G35" s="629">
        <v>103.2</v>
      </c>
      <c r="H35" s="629">
        <v>100.7</v>
      </c>
      <c r="I35" s="629">
        <v>104</v>
      </c>
      <c r="J35" s="621">
        <v>1246080</v>
      </c>
      <c r="K35" s="621">
        <v>998781</v>
      </c>
      <c r="L35" s="621">
        <v>9691548</v>
      </c>
      <c r="M35" s="663">
        <v>6108607</v>
      </c>
      <c r="N35" s="84"/>
      <c r="O35" s="84"/>
      <c r="P35" s="84"/>
      <c r="R35" s="496"/>
    </row>
    <row r="36" spans="1:18" ht="17.25" customHeight="1">
      <c r="A36" s="630">
        <v>6</v>
      </c>
      <c r="B36" s="631"/>
      <c r="C36" s="629">
        <v>108.5</v>
      </c>
      <c r="D36" s="629">
        <v>107.9</v>
      </c>
      <c r="E36" s="629">
        <v>122.8</v>
      </c>
      <c r="F36" s="629">
        <v>101.2</v>
      </c>
      <c r="G36" s="629">
        <v>99.9</v>
      </c>
      <c r="H36" s="629">
        <v>98.8</v>
      </c>
      <c r="I36" s="629">
        <v>106.1</v>
      </c>
      <c r="J36" s="621">
        <v>1240778</v>
      </c>
      <c r="K36" s="621">
        <v>1085243</v>
      </c>
      <c r="L36" s="621">
        <v>9915411</v>
      </c>
      <c r="M36" s="663">
        <v>6397991</v>
      </c>
      <c r="N36" s="84"/>
      <c r="O36" s="84"/>
      <c r="P36" s="84"/>
      <c r="R36" s="496"/>
    </row>
    <row r="37" spans="1:18" ht="17.25" customHeight="1">
      <c r="A37" s="630">
        <v>7</v>
      </c>
      <c r="B37" s="631"/>
      <c r="C37" s="629">
        <v>111.9</v>
      </c>
      <c r="D37" s="629">
        <v>111</v>
      </c>
      <c r="E37" s="629">
        <v>126.7</v>
      </c>
      <c r="F37" s="629">
        <v>100.9</v>
      </c>
      <c r="G37" s="629">
        <v>99.5</v>
      </c>
      <c r="H37" s="629">
        <v>96</v>
      </c>
      <c r="I37" s="629">
        <v>106.2</v>
      </c>
      <c r="J37" s="621">
        <v>1206060</v>
      </c>
      <c r="K37" s="621">
        <v>795208</v>
      </c>
      <c r="L37" s="621">
        <v>10192954</v>
      </c>
      <c r="M37" s="663">
        <v>6589718</v>
      </c>
      <c r="N37" s="84"/>
      <c r="O37" s="84"/>
      <c r="P37" s="84"/>
      <c r="R37" s="496"/>
    </row>
    <row r="38" spans="1:18" ht="17.25" customHeight="1">
      <c r="A38" s="633"/>
      <c r="B38" s="631"/>
      <c r="C38" s="664"/>
      <c r="D38" s="664"/>
      <c r="E38" s="664"/>
      <c r="F38" s="664"/>
      <c r="G38" s="664"/>
      <c r="H38" s="664"/>
      <c r="I38" s="664"/>
      <c r="J38" s="635"/>
      <c r="K38" s="635"/>
      <c r="L38" s="635"/>
      <c r="M38" s="665"/>
      <c r="N38" s="84"/>
      <c r="O38" s="84"/>
      <c r="P38" s="84"/>
      <c r="R38" s="496"/>
    </row>
    <row r="39" spans="1:18" ht="17.25" customHeight="1">
      <c r="A39" s="630" t="s">
        <v>1063</v>
      </c>
      <c r="B39" s="599">
        <v>6</v>
      </c>
      <c r="C39" s="642">
        <v>111.7</v>
      </c>
      <c r="D39" s="629">
        <v>110.8</v>
      </c>
      <c r="E39" s="629">
        <v>126.4</v>
      </c>
      <c r="F39" s="642">
        <v>101.5</v>
      </c>
      <c r="G39" s="642">
        <v>100.3</v>
      </c>
      <c r="H39" s="642">
        <v>99.7</v>
      </c>
      <c r="I39" s="642">
        <v>106.5</v>
      </c>
      <c r="J39" s="621">
        <v>1172196</v>
      </c>
      <c r="K39" s="621">
        <v>945700</v>
      </c>
      <c r="L39" s="621">
        <v>10077271</v>
      </c>
      <c r="M39" s="663">
        <v>6479179</v>
      </c>
      <c r="N39" s="84"/>
      <c r="O39" s="84"/>
      <c r="P39" s="84"/>
      <c r="Q39" s="122"/>
      <c r="R39" s="496"/>
    </row>
    <row r="40" spans="1:18" ht="17.25" customHeight="1">
      <c r="A40" s="630"/>
      <c r="B40" s="599">
        <v>7</v>
      </c>
      <c r="C40" s="642">
        <v>111.9</v>
      </c>
      <c r="D40" s="629">
        <v>111</v>
      </c>
      <c r="E40" s="629">
        <v>126.7</v>
      </c>
      <c r="F40" s="642">
        <v>100.5</v>
      </c>
      <c r="G40" s="642">
        <v>98.8</v>
      </c>
      <c r="H40" s="642">
        <v>100.1</v>
      </c>
      <c r="I40" s="642">
        <v>106.8</v>
      </c>
      <c r="J40" s="621">
        <v>1172415</v>
      </c>
      <c r="K40" s="621">
        <v>974933</v>
      </c>
      <c r="L40" s="621">
        <v>10060779</v>
      </c>
      <c r="M40" s="663">
        <v>6485976</v>
      </c>
      <c r="N40" s="84"/>
      <c r="O40" s="84"/>
      <c r="P40" s="84"/>
      <c r="Q40" s="122" t="e" cm="1" vm="1">
        <f t="array" ref="Q40">_FV(G42122,"8")</f>
        <v>#VALUE!</v>
      </c>
      <c r="R40" s="496"/>
    </row>
    <row r="41" spans="1:18" ht="17.25" customHeight="1">
      <c r="A41" s="647"/>
      <c r="B41" s="599">
        <v>8</v>
      </c>
      <c r="C41" s="642">
        <v>112.1</v>
      </c>
      <c r="D41" s="629">
        <v>111.2</v>
      </c>
      <c r="E41" s="629">
        <v>126.4</v>
      </c>
      <c r="F41" s="642">
        <v>99.2</v>
      </c>
      <c r="G41" s="642">
        <v>98.9</v>
      </c>
      <c r="H41" s="642">
        <v>99.5</v>
      </c>
      <c r="I41" s="642">
        <v>108.4</v>
      </c>
      <c r="J41" s="621">
        <v>1173184</v>
      </c>
      <c r="K41" s="621">
        <v>974780</v>
      </c>
      <c r="L41" s="621">
        <v>10092653</v>
      </c>
      <c r="M41" s="663">
        <v>6498293</v>
      </c>
      <c r="N41" s="84"/>
      <c r="O41" s="84"/>
      <c r="P41" s="84"/>
      <c r="Q41" s="122"/>
      <c r="R41" s="496"/>
    </row>
    <row r="42" spans="1:18" ht="17.25" customHeight="1">
      <c r="A42" s="647"/>
      <c r="B42" s="599">
        <v>9</v>
      </c>
      <c r="C42" s="642">
        <v>112</v>
      </c>
      <c r="D42" s="629">
        <v>110.7</v>
      </c>
      <c r="E42" s="629">
        <v>127</v>
      </c>
      <c r="F42" s="642">
        <v>101</v>
      </c>
      <c r="G42" s="642">
        <v>99.6</v>
      </c>
      <c r="H42" s="642">
        <v>99.8</v>
      </c>
      <c r="I42" s="642">
        <v>106.7</v>
      </c>
      <c r="J42" s="621">
        <v>1166246</v>
      </c>
      <c r="K42" s="621">
        <v>838089</v>
      </c>
      <c r="L42" s="621">
        <v>10062133</v>
      </c>
      <c r="M42" s="663">
        <v>6519762</v>
      </c>
      <c r="N42" s="84"/>
      <c r="O42" s="84"/>
      <c r="P42" s="84"/>
      <c r="Q42" s="122"/>
      <c r="R42" s="496"/>
    </row>
    <row r="43" spans="1:18" ht="17.25" customHeight="1">
      <c r="A43" s="647"/>
      <c r="B43" s="599">
        <v>10</v>
      </c>
      <c r="C43" s="642">
        <v>112.8</v>
      </c>
      <c r="D43" s="629">
        <v>111.8</v>
      </c>
      <c r="E43" s="629">
        <v>127.6</v>
      </c>
      <c r="F43" s="642">
        <v>101.6</v>
      </c>
      <c r="G43" s="642">
        <v>100.5</v>
      </c>
      <c r="H43" s="642">
        <v>99.9</v>
      </c>
      <c r="I43" s="642">
        <v>104.8</v>
      </c>
      <c r="J43" s="621">
        <v>1168498</v>
      </c>
      <c r="K43" s="621">
        <v>838096</v>
      </c>
      <c r="L43" s="621">
        <v>10077576</v>
      </c>
      <c r="M43" s="663">
        <v>6547025</v>
      </c>
      <c r="N43" s="84"/>
      <c r="O43" s="84"/>
      <c r="P43" s="84"/>
      <c r="Q43" s="122"/>
      <c r="R43" s="496"/>
    </row>
    <row r="44" spans="1:18" ht="17.25" customHeight="1">
      <c r="A44" s="630"/>
      <c r="B44" s="599">
        <v>11</v>
      </c>
      <c r="C44" s="642">
        <v>113.2</v>
      </c>
      <c r="D44" s="629">
        <v>112.2</v>
      </c>
      <c r="E44" s="629">
        <v>128</v>
      </c>
      <c r="F44" s="642">
        <v>99.6</v>
      </c>
      <c r="G44" s="642">
        <v>99.5</v>
      </c>
      <c r="H44" s="642">
        <v>98</v>
      </c>
      <c r="I44" s="642">
        <v>104.7</v>
      </c>
      <c r="J44" s="621">
        <v>1168180</v>
      </c>
      <c r="K44" s="621">
        <v>838035</v>
      </c>
      <c r="L44" s="621">
        <v>10192954</v>
      </c>
      <c r="M44" s="663">
        <v>6590454</v>
      </c>
      <c r="N44" s="84"/>
      <c r="O44" s="84"/>
      <c r="P44" s="84"/>
      <c r="Q44" s="122"/>
      <c r="R44" s="496"/>
    </row>
    <row r="45" spans="1:18" ht="17.25" customHeight="1">
      <c r="A45" s="630"/>
      <c r="B45" s="599">
        <v>12</v>
      </c>
      <c r="C45" s="642">
        <v>113</v>
      </c>
      <c r="D45" s="629">
        <v>112</v>
      </c>
      <c r="E45" s="629">
        <v>128.1</v>
      </c>
      <c r="F45" s="642">
        <v>100.2</v>
      </c>
      <c r="G45" s="642">
        <v>98.4</v>
      </c>
      <c r="H45" s="642">
        <v>98.6</v>
      </c>
      <c r="I45" s="642">
        <v>106.1</v>
      </c>
      <c r="J45" s="621">
        <v>1206060</v>
      </c>
      <c r="K45" s="621">
        <v>795208</v>
      </c>
      <c r="L45" s="621">
        <v>10103541</v>
      </c>
      <c r="M45" s="663">
        <v>6665653</v>
      </c>
      <c r="N45" s="84"/>
      <c r="O45" s="84"/>
      <c r="P45" s="84"/>
      <c r="Q45" s="122"/>
      <c r="R45" s="496"/>
    </row>
    <row r="46" spans="1:18" ht="17.25" customHeight="1">
      <c r="A46" s="630" t="s">
        <v>1091</v>
      </c>
      <c r="B46" s="599">
        <v>1</v>
      </c>
      <c r="C46" s="642">
        <v>112.9</v>
      </c>
      <c r="D46" s="629">
        <v>111.9</v>
      </c>
      <c r="E46" s="629">
        <v>128.5</v>
      </c>
      <c r="F46" s="642">
        <v>104.5</v>
      </c>
      <c r="G46" s="642">
        <v>102.1</v>
      </c>
      <c r="H46" s="642">
        <v>97.8</v>
      </c>
      <c r="I46" s="642">
        <v>101.2</v>
      </c>
      <c r="J46" s="621">
        <v>1173661</v>
      </c>
      <c r="K46" s="621">
        <v>835058</v>
      </c>
      <c r="L46" s="621">
        <v>10141456</v>
      </c>
      <c r="M46" s="663">
        <v>6685629</v>
      </c>
      <c r="N46" s="84"/>
      <c r="O46" s="84"/>
      <c r="P46" s="84"/>
      <c r="Q46" s="122"/>
      <c r="R46" s="496"/>
    </row>
    <row r="47" spans="1:18" ht="17.25" customHeight="1">
      <c r="A47" s="647"/>
      <c r="B47" s="599">
        <v>2</v>
      </c>
      <c r="C47" s="642">
        <v>112.2</v>
      </c>
      <c r="D47" s="629">
        <v>111.4</v>
      </c>
      <c r="E47" s="629">
        <v>128.5</v>
      </c>
      <c r="F47" s="642">
        <v>102.4</v>
      </c>
      <c r="G47" s="642">
        <v>100.6</v>
      </c>
      <c r="H47" s="642">
        <v>98.1</v>
      </c>
      <c r="I47" s="642">
        <v>103.2</v>
      </c>
      <c r="J47" s="621">
        <v>1169343</v>
      </c>
      <c r="K47" s="621">
        <v>835058</v>
      </c>
      <c r="L47" s="621">
        <v>10186507</v>
      </c>
      <c r="M47" s="663">
        <v>6709623</v>
      </c>
      <c r="N47" s="84"/>
      <c r="O47" s="84"/>
      <c r="P47" s="84"/>
      <c r="Q47" s="122"/>
      <c r="R47" s="496"/>
    </row>
    <row r="48" spans="1:18" ht="17.25" customHeight="1">
      <c r="A48" s="630"/>
      <c r="B48" s="599">
        <v>3</v>
      </c>
      <c r="C48" s="642">
        <v>112.7</v>
      </c>
      <c r="D48" s="629">
        <v>111.7</v>
      </c>
      <c r="E48" s="629" t="s">
        <v>1128</v>
      </c>
      <c r="F48" s="642">
        <v>102</v>
      </c>
      <c r="G48" s="642">
        <v>99.7</v>
      </c>
      <c r="H48" s="642">
        <v>96.3</v>
      </c>
      <c r="I48" s="642">
        <v>102.5</v>
      </c>
      <c r="J48" s="621">
        <v>1163156</v>
      </c>
      <c r="K48" s="621">
        <v>777209</v>
      </c>
      <c r="L48" s="621">
        <v>10359012</v>
      </c>
      <c r="M48" s="663">
        <v>6767498</v>
      </c>
      <c r="N48" s="84"/>
      <c r="O48" s="84"/>
      <c r="P48" s="84"/>
      <c r="Q48" s="122"/>
      <c r="R48" s="496"/>
    </row>
    <row r="49" spans="1:18" ht="17.25" customHeight="1">
      <c r="A49" s="630"/>
      <c r="B49" s="599">
        <v>4</v>
      </c>
      <c r="C49" s="642">
        <v>113</v>
      </c>
      <c r="D49" s="629">
        <v>112.4</v>
      </c>
      <c r="E49" s="629" t="s">
        <v>1129</v>
      </c>
      <c r="F49" s="642">
        <v>102.5</v>
      </c>
      <c r="G49" s="642">
        <v>101</v>
      </c>
      <c r="H49" s="642">
        <v>96</v>
      </c>
      <c r="I49" s="642">
        <v>101.6</v>
      </c>
      <c r="J49" s="621">
        <v>1168371</v>
      </c>
      <c r="K49" s="621">
        <v>777201</v>
      </c>
      <c r="L49" s="621">
        <v>10399414</v>
      </c>
      <c r="M49" s="663">
        <v>6753897</v>
      </c>
      <c r="N49" s="84"/>
      <c r="O49" s="84"/>
      <c r="P49" s="84"/>
      <c r="Q49" s="122"/>
      <c r="R49" s="496"/>
    </row>
    <row r="50" spans="1:18" ht="17.25" customHeight="1">
      <c r="A50" s="630"/>
      <c r="B50" s="599">
        <v>5</v>
      </c>
      <c r="C50" s="642" t="s">
        <v>444</v>
      </c>
      <c r="D50" s="629" t="s">
        <v>1127</v>
      </c>
      <c r="E50" s="629">
        <v>134.5</v>
      </c>
      <c r="F50" s="642" t="s">
        <v>444</v>
      </c>
      <c r="G50" s="642" t="s">
        <v>444</v>
      </c>
      <c r="H50" s="642" t="s">
        <v>444</v>
      </c>
      <c r="I50" s="642" t="s">
        <v>444</v>
      </c>
      <c r="J50" s="621">
        <v>1151799</v>
      </c>
      <c r="K50" s="621">
        <v>777206</v>
      </c>
      <c r="L50" s="642" t="s">
        <v>444</v>
      </c>
      <c r="M50" s="650" t="s">
        <v>444</v>
      </c>
      <c r="N50" s="84"/>
      <c r="O50" s="84"/>
      <c r="P50" s="84"/>
      <c r="Q50" s="122"/>
      <c r="R50" s="496"/>
    </row>
    <row r="51" spans="1:18" ht="36" customHeight="1" thickBot="1">
      <c r="A51" s="977" t="s">
        <v>702</v>
      </c>
      <c r="B51" s="971"/>
      <c r="C51" s="967" t="s">
        <v>1076</v>
      </c>
      <c r="D51" s="968"/>
      <c r="E51" s="652" t="s">
        <v>706</v>
      </c>
      <c r="F51" s="967" t="s">
        <v>707</v>
      </c>
      <c r="G51" s="978"/>
      <c r="H51" s="978"/>
      <c r="I51" s="968"/>
      <c r="J51" s="969" t="s">
        <v>706</v>
      </c>
      <c r="K51" s="970"/>
      <c r="L51" s="970"/>
      <c r="M51" s="972"/>
      <c r="N51" s="653"/>
      <c r="O51" s="653"/>
      <c r="P51" s="84"/>
      <c r="R51" s="496"/>
    </row>
    <row r="52" spans="1:18" ht="21" customHeight="1" thickTop="1">
      <c r="A52" s="68" t="s">
        <v>810</v>
      </c>
      <c r="B52" s="66">
        <v>1</v>
      </c>
      <c r="C52" s="922" t="s">
        <v>811</v>
      </c>
      <c r="D52" s="922"/>
      <c r="E52" s="922"/>
      <c r="F52" s="922"/>
      <c r="G52" s="922"/>
      <c r="H52" s="922"/>
      <c r="I52" s="922"/>
      <c r="J52" s="922"/>
      <c r="K52" s="922"/>
      <c r="L52" s="922"/>
      <c r="M52" s="922"/>
    </row>
    <row r="53" spans="1:18">
      <c r="A53" s="68"/>
      <c r="B53" s="666">
        <v>2</v>
      </c>
      <c r="C53" s="930" t="s">
        <v>1071</v>
      </c>
      <c r="D53" s="930"/>
      <c r="E53" s="930"/>
      <c r="F53" s="930"/>
      <c r="G53" s="930"/>
      <c r="H53" s="930"/>
      <c r="I53" s="930"/>
      <c r="J53" s="930"/>
      <c r="K53" s="930"/>
      <c r="L53" s="930"/>
      <c r="M53" s="930"/>
    </row>
    <row r="54" spans="1:18" ht="27.75" customHeight="1">
      <c r="A54" s="3"/>
      <c r="B54" s="666">
        <v>3</v>
      </c>
      <c r="C54" s="708" t="s">
        <v>1098</v>
      </c>
      <c r="D54" s="708"/>
      <c r="E54" s="708"/>
      <c r="F54" s="708"/>
      <c r="G54" s="708"/>
      <c r="H54" s="708"/>
      <c r="I54" s="708"/>
      <c r="J54" s="708"/>
      <c r="K54" s="708"/>
      <c r="L54" s="708"/>
      <c r="M54" s="708"/>
      <c r="N54" s="3"/>
      <c r="O54" s="99"/>
    </row>
    <row r="55" spans="1:18" ht="13.5" customHeight="1">
      <c r="A55" s="3"/>
      <c r="B55" s="66">
        <v>4</v>
      </c>
      <c r="C55" s="922" t="s">
        <v>812</v>
      </c>
      <c r="D55" s="922"/>
      <c r="E55" s="922"/>
      <c r="F55" s="922"/>
      <c r="G55" s="922"/>
      <c r="H55" s="922"/>
      <c r="I55" s="922"/>
      <c r="J55" s="922"/>
      <c r="K55" s="922"/>
      <c r="L55" s="922"/>
      <c r="M55" s="922"/>
      <c r="N55" s="278"/>
      <c r="O55" s="278"/>
      <c r="P55" s="278"/>
    </row>
    <row r="56" spans="1:18">
      <c r="A56" s="3"/>
      <c r="B56" s="666">
        <v>5</v>
      </c>
      <c r="C56" s="708" t="s">
        <v>1099</v>
      </c>
      <c r="D56" s="708"/>
      <c r="E56" s="708"/>
      <c r="F56" s="708"/>
      <c r="G56" s="708"/>
      <c r="H56" s="708"/>
      <c r="I56" s="708"/>
      <c r="J56" s="708"/>
      <c r="K56" s="708"/>
      <c r="L56" s="708"/>
      <c r="M56" s="708"/>
    </row>
    <row r="57" spans="1:18">
      <c r="B57" s="666">
        <v>6</v>
      </c>
      <c r="C57" s="922" t="s">
        <v>813</v>
      </c>
      <c r="D57" s="922"/>
      <c r="E57" s="922"/>
      <c r="F57" s="922"/>
      <c r="G57" s="922"/>
      <c r="H57" s="922"/>
      <c r="I57" s="922"/>
      <c r="J57" s="922"/>
      <c r="K57" s="922"/>
      <c r="L57" s="922"/>
      <c r="M57" s="922"/>
    </row>
  </sheetData>
  <mergeCells count="45">
    <mergeCell ref="A51:B51"/>
    <mergeCell ref="C51:D51"/>
    <mergeCell ref="F51:I51"/>
    <mergeCell ref="J51:M51"/>
    <mergeCell ref="C52:M52"/>
    <mergeCell ref="A28:B28"/>
    <mergeCell ref="D28:E28"/>
    <mergeCell ref="G28:J28"/>
    <mergeCell ref="K28:N28"/>
    <mergeCell ref="A4:B9"/>
    <mergeCell ref="C4:C8"/>
    <mergeCell ref="D4:E5"/>
    <mergeCell ref="F4:F8"/>
    <mergeCell ref="K4:M4"/>
    <mergeCell ref="N4:N6"/>
    <mergeCell ref="A30:B32"/>
    <mergeCell ref="C30:D30"/>
    <mergeCell ref="E30:E32"/>
    <mergeCell ref="F30:I30"/>
    <mergeCell ref="J30:K30"/>
    <mergeCell ref="A1:C1"/>
    <mergeCell ref="A2:N2"/>
    <mergeCell ref="L7:L8"/>
    <mergeCell ref="M7:M8"/>
    <mergeCell ref="N7:N9"/>
    <mergeCell ref="G5:J5"/>
    <mergeCell ref="K5:L6"/>
    <mergeCell ref="M5:M6"/>
    <mergeCell ref="E6:E8"/>
    <mergeCell ref="G6:G9"/>
    <mergeCell ref="H6:J9"/>
    <mergeCell ref="K7:K8"/>
    <mergeCell ref="D6:D8"/>
    <mergeCell ref="C57:M57"/>
    <mergeCell ref="L30:M30"/>
    <mergeCell ref="C31:C32"/>
    <mergeCell ref="D31:D32"/>
    <mergeCell ref="F31:F32"/>
    <mergeCell ref="G31:G32"/>
    <mergeCell ref="H31:H32"/>
    <mergeCell ref="I31:I32"/>
    <mergeCell ref="C55:M55"/>
    <mergeCell ref="C56:M56"/>
    <mergeCell ref="C54:M54"/>
    <mergeCell ref="C53:M53"/>
  </mergeCells>
  <phoneticPr fontId="2"/>
  <pageMargins left="0.7" right="0.7" top="0.75" bottom="0.75" header="0.3" footer="0.3"/>
  <pageSetup paperSize="9" scale="68" orientation="portrait" r:id="rId1"/>
  <colBreaks count="1" manualBreakCount="1">
    <brk id="15" max="1048575" man="1"/>
  </col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27072-695A-4949-B3F1-CC5AF3A7D6CC}">
  <sheetPr>
    <tabColor rgb="FF92D050"/>
    <pageSetUpPr fitToPage="1"/>
  </sheetPr>
  <dimension ref="A1:BB64"/>
  <sheetViews>
    <sheetView zoomScaleNormal="100" workbookViewId="0"/>
  </sheetViews>
  <sheetFormatPr defaultColWidth="9" defaultRowHeight="13"/>
  <cols>
    <col min="1" max="2" width="11.90625" style="3" customWidth="1"/>
    <col min="3" max="3" width="12.453125" style="3" customWidth="1"/>
    <col min="4" max="5" width="11.36328125" style="327" customWidth="1"/>
    <col min="6" max="6" width="12.453125" style="327" customWidth="1"/>
    <col min="7" max="7" width="12.7265625" style="327" customWidth="1"/>
    <col min="8" max="8" width="12.08984375" style="327" customWidth="1"/>
    <col min="9" max="9" width="9" style="3"/>
    <col min="10" max="10" width="11.6328125" style="40" customWidth="1"/>
    <col min="11" max="11" width="10.90625" style="40" customWidth="1"/>
    <col min="12" max="12" width="9" style="40" customWidth="1"/>
    <col min="13" max="13" width="9" style="5" customWidth="1"/>
    <col min="14" max="16" width="9" style="40"/>
    <col min="17" max="16384" width="9" style="3"/>
  </cols>
  <sheetData>
    <row r="1" spans="1:54" customFormat="1" ht="18.75" customHeight="1">
      <c r="A1" s="67" t="s">
        <v>746</v>
      </c>
      <c r="D1" s="668"/>
      <c r="E1" s="668"/>
      <c r="F1" s="668"/>
      <c r="G1" s="327"/>
      <c r="H1" s="327"/>
      <c r="J1" s="45"/>
      <c r="K1" s="45"/>
      <c r="L1" s="45"/>
      <c r="M1" s="1"/>
      <c r="N1" s="45"/>
      <c r="O1" s="45"/>
      <c r="P1" s="45"/>
    </row>
    <row r="2" spans="1:54" ht="19.5" customHeight="1">
      <c r="A2" s="705" t="s">
        <v>31</v>
      </c>
      <c r="B2" s="705"/>
      <c r="C2" s="705"/>
      <c r="D2" s="705"/>
      <c r="E2" s="705"/>
      <c r="F2" s="705"/>
      <c r="G2" s="705"/>
      <c r="H2" s="705"/>
      <c r="Q2" s="571"/>
      <c r="R2" s="571"/>
      <c r="S2" s="571"/>
      <c r="T2" s="571"/>
      <c r="U2" s="571"/>
      <c r="V2" s="571"/>
      <c r="W2" s="571"/>
      <c r="X2" s="571"/>
      <c r="Y2" s="571"/>
      <c r="Z2" s="571"/>
      <c r="AA2" s="571"/>
      <c r="AB2" s="571"/>
      <c r="AC2" s="571"/>
      <c r="AD2" s="571"/>
      <c r="AE2" s="571"/>
      <c r="AF2" s="571"/>
      <c r="AG2" s="571"/>
      <c r="AH2" s="571"/>
      <c r="AI2" s="571"/>
      <c r="AJ2" s="571"/>
      <c r="AK2" s="571"/>
      <c r="AL2" s="571"/>
      <c r="AM2" s="571"/>
      <c r="AN2" s="571"/>
      <c r="AO2" s="571"/>
      <c r="AP2" s="571"/>
      <c r="AQ2" s="571"/>
      <c r="AR2" s="571"/>
      <c r="AS2" s="571"/>
      <c r="AT2" s="571"/>
      <c r="AU2" s="571"/>
      <c r="AV2" s="571"/>
      <c r="AW2" s="571"/>
      <c r="AX2" s="571"/>
      <c r="AY2" s="571"/>
      <c r="AZ2" s="571"/>
      <c r="BA2" s="571"/>
      <c r="BB2" s="571"/>
    </row>
    <row r="3" spans="1:54" ht="15" customHeight="1" thickBot="1">
      <c r="A3" s="669"/>
      <c r="B3" s="669"/>
      <c r="C3" s="669"/>
      <c r="D3" s="670"/>
      <c r="E3" s="670"/>
      <c r="F3" s="670"/>
      <c r="G3" s="670"/>
      <c r="H3" s="670"/>
      <c r="K3" s="671"/>
      <c r="L3" s="671"/>
      <c r="M3" s="672"/>
      <c r="N3" s="671"/>
      <c r="O3" s="671"/>
      <c r="P3" s="671"/>
      <c r="Q3" s="672"/>
      <c r="R3" s="672"/>
      <c r="S3" s="672"/>
      <c r="T3" s="672"/>
      <c r="U3" s="672"/>
      <c r="V3" s="672"/>
      <c r="W3" s="672"/>
      <c r="X3" s="672"/>
      <c r="Y3" s="672"/>
      <c r="Z3" s="672"/>
      <c r="AA3" s="672"/>
      <c r="AB3" s="672"/>
      <c r="AC3" s="672"/>
      <c r="AD3" s="672"/>
      <c r="AE3" s="672"/>
      <c r="AF3" s="672"/>
      <c r="AG3" s="672"/>
      <c r="AH3" s="672"/>
      <c r="AI3" s="672"/>
      <c r="AJ3" s="672"/>
      <c r="AK3" s="672"/>
      <c r="AL3" s="672"/>
      <c r="AM3" s="672"/>
      <c r="AN3" s="672"/>
      <c r="AO3" s="672"/>
      <c r="AP3" s="672"/>
      <c r="AQ3" s="672"/>
      <c r="AR3" s="672"/>
      <c r="AS3" s="672"/>
      <c r="AT3" s="672"/>
      <c r="AU3" s="672"/>
      <c r="AV3" s="672"/>
      <c r="AW3" s="672"/>
      <c r="AX3" s="672"/>
      <c r="AY3" s="672"/>
      <c r="AZ3" s="672"/>
      <c r="BA3" s="672"/>
      <c r="BB3" s="672"/>
    </row>
    <row r="4" spans="1:54" s="124" customFormat="1" ht="16.5" customHeight="1" thickTop="1">
      <c r="A4" s="712" t="s">
        <v>139</v>
      </c>
      <c r="B4" s="715" t="s">
        <v>140</v>
      </c>
      <c r="C4" s="715" t="s">
        <v>189</v>
      </c>
      <c r="D4" s="898" t="s">
        <v>141</v>
      </c>
      <c r="E4" s="899"/>
      <c r="F4" s="979" t="s">
        <v>558</v>
      </c>
      <c r="G4" s="980" t="s">
        <v>188</v>
      </c>
      <c r="H4" s="981"/>
      <c r="J4" s="46"/>
      <c r="K4" s="46"/>
      <c r="L4" s="48"/>
      <c r="M4" s="43"/>
      <c r="N4" s="46"/>
      <c r="O4" s="46"/>
      <c r="P4" s="46"/>
    </row>
    <row r="5" spans="1:54" s="124" customFormat="1" ht="16.5" customHeight="1">
      <c r="A5" s="797"/>
      <c r="B5" s="716"/>
      <c r="C5" s="716"/>
      <c r="D5" s="673" t="s">
        <v>345</v>
      </c>
      <c r="E5" s="539" t="s">
        <v>346</v>
      </c>
      <c r="F5" s="907"/>
      <c r="G5" s="674" t="s">
        <v>536</v>
      </c>
      <c r="H5" s="675" t="s">
        <v>557</v>
      </c>
      <c r="J5" s="46"/>
      <c r="K5" s="46"/>
      <c r="L5" s="46"/>
      <c r="M5" s="39"/>
      <c r="N5" s="46"/>
      <c r="O5" s="46"/>
      <c r="P5" s="46"/>
    </row>
    <row r="6" spans="1:54" ht="14.25" customHeight="1">
      <c r="A6" s="209"/>
      <c r="B6" s="149" t="s">
        <v>105</v>
      </c>
      <c r="C6" s="150" t="s">
        <v>106</v>
      </c>
      <c r="D6" s="676" t="s">
        <v>106</v>
      </c>
      <c r="E6" s="676" t="s">
        <v>106</v>
      </c>
      <c r="F6" s="677"/>
      <c r="G6" s="678" t="s">
        <v>107</v>
      </c>
      <c r="H6" s="678" t="s">
        <v>107</v>
      </c>
      <c r="N6" s="679"/>
      <c r="O6" s="679"/>
    </row>
    <row r="7" spans="1:54" ht="27" customHeight="1">
      <c r="A7" s="680" t="s">
        <v>568</v>
      </c>
      <c r="B7" s="297">
        <v>61287994</v>
      </c>
      <c r="C7" s="297">
        <v>123801750</v>
      </c>
      <c r="D7" s="681">
        <v>53844</v>
      </c>
      <c r="E7" s="681">
        <v>136650</v>
      </c>
      <c r="F7" s="682">
        <v>113</v>
      </c>
      <c r="G7" s="683">
        <v>364781</v>
      </c>
      <c r="H7" s="683">
        <v>493684</v>
      </c>
      <c r="J7" s="684"/>
      <c r="K7" s="684"/>
      <c r="N7" s="685"/>
      <c r="O7" s="685"/>
    </row>
    <row r="8" spans="1:54" ht="13.5" customHeight="1">
      <c r="A8" s="680" t="s">
        <v>556</v>
      </c>
      <c r="B8" s="686">
        <v>2812839</v>
      </c>
      <c r="C8" s="283">
        <v>5042990</v>
      </c>
      <c r="D8" s="687">
        <v>1751</v>
      </c>
      <c r="E8" s="687">
        <v>6361</v>
      </c>
      <c r="F8" s="343">
        <v>115</v>
      </c>
      <c r="G8" s="571">
        <v>348529</v>
      </c>
      <c r="H8" s="571">
        <v>473271</v>
      </c>
      <c r="J8" s="688"/>
      <c r="K8" s="688"/>
      <c r="N8" s="689"/>
      <c r="O8" s="689"/>
    </row>
    <row r="9" spans="1:54" ht="13.5" customHeight="1">
      <c r="A9" s="680" t="s">
        <v>142</v>
      </c>
      <c r="B9" s="686">
        <v>592182</v>
      </c>
      <c r="C9" s="283">
        <v>1164684</v>
      </c>
      <c r="D9" s="687">
        <v>380</v>
      </c>
      <c r="E9" s="687">
        <v>1723</v>
      </c>
      <c r="F9" s="343">
        <v>115.8</v>
      </c>
      <c r="G9" s="571">
        <v>424924</v>
      </c>
      <c r="H9" s="571">
        <v>427881</v>
      </c>
      <c r="J9" s="688"/>
      <c r="K9" s="688"/>
      <c r="N9" s="689"/>
      <c r="O9" s="689"/>
    </row>
    <row r="10" spans="1:54" ht="13.5" customHeight="1">
      <c r="A10" s="680" t="s">
        <v>143</v>
      </c>
      <c r="B10" s="686">
        <v>534966</v>
      </c>
      <c r="C10" s="283">
        <v>1144960</v>
      </c>
      <c r="D10" s="687">
        <v>352</v>
      </c>
      <c r="E10" s="687">
        <v>1738</v>
      </c>
      <c r="F10" s="343">
        <v>116</v>
      </c>
      <c r="G10" s="571">
        <v>401229</v>
      </c>
      <c r="H10" s="571">
        <v>510682</v>
      </c>
      <c r="J10" s="688"/>
      <c r="K10" s="688"/>
      <c r="N10" s="689"/>
      <c r="O10" s="689"/>
    </row>
    <row r="11" spans="1:54" ht="13.5" customHeight="1">
      <c r="A11" s="680" t="s">
        <v>144</v>
      </c>
      <c r="B11" s="686">
        <v>1052122</v>
      </c>
      <c r="C11" s="283">
        <v>2247907</v>
      </c>
      <c r="D11" s="687">
        <v>835</v>
      </c>
      <c r="E11" s="687">
        <v>2450</v>
      </c>
      <c r="F11" s="343">
        <v>116</v>
      </c>
      <c r="G11" s="571">
        <v>307038</v>
      </c>
      <c r="H11" s="571">
        <v>470474</v>
      </c>
      <c r="J11" s="688"/>
      <c r="K11" s="688"/>
      <c r="N11" s="689"/>
      <c r="O11" s="689"/>
    </row>
    <row r="12" spans="1:54" s="274" customFormat="1" ht="25" customHeight="1">
      <c r="A12" s="680" t="s">
        <v>145</v>
      </c>
      <c r="B12" s="686">
        <v>423081</v>
      </c>
      <c r="C12" s="283">
        <v>896535</v>
      </c>
      <c r="D12" s="690">
        <v>250</v>
      </c>
      <c r="E12" s="690">
        <v>1442</v>
      </c>
      <c r="F12" s="682">
        <v>115.2</v>
      </c>
      <c r="G12" s="683">
        <v>326077</v>
      </c>
      <c r="H12" s="683">
        <v>527213</v>
      </c>
      <c r="J12" s="688"/>
      <c r="K12" s="688"/>
      <c r="L12" s="40"/>
      <c r="M12" s="40"/>
      <c r="N12" s="689"/>
      <c r="O12" s="689"/>
      <c r="P12" s="40"/>
    </row>
    <row r="13" spans="1:54" ht="13.5" customHeight="1">
      <c r="A13" s="680" t="s">
        <v>146</v>
      </c>
      <c r="B13" s="686">
        <v>422458</v>
      </c>
      <c r="C13" s="283">
        <v>1010908</v>
      </c>
      <c r="D13" s="687">
        <v>382</v>
      </c>
      <c r="E13" s="687">
        <v>1493</v>
      </c>
      <c r="F13" s="343">
        <v>113.8</v>
      </c>
      <c r="G13" s="571">
        <v>372980</v>
      </c>
      <c r="H13" s="571">
        <v>569088</v>
      </c>
      <c r="J13" s="688"/>
      <c r="K13" s="688"/>
      <c r="N13" s="689"/>
      <c r="O13" s="689"/>
    </row>
    <row r="14" spans="1:54" ht="13.5" customHeight="1">
      <c r="A14" s="680" t="s">
        <v>147</v>
      </c>
      <c r="B14" s="686">
        <v>800927</v>
      </c>
      <c r="C14" s="283">
        <v>1742852</v>
      </c>
      <c r="D14" s="687">
        <v>631</v>
      </c>
      <c r="E14" s="687">
        <v>2314</v>
      </c>
      <c r="F14" s="343">
        <v>112.5</v>
      </c>
      <c r="G14" s="571">
        <v>364408</v>
      </c>
      <c r="H14" s="571">
        <v>557512</v>
      </c>
      <c r="J14" s="688"/>
      <c r="K14" s="688"/>
      <c r="N14" s="689"/>
      <c r="O14" s="689"/>
    </row>
    <row r="15" spans="1:54" ht="13.5" customHeight="1">
      <c r="A15" s="680" t="s">
        <v>148</v>
      </c>
      <c r="B15" s="686">
        <v>1327389</v>
      </c>
      <c r="C15" s="283">
        <v>2806378</v>
      </c>
      <c r="D15" s="687">
        <v>1118</v>
      </c>
      <c r="E15" s="687">
        <v>3259</v>
      </c>
      <c r="F15" s="343">
        <v>113.5</v>
      </c>
      <c r="G15" s="571">
        <v>346819</v>
      </c>
      <c r="H15" s="571">
        <v>526386</v>
      </c>
      <c r="J15" s="688"/>
      <c r="K15" s="688"/>
      <c r="N15" s="689"/>
      <c r="O15" s="689"/>
    </row>
    <row r="16" spans="1:54" ht="13.5" customHeight="1">
      <c r="A16" s="680" t="s">
        <v>149</v>
      </c>
      <c r="B16" s="686">
        <v>875685</v>
      </c>
      <c r="C16" s="283">
        <v>1884817</v>
      </c>
      <c r="D16" s="687">
        <v>691</v>
      </c>
      <c r="E16" s="687">
        <v>2149</v>
      </c>
      <c r="F16" s="343">
        <v>112.1</v>
      </c>
      <c r="G16" s="571">
        <v>421077</v>
      </c>
      <c r="H16" s="571">
        <v>465233</v>
      </c>
      <c r="J16" s="688"/>
      <c r="K16" s="688"/>
      <c r="N16" s="689"/>
      <c r="O16" s="689"/>
    </row>
    <row r="17" spans="1:16" s="274" customFormat="1" ht="25" customHeight="1">
      <c r="A17" s="680" t="s">
        <v>150</v>
      </c>
      <c r="B17" s="686">
        <v>890162</v>
      </c>
      <c r="C17" s="283">
        <v>1889899</v>
      </c>
      <c r="D17" s="690">
        <v>736</v>
      </c>
      <c r="E17" s="690">
        <v>2343</v>
      </c>
      <c r="F17" s="682">
        <v>112.1</v>
      </c>
      <c r="G17" s="683">
        <v>369249</v>
      </c>
      <c r="H17" s="683">
        <v>354432</v>
      </c>
      <c r="J17" s="688"/>
      <c r="K17" s="688"/>
      <c r="L17" s="40"/>
      <c r="M17" s="40"/>
      <c r="N17" s="689"/>
      <c r="O17" s="689"/>
      <c r="P17" s="40"/>
    </row>
    <row r="18" spans="1:16" ht="13.5" customHeight="1">
      <c r="A18" s="680" t="s">
        <v>151</v>
      </c>
      <c r="B18" s="686">
        <v>3555029</v>
      </c>
      <c r="C18" s="283">
        <v>7331746</v>
      </c>
      <c r="D18" s="687">
        <v>2962</v>
      </c>
      <c r="E18" s="687">
        <v>7217</v>
      </c>
      <c r="F18" s="343">
        <v>112</v>
      </c>
      <c r="G18" s="571">
        <v>385775</v>
      </c>
      <c r="H18" s="571">
        <v>557473</v>
      </c>
      <c r="J18" s="688"/>
      <c r="K18" s="688"/>
      <c r="N18" s="689"/>
      <c r="O18" s="689"/>
    </row>
    <row r="19" spans="1:16" ht="13.5" customHeight="1">
      <c r="A19" s="680" t="s">
        <v>152</v>
      </c>
      <c r="B19" s="686">
        <v>3102148</v>
      </c>
      <c r="C19" s="283">
        <v>6251465</v>
      </c>
      <c r="D19" s="687">
        <v>2630</v>
      </c>
      <c r="E19" s="687">
        <v>6601</v>
      </c>
      <c r="F19" s="343">
        <v>111.9</v>
      </c>
      <c r="G19" s="571">
        <v>517265</v>
      </c>
      <c r="H19" s="571">
        <v>495055</v>
      </c>
      <c r="J19" s="688"/>
      <c r="K19" s="688"/>
      <c r="N19" s="689"/>
      <c r="O19" s="689"/>
    </row>
    <row r="20" spans="1:16" ht="13.5" customHeight="1">
      <c r="A20" s="680" t="s">
        <v>153</v>
      </c>
      <c r="B20" s="686">
        <v>7682155</v>
      </c>
      <c r="C20" s="283">
        <v>14178273</v>
      </c>
      <c r="D20" s="687">
        <v>6787</v>
      </c>
      <c r="E20" s="687">
        <v>12025</v>
      </c>
      <c r="F20" s="343">
        <v>112.4</v>
      </c>
      <c r="G20" s="571">
        <v>487501</v>
      </c>
      <c r="H20" s="571">
        <v>630431</v>
      </c>
      <c r="J20" s="688"/>
      <c r="K20" s="688"/>
      <c r="N20" s="689"/>
      <c r="O20" s="689"/>
    </row>
    <row r="21" spans="1:16" ht="13.5" customHeight="1">
      <c r="A21" s="680" t="s">
        <v>154</v>
      </c>
      <c r="B21" s="686">
        <v>4604332</v>
      </c>
      <c r="C21" s="283">
        <v>9224514</v>
      </c>
      <c r="D21" s="687">
        <v>4100</v>
      </c>
      <c r="E21" s="687">
        <v>9327</v>
      </c>
      <c r="F21" s="343">
        <v>112.6</v>
      </c>
      <c r="G21" s="571">
        <v>476418</v>
      </c>
      <c r="H21" s="571">
        <v>508674</v>
      </c>
      <c r="J21" s="688"/>
      <c r="K21" s="688"/>
      <c r="N21" s="689"/>
      <c r="O21" s="689"/>
    </row>
    <row r="22" spans="1:16" s="274" customFormat="1" ht="25" customHeight="1">
      <c r="A22" s="680" t="s">
        <v>155</v>
      </c>
      <c r="B22" s="686">
        <v>920725</v>
      </c>
      <c r="C22" s="283">
        <v>2098912</v>
      </c>
      <c r="D22" s="690">
        <v>727</v>
      </c>
      <c r="E22" s="690">
        <v>2717</v>
      </c>
      <c r="F22" s="682">
        <v>111.4</v>
      </c>
      <c r="G22" s="683">
        <v>261941</v>
      </c>
      <c r="H22" s="683">
        <v>513693</v>
      </c>
      <c r="J22" s="688"/>
      <c r="K22" s="688"/>
      <c r="L22" s="40"/>
      <c r="M22" s="40"/>
      <c r="N22" s="689"/>
      <c r="O22" s="689"/>
      <c r="P22" s="40"/>
    </row>
    <row r="23" spans="1:16" ht="13.5" customHeight="1">
      <c r="A23" s="680" t="s">
        <v>156</v>
      </c>
      <c r="B23" s="686">
        <v>436122</v>
      </c>
      <c r="C23" s="283">
        <v>996653</v>
      </c>
      <c r="D23" s="687">
        <v>408</v>
      </c>
      <c r="E23" s="687">
        <v>1288</v>
      </c>
      <c r="F23" s="343">
        <v>114</v>
      </c>
      <c r="G23" s="571">
        <v>351413</v>
      </c>
      <c r="H23" s="571">
        <v>659889</v>
      </c>
      <c r="J23" s="688"/>
      <c r="K23" s="688"/>
      <c r="N23" s="689"/>
      <c r="O23" s="689"/>
    </row>
    <row r="24" spans="1:16" ht="13.5" customHeight="1">
      <c r="A24" s="680" t="s">
        <v>157</v>
      </c>
      <c r="B24" s="686">
        <v>501139</v>
      </c>
      <c r="C24" s="283">
        <v>1097873</v>
      </c>
      <c r="D24" s="687">
        <v>446</v>
      </c>
      <c r="E24" s="687">
        <v>1187</v>
      </c>
      <c r="F24" s="343">
        <v>113.2</v>
      </c>
      <c r="G24" s="571">
        <v>363199</v>
      </c>
      <c r="H24" s="571">
        <v>492511</v>
      </c>
      <c r="J24" s="688"/>
      <c r="K24" s="688"/>
      <c r="N24" s="689"/>
      <c r="O24" s="689"/>
    </row>
    <row r="25" spans="1:16" ht="13.5" customHeight="1">
      <c r="A25" s="680" t="s">
        <v>158</v>
      </c>
      <c r="B25" s="686">
        <v>306635</v>
      </c>
      <c r="C25" s="283">
        <v>738708</v>
      </c>
      <c r="D25" s="687">
        <v>308</v>
      </c>
      <c r="E25" s="687">
        <v>909</v>
      </c>
      <c r="F25" s="343">
        <v>110.8</v>
      </c>
      <c r="G25" s="571">
        <v>369378</v>
      </c>
      <c r="H25" s="571">
        <v>485511</v>
      </c>
      <c r="J25" s="688"/>
      <c r="K25" s="688"/>
      <c r="N25" s="689"/>
      <c r="O25" s="689"/>
    </row>
    <row r="26" spans="1:16" ht="13.5" customHeight="1">
      <c r="A26" s="680" t="s">
        <v>159</v>
      </c>
      <c r="B26" s="686">
        <v>377101</v>
      </c>
      <c r="C26" s="283">
        <v>790820</v>
      </c>
      <c r="D26" s="687">
        <v>308</v>
      </c>
      <c r="E26" s="687">
        <v>905</v>
      </c>
      <c r="F26" s="343">
        <v>111.9</v>
      </c>
      <c r="G26" s="571">
        <v>296521</v>
      </c>
      <c r="H26" s="571">
        <v>384909</v>
      </c>
      <c r="J26" s="688"/>
      <c r="K26" s="688"/>
      <c r="N26" s="689"/>
      <c r="O26" s="689"/>
    </row>
    <row r="27" spans="1:16" s="274" customFormat="1" ht="25" customHeight="1">
      <c r="A27" s="680" t="s">
        <v>160</v>
      </c>
      <c r="B27" s="686">
        <v>903498</v>
      </c>
      <c r="C27" s="283">
        <v>1987036</v>
      </c>
      <c r="D27" s="690">
        <v>798</v>
      </c>
      <c r="E27" s="690">
        <v>2558</v>
      </c>
      <c r="F27" s="682">
        <v>114.4</v>
      </c>
      <c r="G27" s="683">
        <v>364028</v>
      </c>
      <c r="H27" s="683">
        <v>483248</v>
      </c>
      <c r="J27" s="688"/>
      <c r="K27" s="688"/>
      <c r="L27" s="40"/>
      <c r="M27" s="40"/>
      <c r="N27" s="689"/>
      <c r="O27" s="689"/>
      <c r="P27" s="40"/>
    </row>
    <row r="28" spans="1:16" ht="13.5" customHeight="1">
      <c r="A28" s="680" t="s">
        <v>161</v>
      </c>
      <c r="B28" s="686">
        <v>860512</v>
      </c>
      <c r="C28" s="283">
        <v>1915624</v>
      </c>
      <c r="D28" s="687">
        <v>818</v>
      </c>
      <c r="E28" s="687">
        <v>2237</v>
      </c>
      <c r="F28" s="343">
        <v>114.3</v>
      </c>
      <c r="G28" s="571">
        <v>332902</v>
      </c>
      <c r="H28" s="571">
        <v>486304</v>
      </c>
      <c r="J28" s="688"/>
      <c r="K28" s="688"/>
      <c r="N28" s="689"/>
      <c r="O28" s="689"/>
    </row>
    <row r="29" spans="1:16" ht="13.5" customHeight="1">
      <c r="A29" s="680" t="s">
        <v>162</v>
      </c>
      <c r="B29" s="686">
        <v>1655220</v>
      </c>
      <c r="C29" s="283">
        <v>3526958</v>
      </c>
      <c r="D29" s="687">
        <v>1454</v>
      </c>
      <c r="E29" s="687">
        <v>4083</v>
      </c>
      <c r="F29" s="343">
        <v>112.9</v>
      </c>
      <c r="G29" s="571">
        <v>445118</v>
      </c>
      <c r="H29" s="571">
        <v>535806</v>
      </c>
      <c r="J29" s="688"/>
      <c r="K29" s="688"/>
      <c r="N29" s="689"/>
      <c r="O29" s="689"/>
    </row>
    <row r="30" spans="1:16" ht="13.5" customHeight="1">
      <c r="A30" s="680" t="s">
        <v>163</v>
      </c>
      <c r="B30" s="686">
        <v>3499090</v>
      </c>
      <c r="C30" s="283">
        <v>7459745</v>
      </c>
      <c r="D30" s="687">
        <v>3650</v>
      </c>
      <c r="E30" s="687">
        <v>7051</v>
      </c>
      <c r="F30" s="343">
        <v>113.3</v>
      </c>
      <c r="G30" s="571">
        <v>374902</v>
      </c>
      <c r="H30" s="571">
        <v>508247</v>
      </c>
      <c r="J30" s="688"/>
      <c r="K30" s="688"/>
      <c r="N30" s="689"/>
      <c r="O30" s="689"/>
    </row>
    <row r="31" spans="1:16" ht="13.5" customHeight="1">
      <c r="A31" s="680" t="s">
        <v>164</v>
      </c>
      <c r="B31" s="686">
        <v>821382</v>
      </c>
      <c r="C31" s="283">
        <v>1710563</v>
      </c>
      <c r="D31" s="687">
        <v>719</v>
      </c>
      <c r="E31" s="687">
        <v>2036</v>
      </c>
      <c r="F31" s="343">
        <v>111.1</v>
      </c>
      <c r="G31" s="571">
        <v>321704</v>
      </c>
      <c r="H31" s="571">
        <v>398878</v>
      </c>
      <c r="J31" s="688"/>
      <c r="K31" s="688"/>
      <c r="N31" s="689"/>
      <c r="O31" s="689"/>
    </row>
    <row r="32" spans="1:16" s="274" customFormat="1" ht="25" customHeight="1">
      <c r="A32" s="680" t="s">
        <v>165</v>
      </c>
      <c r="B32" s="686">
        <v>623703</v>
      </c>
      <c r="C32" s="283">
        <v>1402193</v>
      </c>
      <c r="D32" s="690">
        <v>678</v>
      </c>
      <c r="E32" s="690">
        <v>1337</v>
      </c>
      <c r="F32" s="682">
        <v>110.9</v>
      </c>
      <c r="G32" s="683">
        <v>411847</v>
      </c>
      <c r="H32" s="683">
        <v>514890</v>
      </c>
      <c r="J32" s="688"/>
      <c r="K32" s="688"/>
      <c r="L32" s="40"/>
      <c r="M32" s="40"/>
      <c r="N32" s="689"/>
      <c r="O32" s="689"/>
      <c r="P32" s="40"/>
    </row>
    <row r="33" spans="1:16" ht="13.5" customHeight="1">
      <c r="A33" s="680" t="s">
        <v>166</v>
      </c>
      <c r="B33" s="686">
        <v>1262791</v>
      </c>
      <c r="C33" s="283">
        <v>2520101</v>
      </c>
      <c r="D33" s="687">
        <v>989</v>
      </c>
      <c r="E33" s="687">
        <v>2617</v>
      </c>
      <c r="F33" s="343">
        <v>113.5</v>
      </c>
      <c r="G33" s="571">
        <v>274036</v>
      </c>
      <c r="H33" s="571">
        <v>402616</v>
      </c>
      <c r="J33" s="688"/>
      <c r="K33" s="688"/>
      <c r="N33" s="689"/>
      <c r="O33" s="689"/>
    </row>
    <row r="34" spans="1:16" ht="13.5" customHeight="1">
      <c r="A34" s="680" t="s">
        <v>167</v>
      </c>
      <c r="B34" s="686">
        <v>4565594</v>
      </c>
      <c r="C34" s="283">
        <v>8756875</v>
      </c>
      <c r="D34" s="687">
        <v>4185</v>
      </c>
      <c r="E34" s="687">
        <v>9325</v>
      </c>
      <c r="F34" s="343">
        <v>113.2</v>
      </c>
      <c r="G34" s="571">
        <v>320424</v>
      </c>
      <c r="H34" s="571">
        <v>443561</v>
      </c>
      <c r="J34" s="688"/>
      <c r="K34" s="688"/>
      <c r="N34" s="689"/>
      <c r="O34" s="689"/>
    </row>
    <row r="35" spans="1:16" ht="13.5" customHeight="1">
      <c r="A35" s="680" t="s">
        <v>168</v>
      </c>
      <c r="B35" s="686">
        <v>2630792</v>
      </c>
      <c r="C35" s="283">
        <v>5337199</v>
      </c>
      <c r="D35" s="687">
        <v>2340</v>
      </c>
      <c r="E35" s="687">
        <v>6002</v>
      </c>
      <c r="F35" s="343">
        <v>112.9</v>
      </c>
      <c r="G35" s="571">
        <v>490960</v>
      </c>
      <c r="H35" s="571">
        <v>435327</v>
      </c>
      <c r="J35" s="688"/>
      <c r="K35" s="688"/>
      <c r="N35" s="689"/>
      <c r="O35" s="689"/>
    </row>
    <row r="36" spans="1:16" ht="13.5" customHeight="1">
      <c r="A36" s="680" t="s">
        <v>169</v>
      </c>
      <c r="B36" s="686">
        <v>613342</v>
      </c>
      <c r="C36" s="283">
        <v>1285224</v>
      </c>
      <c r="D36" s="687">
        <v>595</v>
      </c>
      <c r="E36" s="687">
        <v>1588</v>
      </c>
      <c r="F36" s="343">
        <v>114.5</v>
      </c>
      <c r="G36" s="571">
        <v>330022</v>
      </c>
      <c r="H36" s="571">
        <v>487034</v>
      </c>
      <c r="J36" s="688"/>
      <c r="K36" s="688"/>
      <c r="N36" s="689"/>
      <c r="O36" s="689"/>
    </row>
    <row r="37" spans="1:16" s="274" customFormat="1" ht="25" customHeight="1">
      <c r="A37" s="680" t="s">
        <v>170</v>
      </c>
      <c r="B37" s="686">
        <v>443306</v>
      </c>
      <c r="C37" s="283">
        <v>879831</v>
      </c>
      <c r="D37" s="690">
        <v>332</v>
      </c>
      <c r="E37" s="690">
        <v>1226</v>
      </c>
      <c r="F37" s="682">
        <v>110.7</v>
      </c>
      <c r="G37" s="683">
        <v>258023</v>
      </c>
      <c r="H37" s="683">
        <v>447490</v>
      </c>
      <c r="J37" s="688"/>
      <c r="K37" s="688"/>
      <c r="L37" s="40"/>
      <c r="M37" s="40"/>
      <c r="N37" s="689"/>
      <c r="O37" s="689"/>
      <c r="P37" s="40"/>
    </row>
    <row r="38" spans="1:16" ht="13.5" customHeight="1">
      <c r="A38" s="680" t="s">
        <v>171</v>
      </c>
      <c r="B38" s="686">
        <v>241254</v>
      </c>
      <c r="C38" s="283">
        <v>531213</v>
      </c>
      <c r="D38" s="687">
        <v>264</v>
      </c>
      <c r="E38" s="687">
        <v>704</v>
      </c>
      <c r="F38" s="343">
        <v>112.2</v>
      </c>
      <c r="G38" s="571">
        <v>388358</v>
      </c>
      <c r="H38" s="571">
        <v>531866</v>
      </c>
      <c r="J38" s="688"/>
      <c r="K38" s="688"/>
      <c r="N38" s="689"/>
      <c r="O38" s="689"/>
    </row>
    <row r="39" spans="1:16" ht="13.5" customHeight="1">
      <c r="A39" s="680" t="s">
        <v>172</v>
      </c>
      <c r="B39" s="686">
        <v>293821</v>
      </c>
      <c r="C39" s="283">
        <v>642046</v>
      </c>
      <c r="D39" s="687">
        <v>292</v>
      </c>
      <c r="E39" s="687">
        <v>884</v>
      </c>
      <c r="F39" s="343">
        <v>111.8</v>
      </c>
      <c r="G39" s="571">
        <v>421035</v>
      </c>
      <c r="H39" s="571">
        <v>484300</v>
      </c>
      <c r="J39" s="688"/>
      <c r="K39" s="688"/>
      <c r="N39" s="689"/>
      <c r="O39" s="689"/>
    </row>
    <row r="40" spans="1:16" ht="13.5" customHeight="1">
      <c r="A40" s="680" t="s">
        <v>173</v>
      </c>
      <c r="B40" s="686">
        <v>873733</v>
      </c>
      <c r="C40" s="283">
        <v>1831218</v>
      </c>
      <c r="D40" s="687">
        <v>854</v>
      </c>
      <c r="E40" s="687">
        <v>2171</v>
      </c>
      <c r="F40" s="343">
        <v>112.3</v>
      </c>
      <c r="G40" s="571">
        <v>388369</v>
      </c>
      <c r="H40" s="571">
        <v>444476</v>
      </c>
      <c r="J40" s="688"/>
      <c r="K40" s="688"/>
      <c r="N40" s="689"/>
      <c r="O40" s="689"/>
    </row>
    <row r="41" spans="1:16" ht="13.5" customHeight="1">
      <c r="A41" s="680" t="s">
        <v>174</v>
      </c>
      <c r="B41" s="686">
        <v>1345070</v>
      </c>
      <c r="C41" s="283">
        <v>2714260</v>
      </c>
      <c r="D41" s="687">
        <v>1290</v>
      </c>
      <c r="E41" s="687">
        <v>3051</v>
      </c>
      <c r="F41" s="343">
        <v>113.4</v>
      </c>
      <c r="G41" s="571">
        <v>366647</v>
      </c>
      <c r="H41" s="571">
        <v>529915</v>
      </c>
      <c r="J41" s="688"/>
      <c r="K41" s="688"/>
      <c r="N41" s="689"/>
      <c r="O41" s="689"/>
    </row>
    <row r="42" spans="1:16" s="274" customFormat="1" ht="25" customHeight="1">
      <c r="A42" s="680" t="s">
        <v>175</v>
      </c>
      <c r="B42" s="686">
        <v>657945</v>
      </c>
      <c r="C42" s="283">
        <v>1281217</v>
      </c>
      <c r="D42" s="690">
        <v>541</v>
      </c>
      <c r="E42" s="690">
        <v>1836</v>
      </c>
      <c r="F42" s="682">
        <v>112.9</v>
      </c>
      <c r="G42" s="683">
        <v>331363</v>
      </c>
      <c r="H42" s="683">
        <v>472089</v>
      </c>
      <c r="J42" s="688"/>
      <c r="K42" s="688"/>
      <c r="L42" s="40"/>
      <c r="M42" s="40"/>
      <c r="N42" s="689"/>
      <c r="O42" s="689"/>
      <c r="P42" s="40"/>
    </row>
    <row r="43" spans="1:16" ht="13.5" customHeight="1">
      <c r="A43" s="680" t="s">
        <v>176</v>
      </c>
      <c r="B43" s="686">
        <v>338987</v>
      </c>
      <c r="C43" s="283">
        <v>685454</v>
      </c>
      <c r="D43" s="687">
        <v>271</v>
      </c>
      <c r="E43" s="687">
        <v>929</v>
      </c>
      <c r="F43" s="343">
        <v>111.9</v>
      </c>
      <c r="G43" s="571">
        <v>400688</v>
      </c>
      <c r="H43" s="571">
        <v>499203</v>
      </c>
      <c r="J43" s="688"/>
      <c r="K43" s="688"/>
      <c r="N43" s="689"/>
      <c r="O43" s="689"/>
    </row>
    <row r="44" spans="1:16" ht="13.5" customHeight="1">
      <c r="A44" s="680" t="s">
        <v>177</v>
      </c>
      <c r="B44" s="686">
        <v>452423</v>
      </c>
      <c r="C44" s="283">
        <v>916945</v>
      </c>
      <c r="D44" s="687">
        <v>406</v>
      </c>
      <c r="E44" s="687">
        <v>1170</v>
      </c>
      <c r="F44" s="343">
        <v>111.6</v>
      </c>
      <c r="G44" s="571">
        <v>348915</v>
      </c>
      <c r="H44" s="571">
        <v>606007</v>
      </c>
      <c r="J44" s="688"/>
      <c r="K44" s="688"/>
      <c r="N44" s="689"/>
      <c r="O44" s="689"/>
    </row>
    <row r="45" spans="1:16" ht="13.5" customHeight="1">
      <c r="A45" s="680" t="s">
        <v>178</v>
      </c>
      <c r="B45" s="686">
        <v>657422</v>
      </c>
      <c r="C45" s="283">
        <v>1275585</v>
      </c>
      <c r="D45" s="687">
        <v>475</v>
      </c>
      <c r="E45" s="687">
        <v>1639</v>
      </c>
      <c r="F45" s="343">
        <v>111.8</v>
      </c>
      <c r="G45" s="571">
        <v>361832</v>
      </c>
      <c r="H45" s="571">
        <v>428491</v>
      </c>
      <c r="J45" s="688"/>
      <c r="K45" s="688"/>
      <c r="N45" s="689"/>
      <c r="O45" s="689"/>
    </row>
    <row r="46" spans="1:16" ht="13.5" customHeight="1">
      <c r="A46" s="680" t="s">
        <v>179</v>
      </c>
      <c r="B46" s="686">
        <v>347128</v>
      </c>
      <c r="C46" s="283">
        <v>656011</v>
      </c>
      <c r="D46" s="687">
        <v>244</v>
      </c>
      <c r="E46" s="687">
        <v>936</v>
      </c>
      <c r="F46" s="343">
        <v>112.5</v>
      </c>
      <c r="G46" s="571">
        <v>279237</v>
      </c>
      <c r="H46" s="571">
        <v>489266</v>
      </c>
      <c r="J46" s="688"/>
      <c r="K46" s="688"/>
      <c r="N46" s="689"/>
      <c r="O46" s="689"/>
    </row>
    <row r="47" spans="1:16" s="274" customFormat="1" ht="25" customHeight="1">
      <c r="A47" s="680" t="s">
        <v>180</v>
      </c>
      <c r="B47" s="686">
        <v>2571378</v>
      </c>
      <c r="C47" s="283">
        <v>5091862</v>
      </c>
      <c r="D47" s="690">
        <v>2523</v>
      </c>
      <c r="E47" s="690">
        <v>5353</v>
      </c>
      <c r="F47" s="682">
        <v>112</v>
      </c>
      <c r="G47" s="683">
        <v>297813</v>
      </c>
      <c r="H47" s="683">
        <v>459879</v>
      </c>
      <c r="J47" s="688"/>
      <c r="K47" s="688"/>
      <c r="L47" s="40"/>
      <c r="M47" s="40"/>
      <c r="N47" s="689"/>
      <c r="O47" s="689"/>
      <c r="P47" s="40"/>
    </row>
    <row r="48" spans="1:16" ht="13.5" customHeight="1">
      <c r="A48" s="680" t="s">
        <v>181</v>
      </c>
      <c r="B48" s="686">
        <v>348764</v>
      </c>
      <c r="C48" s="283">
        <v>788357</v>
      </c>
      <c r="D48" s="687">
        <v>370</v>
      </c>
      <c r="E48" s="687">
        <v>912</v>
      </c>
      <c r="F48" s="343">
        <v>112.9</v>
      </c>
      <c r="G48" s="571">
        <v>400415</v>
      </c>
      <c r="H48" s="571">
        <v>549189</v>
      </c>
      <c r="J48" s="688"/>
      <c r="K48" s="688"/>
      <c r="N48" s="689"/>
      <c r="O48" s="689"/>
    </row>
    <row r="49" spans="1:53" ht="13.5" customHeight="1">
      <c r="A49" s="680" t="s">
        <v>182</v>
      </c>
      <c r="B49" s="686">
        <v>634937</v>
      </c>
      <c r="C49" s="283">
        <v>1251844</v>
      </c>
      <c r="D49" s="687">
        <v>548</v>
      </c>
      <c r="E49" s="687">
        <v>1568</v>
      </c>
      <c r="F49" s="343">
        <v>112.8</v>
      </c>
      <c r="G49" s="571">
        <v>333066</v>
      </c>
      <c r="H49" s="571">
        <v>493248</v>
      </c>
      <c r="J49" s="688"/>
      <c r="K49" s="688"/>
      <c r="N49" s="689"/>
      <c r="O49" s="689"/>
    </row>
    <row r="50" spans="1:53" ht="13.5" customHeight="1">
      <c r="A50" s="680" t="s">
        <v>183</v>
      </c>
      <c r="B50" s="686">
        <v>817122</v>
      </c>
      <c r="C50" s="283">
        <v>1697112</v>
      </c>
      <c r="D50" s="687">
        <v>887</v>
      </c>
      <c r="E50" s="687">
        <v>2048</v>
      </c>
      <c r="F50" s="343">
        <v>112.6</v>
      </c>
      <c r="G50" s="571">
        <v>379026</v>
      </c>
      <c r="H50" s="571">
        <v>525537</v>
      </c>
      <c r="J50" s="688"/>
      <c r="K50" s="688"/>
      <c r="N50" s="689"/>
      <c r="O50" s="689"/>
    </row>
    <row r="51" spans="1:53" ht="13.5" customHeight="1">
      <c r="A51" s="680" t="s">
        <v>184</v>
      </c>
      <c r="B51" s="686">
        <v>550807</v>
      </c>
      <c r="C51" s="283">
        <v>1085385</v>
      </c>
      <c r="D51" s="687">
        <v>431</v>
      </c>
      <c r="E51" s="687">
        <v>1466</v>
      </c>
      <c r="F51" s="343">
        <v>111.2</v>
      </c>
      <c r="G51" s="571">
        <v>261118</v>
      </c>
      <c r="H51" s="571">
        <v>468027</v>
      </c>
      <c r="J51" s="688"/>
      <c r="K51" s="688"/>
      <c r="N51" s="689"/>
      <c r="O51" s="689"/>
    </row>
    <row r="52" spans="1:53" s="274" customFormat="1" ht="25" customHeight="1">
      <c r="A52" s="680" t="s">
        <v>185</v>
      </c>
      <c r="B52" s="686">
        <v>534102</v>
      </c>
      <c r="C52" s="283">
        <v>1032973</v>
      </c>
      <c r="D52" s="690">
        <v>512</v>
      </c>
      <c r="E52" s="690">
        <v>1292</v>
      </c>
      <c r="F52" s="682">
        <v>113.3</v>
      </c>
      <c r="G52" s="683">
        <v>300320</v>
      </c>
      <c r="H52" s="683">
        <v>443713</v>
      </c>
      <c r="J52" s="688"/>
      <c r="K52" s="688"/>
      <c r="L52" s="40"/>
      <c r="M52" s="40"/>
      <c r="N52" s="689"/>
      <c r="O52" s="689"/>
      <c r="P52" s="40"/>
    </row>
    <row r="53" spans="1:53" ht="13.5" customHeight="1">
      <c r="A53" s="680" t="s">
        <v>186</v>
      </c>
      <c r="B53" s="686">
        <v>813191</v>
      </c>
      <c r="C53" s="283">
        <v>1531736</v>
      </c>
      <c r="D53" s="687">
        <v>726</v>
      </c>
      <c r="E53" s="687">
        <v>1940</v>
      </c>
      <c r="F53" s="343">
        <v>111.5</v>
      </c>
      <c r="G53" s="571">
        <v>292296</v>
      </c>
      <c r="H53" s="571">
        <v>568224</v>
      </c>
      <c r="J53" s="688"/>
      <c r="K53" s="688"/>
      <c r="N53" s="689"/>
      <c r="O53" s="689"/>
    </row>
    <row r="54" spans="1:53" ht="13.5" customHeight="1">
      <c r="A54" s="680" t="s">
        <v>187</v>
      </c>
      <c r="B54" s="686">
        <v>713483</v>
      </c>
      <c r="C54" s="283">
        <v>1466289</v>
      </c>
      <c r="D54" s="691">
        <v>850</v>
      </c>
      <c r="E54" s="691">
        <v>1243</v>
      </c>
      <c r="F54" s="606">
        <v>114.5</v>
      </c>
      <c r="G54" s="577">
        <v>312981</v>
      </c>
      <c r="H54" s="577">
        <v>406070</v>
      </c>
      <c r="J54" s="688"/>
      <c r="K54" s="688"/>
      <c r="N54" s="689"/>
      <c r="O54" s="689"/>
    </row>
    <row r="55" spans="1:53" ht="13.5" customHeight="1">
      <c r="A55" s="692" t="s">
        <v>652</v>
      </c>
      <c r="B55" s="147"/>
      <c r="C55" s="147"/>
      <c r="D55" s="693"/>
      <c r="E55" s="693"/>
      <c r="F55" s="694"/>
      <c r="G55" s="695" t="s">
        <v>1072</v>
      </c>
      <c r="H55" s="696"/>
      <c r="K55" s="697"/>
    </row>
    <row r="56" spans="1:53" ht="13.5" customHeight="1">
      <c r="A56" s="215" t="s">
        <v>1027</v>
      </c>
      <c r="D56" s="693"/>
      <c r="E56" s="693"/>
      <c r="F56" s="694"/>
      <c r="G56" s="694" t="s">
        <v>1111</v>
      </c>
      <c r="H56" s="698"/>
      <c r="K56" s="697"/>
      <c r="Q56" s="571"/>
      <c r="R56" s="571"/>
      <c r="S56" s="571"/>
      <c r="T56" s="571"/>
      <c r="U56" s="571"/>
      <c r="V56" s="571"/>
      <c r="W56" s="571"/>
      <c r="X56" s="571"/>
      <c r="Y56" s="571"/>
      <c r="Z56" s="571"/>
      <c r="AA56" s="571"/>
      <c r="AB56" s="571"/>
      <c r="AC56" s="571"/>
      <c r="AD56" s="571"/>
      <c r="AE56" s="571"/>
      <c r="AF56" s="571"/>
      <c r="AG56" s="571"/>
      <c r="AH56" s="571"/>
      <c r="AI56" s="571"/>
      <c r="AJ56" s="571"/>
      <c r="AK56" s="571"/>
      <c r="AL56" s="571"/>
      <c r="AM56" s="571"/>
      <c r="AN56" s="571"/>
      <c r="AO56" s="571"/>
      <c r="AP56" s="571"/>
      <c r="AQ56" s="571"/>
      <c r="AR56" s="571"/>
      <c r="AS56" s="571"/>
      <c r="AT56" s="571"/>
      <c r="AU56" s="571"/>
      <c r="AV56" s="571"/>
      <c r="AW56" s="571"/>
      <c r="AX56" s="571"/>
      <c r="AY56" s="571"/>
      <c r="AZ56" s="571"/>
      <c r="BA56" s="571"/>
    </row>
    <row r="57" spans="1:53" ht="13.5" customHeight="1">
      <c r="A57" s="215" t="s">
        <v>653</v>
      </c>
      <c r="G57" s="699" t="s">
        <v>1114</v>
      </c>
    </row>
    <row r="58" spans="1:53" ht="13.5" customHeight="1">
      <c r="A58" s="215" t="s">
        <v>878</v>
      </c>
      <c r="G58" s="699" t="s">
        <v>1125</v>
      </c>
    </row>
    <row r="59" spans="1:53" ht="13.5" customHeight="1">
      <c r="A59" s="215" t="s">
        <v>864</v>
      </c>
      <c r="G59" s="699" t="s">
        <v>1125</v>
      </c>
    </row>
    <row r="60" spans="1:53" ht="13.5" customHeight="1">
      <c r="A60" s="215" t="s">
        <v>865</v>
      </c>
      <c r="F60" s="700"/>
      <c r="G60" s="700"/>
    </row>
    <row r="61" spans="1:53" ht="13.5" customHeight="1">
      <c r="A61" s="215"/>
      <c r="B61" s="667"/>
      <c r="C61" s="667"/>
      <c r="D61" s="701"/>
      <c r="E61" s="701"/>
      <c r="H61" s="702"/>
    </row>
    <row r="62" spans="1:53">
      <c r="H62" s="702"/>
    </row>
    <row r="63" spans="1:53">
      <c r="H63" s="702"/>
      <c r="Q63" s="571"/>
      <c r="R63" s="571"/>
      <c r="S63" s="571"/>
      <c r="T63" s="571"/>
      <c r="U63" s="571"/>
      <c r="V63" s="571"/>
      <c r="W63" s="571"/>
      <c r="X63" s="571"/>
      <c r="Y63" s="571"/>
      <c r="Z63" s="571"/>
      <c r="AA63" s="571"/>
      <c r="AB63" s="571"/>
      <c r="AC63" s="571"/>
      <c r="AD63" s="571"/>
      <c r="AE63" s="571"/>
      <c r="AF63" s="571"/>
      <c r="AG63" s="571"/>
      <c r="AH63" s="571"/>
      <c r="AI63" s="571"/>
      <c r="AJ63" s="571"/>
      <c r="AK63" s="571"/>
      <c r="AL63" s="571"/>
      <c r="AM63" s="571"/>
      <c r="AN63" s="571"/>
      <c r="AO63" s="571"/>
      <c r="AP63" s="571"/>
      <c r="AQ63" s="571"/>
      <c r="AR63" s="571"/>
      <c r="AS63" s="571"/>
      <c r="AT63" s="571"/>
      <c r="AU63" s="571"/>
      <c r="AV63" s="571"/>
      <c r="AW63" s="571"/>
      <c r="AX63" s="571"/>
      <c r="AY63" s="571"/>
      <c r="AZ63" s="571"/>
      <c r="BA63" s="571"/>
    </row>
    <row r="64" spans="1:53">
      <c r="H64" s="703"/>
    </row>
  </sheetData>
  <mergeCells count="7">
    <mergeCell ref="A2:H2"/>
    <mergeCell ref="A4:A5"/>
    <mergeCell ref="B4:B5"/>
    <mergeCell ref="C4:C5"/>
    <mergeCell ref="D4:E4"/>
    <mergeCell ref="F4:F5"/>
    <mergeCell ref="G4:H4"/>
  </mergeCells>
  <phoneticPr fontId="2"/>
  <printOptions horizontalCentered="1"/>
  <pageMargins left="0.59055118110236227" right="0.59055118110236227" top="0.78740157480314965" bottom="0.39370078740157483" header="0.51181102362204722" footer="0.51181102362204722"/>
  <pageSetup paperSize="9" scale="8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08392-3195-40E8-83B8-7634E8A4DC9D}">
  <sheetPr>
    <tabColor rgb="FF92D050"/>
    <pageSetUpPr fitToPage="1"/>
  </sheetPr>
  <dimension ref="A1:M34"/>
  <sheetViews>
    <sheetView zoomScaleNormal="100" workbookViewId="0">
      <selection sqref="A1:B1"/>
    </sheetView>
  </sheetViews>
  <sheetFormatPr defaultColWidth="9" defaultRowHeight="13"/>
  <cols>
    <col min="1" max="1" width="6.7265625" customWidth="1"/>
    <col min="2" max="2" width="4.6328125" customWidth="1"/>
    <col min="3" max="3" width="10.90625" customWidth="1"/>
    <col min="4" max="4" width="11" customWidth="1"/>
    <col min="5" max="6" width="9.6328125" customWidth="1"/>
    <col min="7" max="7" width="10.6328125" customWidth="1"/>
    <col min="8" max="13" width="9.6328125" customWidth="1"/>
    <col min="14" max="14" width="0.26953125" customWidth="1"/>
  </cols>
  <sheetData>
    <row r="1" spans="1:13" ht="19.5" customHeight="1">
      <c r="A1" s="709" t="s">
        <v>627</v>
      </c>
      <c r="B1" s="710"/>
      <c r="C1" s="68"/>
      <c r="D1" s="3"/>
      <c r="E1" s="3"/>
      <c r="F1" s="3"/>
      <c r="G1" s="3"/>
      <c r="H1" s="3"/>
    </row>
    <row r="2" spans="1:13" ht="14">
      <c r="A2" s="705" t="s">
        <v>641</v>
      </c>
      <c r="B2" s="705"/>
      <c r="C2" s="705"/>
      <c r="D2" s="705"/>
      <c r="E2" s="705"/>
      <c r="F2" s="705"/>
      <c r="G2" s="705"/>
      <c r="H2" s="705"/>
      <c r="I2" s="705"/>
      <c r="J2" s="705"/>
      <c r="K2" s="705"/>
      <c r="L2" s="705"/>
      <c r="M2" s="705"/>
    </row>
    <row r="3" spans="1:13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23" t="s">
        <v>104</v>
      </c>
    </row>
    <row r="4" spans="1:13" ht="14.25" customHeight="1" thickTop="1">
      <c r="A4" s="719" t="s">
        <v>571</v>
      </c>
      <c r="B4" s="712"/>
      <c r="C4" s="724" t="s">
        <v>642</v>
      </c>
      <c r="D4" s="727" t="s">
        <v>643</v>
      </c>
      <c r="E4" s="728"/>
      <c r="F4" s="729"/>
      <c r="G4" s="727" t="s">
        <v>644</v>
      </c>
      <c r="H4" s="728"/>
      <c r="I4" s="728"/>
      <c r="J4" s="728"/>
      <c r="K4" s="728"/>
      <c r="L4" s="728"/>
      <c r="M4" s="728"/>
    </row>
    <row r="5" spans="1:13">
      <c r="A5" s="722"/>
      <c r="B5" s="723"/>
      <c r="C5" s="725"/>
      <c r="D5" s="730" t="s">
        <v>645</v>
      </c>
      <c r="E5" s="730" t="s">
        <v>47</v>
      </c>
      <c r="F5" s="730" t="s">
        <v>48</v>
      </c>
      <c r="G5" s="730" t="s">
        <v>646</v>
      </c>
      <c r="H5" s="720" t="s">
        <v>647</v>
      </c>
      <c r="I5" s="126"/>
      <c r="J5" s="127"/>
      <c r="K5" s="720" t="s">
        <v>648</v>
      </c>
      <c r="L5" s="128"/>
      <c r="M5" s="128"/>
    </row>
    <row r="6" spans="1:13">
      <c r="A6" s="713"/>
      <c r="B6" s="714"/>
      <c r="C6" s="726"/>
      <c r="D6" s="726"/>
      <c r="E6" s="726"/>
      <c r="F6" s="726"/>
      <c r="G6" s="726"/>
      <c r="H6" s="721"/>
      <c r="I6" s="130" t="s">
        <v>649</v>
      </c>
      <c r="J6" s="131" t="s">
        <v>650</v>
      </c>
      <c r="K6" s="721"/>
      <c r="L6" s="130" t="s">
        <v>649</v>
      </c>
      <c r="M6" s="132" t="s">
        <v>650</v>
      </c>
    </row>
    <row r="7" spans="1:13">
      <c r="A7" s="90" t="s">
        <v>1077</v>
      </c>
      <c r="B7" s="133"/>
      <c r="C7" s="80">
        <v>-7541</v>
      </c>
      <c r="D7" s="80">
        <v>-28511</v>
      </c>
      <c r="E7" s="80">
        <v>47149</v>
      </c>
      <c r="F7" s="80">
        <v>75660</v>
      </c>
      <c r="G7" s="80">
        <v>20970</v>
      </c>
      <c r="H7" s="80">
        <v>333894</v>
      </c>
      <c r="I7" s="80">
        <v>199762</v>
      </c>
      <c r="J7" s="80">
        <v>6613</v>
      </c>
      <c r="K7" s="80">
        <v>312924</v>
      </c>
      <c r="L7" s="80">
        <v>174118</v>
      </c>
      <c r="M7" s="80">
        <v>11287</v>
      </c>
    </row>
    <row r="8" spans="1:13">
      <c r="A8" s="90">
        <v>4</v>
      </c>
      <c r="B8" s="133"/>
      <c r="C8" s="80">
        <v>-4483</v>
      </c>
      <c r="D8" s="80">
        <v>-37197</v>
      </c>
      <c r="E8" s="80">
        <v>45109</v>
      </c>
      <c r="F8" s="80">
        <v>82306</v>
      </c>
      <c r="G8" s="80">
        <v>32714</v>
      </c>
      <c r="H8" s="80">
        <v>354672</v>
      </c>
      <c r="I8" s="80">
        <v>221108</v>
      </c>
      <c r="J8" s="80">
        <v>6509</v>
      </c>
      <c r="K8" s="80">
        <v>321958</v>
      </c>
      <c r="L8" s="80">
        <v>183869</v>
      </c>
      <c r="M8" s="80">
        <v>11034</v>
      </c>
    </row>
    <row r="9" spans="1:13">
      <c r="A9" s="90">
        <v>5</v>
      </c>
      <c r="B9" s="133"/>
      <c r="C9" s="80">
        <v>-1879</v>
      </c>
      <c r="D9" s="80">
        <v>-40105</v>
      </c>
      <c r="E9" s="80">
        <v>44121</v>
      </c>
      <c r="F9" s="80">
        <v>84226</v>
      </c>
      <c r="G9" s="80">
        <v>38226</v>
      </c>
      <c r="H9" s="80">
        <v>358769</v>
      </c>
      <c r="I9" s="80">
        <v>224695</v>
      </c>
      <c r="J9" s="80">
        <v>8188</v>
      </c>
      <c r="K9" s="80">
        <v>320543</v>
      </c>
      <c r="L9" s="80">
        <v>183627</v>
      </c>
      <c r="M9" s="80">
        <v>11030</v>
      </c>
    </row>
    <row r="10" spans="1:13">
      <c r="A10" s="90">
        <v>6</v>
      </c>
      <c r="B10" s="133"/>
      <c r="C10" s="80" t="s">
        <v>1069</v>
      </c>
      <c r="D10" s="80" t="s">
        <v>1070</v>
      </c>
      <c r="E10" s="80">
        <v>42255</v>
      </c>
      <c r="F10" s="80">
        <v>86367</v>
      </c>
      <c r="G10" s="80">
        <v>40274</v>
      </c>
      <c r="H10" s="80">
        <v>362255</v>
      </c>
      <c r="I10" s="80">
        <v>228544</v>
      </c>
      <c r="J10" s="80">
        <v>8443</v>
      </c>
      <c r="K10" s="80">
        <v>321981</v>
      </c>
      <c r="L10" s="80">
        <v>186836</v>
      </c>
      <c r="M10" s="80">
        <v>9877</v>
      </c>
    </row>
    <row r="11" spans="1:13">
      <c r="A11" s="90">
        <v>7</v>
      </c>
      <c r="B11" s="133"/>
      <c r="C11" s="106">
        <v>-41176</v>
      </c>
      <c r="D11" s="106">
        <v>-45802</v>
      </c>
      <c r="E11" s="106">
        <v>40811</v>
      </c>
      <c r="F11" s="106">
        <v>86613</v>
      </c>
      <c r="G11" s="106">
        <v>4626</v>
      </c>
      <c r="H11" s="106">
        <v>376718</v>
      </c>
      <c r="I11" s="106">
        <v>230059</v>
      </c>
      <c r="J11" s="106">
        <v>21422</v>
      </c>
      <c r="K11" s="106">
        <v>372092</v>
      </c>
      <c r="L11" s="106">
        <v>187680</v>
      </c>
      <c r="M11" s="106">
        <v>59175</v>
      </c>
    </row>
    <row r="12" spans="1:13">
      <c r="A12" s="134"/>
      <c r="B12" s="133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</row>
    <row r="13" spans="1:13" ht="12.75" customHeight="1">
      <c r="A13" s="90" t="s">
        <v>1063</v>
      </c>
      <c r="B13" s="133">
        <v>5</v>
      </c>
      <c r="C13" s="54">
        <v>-544</v>
      </c>
      <c r="D13" s="80">
        <v>-3028</v>
      </c>
      <c r="E13" s="51">
        <v>3410</v>
      </c>
      <c r="F13" s="51">
        <v>6438</v>
      </c>
      <c r="G13" s="80">
        <v>2484</v>
      </c>
      <c r="H13" s="51">
        <v>27108</v>
      </c>
      <c r="I13" s="51">
        <v>16867</v>
      </c>
      <c r="J13" s="51">
        <v>638</v>
      </c>
      <c r="K13" s="135">
        <v>24624</v>
      </c>
      <c r="L13" s="51">
        <v>14043</v>
      </c>
      <c r="M13" s="51">
        <v>978</v>
      </c>
    </row>
    <row r="14" spans="1:13" ht="12.75" customHeight="1">
      <c r="B14" s="133">
        <v>6</v>
      </c>
      <c r="C14" s="54">
        <v>-204</v>
      </c>
      <c r="D14" s="80">
        <v>-2699</v>
      </c>
      <c r="E14" s="51">
        <v>3431</v>
      </c>
      <c r="F14" s="51">
        <v>6130</v>
      </c>
      <c r="G14" s="80">
        <v>2495</v>
      </c>
      <c r="H14" s="51">
        <v>27188</v>
      </c>
      <c r="I14" s="51">
        <v>16923</v>
      </c>
      <c r="J14" s="51">
        <v>545</v>
      </c>
      <c r="K14" s="135">
        <v>24693</v>
      </c>
      <c r="L14" s="51">
        <v>14139</v>
      </c>
      <c r="M14" s="51">
        <v>834</v>
      </c>
    </row>
    <row r="15" spans="1:13" ht="12.75" customHeight="1">
      <c r="B15" s="133">
        <v>7</v>
      </c>
      <c r="C15" s="54">
        <v>-651</v>
      </c>
      <c r="D15" s="80">
        <v>-2934</v>
      </c>
      <c r="E15" s="51">
        <v>3597</v>
      </c>
      <c r="F15" s="51">
        <v>6531</v>
      </c>
      <c r="G15" s="80">
        <v>2283</v>
      </c>
      <c r="H15" s="51">
        <v>29689</v>
      </c>
      <c r="I15" s="51">
        <v>18094</v>
      </c>
      <c r="J15" s="51">
        <v>746</v>
      </c>
      <c r="K15" s="135">
        <v>27406</v>
      </c>
      <c r="L15" s="51">
        <v>15648</v>
      </c>
      <c r="M15" s="51">
        <v>909</v>
      </c>
    </row>
    <row r="16" spans="1:13" ht="12.75" customHeight="1">
      <c r="B16" s="133">
        <v>8</v>
      </c>
      <c r="C16" s="54">
        <v>-1287</v>
      </c>
      <c r="D16" s="80">
        <v>-2980</v>
      </c>
      <c r="E16" s="51">
        <v>3435</v>
      </c>
      <c r="F16" s="51">
        <v>6415</v>
      </c>
      <c r="G16" s="80">
        <v>1693</v>
      </c>
      <c r="H16" s="51">
        <v>25285</v>
      </c>
      <c r="I16" s="51">
        <v>15577</v>
      </c>
      <c r="J16" s="51">
        <v>578</v>
      </c>
      <c r="K16" s="135">
        <v>23592</v>
      </c>
      <c r="L16" s="51">
        <v>13604</v>
      </c>
      <c r="M16" s="51">
        <v>858</v>
      </c>
    </row>
    <row r="17" spans="1:13" ht="12.75" customHeight="1">
      <c r="B17" s="133">
        <v>9</v>
      </c>
      <c r="C17" s="136">
        <v>-36205</v>
      </c>
      <c r="D17" s="106">
        <v>-3187</v>
      </c>
      <c r="E17" s="137">
        <v>3619</v>
      </c>
      <c r="F17" s="137">
        <v>6806</v>
      </c>
      <c r="G17" s="106">
        <v>-33018</v>
      </c>
      <c r="H17" s="137">
        <v>39850</v>
      </c>
      <c r="I17" s="138" t="s">
        <v>1139</v>
      </c>
      <c r="J17" s="138" t="s">
        <v>1139</v>
      </c>
      <c r="K17" s="139">
        <v>72868</v>
      </c>
      <c r="L17" s="138" t="s">
        <v>1139</v>
      </c>
      <c r="M17" s="138" t="s">
        <v>1139</v>
      </c>
    </row>
    <row r="18" spans="1:13" ht="12.75" customHeight="1">
      <c r="B18" s="133">
        <v>10</v>
      </c>
      <c r="C18" s="54">
        <v>1405</v>
      </c>
      <c r="D18" s="80">
        <v>-3259</v>
      </c>
      <c r="E18" s="51">
        <v>3688</v>
      </c>
      <c r="F18" s="51">
        <v>6947</v>
      </c>
      <c r="G18" s="80">
        <v>4664</v>
      </c>
      <c r="H18" s="51">
        <v>29481</v>
      </c>
      <c r="I18" s="51">
        <v>18181</v>
      </c>
      <c r="J18" s="51">
        <v>779</v>
      </c>
      <c r="K18" s="135">
        <v>24817</v>
      </c>
      <c r="L18" s="51">
        <v>13489</v>
      </c>
      <c r="M18" s="51">
        <v>807</v>
      </c>
    </row>
    <row r="19" spans="1:13" ht="12.75" customHeight="1">
      <c r="A19" s="90"/>
      <c r="B19" s="133">
        <v>11</v>
      </c>
      <c r="C19" s="54">
        <v>-1574</v>
      </c>
      <c r="D19" s="80">
        <v>-3429</v>
      </c>
      <c r="E19" s="51">
        <v>3362</v>
      </c>
      <c r="F19" s="51">
        <v>6791</v>
      </c>
      <c r="G19" s="80">
        <v>1855</v>
      </c>
      <c r="H19" s="51">
        <v>23292</v>
      </c>
      <c r="I19" s="51">
        <v>13764</v>
      </c>
      <c r="J19" s="51">
        <v>572</v>
      </c>
      <c r="K19" s="135">
        <v>21437</v>
      </c>
      <c r="L19" s="51">
        <v>11748</v>
      </c>
      <c r="M19" s="51">
        <v>733</v>
      </c>
    </row>
    <row r="20" spans="1:13" ht="12.75" customHeight="1">
      <c r="A20" s="90"/>
      <c r="B20" s="133">
        <v>12</v>
      </c>
      <c r="C20" s="54">
        <v>-1921</v>
      </c>
      <c r="D20" s="80">
        <v>-4160</v>
      </c>
      <c r="E20" s="51">
        <v>3385</v>
      </c>
      <c r="F20" s="51">
        <v>7545</v>
      </c>
      <c r="G20" s="80">
        <v>2239</v>
      </c>
      <c r="H20" s="51">
        <v>26084</v>
      </c>
      <c r="I20" s="51">
        <v>15433</v>
      </c>
      <c r="J20" s="51">
        <v>577</v>
      </c>
      <c r="K20" s="135">
        <v>23845</v>
      </c>
      <c r="L20" s="51">
        <v>12844</v>
      </c>
      <c r="M20" s="51">
        <v>927</v>
      </c>
    </row>
    <row r="21" spans="1:13" ht="12.75" customHeight="1">
      <c r="A21" s="90" t="s">
        <v>1091</v>
      </c>
      <c r="B21" s="133">
        <v>1</v>
      </c>
      <c r="C21" s="54">
        <v>-3496</v>
      </c>
      <c r="D21" s="80">
        <v>-5369</v>
      </c>
      <c r="E21" s="51">
        <v>3602</v>
      </c>
      <c r="F21" s="51">
        <v>8971</v>
      </c>
      <c r="G21" s="80">
        <v>1873</v>
      </c>
      <c r="H21" s="51">
        <v>24571</v>
      </c>
      <c r="I21" s="51">
        <v>14910</v>
      </c>
      <c r="J21" s="51">
        <v>647</v>
      </c>
      <c r="K21" s="135">
        <v>22698</v>
      </c>
      <c r="L21" s="51">
        <v>12794</v>
      </c>
      <c r="M21" s="51">
        <v>890</v>
      </c>
    </row>
    <row r="22" spans="1:13" ht="12.75" customHeight="1">
      <c r="B22" s="133">
        <v>2</v>
      </c>
      <c r="C22" s="54">
        <v>-2764</v>
      </c>
      <c r="D22" s="80">
        <v>-4424</v>
      </c>
      <c r="E22" s="51">
        <v>2962</v>
      </c>
      <c r="F22" s="51">
        <v>7386</v>
      </c>
      <c r="G22" s="80">
        <v>1660</v>
      </c>
      <c r="H22" s="51">
        <v>25715</v>
      </c>
      <c r="I22" s="51">
        <v>15717</v>
      </c>
      <c r="J22" s="51">
        <v>619</v>
      </c>
      <c r="K22" s="135">
        <v>24055</v>
      </c>
      <c r="L22" s="51">
        <v>13757</v>
      </c>
      <c r="M22" s="51">
        <v>919</v>
      </c>
    </row>
    <row r="23" spans="1:13" ht="12.75" customHeight="1">
      <c r="A23" s="90"/>
      <c r="B23" s="133">
        <v>3</v>
      </c>
      <c r="C23" s="54">
        <v>6138</v>
      </c>
      <c r="D23" s="80">
        <v>-4308</v>
      </c>
      <c r="E23" s="51">
        <v>3167</v>
      </c>
      <c r="F23" s="51">
        <v>7475</v>
      </c>
      <c r="G23" s="80">
        <v>10446</v>
      </c>
      <c r="H23" s="51">
        <v>59331</v>
      </c>
      <c r="I23" s="51">
        <v>42609</v>
      </c>
      <c r="J23" s="51">
        <v>1049</v>
      </c>
      <c r="K23" s="135">
        <v>48885</v>
      </c>
      <c r="L23" s="51">
        <v>32042</v>
      </c>
      <c r="M23" s="51">
        <v>1170</v>
      </c>
    </row>
    <row r="24" spans="1:13" ht="12.75" customHeight="1">
      <c r="A24" s="90"/>
      <c r="B24" s="133">
        <v>4</v>
      </c>
      <c r="C24" s="54">
        <v>7936</v>
      </c>
      <c r="D24" s="80">
        <v>-3523</v>
      </c>
      <c r="E24" s="51">
        <v>3311</v>
      </c>
      <c r="F24" s="51">
        <v>6834</v>
      </c>
      <c r="G24" s="80">
        <v>11459</v>
      </c>
      <c r="H24" s="51">
        <v>45631</v>
      </c>
      <c r="I24" s="51">
        <v>32101</v>
      </c>
      <c r="J24" s="51">
        <v>830</v>
      </c>
      <c r="K24" s="135">
        <v>34172</v>
      </c>
      <c r="L24" s="51">
        <v>20299</v>
      </c>
      <c r="M24" s="51">
        <v>1173</v>
      </c>
    </row>
    <row r="25" spans="1:13" ht="12.75" customHeight="1">
      <c r="A25" s="90"/>
      <c r="B25" s="140">
        <v>5</v>
      </c>
      <c r="C25" s="136">
        <v>-1278</v>
      </c>
      <c r="D25" s="106">
        <v>-2889</v>
      </c>
      <c r="E25" s="137">
        <v>3441</v>
      </c>
      <c r="F25" s="137">
        <v>6330</v>
      </c>
      <c r="G25" s="106">
        <v>1611</v>
      </c>
      <c r="H25" s="137">
        <v>26144</v>
      </c>
      <c r="I25" s="137">
        <v>16352</v>
      </c>
      <c r="J25" s="137">
        <v>511</v>
      </c>
      <c r="K25" s="139">
        <v>24533</v>
      </c>
      <c r="L25" s="137">
        <v>13980</v>
      </c>
      <c r="M25" s="137">
        <v>1272</v>
      </c>
    </row>
    <row r="26" spans="1:13">
      <c r="A26" s="141" t="s">
        <v>651</v>
      </c>
      <c r="B26" s="141"/>
      <c r="C26" s="141"/>
      <c r="D26" s="141"/>
      <c r="E26" s="141"/>
      <c r="F26" s="141"/>
      <c r="G26" s="141"/>
      <c r="H26" s="142"/>
      <c r="I26" s="141"/>
      <c r="J26" s="141"/>
      <c r="K26" s="142"/>
      <c r="L26" s="141"/>
      <c r="M26" s="141"/>
    </row>
    <row r="27" spans="1:13">
      <c r="A27" s="3" t="s">
        <v>796</v>
      </c>
      <c r="B27" s="3"/>
      <c r="C27" s="3"/>
      <c r="D27" s="3"/>
      <c r="E27" s="3"/>
      <c r="F27" s="3"/>
      <c r="G27" s="3"/>
      <c r="H27" s="3"/>
      <c r="I27" s="3"/>
      <c r="J27" s="3"/>
      <c r="K27" s="143"/>
      <c r="L27" s="3"/>
      <c r="M27" s="3"/>
    </row>
    <row r="28" spans="1:13" ht="40.5" customHeight="1">
      <c r="A28" s="708" t="s">
        <v>1151</v>
      </c>
      <c r="B28" s="708"/>
      <c r="C28" s="708"/>
      <c r="D28" s="708"/>
      <c r="E28" s="708"/>
      <c r="F28" s="708"/>
      <c r="G28" s="708"/>
      <c r="H28" s="708"/>
      <c r="I28" s="708"/>
      <c r="J28" s="708"/>
      <c r="K28" s="708"/>
      <c r="L28" s="708"/>
      <c r="M28" s="708"/>
    </row>
    <row r="29" spans="1:13" ht="19" customHeight="1">
      <c r="A29" s="708" t="s">
        <v>1147</v>
      </c>
      <c r="B29" s="708"/>
      <c r="C29" s="708"/>
      <c r="D29" s="708"/>
      <c r="E29" s="708"/>
      <c r="F29" s="708"/>
      <c r="G29" s="708"/>
      <c r="H29" s="708"/>
      <c r="I29" s="708"/>
      <c r="J29" s="708"/>
      <c r="K29" s="708"/>
      <c r="L29" s="708"/>
      <c r="M29" s="708"/>
    </row>
    <row r="30" spans="1:13">
      <c r="A30" s="3"/>
      <c r="B30" s="90"/>
      <c r="C30" s="90"/>
    </row>
    <row r="31" spans="1:13">
      <c r="A31" s="3" t="s">
        <v>762</v>
      </c>
    </row>
    <row r="32" spans="1:13">
      <c r="A32" s="3"/>
    </row>
    <row r="33" spans="1:13">
      <c r="A33" s="3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</row>
    <row r="34" spans="1:13"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</row>
  </sheetData>
  <mergeCells count="14">
    <mergeCell ref="H5:H6"/>
    <mergeCell ref="K5:K6"/>
    <mergeCell ref="A28:M28"/>
    <mergeCell ref="A29:M29"/>
    <mergeCell ref="A1:B1"/>
    <mergeCell ref="A2:M2"/>
    <mergeCell ref="A4:B6"/>
    <mergeCell ref="C4:C6"/>
    <mergeCell ref="D4:F4"/>
    <mergeCell ref="G4:M4"/>
    <mergeCell ref="D5:D6"/>
    <mergeCell ref="E5:E6"/>
    <mergeCell ref="F5:F6"/>
    <mergeCell ref="G5:G6"/>
  </mergeCells>
  <phoneticPr fontId="2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</sheetPr>
  <dimension ref="A1:R67"/>
  <sheetViews>
    <sheetView zoomScaleNormal="100" workbookViewId="0">
      <selection sqref="A1:B1"/>
    </sheetView>
  </sheetViews>
  <sheetFormatPr defaultColWidth="9" defaultRowHeight="13"/>
  <cols>
    <col min="1" max="1" width="7" style="90" customWidth="1"/>
    <col min="2" max="2" width="4.453125" bestFit="1" customWidth="1"/>
    <col min="3" max="4" width="9.453125" bestFit="1" customWidth="1"/>
    <col min="5" max="5" width="9.6328125" bestFit="1" customWidth="1"/>
    <col min="6" max="7" width="8.7265625" customWidth="1"/>
    <col min="8" max="8" width="8.90625" customWidth="1"/>
    <col min="9" max="13" width="8.7265625" customWidth="1"/>
    <col min="14" max="14" width="4.26953125" customWidth="1"/>
  </cols>
  <sheetData>
    <row r="1" spans="1:15" ht="19.5" customHeight="1">
      <c r="A1" s="709" t="s">
        <v>627</v>
      </c>
      <c r="B1" s="710"/>
      <c r="C1" s="68"/>
      <c r="D1" s="3"/>
      <c r="E1" s="3"/>
      <c r="F1" s="3"/>
      <c r="G1" s="3"/>
      <c r="H1" s="3"/>
    </row>
    <row r="2" spans="1:15" ht="19.5" customHeight="1">
      <c r="A2" s="705" t="s">
        <v>485</v>
      </c>
      <c r="B2" s="705"/>
      <c r="C2" s="705"/>
      <c r="D2" s="705"/>
      <c r="E2" s="705"/>
      <c r="F2" s="705"/>
      <c r="G2" s="705"/>
      <c r="H2" s="705"/>
      <c r="I2" s="705"/>
      <c r="J2" s="705"/>
      <c r="K2" s="705"/>
      <c r="L2" s="705"/>
      <c r="M2" s="705"/>
    </row>
    <row r="3" spans="1:15" ht="13.5" thickBot="1">
      <c r="A3" s="68"/>
      <c r="B3" s="3"/>
      <c r="C3" s="3"/>
      <c r="D3" s="3"/>
      <c r="E3" s="3"/>
      <c r="F3" s="3"/>
      <c r="G3" s="3"/>
      <c r="H3" s="3"/>
      <c r="I3" s="3"/>
      <c r="J3" s="99"/>
      <c r="K3" s="3"/>
      <c r="L3" s="3"/>
      <c r="M3" s="68"/>
      <c r="O3" s="144"/>
    </row>
    <row r="4" spans="1:15" ht="15" customHeight="1" thickTop="1">
      <c r="A4" s="735" t="s">
        <v>571</v>
      </c>
      <c r="B4" s="736"/>
      <c r="C4" s="732" t="s">
        <v>439</v>
      </c>
      <c r="D4" s="733"/>
      <c r="E4" s="733"/>
      <c r="F4" s="733"/>
      <c r="G4" s="733"/>
      <c r="H4" s="734"/>
      <c r="I4" s="732" t="s">
        <v>49</v>
      </c>
      <c r="J4" s="733"/>
      <c r="K4" s="733"/>
      <c r="L4" s="733"/>
      <c r="M4" s="733"/>
      <c r="O4" s="144"/>
    </row>
    <row r="5" spans="1:15" ht="15" customHeight="1">
      <c r="A5" s="737"/>
      <c r="B5" s="738"/>
      <c r="C5" s="145" t="s">
        <v>47</v>
      </c>
      <c r="D5" s="145" t="s">
        <v>48</v>
      </c>
      <c r="E5" s="145" t="s">
        <v>664</v>
      </c>
      <c r="F5" s="145" t="s">
        <v>50</v>
      </c>
      <c r="G5" s="145" t="s">
        <v>51</v>
      </c>
      <c r="H5" s="145" t="s">
        <v>52</v>
      </c>
      <c r="I5" s="145" t="s">
        <v>47</v>
      </c>
      <c r="J5" s="145" t="s">
        <v>48</v>
      </c>
      <c r="K5" s="145" t="s">
        <v>50</v>
      </c>
      <c r="L5" s="145" t="s">
        <v>51</v>
      </c>
      <c r="M5" s="146" t="s">
        <v>52</v>
      </c>
      <c r="O5" s="144"/>
    </row>
    <row r="6" spans="1:15">
      <c r="A6" s="147"/>
      <c r="B6" s="148"/>
      <c r="C6" s="149" t="s">
        <v>106</v>
      </c>
      <c r="D6" s="150" t="s">
        <v>106</v>
      </c>
      <c r="E6" s="150" t="s">
        <v>106</v>
      </c>
      <c r="F6" s="150" t="s">
        <v>486</v>
      </c>
      <c r="G6" s="150" t="s">
        <v>763</v>
      </c>
      <c r="H6" s="150" t="s">
        <v>763</v>
      </c>
      <c r="I6" s="150" t="s">
        <v>190</v>
      </c>
      <c r="J6" s="150" t="s">
        <v>190</v>
      </c>
      <c r="K6" s="150" t="s">
        <v>190</v>
      </c>
      <c r="L6" s="150" t="s">
        <v>190</v>
      </c>
      <c r="M6" s="150" t="s">
        <v>190</v>
      </c>
      <c r="O6" s="144"/>
    </row>
    <row r="7" spans="1:15">
      <c r="A7" s="90" t="s">
        <v>1060</v>
      </c>
      <c r="B7" s="133"/>
      <c r="C7" s="79">
        <v>47328</v>
      </c>
      <c r="D7" s="79">
        <v>70758</v>
      </c>
      <c r="E7" s="80">
        <v>-23430</v>
      </c>
      <c r="F7" s="79">
        <v>1012</v>
      </c>
      <c r="G7" s="79">
        <v>29260</v>
      </c>
      <c r="H7" s="79">
        <v>10659</v>
      </c>
      <c r="I7" s="151">
        <v>6.6</v>
      </c>
      <c r="J7" s="151">
        <v>9.9</v>
      </c>
      <c r="K7" s="151">
        <v>20.9</v>
      </c>
      <c r="L7" s="151">
        <v>4.0999999999999996</v>
      </c>
      <c r="M7" s="152">
        <v>1.49</v>
      </c>
    </row>
    <row r="8" spans="1:15">
      <c r="A8" s="90">
        <v>3</v>
      </c>
      <c r="B8" s="133"/>
      <c r="C8" s="79">
        <v>45424</v>
      </c>
      <c r="D8" s="79">
        <v>75164</v>
      </c>
      <c r="E8" s="80">
        <v>-29740</v>
      </c>
      <c r="F8" s="79">
        <v>929</v>
      </c>
      <c r="G8" s="79">
        <v>28345</v>
      </c>
      <c r="H8" s="79">
        <v>10626</v>
      </c>
      <c r="I8" s="151">
        <v>6.4</v>
      </c>
      <c r="J8" s="151">
        <v>10.5</v>
      </c>
      <c r="K8" s="151">
        <v>20</v>
      </c>
      <c r="L8" s="151">
        <v>4</v>
      </c>
      <c r="M8" s="152">
        <v>1.49</v>
      </c>
    </row>
    <row r="9" spans="1:15">
      <c r="A9" s="90">
        <v>4</v>
      </c>
      <c r="B9" s="133"/>
      <c r="C9" s="79">
        <v>43451</v>
      </c>
      <c r="D9" s="79">
        <v>82221</v>
      </c>
      <c r="E9" s="80">
        <v>-38770</v>
      </c>
      <c r="F9" s="79">
        <v>900</v>
      </c>
      <c r="G9" s="79">
        <v>28823</v>
      </c>
      <c r="H9" s="79">
        <v>10259</v>
      </c>
      <c r="I9" s="151">
        <v>6.1</v>
      </c>
      <c r="J9" s="151">
        <v>11.5</v>
      </c>
      <c r="K9" s="151">
        <v>20.3</v>
      </c>
      <c r="L9" s="151">
        <v>4</v>
      </c>
      <c r="M9" s="152">
        <v>1.44</v>
      </c>
    </row>
    <row r="10" spans="1:15">
      <c r="A10" s="90">
        <v>5</v>
      </c>
      <c r="B10" s="133"/>
      <c r="C10" s="79">
        <v>42108</v>
      </c>
      <c r="D10" s="79">
        <v>83597</v>
      </c>
      <c r="E10" s="80">
        <v>-41489</v>
      </c>
      <c r="F10" s="79">
        <v>955</v>
      </c>
      <c r="G10" s="79">
        <v>27531</v>
      </c>
      <c r="H10" s="79">
        <v>10697</v>
      </c>
      <c r="I10" s="151">
        <v>5.9</v>
      </c>
      <c r="J10" s="151">
        <v>11.8</v>
      </c>
      <c r="K10" s="151">
        <v>22.2</v>
      </c>
      <c r="L10" s="151">
        <v>3.9</v>
      </c>
      <c r="M10" s="152">
        <v>1.5</v>
      </c>
    </row>
    <row r="11" spans="1:15">
      <c r="A11" s="90">
        <v>6</v>
      </c>
      <c r="B11" s="133"/>
      <c r="C11" s="79">
        <v>39956</v>
      </c>
      <c r="D11" s="79">
        <v>86383</v>
      </c>
      <c r="E11" s="80">
        <v>-46427</v>
      </c>
      <c r="F11" s="79">
        <v>1005</v>
      </c>
      <c r="G11" s="79">
        <v>28250</v>
      </c>
      <c r="H11" s="79">
        <v>10562</v>
      </c>
      <c r="I11" s="151">
        <v>5.6</v>
      </c>
      <c r="J11" s="151">
        <v>12.2</v>
      </c>
      <c r="K11" s="151">
        <v>24.5</v>
      </c>
      <c r="L11" s="151">
        <v>4</v>
      </c>
      <c r="M11" s="152">
        <v>1.49</v>
      </c>
    </row>
    <row r="12" spans="1:15">
      <c r="A12" s="134"/>
      <c r="B12" s="133"/>
      <c r="C12" s="79"/>
      <c r="D12" s="79"/>
      <c r="E12" s="79"/>
      <c r="F12" s="79"/>
      <c r="G12" s="79"/>
      <c r="H12" s="79"/>
      <c r="I12" s="153"/>
      <c r="J12" s="153"/>
      <c r="K12" s="153"/>
      <c r="L12" s="153"/>
      <c r="M12" s="154"/>
    </row>
    <row r="13" spans="1:15">
      <c r="A13" s="90" t="s">
        <v>1062</v>
      </c>
      <c r="B13" s="83">
        <v>1</v>
      </c>
      <c r="C13" s="79">
        <v>2993</v>
      </c>
      <c r="D13" s="79">
        <v>9447</v>
      </c>
      <c r="E13" s="60">
        <v>-6454</v>
      </c>
      <c r="F13" s="79">
        <v>73</v>
      </c>
      <c r="G13" s="79">
        <v>1893</v>
      </c>
      <c r="H13" s="79">
        <v>802</v>
      </c>
      <c r="I13" s="151">
        <v>4.8</v>
      </c>
      <c r="J13" s="151">
        <v>15.2</v>
      </c>
      <c r="K13" s="151">
        <v>23.8</v>
      </c>
      <c r="L13" s="151">
        <v>3</v>
      </c>
      <c r="M13" s="152">
        <v>1.29</v>
      </c>
    </row>
    <row r="14" spans="1:15">
      <c r="A14"/>
      <c r="B14" s="83">
        <v>2</v>
      </c>
      <c r="C14" s="79">
        <v>2818</v>
      </c>
      <c r="D14" s="79">
        <v>7477</v>
      </c>
      <c r="E14" s="60">
        <v>-4659</v>
      </c>
      <c r="F14" s="79">
        <v>82</v>
      </c>
      <c r="G14" s="79">
        <v>2367</v>
      </c>
      <c r="H14" s="79">
        <v>818</v>
      </c>
      <c r="I14" s="151">
        <v>5</v>
      </c>
      <c r="J14" s="151">
        <v>13.3</v>
      </c>
      <c r="K14" s="151">
        <v>28.3</v>
      </c>
      <c r="L14" s="151">
        <v>4.2</v>
      </c>
      <c r="M14" s="152">
        <v>1.46</v>
      </c>
    </row>
    <row r="15" spans="1:15">
      <c r="A15"/>
      <c r="B15" s="83">
        <v>3</v>
      </c>
      <c r="C15" s="79">
        <v>2952</v>
      </c>
      <c r="D15" s="79">
        <v>7538</v>
      </c>
      <c r="E15" s="60">
        <v>-4586</v>
      </c>
      <c r="F15" s="79">
        <v>86</v>
      </c>
      <c r="G15" s="79">
        <v>2985</v>
      </c>
      <c r="H15" s="79">
        <v>1138</v>
      </c>
      <c r="I15" s="151">
        <v>4.7</v>
      </c>
      <c r="J15" s="151">
        <v>12.1</v>
      </c>
      <c r="K15" s="151">
        <v>28.3</v>
      </c>
      <c r="L15" s="151">
        <v>4.8</v>
      </c>
      <c r="M15" s="152">
        <v>1.83</v>
      </c>
    </row>
    <row r="16" spans="1:15">
      <c r="A16"/>
      <c r="B16" s="83">
        <v>4</v>
      </c>
      <c r="C16" s="79">
        <v>3077</v>
      </c>
      <c r="D16" s="79">
        <v>6824</v>
      </c>
      <c r="E16" s="60">
        <v>-3747</v>
      </c>
      <c r="F16" s="79">
        <v>83</v>
      </c>
      <c r="G16" s="79">
        <v>1698</v>
      </c>
      <c r="H16" s="79">
        <v>867</v>
      </c>
      <c r="I16" s="151">
        <v>5.0999999999999996</v>
      </c>
      <c r="J16" s="151">
        <v>11.3</v>
      </c>
      <c r="K16" s="151">
        <v>26.3</v>
      </c>
      <c r="L16" s="151">
        <v>2.8</v>
      </c>
      <c r="M16" s="152">
        <v>1.44</v>
      </c>
    </row>
    <row r="17" spans="1:18">
      <c r="A17"/>
      <c r="B17" s="83">
        <v>5</v>
      </c>
      <c r="C17" s="79">
        <v>3329</v>
      </c>
      <c r="D17" s="79">
        <v>6391</v>
      </c>
      <c r="E17" s="60">
        <v>-3062</v>
      </c>
      <c r="F17" s="79">
        <v>97</v>
      </c>
      <c r="G17" s="79">
        <v>2298</v>
      </c>
      <c r="H17" s="79">
        <v>837</v>
      </c>
      <c r="I17" s="151">
        <v>5.4</v>
      </c>
      <c r="J17" s="151">
        <v>10.3</v>
      </c>
      <c r="K17" s="151">
        <v>28.3</v>
      </c>
      <c r="L17" s="151">
        <v>3.72</v>
      </c>
      <c r="M17" s="152">
        <v>1.35</v>
      </c>
    </row>
    <row r="18" spans="1:18">
      <c r="A18"/>
      <c r="B18" s="83">
        <v>6</v>
      </c>
      <c r="C18" s="79">
        <v>3232</v>
      </c>
      <c r="D18" s="79">
        <v>6133</v>
      </c>
      <c r="E18" s="60">
        <v>-2901</v>
      </c>
      <c r="F18" s="79">
        <v>84</v>
      </c>
      <c r="G18" s="79">
        <v>1899</v>
      </c>
      <c r="H18" s="79">
        <v>854</v>
      </c>
      <c r="I18" s="151">
        <v>5.4</v>
      </c>
      <c r="J18" s="151">
        <v>10.199999999999999</v>
      </c>
      <c r="K18" s="151">
        <v>25.3</v>
      </c>
      <c r="L18" s="151">
        <v>3.2</v>
      </c>
      <c r="M18" s="152">
        <v>1.42</v>
      </c>
      <c r="R18" s="9"/>
    </row>
    <row r="19" spans="1:18">
      <c r="A19"/>
      <c r="B19" s="83">
        <v>7</v>
      </c>
      <c r="C19" s="79">
        <v>3504</v>
      </c>
      <c r="D19" s="79">
        <v>6449</v>
      </c>
      <c r="E19" s="60">
        <v>-2945</v>
      </c>
      <c r="F19" s="79">
        <v>93</v>
      </c>
      <c r="G19" s="79">
        <v>3424</v>
      </c>
      <c r="H19" s="79">
        <v>846</v>
      </c>
      <c r="I19" s="151">
        <v>5.6</v>
      </c>
      <c r="J19" s="151">
        <v>10.4</v>
      </c>
      <c r="K19" s="151">
        <v>25.9</v>
      </c>
      <c r="L19" s="151">
        <v>5.5</v>
      </c>
      <c r="M19" s="152">
        <v>1.36</v>
      </c>
    </row>
    <row r="20" spans="1:18">
      <c r="A20"/>
      <c r="B20" s="83">
        <v>8</v>
      </c>
      <c r="C20" s="79">
        <v>3343</v>
      </c>
      <c r="D20" s="79">
        <v>6638</v>
      </c>
      <c r="E20" s="60">
        <v>-3295</v>
      </c>
      <c r="F20" s="79">
        <v>101</v>
      </c>
      <c r="G20" s="79">
        <v>2381</v>
      </c>
      <c r="H20" s="79">
        <v>762</v>
      </c>
      <c r="I20" s="151">
        <v>5.4</v>
      </c>
      <c r="J20" s="151">
        <v>10.7</v>
      </c>
      <c r="K20" s="151">
        <v>29.3</v>
      </c>
      <c r="L20" s="151">
        <v>3.8</v>
      </c>
      <c r="M20" s="152">
        <v>1.22</v>
      </c>
      <c r="P20" s="9"/>
    </row>
    <row r="21" spans="1:18">
      <c r="A21"/>
      <c r="B21" s="83">
        <v>9</v>
      </c>
      <c r="C21" s="51">
        <v>3256</v>
      </c>
      <c r="D21" s="51">
        <v>6493</v>
      </c>
      <c r="E21" s="60">
        <v>-3237</v>
      </c>
      <c r="F21" s="79">
        <v>74</v>
      </c>
      <c r="G21" s="79">
        <v>1502</v>
      </c>
      <c r="H21" s="79">
        <v>877</v>
      </c>
      <c r="I21" s="151">
        <v>5.4</v>
      </c>
      <c r="J21" s="151">
        <v>10.8</v>
      </c>
      <c r="K21" s="151">
        <v>22.2</v>
      </c>
      <c r="L21" s="151">
        <v>2.5</v>
      </c>
      <c r="M21" s="152">
        <v>1.46</v>
      </c>
    </row>
    <row r="22" spans="1:18">
      <c r="A22"/>
      <c r="B22" s="83">
        <v>10</v>
      </c>
      <c r="C22" s="51">
        <v>3538</v>
      </c>
      <c r="D22" s="51">
        <v>6916</v>
      </c>
      <c r="E22" s="60">
        <v>-3378</v>
      </c>
      <c r="F22" s="79">
        <v>49</v>
      </c>
      <c r="G22" s="79">
        <v>2355</v>
      </c>
      <c r="H22" s="79">
        <v>926</v>
      </c>
      <c r="I22" s="155">
        <v>5.7</v>
      </c>
      <c r="J22" s="155">
        <v>11.2</v>
      </c>
      <c r="K22" s="155">
        <v>13.7</v>
      </c>
      <c r="L22" s="155">
        <v>3.8</v>
      </c>
      <c r="M22" s="156">
        <v>1.5</v>
      </c>
    </row>
    <row r="23" spans="1:18">
      <c r="B23" s="83">
        <v>11</v>
      </c>
      <c r="C23" s="51">
        <v>3238</v>
      </c>
      <c r="D23" s="51">
        <v>7199</v>
      </c>
      <c r="E23" s="60">
        <v>-3961</v>
      </c>
      <c r="F23" s="79">
        <v>69</v>
      </c>
      <c r="G23" s="79">
        <v>2854</v>
      </c>
      <c r="H23" s="79">
        <v>684</v>
      </c>
      <c r="I23" s="155">
        <v>5.4</v>
      </c>
      <c r="J23" s="155">
        <v>12</v>
      </c>
      <c r="K23" s="155">
        <v>20.9</v>
      </c>
      <c r="L23" s="155">
        <v>4.8</v>
      </c>
      <c r="M23" s="156">
        <v>1.1399999999999999</v>
      </c>
    </row>
    <row r="24" spans="1:18">
      <c r="B24" s="83">
        <v>12</v>
      </c>
      <c r="C24" s="51">
        <v>3532</v>
      </c>
      <c r="D24" s="51">
        <v>8267</v>
      </c>
      <c r="E24" s="60">
        <v>-4735</v>
      </c>
      <c r="F24" s="79">
        <v>94</v>
      </c>
      <c r="G24" s="79">
        <v>2659</v>
      </c>
      <c r="H24" s="79">
        <v>948</v>
      </c>
      <c r="I24" s="155">
        <v>5.7</v>
      </c>
      <c r="J24" s="155">
        <v>13.4</v>
      </c>
      <c r="K24" s="155">
        <v>25.9</v>
      </c>
      <c r="L24" s="155">
        <v>4.3</v>
      </c>
      <c r="M24" s="156">
        <v>1.53</v>
      </c>
    </row>
    <row r="25" spans="1:18">
      <c r="A25" s="90" t="s">
        <v>1120</v>
      </c>
      <c r="B25" s="157">
        <v>1</v>
      </c>
      <c r="C25" s="51">
        <v>2954</v>
      </c>
      <c r="D25" s="51">
        <v>8001</v>
      </c>
      <c r="E25" s="60">
        <v>-5047</v>
      </c>
      <c r="F25" s="79">
        <v>74</v>
      </c>
      <c r="G25" s="79">
        <v>1910</v>
      </c>
      <c r="H25" s="79">
        <v>837</v>
      </c>
      <c r="I25" s="155">
        <v>4.8</v>
      </c>
      <c r="J25" s="155">
        <v>12.9</v>
      </c>
      <c r="K25" s="155">
        <v>24.4</v>
      </c>
      <c r="L25" s="155">
        <v>3.1</v>
      </c>
      <c r="M25" s="156">
        <v>1.35</v>
      </c>
    </row>
    <row r="26" spans="1:18">
      <c r="A26" s="158" t="s">
        <v>764</v>
      </c>
      <c r="B26" s="159"/>
      <c r="C26" s="160"/>
      <c r="D26" s="160"/>
      <c r="E26" s="160"/>
      <c r="F26" s="160"/>
      <c r="G26" s="160"/>
      <c r="H26" s="160"/>
      <c r="I26" s="161"/>
      <c r="J26" s="161"/>
      <c r="K26" s="161"/>
      <c r="L26" s="161"/>
      <c r="M26" s="162"/>
    </row>
    <row r="27" spans="1:18">
      <c r="A27" s="99" t="s">
        <v>798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8">
      <c r="A28" s="163" t="s">
        <v>795</v>
      </c>
      <c r="B28" s="3"/>
      <c r="C28" s="164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8">
      <c r="A29" s="99" t="s">
        <v>765</v>
      </c>
      <c r="B29" s="3"/>
      <c r="C29" s="164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8" ht="9" customHeight="1">
      <c r="A30" s="68"/>
      <c r="B30" s="3"/>
      <c r="C30" s="164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8" ht="15" customHeight="1">
      <c r="A31" s="741" t="s">
        <v>487</v>
      </c>
      <c r="B31" s="741"/>
      <c r="C31" s="741"/>
      <c r="D31" s="741"/>
      <c r="E31" s="740" t="s">
        <v>391</v>
      </c>
      <c r="F31" s="740"/>
      <c r="G31" s="740"/>
      <c r="H31" s="740"/>
      <c r="I31" s="740"/>
      <c r="J31" s="722" t="s">
        <v>488</v>
      </c>
      <c r="K31" s="166"/>
      <c r="L31" s="3"/>
      <c r="M31" s="3"/>
    </row>
    <row r="32" spans="1:18" ht="15" customHeight="1">
      <c r="A32" s="741"/>
      <c r="B32" s="741"/>
      <c r="C32" s="741"/>
      <c r="D32" s="741"/>
      <c r="E32" s="3"/>
      <c r="F32" s="124" t="s">
        <v>700</v>
      </c>
      <c r="G32" s="124"/>
      <c r="H32" s="167" t="s">
        <v>392</v>
      </c>
      <c r="I32" s="124"/>
      <c r="J32" s="722"/>
      <c r="K32" s="166"/>
      <c r="L32" s="3"/>
      <c r="M32" s="3"/>
    </row>
    <row r="33" spans="1:13" ht="15.75" customHeight="1">
      <c r="A33" s="168"/>
      <c r="B33" s="169"/>
      <c r="C33" s="169"/>
      <c r="D33" s="169"/>
      <c r="E33" s="168"/>
      <c r="F33" s="168"/>
      <c r="G33" s="124"/>
      <c r="H33" s="124" t="s">
        <v>395</v>
      </c>
      <c r="I33" s="169"/>
      <c r="J33" s="169"/>
      <c r="K33" s="3"/>
      <c r="L33" s="3"/>
      <c r="M33" s="3"/>
    </row>
    <row r="34" spans="1:13">
      <c r="A34" s="739" t="s">
        <v>398</v>
      </c>
      <c r="B34" s="739"/>
      <c r="C34" s="739"/>
      <c r="D34" s="739"/>
      <c r="E34" s="722" t="s">
        <v>396</v>
      </c>
      <c r="F34" s="722"/>
      <c r="G34" s="722"/>
      <c r="H34" s="722"/>
      <c r="I34" s="722" t="s">
        <v>488</v>
      </c>
      <c r="J34" s="3"/>
      <c r="K34" s="3"/>
      <c r="L34" s="3"/>
      <c r="M34" s="3"/>
    </row>
    <row r="35" spans="1:13">
      <c r="A35" s="739"/>
      <c r="B35" s="739"/>
      <c r="C35" s="739"/>
      <c r="D35" s="739"/>
      <c r="E35" s="731" t="s">
        <v>701</v>
      </c>
      <c r="F35" s="731"/>
      <c r="G35" s="731"/>
      <c r="H35" s="731"/>
      <c r="I35" s="722"/>
      <c r="J35" s="3"/>
      <c r="K35" s="3"/>
      <c r="L35" s="3"/>
      <c r="M35" s="3"/>
    </row>
    <row r="36" spans="1:13" ht="9" customHeight="1">
      <c r="A36" s="68"/>
      <c r="B36" s="3"/>
      <c r="C36" s="3"/>
      <c r="D36" s="3"/>
      <c r="E36" s="124"/>
      <c r="F36" s="124"/>
      <c r="G36" s="124"/>
      <c r="H36" s="124"/>
      <c r="I36" s="3"/>
      <c r="J36" s="3"/>
      <c r="K36" s="3"/>
      <c r="L36" s="3"/>
      <c r="M36" s="3"/>
    </row>
    <row r="37" spans="1:13">
      <c r="A37" s="99" t="s">
        <v>1025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>
      <c r="A38" s="99" t="s">
        <v>1148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>
      <c r="A39" s="99" t="s">
        <v>1145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>
      <c r="A40" s="99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67" spans="13:13">
      <c r="M67">
        <v>0</v>
      </c>
    </row>
  </sheetData>
  <mergeCells count="12">
    <mergeCell ref="A1:B1"/>
    <mergeCell ref="I34:I35"/>
    <mergeCell ref="E34:H34"/>
    <mergeCell ref="E35:H35"/>
    <mergeCell ref="C4:H4"/>
    <mergeCell ref="I4:M4"/>
    <mergeCell ref="A4:B5"/>
    <mergeCell ref="A34:D35"/>
    <mergeCell ref="E31:I31"/>
    <mergeCell ref="A2:M2"/>
    <mergeCell ref="A31:D32"/>
    <mergeCell ref="J31:J3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92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3">
    <tabColor rgb="FF92D050"/>
    <pageSetUpPr fitToPage="1"/>
  </sheetPr>
  <dimension ref="A1:T33"/>
  <sheetViews>
    <sheetView zoomScaleNormal="100" workbookViewId="0"/>
  </sheetViews>
  <sheetFormatPr defaultColWidth="9" defaultRowHeight="13"/>
  <cols>
    <col min="1" max="1" width="7.36328125" style="172" customWidth="1"/>
    <col min="2" max="2" width="3.7265625" style="172" customWidth="1"/>
    <col min="3" max="4" width="9.08984375" style="172" customWidth="1"/>
    <col min="5" max="6" width="8.7265625" style="172" customWidth="1"/>
    <col min="7" max="10" width="6.90625" style="172" customWidth="1"/>
    <col min="11" max="12" width="8.7265625" style="172" customWidth="1"/>
    <col min="13" max="16" width="6.90625" style="172" customWidth="1"/>
    <col min="17" max="18" width="9.08984375" style="172" customWidth="1"/>
    <col min="19" max="20" width="9" style="172"/>
    <col min="21" max="21" width="6.7265625" style="172" bestFit="1" customWidth="1"/>
    <col min="22" max="23" width="8.6328125" style="172" bestFit="1" customWidth="1"/>
    <col min="24" max="24" width="9.08984375" style="172" bestFit="1" customWidth="1"/>
    <col min="25" max="26" width="9" style="172"/>
    <col min="27" max="27" width="8" style="172" bestFit="1" customWidth="1"/>
    <col min="28" max="28" width="10.453125" style="172" bestFit="1" customWidth="1"/>
    <col min="29" max="29" width="8.6328125" style="172" bestFit="1" customWidth="1"/>
    <col min="30" max="34" width="9" style="172"/>
    <col min="35" max="35" width="7.6328125" style="172" bestFit="1" customWidth="1"/>
    <col min="36" max="36" width="9.26953125" style="172" bestFit="1" customWidth="1"/>
    <col min="37" max="37" width="6" style="172" bestFit="1" customWidth="1"/>
    <col min="38" max="38" width="8.453125" style="172" bestFit="1" customWidth="1"/>
    <col min="39" max="39" width="8" style="172" bestFit="1" customWidth="1"/>
    <col min="40" max="40" width="8.26953125" style="172" bestFit="1" customWidth="1"/>
    <col min="41" max="42" width="11.453125" style="172" bestFit="1" customWidth="1"/>
    <col min="43" max="43" width="7" style="172" bestFit="1" customWidth="1"/>
    <col min="44" max="44" width="7.6328125" style="172" bestFit="1" customWidth="1"/>
    <col min="45" max="46" width="9" style="172"/>
    <col min="47" max="47" width="11.26953125" style="172" bestFit="1" customWidth="1"/>
    <col min="48" max="49" width="8.6328125" style="172" bestFit="1" customWidth="1"/>
    <col min="50" max="50" width="9" style="172"/>
    <col min="51" max="51" width="9.26953125" style="172" bestFit="1" customWidth="1"/>
    <col min="52" max="52" width="7.7265625" style="172" customWidth="1"/>
    <col min="53" max="53" width="8.453125" style="172" bestFit="1" customWidth="1"/>
    <col min="54" max="54" width="8" style="172" bestFit="1" customWidth="1"/>
    <col min="55" max="55" width="8.26953125" style="172" bestFit="1" customWidth="1"/>
    <col min="56" max="57" width="11.453125" style="172" bestFit="1" customWidth="1"/>
    <col min="58" max="58" width="7" style="172" bestFit="1" customWidth="1"/>
    <col min="59" max="59" width="7.6328125" style="172" bestFit="1" customWidth="1"/>
    <col min="60" max="16384" width="9" style="172"/>
  </cols>
  <sheetData>
    <row r="1" spans="1:20" s="171" customFormat="1" ht="19.5" customHeight="1">
      <c r="A1" s="170" t="s">
        <v>780</v>
      </c>
      <c r="B1" s="170"/>
    </row>
    <row r="2" spans="1:20" ht="19.5" customHeight="1">
      <c r="A2" s="747" t="s">
        <v>266</v>
      </c>
      <c r="B2" s="747"/>
      <c r="C2" s="747"/>
      <c r="D2" s="747"/>
      <c r="E2" s="747"/>
      <c r="F2" s="747"/>
      <c r="G2" s="747"/>
      <c r="H2" s="747"/>
      <c r="I2" s="747"/>
      <c r="J2" s="747"/>
      <c r="K2" s="747"/>
      <c r="L2" s="747"/>
      <c r="M2" s="747"/>
      <c r="N2" s="747"/>
      <c r="O2" s="747"/>
      <c r="P2" s="747"/>
      <c r="Q2" s="747"/>
      <c r="R2" s="747"/>
    </row>
    <row r="3" spans="1:20" ht="13.5" thickBot="1">
      <c r="A3" s="173"/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4"/>
    </row>
    <row r="4" spans="1:20" ht="14.25" customHeight="1" thickTop="1">
      <c r="A4" s="756" t="s">
        <v>697</v>
      </c>
      <c r="B4" s="757"/>
      <c r="C4" s="748" t="s">
        <v>560</v>
      </c>
      <c r="D4" s="748" t="s">
        <v>489</v>
      </c>
      <c r="E4" s="749" t="s">
        <v>881</v>
      </c>
      <c r="F4" s="750"/>
      <c r="G4" s="750"/>
      <c r="H4" s="750"/>
      <c r="I4" s="750"/>
      <c r="J4" s="751"/>
      <c r="K4" s="749" t="s">
        <v>882</v>
      </c>
      <c r="L4" s="750"/>
      <c r="M4" s="750"/>
      <c r="N4" s="750"/>
      <c r="O4" s="750"/>
      <c r="P4" s="751"/>
      <c r="Q4" s="762" t="s">
        <v>294</v>
      </c>
      <c r="R4" s="764" t="s">
        <v>493</v>
      </c>
    </row>
    <row r="5" spans="1:20" ht="14.25" customHeight="1">
      <c r="A5" s="758"/>
      <c r="B5" s="759"/>
      <c r="C5" s="742"/>
      <c r="D5" s="742"/>
      <c r="E5" s="742" t="s">
        <v>491</v>
      </c>
      <c r="F5" s="742" t="s">
        <v>492</v>
      </c>
      <c r="G5" s="744" t="s">
        <v>490</v>
      </c>
      <c r="H5" s="745"/>
      <c r="I5" s="745"/>
      <c r="J5" s="746"/>
      <c r="K5" s="742" t="s">
        <v>491</v>
      </c>
      <c r="L5" s="742" t="s">
        <v>492</v>
      </c>
      <c r="M5" s="744" t="s">
        <v>490</v>
      </c>
      <c r="N5" s="745"/>
      <c r="O5" s="745"/>
      <c r="P5" s="746"/>
      <c r="Q5" s="763"/>
      <c r="R5" s="765"/>
    </row>
    <row r="6" spans="1:20">
      <c r="A6" s="758"/>
      <c r="B6" s="759"/>
      <c r="C6" s="742"/>
      <c r="D6" s="742"/>
      <c r="E6" s="742"/>
      <c r="F6" s="742"/>
      <c r="G6" s="752" t="s">
        <v>295</v>
      </c>
      <c r="H6" s="752" t="s">
        <v>296</v>
      </c>
      <c r="I6" s="754" t="s">
        <v>559</v>
      </c>
      <c r="J6" s="755"/>
      <c r="K6" s="742"/>
      <c r="L6" s="742"/>
      <c r="M6" s="752" t="s">
        <v>295</v>
      </c>
      <c r="N6" s="752" t="s">
        <v>296</v>
      </c>
      <c r="O6" s="754" t="s">
        <v>559</v>
      </c>
      <c r="P6" s="755"/>
      <c r="Q6" s="763"/>
      <c r="R6" s="765"/>
      <c r="T6" s="175"/>
    </row>
    <row r="7" spans="1:20">
      <c r="A7" s="760"/>
      <c r="B7" s="761"/>
      <c r="C7" s="743"/>
      <c r="D7" s="743"/>
      <c r="E7" s="743"/>
      <c r="F7" s="743"/>
      <c r="G7" s="753"/>
      <c r="H7" s="753"/>
      <c r="I7" s="176" t="s">
        <v>295</v>
      </c>
      <c r="J7" s="176" t="s">
        <v>296</v>
      </c>
      <c r="K7" s="743"/>
      <c r="L7" s="743"/>
      <c r="M7" s="753"/>
      <c r="N7" s="753"/>
      <c r="O7" s="176" t="s">
        <v>295</v>
      </c>
      <c r="P7" s="176" t="s">
        <v>296</v>
      </c>
      <c r="Q7" s="753"/>
      <c r="R7" s="766"/>
    </row>
    <row r="8" spans="1:20" s="179" customFormat="1">
      <c r="A8" s="174"/>
      <c r="B8" s="177"/>
      <c r="C8" s="178" t="s">
        <v>297</v>
      </c>
      <c r="D8" s="178" t="s">
        <v>106</v>
      </c>
      <c r="E8" s="178" t="s">
        <v>106</v>
      </c>
      <c r="F8" s="178" t="s">
        <v>106</v>
      </c>
      <c r="G8" s="178" t="s">
        <v>298</v>
      </c>
      <c r="H8" s="178" t="s">
        <v>298</v>
      </c>
      <c r="I8" s="178" t="s">
        <v>298</v>
      </c>
      <c r="J8" s="178" t="s">
        <v>298</v>
      </c>
      <c r="K8" s="178" t="s">
        <v>106</v>
      </c>
      <c r="L8" s="178" t="s">
        <v>106</v>
      </c>
      <c r="M8" s="178" t="s">
        <v>298</v>
      </c>
      <c r="N8" s="178" t="s">
        <v>298</v>
      </c>
      <c r="O8" s="178" t="s">
        <v>298</v>
      </c>
      <c r="P8" s="178" t="s">
        <v>298</v>
      </c>
      <c r="Q8" s="178" t="s">
        <v>297</v>
      </c>
      <c r="R8" s="178" t="s">
        <v>106</v>
      </c>
    </row>
    <row r="9" spans="1:20">
      <c r="A9" s="180" t="s">
        <v>1077</v>
      </c>
      <c r="B9" s="181"/>
      <c r="C9" s="182">
        <v>17156</v>
      </c>
      <c r="D9" s="182">
        <v>92751</v>
      </c>
      <c r="E9" s="182">
        <v>30263</v>
      </c>
      <c r="F9" s="182">
        <v>87434</v>
      </c>
      <c r="G9" s="183">
        <v>1.76</v>
      </c>
      <c r="H9" s="183">
        <v>0.94</v>
      </c>
      <c r="I9" s="184" t="s">
        <v>225</v>
      </c>
      <c r="J9" s="184" t="s">
        <v>225</v>
      </c>
      <c r="K9" s="185">
        <v>32900</v>
      </c>
      <c r="L9" s="185">
        <v>95091</v>
      </c>
      <c r="M9" s="183">
        <v>1.92</v>
      </c>
      <c r="N9" s="183">
        <v>1.03</v>
      </c>
      <c r="O9" s="184" t="s">
        <v>225</v>
      </c>
      <c r="P9" s="184" t="s">
        <v>225</v>
      </c>
      <c r="Q9" s="185">
        <v>3412</v>
      </c>
      <c r="R9" s="182">
        <v>23579</v>
      </c>
    </row>
    <row r="10" spans="1:20">
      <c r="A10" s="186">
        <v>4</v>
      </c>
      <c r="B10" s="181"/>
      <c r="C10" s="182">
        <v>17030</v>
      </c>
      <c r="D10" s="182">
        <v>91019</v>
      </c>
      <c r="E10" s="182">
        <v>32673</v>
      </c>
      <c r="F10" s="182">
        <v>95857</v>
      </c>
      <c r="G10" s="183">
        <v>1.92</v>
      </c>
      <c r="H10" s="183">
        <v>1.05</v>
      </c>
      <c r="I10" s="184" t="s">
        <v>1044</v>
      </c>
      <c r="J10" s="184" t="s">
        <v>1044</v>
      </c>
      <c r="K10" s="185">
        <v>35875</v>
      </c>
      <c r="L10" s="185">
        <v>104962</v>
      </c>
      <c r="M10" s="183">
        <v>2.11</v>
      </c>
      <c r="N10" s="183">
        <v>1.1499999999999999</v>
      </c>
      <c r="O10" s="184" t="s">
        <v>1044</v>
      </c>
      <c r="P10" s="184" t="s">
        <v>1044</v>
      </c>
      <c r="Q10" s="185">
        <v>3327</v>
      </c>
      <c r="R10" s="182">
        <v>21809</v>
      </c>
    </row>
    <row r="11" spans="1:20">
      <c r="A11" s="186">
        <v>5</v>
      </c>
      <c r="B11" s="181"/>
      <c r="C11" s="182">
        <v>16584</v>
      </c>
      <c r="D11" s="182">
        <v>90285</v>
      </c>
      <c r="E11" s="182">
        <v>32071</v>
      </c>
      <c r="F11" s="182">
        <v>94492</v>
      </c>
      <c r="G11" s="183">
        <v>1.93</v>
      </c>
      <c r="H11" s="183">
        <v>1.05</v>
      </c>
      <c r="I11" s="184" t="s">
        <v>1044</v>
      </c>
      <c r="J11" s="184" t="s">
        <v>1044</v>
      </c>
      <c r="K11" s="185">
        <v>36157</v>
      </c>
      <c r="L11" s="185">
        <v>106203</v>
      </c>
      <c r="M11" s="183">
        <v>2.1800000000000002</v>
      </c>
      <c r="N11" s="183">
        <v>1.18</v>
      </c>
      <c r="O11" s="184" t="s">
        <v>1044</v>
      </c>
      <c r="P11" s="184" t="s">
        <v>1044</v>
      </c>
      <c r="Q11" s="185">
        <v>3263</v>
      </c>
      <c r="R11" s="182">
        <v>22580</v>
      </c>
    </row>
    <row r="12" spans="1:20">
      <c r="A12" s="186">
        <v>6</v>
      </c>
      <c r="B12" s="181"/>
      <c r="C12" s="182">
        <v>16271</v>
      </c>
      <c r="D12" s="182">
        <v>89670</v>
      </c>
      <c r="E12" s="182">
        <v>31559</v>
      </c>
      <c r="F12" s="182">
        <v>93394</v>
      </c>
      <c r="G12" s="183">
        <v>1.94</v>
      </c>
      <c r="H12" s="183">
        <v>1.04</v>
      </c>
      <c r="I12" s="184" t="s">
        <v>1044</v>
      </c>
      <c r="J12" s="184" t="s">
        <v>1044</v>
      </c>
      <c r="K12" s="185">
        <v>35839</v>
      </c>
      <c r="L12" s="185">
        <v>105913</v>
      </c>
      <c r="M12" s="183">
        <v>2.2000000000000002</v>
      </c>
      <c r="N12" s="183">
        <v>1.18</v>
      </c>
      <c r="O12" s="184" t="s">
        <v>1044</v>
      </c>
      <c r="P12" s="184" t="s">
        <v>1044</v>
      </c>
      <c r="Q12" s="185">
        <v>3082</v>
      </c>
      <c r="R12" s="182">
        <v>22501</v>
      </c>
    </row>
    <row r="13" spans="1:20">
      <c r="A13" s="186">
        <v>7</v>
      </c>
      <c r="B13" s="181"/>
      <c r="C13" s="182">
        <v>16526</v>
      </c>
      <c r="D13" s="182">
        <v>88145</v>
      </c>
      <c r="E13" s="182">
        <v>29421</v>
      </c>
      <c r="F13" s="182">
        <v>87318</v>
      </c>
      <c r="G13" s="183">
        <v>1.78</v>
      </c>
      <c r="H13" s="183">
        <v>0.99</v>
      </c>
      <c r="I13" s="184" t="s">
        <v>1044</v>
      </c>
      <c r="J13" s="184" t="s">
        <v>1044</v>
      </c>
      <c r="K13" s="185">
        <v>33953</v>
      </c>
      <c r="L13" s="185">
        <v>100614</v>
      </c>
      <c r="M13" s="183">
        <v>2.0499999999999998</v>
      </c>
      <c r="N13" s="183">
        <v>1.1399999999999999</v>
      </c>
      <c r="O13" s="184" t="s">
        <v>1044</v>
      </c>
      <c r="P13" s="184" t="s">
        <v>1044</v>
      </c>
      <c r="Q13" s="185">
        <v>2973</v>
      </c>
      <c r="R13" s="182">
        <v>24561</v>
      </c>
    </row>
    <row r="14" spans="1:20">
      <c r="A14" s="187"/>
      <c r="B14" s="181"/>
      <c r="C14" s="182"/>
      <c r="D14" s="182"/>
      <c r="E14" s="182"/>
      <c r="F14" s="182"/>
      <c r="G14" s="188"/>
      <c r="H14" s="188"/>
      <c r="I14" s="188"/>
      <c r="J14" s="188"/>
      <c r="K14" s="182"/>
      <c r="L14" s="182"/>
      <c r="M14" s="188"/>
      <c r="N14" s="188"/>
      <c r="O14" s="188"/>
      <c r="P14" s="188"/>
      <c r="Q14" s="182"/>
      <c r="R14" s="182"/>
    </row>
    <row r="15" spans="1:20">
      <c r="A15" s="90" t="s">
        <v>1058</v>
      </c>
      <c r="B15" s="83">
        <v>4</v>
      </c>
      <c r="C15" s="185">
        <v>23157</v>
      </c>
      <c r="D15" s="185">
        <v>89748</v>
      </c>
      <c r="E15" s="185">
        <v>30199</v>
      </c>
      <c r="F15" s="185">
        <v>88765</v>
      </c>
      <c r="G15" s="189">
        <v>1.3</v>
      </c>
      <c r="H15" s="183">
        <v>0.99</v>
      </c>
      <c r="I15" s="190">
        <v>1.87</v>
      </c>
      <c r="J15" s="190">
        <v>1.06</v>
      </c>
      <c r="K15" s="57">
        <v>35471</v>
      </c>
      <c r="L15" s="185">
        <v>102900</v>
      </c>
      <c r="M15" s="183">
        <v>1.53</v>
      </c>
      <c r="N15" s="183">
        <v>1.1499999999999999</v>
      </c>
      <c r="O15" s="190">
        <v>2.16</v>
      </c>
      <c r="P15" s="190">
        <v>1.21</v>
      </c>
      <c r="Q15" s="185">
        <v>3208</v>
      </c>
      <c r="R15" s="185">
        <v>20424</v>
      </c>
    </row>
    <row r="16" spans="1:20">
      <c r="B16" s="83">
        <v>5</v>
      </c>
      <c r="C16" s="185">
        <v>18346</v>
      </c>
      <c r="D16" s="185">
        <v>92906</v>
      </c>
      <c r="E16" s="185">
        <v>33187</v>
      </c>
      <c r="F16" s="185">
        <v>88242</v>
      </c>
      <c r="G16" s="189">
        <v>1.81</v>
      </c>
      <c r="H16" s="183">
        <v>0.95</v>
      </c>
      <c r="I16" s="190">
        <v>1.86</v>
      </c>
      <c r="J16" s="190">
        <v>1.05</v>
      </c>
      <c r="K16" s="57">
        <v>35304</v>
      </c>
      <c r="L16" s="185">
        <v>100932</v>
      </c>
      <c r="M16" s="189">
        <v>1.92</v>
      </c>
      <c r="N16" s="183">
        <v>1.0900000000000001</v>
      </c>
      <c r="O16" s="190">
        <v>2.11</v>
      </c>
      <c r="P16" s="190">
        <v>1.2</v>
      </c>
      <c r="Q16" s="185">
        <v>3093</v>
      </c>
      <c r="R16" s="185">
        <v>22189</v>
      </c>
    </row>
    <row r="17" spans="1:20">
      <c r="B17" s="83">
        <v>6</v>
      </c>
      <c r="C17" s="185">
        <v>15748</v>
      </c>
      <c r="D17" s="185">
        <v>92983</v>
      </c>
      <c r="E17" s="185">
        <v>25491</v>
      </c>
      <c r="F17" s="185">
        <v>86300</v>
      </c>
      <c r="G17" s="189">
        <v>1.62</v>
      </c>
      <c r="H17" s="183">
        <v>0.93</v>
      </c>
      <c r="I17" s="190">
        <v>1.76</v>
      </c>
      <c r="J17" s="190">
        <v>1.02</v>
      </c>
      <c r="K17" s="57">
        <v>31631</v>
      </c>
      <c r="L17" s="185">
        <v>99366</v>
      </c>
      <c r="M17" s="189">
        <v>2.0099999999999998</v>
      </c>
      <c r="N17" s="183">
        <v>1.07</v>
      </c>
      <c r="O17" s="190">
        <v>2.0499999999999998</v>
      </c>
      <c r="P17" s="190">
        <v>1.17</v>
      </c>
      <c r="Q17" s="185">
        <v>3167</v>
      </c>
      <c r="R17" s="185">
        <v>24077</v>
      </c>
    </row>
    <row r="18" spans="1:20">
      <c r="B18" s="83">
        <v>7</v>
      </c>
      <c r="C18" s="185">
        <v>16446</v>
      </c>
      <c r="D18" s="185">
        <v>90727</v>
      </c>
      <c r="E18" s="185">
        <v>30499</v>
      </c>
      <c r="F18" s="185">
        <v>87303</v>
      </c>
      <c r="G18" s="189">
        <v>1.85</v>
      </c>
      <c r="H18" s="183">
        <v>0.96</v>
      </c>
      <c r="I18" s="190">
        <v>1.83</v>
      </c>
      <c r="J18" s="190">
        <v>1.02</v>
      </c>
      <c r="K18" s="57">
        <v>36542</v>
      </c>
      <c r="L18" s="185">
        <v>101108</v>
      </c>
      <c r="M18" s="189">
        <v>2.2200000000000002</v>
      </c>
      <c r="N18" s="183">
        <v>1.1100000000000001</v>
      </c>
      <c r="O18" s="190">
        <v>2.2000000000000002</v>
      </c>
      <c r="P18" s="190">
        <v>1.17</v>
      </c>
      <c r="Q18" s="185">
        <v>3064</v>
      </c>
      <c r="R18" s="185">
        <v>27480</v>
      </c>
    </row>
    <row r="19" spans="1:20">
      <c r="B19" s="83">
        <v>8</v>
      </c>
      <c r="C19" s="185">
        <v>14804</v>
      </c>
      <c r="D19" s="185">
        <v>88821</v>
      </c>
      <c r="E19" s="185">
        <v>31740</v>
      </c>
      <c r="F19" s="185">
        <v>86172</v>
      </c>
      <c r="G19" s="189">
        <v>2.14</v>
      </c>
      <c r="H19" s="183">
        <v>0.97</v>
      </c>
      <c r="I19" s="190">
        <v>1.85</v>
      </c>
      <c r="J19" s="190">
        <v>1</v>
      </c>
      <c r="K19" s="57">
        <v>33562</v>
      </c>
      <c r="L19" s="185">
        <v>99773</v>
      </c>
      <c r="M19" s="189">
        <v>2.27</v>
      </c>
      <c r="N19" s="183">
        <v>1.1200000000000001</v>
      </c>
      <c r="O19" s="190">
        <v>2.11</v>
      </c>
      <c r="P19" s="190">
        <v>1.1599999999999999</v>
      </c>
      <c r="Q19" s="185">
        <v>2482</v>
      </c>
      <c r="R19" s="185">
        <v>26793</v>
      </c>
      <c r="T19" s="191"/>
    </row>
    <row r="20" spans="1:20">
      <c r="B20" s="83">
        <v>9</v>
      </c>
      <c r="C20" s="185">
        <v>15935</v>
      </c>
      <c r="D20" s="185">
        <v>89535</v>
      </c>
      <c r="E20" s="185">
        <v>25688</v>
      </c>
      <c r="F20" s="185">
        <v>86278</v>
      </c>
      <c r="G20" s="189">
        <v>1.61</v>
      </c>
      <c r="H20" s="183">
        <v>0.96</v>
      </c>
      <c r="I20" s="190">
        <v>1.72</v>
      </c>
      <c r="J20" s="190">
        <v>0.98</v>
      </c>
      <c r="K20" s="57">
        <v>33190</v>
      </c>
      <c r="L20" s="185">
        <v>101317</v>
      </c>
      <c r="M20" s="189">
        <v>2.08</v>
      </c>
      <c r="N20" s="183">
        <v>1.1299999999999999</v>
      </c>
      <c r="O20" s="190">
        <v>2.0499999999999998</v>
      </c>
      <c r="P20" s="190">
        <v>1.1399999999999999</v>
      </c>
      <c r="Q20" s="185">
        <v>2993</v>
      </c>
      <c r="R20" s="185">
        <v>27534</v>
      </c>
      <c r="T20" s="191"/>
    </row>
    <row r="21" spans="1:20">
      <c r="B21" s="83">
        <v>10</v>
      </c>
      <c r="C21" s="185">
        <v>17170</v>
      </c>
      <c r="D21" s="185">
        <v>90485</v>
      </c>
      <c r="E21" s="185">
        <v>31411</v>
      </c>
      <c r="F21" s="185">
        <v>88025</v>
      </c>
      <c r="G21" s="189">
        <v>1.83</v>
      </c>
      <c r="H21" s="183">
        <v>0.97</v>
      </c>
      <c r="I21" s="190">
        <v>1.77</v>
      </c>
      <c r="J21" s="190">
        <v>0.97</v>
      </c>
      <c r="K21" s="57">
        <v>36627</v>
      </c>
      <c r="L21" s="185">
        <v>102414</v>
      </c>
      <c r="M21" s="189">
        <v>2.13</v>
      </c>
      <c r="N21" s="183">
        <v>1.1299999999999999</v>
      </c>
      <c r="O21" s="190">
        <v>2.0299999999999998</v>
      </c>
      <c r="P21" s="190">
        <v>1.1299999999999999</v>
      </c>
      <c r="Q21" s="185">
        <v>3219</v>
      </c>
      <c r="R21" s="185">
        <v>27036</v>
      </c>
      <c r="T21" s="191"/>
    </row>
    <row r="22" spans="1:20">
      <c r="A22" s="90"/>
      <c r="B22" s="83">
        <v>11</v>
      </c>
      <c r="C22" s="185">
        <v>13051</v>
      </c>
      <c r="D22" s="185">
        <v>86803</v>
      </c>
      <c r="E22" s="185">
        <v>28810</v>
      </c>
      <c r="F22" s="185">
        <v>84435</v>
      </c>
      <c r="G22" s="189">
        <v>2.21</v>
      </c>
      <c r="H22" s="183">
        <v>0.97</v>
      </c>
      <c r="I22" s="190">
        <v>1.76</v>
      </c>
      <c r="J22" s="190">
        <v>0.94</v>
      </c>
      <c r="K22" s="57">
        <v>30927</v>
      </c>
      <c r="L22" s="185">
        <v>98571</v>
      </c>
      <c r="M22" s="189">
        <v>2.37</v>
      </c>
      <c r="N22" s="183">
        <v>1.1399999999999999</v>
      </c>
      <c r="O22" s="190">
        <v>1.99</v>
      </c>
      <c r="P22" s="190">
        <v>1.1000000000000001</v>
      </c>
      <c r="Q22" s="185">
        <v>2715</v>
      </c>
      <c r="R22" s="185">
        <v>24802</v>
      </c>
      <c r="T22" s="191"/>
    </row>
    <row r="23" spans="1:20">
      <c r="A23" s="90"/>
      <c r="B23" s="83">
        <v>12</v>
      </c>
      <c r="C23" s="185">
        <v>12874</v>
      </c>
      <c r="D23" s="185">
        <v>82380</v>
      </c>
      <c r="E23" s="185">
        <v>28410</v>
      </c>
      <c r="F23" s="185">
        <v>87210</v>
      </c>
      <c r="G23" s="189">
        <v>2.21</v>
      </c>
      <c r="H23" s="183">
        <v>1.06</v>
      </c>
      <c r="I23" s="190">
        <v>1.73</v>
      </c>
      <c r="J23" s="190">
        <v>0.95</v>
      </c>
      <c r="K23" s="57">
        <v>34636</v>
      </c>
      <c r="L23" s="185">
        <v>100745</v>
      </c>
      <c r="M23" s="189">
        <v>2.69</v>
      </c>
      <c r="N23" s="183">
        <v>1.22</v>
      </c>
      <c r="O23" s="190">
        <v>2.08</v>
      </c>
      <c r="P23" s="190">
        <v>1.1100000000000001</v>
      </c>
      <c r="Q23" s="185">
        <v>2706</v>
      </c>
      <c r="R23" s="185">
        <v>24496</v>
      </c>
      <c r="T23" s="191"/>
    </row>
    <row r="24" spans="1:20">
      <c r="A24" s="90" t="s">
        <v>1089</v>
      </c>
      <c r="B24" s="83">
        <v>1</v>
      </c>
      <c r="C24" s="185">
        <v>17918</v>
      </c>
      <c r="D24" s="185">
        <v>83276</v>
      </c>
      <c r="E24" s="185">
        <v>32018</v>
      </c>
      <c r="F24" s="185">
        <v>89714</v>
      </c>
      <c r="G24" s="189">
        <v>1.79</v>
      </c>
      <c r="H24" s="183">
        <v>1.08</v>
      </c>
      <c r="I24" s="190">
        <v>1.68</v>
      </c>
      <c r="J24" s="190">
        <v>0.97</v>
      </c>
      <c r="K24" s="57">
        <v>35427</v>
      </c>
      <c r="L24" s="185">
        <v>101222</v>
      </c>
      <c r="M24" s="189">
        <v>1.98</v>
      </c>
      <c r="N24" s="183">
        <v>1.22</v>
      </c>
      <c r="O24" s="190">
        <v>1.92</v>
      </c>
      <c r="P24" s="190">
        <v>1.1100000000000001</v>
      </c>
      <c r="Q24" s="185">
        <v>2411</v>
      </c>
      <c r="R24" s="185">
        <v>23908</v>
      </c>
      <c r="T24" s="191"/>
    </row>
    <row r="25" spans="1:20">
      <c r="A25" s="90"/>
      <c r="B25" s="83">
        <v>2</v>
      </c>
      <c r="C25" s="185">
        <v>15685</v>
      </c>
      <c r="D25" s="185">
        <v>84574</v>
      </c>
      <c r="E25" s="185">
        <v>29680</v>
      </c>
      <c r="F25" s="185">
        <v>88926</v>
      </c>
      <c r="G25" s="189">
        <v>1.89</v>
      </c>
      <c r="H25" s="183">
        <v>1.05</v>
      </c>
      <c r="I25" s="190">
        <v>1.7</v>
      </c>
      <c r="J25" s="190">
        <v>0.96</v>
      </c>
      <c r="K25" s="57">
        <v>31837</v>
      </c>
      <c r="L25" s="185">
        <v>100420</v>
      </c>
      <c r="M25" s="189">
        <v>2.0299999999999998</v>
      </c>
      <c r="N25" s="183">
        <v>1.19</v>
      </c>
      <c r="O25" s="190">
        <v>1.91</v>
      </c>
      <c r="P25" s="190">
        <v>1.0900000000000001</v>
      </c>
      <c r="Q25" s="185">
        <v>2873</v>
      </c>
      <c r="R25" s="185">
        <v>22363</v>
      </c>
      <c r="T25" s="191"/>
    </row>
    <row r="26" spans="1:20">
      <c r="A26" s="90"/>
      <c r="B26" s="83">
        <v>3</v>
      </c>
      <c r="C26" s="185">
        <v>17180</v>
      </c>
      <c r="D26" s="185">
        <v>85505</v>
      </c>
      <c r="E26" s="185">
        <v>25918</v>
      </c>
      <c r="F26" s="185">
        <v>86441</v>
      </c>
      <c r="G26" s="189">
        <v>1.51</v>
      </c>
      <c r="H26" s="183">
        <v>1.01</v>
      </c>
      <c r="I26" s="190">
        <v>1.76</v>
      </c>
      <c r="J26" s="190">
        <v>0.98</v>
      </c>
      <c r="K26" s="57">
        <v>32282</v>
      </c>
      <c r="L26" s="185">
        <v>98601</v>
      </c>
      <c r="M26" s="189">
        <v>1.88</v>
      </c>
      <c r="N26" s="183">
        <v>1.1499999999999999</v>
      </c>
      <c r="O26" s="190">
        <v>2.08</v>
      </c>
      <c r="P26" s="190">
        <v>1.1100000000000001</v>
      </c>
      <c r="Q26" s="185">
        <v>3742</v>
      </c>
      <c r="R26" s="185">
        <v>23626</v>
      </c>
      <c r="T26" s="191"/>
    </row>
    <row r="27" spans="1:20">
      <c r="A27" s="192"/>
      <c r="B27" s="157">
        <v>4</v>
      </c>
      <c r="C27" s="193">
        <v>23555</v>
      </c>
      <c r="D27" s="193">
        <v>90946</v>
      </c>
      <c r="E27" s="193">
        <v>29507</v>
      </c>
      <c r="F27" s="193">
        <v>81959</v>
      </c>
      <c r="G27" s="194">
        <v>1.25</v>
      </c>
      <c r="H27" s="195">
        <v>0.9</v>
      </c>
      <c r="I27" s="196">
        <v>1.78</v>
      </c>
      <c r="J27" s="196">
        <v>0.96</v>
      </c>
      <c r="K27" s="197">
        <v>34228</v>
      </c>
      <c r="L27" s="193">
        <v>95606</v>
      </c>
      <c r="M27" s="194">
        <v>1.45</v>
      </c>
      <c r="N27" s="195">
        <v>1.05</v>
      </c>
      <c r="O27" s="196">
        <v>2.0299999999999998</v>
      </c>
      <c r="P27" s="196">
        <v>1.1100000000000001</v>
      </c>
      <c r="Q27" s="193">
        <v>3159</v>
      </c>
      <c r="R27" s="193">
        <v>22965</v>
      </c>
      <c r="T27" s="191"/>
    </row>
    <row r="28" spans="1:20">
      <c r="A28" s="198" t="s">
        <v>884</v>
      </c>
      <c r="B28" s="198"/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/>
      <c r="P28" s="198"/>
      <c r="Q28" s="173"/>
      <c r="T28" s="199"/>
    </row>
    <row r="29" spans="1:20">
      <c r="A29" s="173" t="s">
        <v>794</v>
      </c>
      <c r="B29" s="173"/>
      <c r="C29" s="173"/>
      <c r="D29" s="173"/>
      <c r="E29" s="200"/>
      <c r="F29" s="173"/>
      <c r="G29" s="173"/>
      <c r="H29" s="173"/>
      <c r="I29" s="173"/>
      <c r="J29" s="173"/>
      <c r="K29" s="200"/>
      <c r="L29" s="173"/>
      <c r="M29" s="173"/>
      <c r="N29" s="173"/>
      <c r="O29" s="173"/>
      <c r="P29" s="173"/>
      <c r="Q29" s="173"/>
      <c r="T29" s="199"/>
    </row>
    <row r="30" spans="1:20">
      <c r="A30" s="173" t="s">
        <v>1109</v>
      </c>
      <c r="B30" s="173"/>
      <c r="C30" s="173"/>
      <c r="D30" s="173"/>
      <c r="E30" s="173"/>
      <c r="F30" s="173"/>
      <c r="G30" s="173"/>
      <c r="H30" s="173"/>
      <c r="I30" s="174"/>
      <c r="J30" s="173"/>
      <c r="K30" s="173"/>
      <c r="L30" s="173"/>
      <c r="M30" s="173"/>
      <c r="N30" s="173"/>
      <c r="O30" s="174"/>
      <c r="P30" s="173"/>
      <c r="Q30" s="173"/>
      <c r="R30" s="173"/>
      <c r="T30" s="199"/>
    </row>
    <row r="31" spans="1:20">
      <c r="A31" s="173"/>
      <c r="B31" s="173"/>
      <c r="C31" s="173"/>
      <c r="D31" s="173"/>
      <c r="E31" s="173"/>
      <c r="F31" s="173"/>
      <c r="G31" s="173"/>
      <c r="H31" s="173"/>
      <c r="I31" s="174"/>
      <c r="J31" s="173"/>
      <c r="K31" s="173"/>
      <c r="L31" s="173"/>
      <c r="M31" s="173"/>
      <c r="N31" s="173"/>
      <c r="O31" s="174"/>
      <c r="P31" s="173"/>
      <c r="Q31" s="173"/>
      <c r="R31" s="173"/>
    </row>
    <row r="32" spans="1:20">
      <c r="C32" s="201"/>
      <c r="D32" s="201"/>
      <c r="E32" s="201"/>
      <c r="F32" s="201"/>
      <c r="G32" s="202"/>
      <c r="H32" s="202"/>
      <c r="I32" s="202"/>
      <c r="J32" s="202"/>
      <c r="K32" s="201"/>
      <c r="L32" s="201"/>
      <c r="M32" s="202"/>
      <c r="N32" s="202"/>
      <c r="O32" s="202"/>
      <c r="P32" s="202"/>
      <c r="Q32" s="201"/>
      <c r="R32" s="201"/>
    </row>
    <row r="33" spans="3:18">
      <c r="C33" s="201"/>
      <c r="D33" s="201"/>
      <c r="E33" s="201"/>
      <c r="F33" s="201"/>
      <c r="G33" s="202"/>
      <c r="H33" s="202"/>
      <c r="I33" s="202"/>
      <c r="J33" s="202"/>
      <c r="K33" s="201"/>
      <c r="L33" s="201"/>
      <c r="M33" s="202"/>
      <c r="N33" s="202"/>
      <c r="O33" s="202"/>
      <c r="P33" s="202"/>
      <c r="Q33" s="201"/>
      <c r="R33" s="201"/>
    </row>
  </sheetData>
  <mergeCells count="20">
    <mergeCell ref="A4:B7"/>
    <mergeCell ref="Q4:Q7"/>
    <mergeCell ref="R4:R7"/>
    <mergeCell ref="E5:E7"/>
    <mergeCell ref="F5:F7"/>
    <mergeCell ref="G5:J5"/>
    <mergeCell ref="K5:K7"/>
    <mergeCell ref="L5:L7"/>
    <mergeCell ref="A2:R2"/>
    <mergeCell ref="C4:C7"/>
    <mergeCell ref="D4:D7"/>
    <mergeCell ref="E4:J4"/>
    <mergeCell ref="K4:P4"/>
    <mergeCell ref="M5:P5"/>
    <mergeCell ref="M6:M7"/>
    <mergeCell ref="N6:N7"/>
    <mergeCell ref="O6:P6"/>
    <mergeCell ref="G6:G7"/>
    <mergeCell ref="H6:H7"/>
    <mergeCell ref="I6:J6"/>
  </mergeCells>
  <phoneticPr fontId="2"/>
  <printOptions horizontalCentered="1"/>
  <pageMargins left="0.78740157480314965" right="0.78740157480314965" top="0.78740157480314965" bottom="0.59055118110236227" header="0.51181102362204722" footer="0.51181102362204722"/>
  <pageSetup paperSize="9" scale="96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10A3E-1D0E-4880-B34F-458669187E3E}">
  <sheetPr>
    <tabColor rgb="FF92D050"/>
    <pageSetUpPr fitToPage="1"/>
  </sheetPr>
  <dimension ref="A1:P177"/>
  <sheetViews>
    <sheetView zoomScaleNormal="100" workbookViewId="0">
      <selection sqref="A1:E1"/>
    </sheetView>
  </sheetViews>
  <sheetFormatPr defaultColWidth="9" defaultRowHeight="13"/>
  <cols>
    <col min="1" max="1" width="1.453125" customWidth="1"/>
    <col min="2" max="2" width="1.6328125" customWidth="1"/>
    <col min="3" max="3" width="1.26953125" customWidth="1"/>
    <col min="4" max="4" width="1.08984375" customWidth="1"/>
    <col min="5" max="5" width="17.6328125" customWidth="1"/>
    <col min="6" max="6" width="9.6328125" customWidth="1"/>
    <col min="7" max="8" width="9.6328125" style="1" customWidth="1"/>
    <col min="9" max="9" width="0.7265625" style="1" customWidth="1"/>
    <col min="10" max="10" width="2" customWidth="1"/>
    <col min="11" max="11" width="1.90625" customWidth="1"/>
    <col min="12" max="12" width="17.6328125" customWidth="1"/>
    <col min="13" max="15" width="9.08984375" style="1" customWidth="1"/>
  </cols>
  <sheetData>
    <row r="1" spans="1:15" ht="19.5" customHeight="1">
      <c r="A1" s="709" t="s">
        <v>628</v>
      </c>
      <c r="B1" s="769"/>
      <c r="C1" s="769"/>
      <c r="D1" s="769"/>
      <c r="E1" s="769"/>
      <c r="F1" s="3"/>
      <c r="G1" s="5"/>
      <c r="H1" s="5"/>
      <c r="I1" s="5"/>
      <c r="J1" s="3"/>
      <c r="K1" s="3"/>
      <c r="L1" s="3"/>
      <c r="M1" s="5"/>
      <c r="N1" s="5"/>
      <c r="O1" s="5"/>
    </row>
    <row r="2" spans="1:15" ht="19.5" customHeight="1">
      <c r="A2" s="705" t="s">
        <v>693</v>
      </c>
      <c r="B2" s="705"/>
      <c r="C2" s="705"/>
      <c r="D2" s="705"/>
      <c r="E2" s="705"/>
      <c r="F2" s="705"/>
      <c r="G2" s="705"/>
      <c r="H2" s="705"/>
      <c r="I2" s="705"/>
      <c r="J2" s="705"/>
      <c r="K2" s="705"/>
      <c r="L2" s="705"/>
      <c r="M2" s="705"/>
      <c r="N2" s="705"/>
      <c r="O2" s="705"/>
    </row>
    <row r="3" spans="1:15" ht="13.5" thickBot="1">
      <c r="A3" s="3"/>
      <c r="B3" s="3"/>
      <c r="C3" s="3"/>
      <c r="D3" s="3"/>
      <c r="E3" s="3"/>
      <c r="F3" s="3"/>
      <c r="G3" s="5"/>
      <c r="H3" s="5"/>
      <c r="I3" s="5"/>
      <c r="J3" s="3"/>
      <c r="K3" s="3"/>
      <c r="L3" s="3"/>
      <c r="M3" s="6"/>
      <c r="N3" s="5"/>
      <c r="O3" s="123" t="s">
        <v>191</v>
      </c>
    </row>
    <row r="4" spans="1:15" s="205" customFormat="1" ht="13.5" thickTop="1">
      <c r="A4" s="770" t="s">
        <v>626</v>
      </c>
      <c r="B4" s="770"/>
      <c r="C4" s="770"/>
      <c r="D4" s="770"/>
      <c r="E4" s="770"/>
      <c r="F4" s="770"/>
      <c r="G4" s="770"/>
      <c r="H4" s="770"/>
      <c r="I4" s="204"/>
      <c r="J4" s="771" t="s">
        <v>0</v>
      </c>
      <c r="K4" s="770"/>
      <c r="L4" s="770"/>
      <c r="M4" s="770"/>
      <c r="N4" s="770"/>
      <c r="O4" s="770"/>
    </row>
    <row r="5" spans="1:15" s="205" customFormat="1">
      <c r="A5" s="731" t="s">
        <v>202</v>
      </c>
      <c r="B5" s="731"/>
      <c r="C5" s="731"/>
      <c r="D5" s="731"/>
      <c r="E5" s="731"/>
      <c r="F5" s="774" t="s">
        <v>1093</v>
      </c>
      <c r="G5" s="775"/>
      <c r="H5" s="56" t="s">
        <v>1061</v>
      </c>
      <c r="I5" s="207"/>
      <c r="J5" s="772" t="s">
        <v>203</v>
      </c>
      <c r="K5" s="731"/>
      <c r="L5" s="731"/>
      <c r="M5" s="774" t="s">
        <v>1093</v>
      </c>
      <c r="N5" s="775"/>
      <c r="O5" s="56" t="s">
        <v>1061</v>
      </c>
    </row>
    <row r="6" spans="1:15" s="205" customFormat="1">
      <c r="A6" s="740"/>
      <c r="B6" s="740"/>
      <c r="C6" s="740"/>
      <c r="D6" s="740"/>
      <c r="E6" s="740"/>
      <c r="F6" s="208" t="s">
        <v>1112</v>
      </c>
      <c r="G6" s="208" t="s">
        <v>1121</v>
      </c>
      <c r="H6" s="208" t="s">
        <v>1130</v>
      </c>
      <c r="I6" s="10"/>
      <c r="J6" s="773"/>
      <c r="K6" s="740"/>
      <c r="L6" s="740"/>
      <c r="M6" s="208" t="s">
        <v>1112</v>
      </c>
      <c r="N6" s="208" t="s">
        <v>1122</v>
      </c>
      <c r="O6" s="208" t="s">
        <v>1130</v>
      </c>
    </row>
    <row r="7" spans="1:15">
      <c r="A7" s="3" t="s">
        <v>231</v>
      </c>
      <c r="B7" s="3"/>
      <c r="C7" s="3"/>
      <c r="D7" s="3"/>
      <c r="E7" s="209"/>
      <c r="F7" s="210">
        <v>60</v>
      </c>
      <c r="G7" s="210">
        <v>60</v>
      </c>
      <c r="H7" s="211">
        <v>55</v>
      </c>
      <c r="I7" s="13">
        <v>58</v>
      </c>
      <c r="J7" s="212" t="s">
        <v>231</v>
      </c>
      <c r="K7" s="3"/>
      <c r="L7" s="148"/>
      <c r="M7" s="213">
        <v>88</v>
      </c>
      <c r="N7" s="213">
        <v>88</v>
      </c>
      <c r="O7" s="214">
        <v>86</v>
      </c>
    </row>
    <row r="8" spans="1:15">
      <c r="A8" s="3" t="s">
        <v>199</v>
      </c>
      <c r="B8" s="3"/>
      <c r="C8" s="215"/>
      <c r="D8" s="215"/>
      <c r="E8" s="216"/>
      <c r="F8" s="217">
        <v>3.13</v>
      </c>
      <c r="G8" s="217">
        <v>3.24</v>
      </c>
      <c r="H8" s="218">
        <v>3.12</v>
      </c>
      <c r="I8" s="14">
        <v>3.49</v>
      </c>
      <c r="J8" s="219" t="s">
        <v>199</v>
      </c>
      <c r="K8" s="3"/>
      <c r="L8" s="209"/>
      <c r="M8" s="220">
        <v>2.86</v>
      </c>
      <c r="N8" s="220">
        <v>2.96</v>
      </c>
      <c r="O8" s="221">
        <v>2.87</v>
      </c>
    </row>
    <row r="9" spans="1:15">
      <c r="A9" s="3" t="s">
        <v>200</v>
      </c>
      <c r="B9" s="3"/>
      <c r="C9" s="215"/>
      <c r="D9" s="215"/>
      <c r="E9" s="216"/>
      <c r="F9" s="217">
        <v>1.8</v>
      </c>
      <c r="G9" s="217">
        <v>1.78</v>
      </c>
      <c r="H9" s="218">
        <v>1.84</v>
      </c>
      <c r="I9" s="14">
        <v>1.62</v>
      </c>
      <c r="J9" s="219" t="s">
        <v>200</v>
      </c>
      <c r="K9" s="3"/>
      <c r="L9" s="209"/>
      <c r="M9" s="220">
        <v>1.44</v>
      </c>
      <c r="N9" s="220">
        <v>1.37</v>
      </c>
      <c r="O9" s="221">
        <v>1.44</v>
      </c>
    </row>
    <row r="10" spans="1:15">
      <c r="A10" s="3" t="s">
        <v>41</v>
      </c>
      <c r="B10" s="3"/>
      <c r="C10" s="215"/>
      <c r="D10" s="215"/>
      <c r="E10" s="216"/>
      <c r="F10" s="222">
        <v>51.1</v>
      </c>
      <c r="G10" s="222">
        <v>51.7</v>
      </c>
      <c r="H10" s="223">
        <v>51</v>
      </c>
      <c r="I10" s="15">
        <v>44.2</v>
      </c>
      <c r="J10" s="219" t="s">
        <v>41</v>
      </c>
      <c r="K10" s="3"/>
      <c r="L10" s="209"/>
      <c r="M10" s="222">
        <v>57.5</v>
      </c>
      <c r="N10" s="222">
        <v>58.3</v>
      </c>
      <c r="O10" s="223">
        <v>59.5</v>
      </c>
    </row>
    <row r="11" spans="1:15">
      <c r="A11" s="224" t="s">
        <v>459</v>
      </c>
      <c r="B11" s="224"/>
      <c r="C11" s="225"/>
      <c r="D11" s="225"/>
      <c r="E11" s="226"/>
      <c r="F11" s="227">
        <v>1780460</v>
      </c>
      <c r="G11" s="227">
        <v>2236963</v>
      </c>
      <c r="H11" s="228">
        <v>1637627</v>
      </c>
      <c r="I11" s="16">
        <v>976882</v>
      </c>
      <c r="J11" s="229" t="s">
        <v>536</v>
      </c>
      <c r="K11" s="224"/>
      <c r="L11" s="230"/>
      <c r="M11" s="231">
        <v>374450</v>
      </c>
      <c r="N11" s="231">
        <v>364772</v>
      </c>
      <c r="O11" s="232">
        <v>409205</v>
      </c>
    </row>
    <row r="12" spans="1:15">
      <c r="A12" s="107" t="s">
        <v>494</v>
      </c>
      <c r="B12" s="107"/>
      <c r="C12" s="233"/>
      <c r="D12" s="233"/>
      <c r="E12" s="234"/>
      <c r="F12" s="235">
        <v>739856</v>
      </c>
      <c r="G12" s="235">
        <v>693565</v>
      </c>
      <c r="H12" s="236">
        <v>732863</v>
      </c>
      <c r="I12" s="17">
        <v>532086</v>
      </c>
      <c r="J12" s="237"/>
      <c r="K12" s="107" t="s">
        <v>537</v>
      </c>
      <c r="L12" s="238"/>
      <c r="M12" s="239">
        <v>108296</v>
      </c>
      <c r="N12" s="239">
        <v>100678</v>
      </c>
      <c r="O12" s="240">
        <v>105643</v>
      </c>
    </row>
    <row r="13" spans="1:15">
      <c r="A13" s="3"/>
      <c r="B13" s="3" t="s">
        <v>495</v>
      </c>
      <c r="C13" s="215"/>
      <c r="D13" s="215"/>
      <c r="E13" s="216"/>
      <c r="F13" s="241">
        <v>727811</v>
      </c>
      <c r="G13" s="241">
        <v>684703</v>
      </c>
      <c r="H13" s="242">
        <v>720292</v>
      </c>
      <c r="I13" s="18">
        <v>524652</v>
      </c>
      <c r="J13" s="243"/>
      <c r="K13" s="244"/>
      <c r="L13" s="209" t="s">
        <v>538</v>
      </c>
      <c r="M13" s="245">
        <v>9039</v>
      </c>
      <c r="N13" s="245">
        <v>8834</v>
      </c>
      <c r="O13" s="246">
        <v>10744</v>
      </c>
    </row>
    <row r="14" spans="1:15">
      <c r="A14" s="3"/>
      <c r="B14" s="3"/>
      <c r="C14" s="3" t="s">
        <v>497</v>
      </c>
      <c r="D14" s="3"/>
      <c r="E14" s="209"/>
      <c r="F14" s="241">
        <v>725911</v>
      </c>
      <c r="G14" s="241">
        <v>653325</v>
      </c>
      <c r="H14" s="242">
        <v>685765</v>
      </c>
      <c r="I14" s="18">
        <v>484002</v>
      </c>
      <c r="J14" s="243"/>
      <c r="K14" s="244"/>
      <c r="L14" s="209" t="s">
        <v>539</v>
      </c>
      <c r="M14" s="245">
        <v>5288</v>
      </c>
      <c r="N14" s="245">
        <v>5938</v>
      </c>
      <c r="O14" s="246">
        <v>6061</v>
      </c>
    </row>
    <row r="15" spans="1:15">
      <c r="A15" s="3"/>
      <c r="B15" s="3"/>
      <c r="C15" s="3"/>
      <c r="D15" s="3" t="s">
        <v>498</v>
      </c>
      <c r="E15" s="209"/>
      <c r="F15" s="241">
        <v>623021</v>
      </c>
      <c r="G15" s="241">
        <v>564424</v>
      </c>
      <c r="H15" s="242">
        <v>569805</v>
      </c>
      <c r="I15" s="18">
        <v>418857</v>
      </c>
      <c r="J15" s="243"/>
      <c r="K15" s="244"/>
      <c r="L15" s="209" t="s">
        <v>540</v>
      </c>
      <c r="M15" s="245">
        <v>9364</v>
      </c>
      <c r="N15" s="245">
        <v>8468</v>
      </c>
      <c r="O15" s="246">
        <v>8190</v>
      </c>
    </row>
    <row r="16" spans="1:15">
      <c r="A16" s="3"/>
      <c r="B16" s="3"/>
      <c r="C16" s="3"/>
      <c r="D16" s="3"/>
      <c r="E16" s="209" t="s">
        <v>458</v>
      </c>
      <c r="F16" s="241">
        <v>539696</v>
      </c>
      <c r="G16" s="241">
        <v>551268</v>
      </c>
      <c r="H16" s="242">
        <v>446002</v>
      </c>
      <c r="I16" s="18">
        <v>418367</v>
      </c>
      <c r="J16" s="243"/>
      <c r="K16" s="244"/>
      <c r="L16" s="209" t="s">
        <v>541</v>
      </c>
      <c r="M16" s="245">
        <v>5137</v>
      </c>
      <c r="N16" s="245">
        <v>5011</v>
      </c>
      <c r="O16" s="246">
        <v>5200</v>
      </c>
    </row>
    <row r="17" spans="1:15">
      <c r="A17" s="3"/>
      <c r="B17" s="3"/>
      <c r="C17" s="3"/>
      <c r="D17" s="3"/>
      <c r="E17" s="209" t="s">
        <v>866</v>
      </c>
      <c r="F17" s="241">
        <v>83325</v>
      </c>
      <c r="G17" s="241">
        <v>13156</v>
      </c>
      <c r="H17" s="242">
        <v>123803</v>
      </c>
      <c r="I17" s="18">
        <v>490</v>
      </c>
      <c r="J17" s="243"/>
      <c r="K17" s="244"/>
      <c r="L17" s="209" t="s">
        <v>499</v>
      </c>
      <c r="M17" s="245">
        <v>10243</v>
      </c>
      <c r="N17" s="245">
        <v>10177</v>
      </c>
      <c r="O17" s="246">
        <v>11240</v>
      </c>
    </row>
    <row r="18" spans="1:15">
      <c r="A18" s="3"/>
      <c r="B18" s="3"/>
      <c r="C18" s="3"/>
      <c r="D18" s="767" t="s">
        <v>500</v>
      </c>
      <c r="E18" s="768"/>
      <c r="F18" s="241">
        <v>102278</v>
      </c>
      <c r="G18" s="241">
        <v>88249</v>
      </c>
      <c r="H18" s="242">
        <v>101206</v>
      </c>
      <c r="I18" s="18">
        <v>60114</v>
      </c>
      <c r="J18" s="243"/>
      <c r="K18" s="244"/>
      <c r="L18" s="209" t="s">
        <v>542</v>
      </c>
      <c r="M18" s="245">
        <v>3983</v>
      </c>
      <c r="N18" s="245">
        <v>3987</v>
      </c>
      <c r="O18" s="246">
        <v>3857</v>
      </c>
    </row>
    <row r="19" spans="1:15">
      <c r="A19" s="3"/>
      <c r="B19" s="3"/>
      <c r="C19" s="3"/>
      <c r="D19" s="3" t="s">
        <v>501</v>
      </c>
      <c r="E19" s="209"/>
      <c r="F19" s="241">
        <v>612</v>
      </c>
      <c r="G19" s="241">
        <v>652</v>
      </c>
      <c r="H19" s="242">
        <v>14754</v>
      </c>
      <c r="I19" s="18">
        <v>5031</v>
      </c>
      <c r="J19" s="243"/>
      <c r="K19" s="244"/>
      <c r="L19" s="209" t="s">
        <v>543</v>
      </c>
      <c r="M19" s="245">
        <v>4900</v>
      </c>
      <c r="N19" s="245">
        <v>4239</v>
      </c>
      <c r="O19" s="246">
        <v>4543</v>
      </c>
    </row>
    <row r="20" spans="1:15">
      <c r="A20" s="3"/>
      <c r="B20" s="3"/>
      <c r="C20" s="3" t="s">
        <v>502</v>
      </c>
      <c r="D20" s="3"/>
      <c r="E20" s="209"/>
      <c r="F20" s="241">
        <v>948</v>
      </c>
      <c r="G20" s="241">
        <v>6171</v>
      </c>
      <c r="H20" s="242">
        <v>2323</v>
      </c>
      <c r="I20" s="18">
        <v>3483</v>
      </c>
      <c r="J20" s="243"/>
      <c r="K20" s="244"/>
      <c r="L20" s="209" t="s">
        <v>544</v>
      </c>
      <c r="M20" s="245">
        <v>10129</v>
      </c>
      <c r="N20" s="245">
        <v>8296</v>
      </c>
      <c r="O20" s="246">
        <v>8754</v>
      </c>
    </row>
    <row r="21" spans="1:15">
      <c r="A21" s="3"/>
      <c r="B21" s="3"/>
      <c r="C21" s="3" t="s">
        <v>503</v>
      </c>
      <c r="D21" s="3"/>
      <c r="E21" s="209"/>
      <c r="F21" s="241">
        <v>951</v>
      </c>
      <c r="G21" s="241">
        <v>25207</v>
      </c>
      <c r="H21" s="242">
        <v>32204</v>
      </c>
      <c r="I21" s="18">
        <v>37167</v>
      </c>
      <c r="J21" s="243"/>
      <c r="K21" s="244"/>
      <c r="L21" s="209" t="s">
        <v>545</v>
      </c>
      <c r="M21" s="245">
        <v>15330</v>
      </c>
      <c r="N21" s="245">
        <v>14496</v>
      </c>
      <c r="O21" s="246">
        <v>14335</v>
      </c>
    </row>
    <row r="22" spans="1:15">
      <c r="A22" s="3"/>
      <c r="B22" s="3" t="s">
        <v>504</v>
      </c>
      <c r="C22" s="3"/>
      <c r="D22" s="3"/>
      <c r="E22" s="209"/>
      <c r="F22" s="241">
        <v>12045</v>
      </c>
      <c r="G22" s="241">
        <v>8863</v>
      </c>
      <c r="H22" s="242">
        <v>12571</v>
      </c>
      <c r="I22" s="18">
        <v>7434</v>
      </c>
      <c r="J22" s="243"/>
      <c r="K22" s="244"/>
      <c r="L22" s="209" t="s">
        <v>355</v>
      </c>
      <c r="M22" s="245">
        <v>6513</v>
      </c>
      <c r="N22" s="245">
        <v>6088</v>
      </c>
      <c r="O22" s="246">
        <v>6880</v>
      </c>
    </row>
    <row r="23" spans="1:15">
      <c r="A23" s="248" t="s">
        <v>393</v>
      </c>
      <c r="B23" s="249"/>
      <c r="C23" s="249"/>
      <c r="D23" s="249"/>
      <c r="E23" s="238"/>
      <c r="F23" s="235">
        <v>668137</v>
      </c>
      <c r="G23" s="235">
        <v>570046</v>
      </c>
      <c r="H23" s="236">
        <v>568608</v>
      </c>
      <c r="I23" s="17">
        <v>380258</v>
      </c>
      <c r="J23" s="243"/>
      <c r="K23" s="244"/>
      <c r="L23" s="209" t="s">
        <v>356</v>
      </c>
      <c r="M23" s="245">
        <v>6043</v>
      </c>
      <c r="N23" s="245">
        <v>5756</v>
      </c>
      <c r="O23" s="246">
        <v>4631</v>
      </c>
    </row>
    <row r="24" spans="1:15">
      <c r="A24" s="3"/>
      <c r="B24" s="3" t="s">
        <v>505</v>
      </c>
      <c r="C24" s="3"/>
      <c r="D24" s="3"/>
      <c r="E24" s="209"/>
      <c r="F24" s="241">
        <v>449745</v>
      </c>
      <c r="G24" s="241">
        <v>388209</v>
      </c>
      <c r="H24" s="242">
        <v>387862</v>
      </c>
      <c r="I24" s="18">
        <v>337466</v>
      </c>
      <c r="J24" s="243"/>
      <c r="K24" s="244"/>
      <c r="L24" s="209" t="s">
        <v>357</v>
      </c>
      <c r="M24" s="245">
        <v>22328</v>
      </c>
      <c r="N24" s="245">
        <v>19388</v>
      </c>
      <c r="O24" s="246">
        <v>21207</v>
      </c>
    </row>
    <row r="25" spans="1:15">
      <c r="A25" s="3"/>
      <c r="B25" s="3" t="s">
        <v>82</v>
      </c>
      <c r="C25" s="3"/>
      <c r="D25" s="3"/>
      <c r="E25" s="209"/>
      <c r="F25" s="241">
        <v>0</v>
      </c>
      <c r="G25" s="241">
        <v>6044</v>
      </c>
      <c r="H25" s="242">
        <v>4290</v>
      </c>
      <c r="I25" s="18">
        <v>3729</v>
      </c>
      <c r="J25" s="244"/>
      <c r="K25" s="107" t="s">
        <v>358</v>
      </c>
      <c r="L25" s="238"/>
      <c r="M25" s="239">
        <v>20162</v>
      </c>
      <c r="N25" s="239">
        <v>21816</v>
      </c>
      <c r="O25" s="240">
        <v>8409</v>
      </c>
    </row>
    <row r="26" spans="1:15">
      <c r="A26" s="3"/>
      <c r="B26" s="3" t="s">
        <v>506</v>
      </c>
      <c r="C26" s="3"/>
      <c r="D26" s="3"/>
      <c r="E26" s="209"/>
      <c r="F26" s="241">
        <v>0</v>
      </c>
      <c r="G26" s="241">
        <v>0</v>
      </c>
      <c r="H26" s="242">
        <v>0</v>
      </c>
      <c r="I26" s="18">
        <v>0</v>
      </c>
      <c r="J26" s="243"/>
      <c r="K26" s="244"/>
      <c r="L26" s="209" t="s">
        <v>359</v>
      </c>
      <c r="M26" s="245">
        <v>8426</v>
      </c>
      <c r="N26" s="245">
        <v>7752</v>
      </c>
      <c r="O26" s="246">
        <v>2622</v>
      </c>
    </row>
    <row r="27" spans="1:15">
      <c r="A27" s="3"/>
      <c r="B27" s="3" t="s">
        <v>861</v>
      </c>
      <c r="C27" s="3"/>
      <c r="D27" s="3"/>
      <c r="E27" s="209"/>
      <c r="F27" s="241">
        <v>213095</v>
      </c>
      <c r="G27" s="241">
        <v>175789</v>
      </c>
      <c r="H27" s="242">
        <v>176167</v>
      </c>
      <c r="I27" s="18">
        <v>39043</v>
      </c>
      <c r="J27" s="243"/>
      <c r="K27" s="244"/>
      <c r="L27" s="209" t="s">
        <v>360</v>
      </c>
      <c r="M27" s="245">
        <v>11736</v>
      </c>
      <c r="N27" s="245">
        <v>14064</v>
      </c>
      <c r="O27" s="246">
        <v>5787</v>
      </c>
    </row>
    <row r="28" spans="1:15">
      <c r="A28" s="3"/>
      <c r="B28" s="3" t="s">
        <v>530</v>
      </c>
      <c r="C28" s="3"/>
      <c r="D28" s="3"/>
      <c r="E28" s="209"/>
      <c r="F28" s="241">
        <v>5296</v>
      </c>
      <c r="G28" s="241">
        <v>3</v>
      </c>
      <c r="H28" s="242">
        <v>288</v>
      </c>
      <c r="I28" s="18">
        <v>21</v>
      </c>
      <c r="J28" s="243"/>
      <c r="K28" s="107" t="s">
        <v>361</v>
      </c>
      <c r="L28" s="238"/>
      <c r="M28" s="239">
        <v>23512</v>
      </c>
      <c r="N28" s="239">
        <v>25674</v>
      </c>
      <c r="O28" s="240">
        <v>27600</v>
      </c>
    </row>
    <row r="29" spans="1:15">
      <c r="A29" s="250" t="s">
        <v>507</v>
      </c>
      <c r="B29" s="251"/>
      <c r="C29" s="251"/>
      <c r="D29" s="251"/>
      <c r="E29" s="252"/>
      <c r="F29" s="235">
        <v>372467</v>
      </c>
      <c r="G29" s="235">
        <v>973352</v>
      </c>
      <c r="H29" s="236">
        <v>336157</v>
      </c>
      <c r="I29" s="19">
        <v>64538</v>
      </c>
      <c r="J29" s="243"/>
      <c r="K29" s="244"/>
      <c r="L29" s="209" t="s">
        <v>362</v>
      </c>
      <c r="M29" s="245">
        <v>18675</v>
      </c>
      <c r="N29" s="245">
        <v>18463</v>
      </c>
      <c r="O29" s="246">
        <v>20849</v>
      </c>
    </row>
    <row r="30" spans="1:15">
      <c r="A30" s="107" t="s">
        <v>460</v>
      </c>
      <c r="B30" s="249"/>
      <c r="C30" s="249"/>
      <c r="D30" s="249"/>
      <c r="E30" s="238"/>
      <c r="F30" s="227">
        <v>1780460</v>
      </c>
      <c r="G30" s="227">
        <v>2236963</v>
      </c>
      <c r="H30" s="228">
        <v>1637627</v>
      </c>
      <c r="I30" s="16">
        <v>976882</v>
      </c>
      <c r="J30" s="243"/>
      <c r="K30" s="244"/>
      <c r="L30" s="209" t="s">
        <v>363</v>
      </c>
      <c r="M30" s="245">
        <v>459</v>
      </c>
      <c r="N30" s="245">
        <v>28</v>
      </c>
      <c r="O30" s="246">
        <v>91</v>
      </c>
    </row>
    <row r="31" spans="1:15">
      <c r="A31" s="107" t="s">
        <v>508</v>
      </c>
      <c r="B31" s="249"/>
      <c r="C31" s="249"/>
      <c r="D31" s="249"/>
      <c r="E31" s="238"/>
      <c r="F31" s="235">
        <v>545344</v>
      </c>
      <c r="G31" s="235">
        <v>521867</v>
      </c>
      <c r="H31" s="236">
        <v>580446</v>
      </c>
      <c r="I31" s="17">
        <v>391795</v>
      </c>
      <c r="J31" s="243"/>
      <c r="K31" s="244"/>
      <c r="L31" s="209" t="s">
        <v>364</v>
      </c>
      <c r="M31" s="245">
        <v>4378</v>
      </c>
      <c r="N31" s="245">
        <v>7182</v>
      </c>
      <c r="O31" s="246">
        <v>6660</v>
      </c>
    </row>
    <row r="32" spans="1:15">
      <c r="A32" s="3"/>
      <c r="B32" s="3" t="s">
        <v>390</v>
      </c>
      <c r="C32" s="3"/>
      <c r="D32" s="3"/>
      <c r="E32" s="209"/>
      <c r="F32" s="241">
        <v>381514</v>
      </c>
      <c r="G32" s="241">
        <v>385775</v>
      </c>
      <c r="H32" s="242">
        <v>436884</v>
      </c>
      <c r="I32" s="18">
        <v>308946</v>
      </c>
      <c r="J32" s="237"/>
      <c r="K32" s="107" t="s">
        <v>365</v>
      </c>
      <c r="L32" s="238"/>
      <c r="M32" s="239">
        <v>15658</v>
      </c>
      <c r="N32" s="239">
        <v>16517</v>
      </c>
      <c r="O32" s="240">
        <v>7036</v>
      </c>
    </row>
    <row r="33" spans="1:16">
      <c r="A33" s="3"/>
      <c r="B33" s="3"/>
      <c r="C33" s="3" t="s">
        <v>446</v>
      </c>
      <c r="D33" s="3"/>
      <c r="E33" s="209"/>
      <c r="F33" s="241">
        <v>109488</v>
      </c>
      <c r="G33" s="241">
        <v>101328</v>
      </c>
      <c r="H33" s="242">
        <v>110257</v>
      </c>
      <c r="I33" s="18">
        <v>73937</v>
      </c>
      <c r="J33" s="243"/>
      <c r="K33" s="244"/>
      <c r="L33" s="209" t="s">
        <v>366</v>
      </c>
      <c r="M33" s="245">
        <v>7645</v>
      </c>
      <c r="N33" s="245">
        <v>7875</v>
      </c>
      <c r="O33" s="246">
        <v>372</v>
      </c>
    </row>
    <row r="34" spans="1:16">
      <c r="A34" s="3"/>
      <c r="B34" s="3"/>
      <c r="C34" s="3" t="s">
        <v>452</v>
      </c>
      <c r="D34" s="3"/>
      <c r="E34" s="209"/>
      <c r="F34" s="241">
        <v>13942</v>
      </c>
      <c r="G34" s="241">
        <v>12967</v>
      </c>
      <c r="H34" s="242">
        <v>12358</v>
      </c>
      <c r="I34" s="18">
        <v>20135</v>
      </c>
      <c r="J34" s="243"/>
      <c r="K34" s="244"/>
      <c r="L34" s="209" t="s">
        <v>70</v>
      </c>
      <c r="M34" s="245">
        <v>8013</v>
      </c>
      <c r="N34" s="245">
        <v>8642</v>
      </c>
      <c r="O34" s="246">
        <v>6664</v>
      </c>
      <c r="P34" s="244"/>
    </row>
    <row r="35" spans="1:16">
      <c r="A35" s="3"/>
      <c r="B35" s="3"/>
      <c r="C35" s="3" t="s">
        <v>453</v>
      </c>
      <c r="D35" s="3"/>
      <c r="E35" s="209"/>
      <c r="F35" s="241">
        <v>21583</v>
      </c>
      <c r="G35" s="241">
        <v>25551</v>
      </c>
      <c r="H35" s="242">
        <v>26180</v>
      </c>
      <c r="I35" s="18">
        <v>29456</v>
      </c>
      <c r="J35" s="237"/>
      <c r="K35" s="107" t="s">
        <v>367</v>
      </c>
      <c r="L35" s="238"/>
      <c r="M35" s="239">
        <v>13622</v>
      </c>
      <c r="N35" s="239">
        <v>11228</v>
      </c>
      <c r="O35" s="240">
        <v>14769</v>
      </c>
    </row>
    <row r="36" spans="1:16">
      <c r="A36" s="3"/>
      <c r="B36" s="3"/>
      <c r="C36" s="3" t="s">
        <v>454</v>
      </c>
      <c r="D36" s="3"/>
      <c r="E36" s="209"/>
      <c r="F36" s="241">
        <v>18540</v>
      </c>
      <c r="G36" s="241">
        <v>20166</v>
      </c>
      <c r="H36" s="242">
        <v>7411</v>
      </c>
      <c r="I36" s="18">
        <v>8682</v>
      </c>
      <c r="J36" s="243"/>
      <c r="K36" s="244"/>
      <c r="L36" s="209" t="s">
        <v>523</v>
      </c>
      <c r="M36" s="245">
        <v>6175</v>
      </c>
      <c r="N36" s="245">
        <v>3222</v>
      </c>
      <c r="O36" s="246">
        <v>5861</v>
      </c>
    </row>
    <row r="37" spans="1:16">
      <c r="A37" s="3"/>
      <c r="B37" s="3"/>
      <c r="C37" s="3" t="s">
        <v>455</v>
      </c>
      <c r="D37" s="3"/>
      <c r="E37" s="209"/>
      <c r="F37" s="241">
        <v>13281</v>
      </c>
      <c r="G37" s="241">
        <v>11462</v>
      </c>
      <c r="H37" s="242">
        <v>17164</v>
      </c>
      <c r="I37" s="18">
        <v>13234</v>
      </c>
      <c r="J37" s="243"/>
      <c r="K37" s="244"/>
      <c r="L37" s="247" t="s">
        <v>387</v>
      </c>
      <c r="M37" s="245">
        <v>3841</v>
      </c>
      <c r="N37" s="245">
        <v>4150</v>
      </c>
      <c r="O37" s="246">
        <v>3401</v>
      </c>
    </row>
    <row r="38" spans="1:16">
      <c r="A38" s="3"/>
      <c r="B38" s="3"/>
      <c r="C38" s="3" t="s">
        <v>456</v>
      </c>
      <c r="D38" s="3"/>
      <c r="E38" s="209"/>
      <c r="F38" s="241">
        <v>22055</v>
      </c>
      <c r="G38" s="241">
        <v>10708</v>
      </c>
      <c r="H38" s="242">
        <v>12219</v>
      </c>
      <c r="I38" s="18">
        <v>10428</v>
      </c>
      <c r="J38" s="243"/>
      <c r="K38" s="244"/>
      <c r="L38" s="209" t="s">
        <v>369</v>
      </c>
      <c r="M38" s="245">
        <v>2478</v>
      </c>
      <c r="N38" s="245">
        <v>2218</v>
      </c>
      <c r="O38" s="246">
        <v>3001</v>
      </c>
    </row>
    <row r="39" spans="1:16">
      <c r="A39" s="3"/>
      <c r="B39" s="3"/>
      <c r="C39" s="3" t="s">
        <v>57</v>
      </c>
      <c r="D39" s="3"/>
      <c r="E39" s="209"/>
      <c r="F39" s="241">
        <v>47874</v>
      </c>
      <c r="G39" s="241">
        <v>55523</v>
      </c>
      <c r="H39" s="242">
        <v>37281</v>
      </c>
      <c r="I39" s="18">
        <v>36219</v>
      </c>
      <c r="J39" s="243"/>
      <c r="K39" s="244"/>
      <c r="L39" s="209" t="s">
        <v>370</v>
      </c>
      <c r="M39" s="245">
        <v>1129</v>
      </c>
      <c r="N39" s="245">
        <v>1638</v>
      </c>
      <c r="O39" s="246">
        <v>2504</v>
      </c>
    </row>
    <row r="40" spans="1:16">
      <c r="A40" s="3"/>
      <c r="B40" s="3"/>
      <c r="C40" s="3" t="s">
        <v>336</v>
      </c>
      <c r="D40" s="3"/>
      <c r="E40" s="209"/>
      <c r="F40" s="241">
        <v>21847</v>
      </c>
      <c r="G40" s="241">
        <v>37224</v>
      </c>
      <c r="H40" s="242">
        <v>74499</v>
      </c>
      <c r="I40" s="18">
        <v>30751</v>
      </c>
      <c r="J40" s="237"/>
      <c r="K40" s="107" t="s">
        <v>368</v>
      </c>
      <c r="L40" s="238"/>
      <c r="M40" s="239">
        <v>20091</v>
      </c>
      <c r="N40" s="239">
        <v>11047</v>
      </c>
      <c r="O40" s="240">
        <v>14407</v>
      </c>
    </row>
    <row r="41" spans="1:16">
      <c r="A41" s="3"/>
      <c r="B41" s="3"/>
      <c r="C41" s="3" t="s">
        <v>457</v>
      </c>
      <c r="D41" s="3"/>
      <c r="E41" s="209"/>
      <c r="F41" s="241">
        <v>46215</v>
      </c>
      <c r="G41" s="241">
        <v>36691</v>
      </c>
      <c r="H41" s="242">
        <v>46394</v>
      </c>
      <c r="I41" s="18">
        <v>36316</v>
      </c>
      <c r="J41" s="243"/>
      <c r="K41" s="244"/>
      <c r="L41" s="209" t="s">
        <v>23</v>
      </c>
      <c r="M41" s="245">
        <v>7105</v>
      </c>
      <c r="N41" s="245">
        <v>6088</v>
      </c>
      <c r="O41" s="246">
        <v>5890</v>
      </c>
    </row>
    <row r="42" spans="1:16">
      <c r="A42" s="3"/>
      <c r="B42" s="3"/>
      <c r="C42" s="3" t="s">
        <v>509</v>
      </c>
      <c r="D42" s="3"/>
      <c r="E42" s="209"/>
      <c r="F42" s="241">
        <v>66689</v>
      </c>
      <c r="G42" s="241">
        <v>74155</v>
      </c>
      <c r="H42" s="242">
        <v>93121</v>
      </c>
      <c r="I42" s="18">
        <v>49790</v>
      </c>
      <c r="J42" s="243"/>
      <c r="K42" s="244"/>
      <c r="L42" s="209" t="s">
        <v>521</v>
      </c>
      <c r="M42" s="245">
        <v>12986</v>
      </c>
      <c r="N42" s="245">
        <v>4958</v>
      </c>
      <c r="O42" s="246">
        <v>8517</v>
      </c>
    </row>
    <row r="43" spans="1:16">
      <c r="A43" s="3"/>
      <c r="B43" s="3"/>
      <c r="C43" s="3" t="s">
        <v>461</v>
      </c>
      <c r="D43" s="3"/>
      <c r="E43" s="209"/>
      <c r="F43" s="241">
        <v>35219</v>
      </c>
      <c r="G43" s="241">
        <v>26793</v>
      </c>
      <c r="H43" s="242">
        <v>27227</v>
      </c>
      <c r="I43" s="18">
        <v>16360</v>
      </c>
      <c r="J43" s="237"/>
      <c r="K43" s="107" t="s">
        <v>2</v>
      </c>
      <c r="L43" s="238"/>
      <c r="M43" s="239">
        <v>44496</v>
      </c>
      <c r="N43" s="239">
        <v>47061</v>
      </c>
      <c r="O43" s="240">
        <v>33315</v>
      </c>
    </row>
    <row r="44" spans="1:16">
      <c r="A44" s="3"/>
      <c r="B44" s="3" t="s">
        <v>510</v>
      </c>
      <c r="C44" s="3"/>
      <c r="D44" s="3"/>
      <c r="E44" s="209"/>
      <c r="F44" s="241">
        <v>163830</v>
      </c>
      <c r="G44" s="241">
        <v>136092</v>
      </c>
      <c r="H44" s="242">
        <v>143562</v>
      </c>
      <c r="I44" s="18">
        <v>82848</v>
      </c>
      <c r="J44" s="243"/>
      <c r="K44" s="244"/>
      <c r="L44" s="209" t="s">
        <v>374</v>
      </c>
      <c r="M44" s="245">
        <v>12913</v>
      </c>
      <c r="N44" s="245">
        <v>20248</v>
      </c>
      <c r="O44" s="246">
        <v>11600</v>
      </c>
    </row>
    <row r="45" spans="1:16">
      <c r="A45" s="3"/>
      <c r="B45" s="3"/>
      <c r="C45" s="3" t="s">
        <v>511</v>
      </c>
      <c r="D45" s="3"/>
      <c r="E45" s="209"/>
      <c r="F45" s="241">
        <v>37063</v>
      </c>
      <c r="G45" s="241">
        <v>29333</v>
      </c>
      <c r="H45" s="242">
        <v>39583</v>
      </c>
      <c r="I45" s="18">
        <v>13433</v>
      </c>
      <c r="J45" s="243"/>
      <c r="K45" s="244"/>
      <c r="L45" s="209" t="s">
        <v>375</v>
      </c>
      <c r="M45" s="245">
        <v>14619</v>
      </c>
      <c r="N45" s="245">
        <v>13519</v>
      </c>
      <c r="O45" s="246">
        <v>9131</v>
      </c>
    </row>
    <row r="46" spans="1:16">
      <c r="A46" s="3"/>
      <c r="B46" s="3"/>
      <c r="C46" s="3" t="s">
        <v>530</v>
      </c>
      <c r="D46" s="3"/>
      <c r="E46" s="209"/>
      <c r="F46" s="241">
        <v>126766</v>
      </c>
      <c r="G46" s="241">
        <v>106759</v>
      </c>
      <c r="H46" s="242">
        <v>103979</v>
      </c>
      <c r="I46" s="18">
        <v>69416</v>
      </c>
      <c r="J46" s="244"/>
      <c r="K46" s="244"/>
      <c r="L46" s="209" t="s">
        <v>376</v>
      </c>
      <c r="M46" s="245">
        <v>16964</v>
      </c>
      <c r="N46" s="245">
        <v>13295</v>
      </c>
      <c r="O46" s="246">
        <v>12584</v>
      </c>
    </row>
    <row r="47" spans="1:16">
      <c r="A47" s="248" t="s">
        <v>394</v>
      </c>
      <c r="B47" s="249"/>
      <c r="C47" s="249"/>
      <c r="D47" s="249"/>
      <c r="E47" s="238"/>
      <c r="F47" s="235">
        <v>835242</v>
      </c>
      <c r="G47" s="235">
        <v>751105</v>
      </c>
      <c r="H47" s="236">
        <v>750258</v>
      </c>
      <c r="I47" s="17">
        <v>519727</v>
      </c>
      <c r="J47" s="237"/>
      <c r="K47" s="107" t="s">
        <v>371</v>
      </c>
      <c r="L47" s="238"/>
      <c r="M47" s="239">
        <v>16683</v>
      </c>
      <c r="N47" s="239">
        <v>26353</v>
      </c>
      <c r="O47" s="240">
        <v>49162</v>
      </c>
    </row>
    <row r="48" spans="1:16">
      <c r="A48" s="3"/>
      <c r="B48" s="3"/>
      <c r="C48" s="3" t="s">
        <v>512</v>
      </c>
      <c r="D48" s="3"/>
      <c r="E48" s="209"/>
      <c r="F48" s="241">
        <v>516795</v>
      </c>
      <c r="G48" s="241">
        <v>524722</v>
      </c>
      <c r="H48" s="242">
        <v>545056</v>
      </c>
      <c r="I48" s="18">
        <v>413956</v>
      </c>
      <c r="J48" s="243"/>
      <c r="K48" s="244"/>
      <c r="L48" s="209" t="s">
        <v>377</v>
      </c>
      <c r="M48" s="245">
        <v>12735</v>
      </c>
      <c r="N48" s="245">
        <v>24074</v>
      </c>
      <c r="O48" s="246">
        <v>41319</v>
      </c>
    </row>
    <row r="49" spans="1:16">
      <c r="A49" s="3"/>
      <c r="B49" s="3"/>
      <c r="C49" s="3" t="s">
        <v>83</v>
      </c>
      <c r="D49" s="3"/>
      <c r="E49" s="209"/>
      <c r="F49" s="241">
        <v>166834</v>
      </c>
      <c r="G49" s="241">
        <v>17238</v>
      </c>
      <c r="H49" s="242">
        <v>15098</v>
      </c>
      <c r="I49" s="18">
        <v>38509</v>
      </c>
      <c r="J49" s="244"/>
      <c r="K49" s="244"/>
      <c r="L49" s="247" t="s">
        <v>522</v>
      </c>
      <c r="M49" s="245">
        <v>1243</v>
      </c>
      <c r="N49" s="245">
        <v>327</v>
      </c>
      <c r="O49" s="246">
        <v>1743</v>
      </c>
    </row>
    <row r="50" spans="1:16">
      <c r="A50" s="3"/>
      <c r="B50" s="3"/>
      <c r="C50" s="3" t="s">
        <v>513</v>
      </c>
      <c r="D50" s="3"/>
      <c r="E50" s="209"/>
      <c r="F50" s="241">
        <v>37708</v>
      </c>
      <c r="G50" s="241">
        <v>41485</v>
      </c>
      <c r="H50" s="242">
        <v>54391</v>
      </c>
      <c r="I50" s="18">
        <v>41178</v>
      </c>
      <c r="J50" s="253"/>
      <c r="K50" s="244"/>
      <c r="L50" s="209" t="s">
        <v>378</v>
      </c>
      <c r="M50" s="245">
        <v>2705</v>
      </c>
      <c r="N50" s="245">
        <v>1952</v>
      </c>
      <c r="O50" s="246">
        <v>6100</v>
      </c>
    </row>
    <row r="51" spans="1:16">
      <c r="A51" s="3"/>
      <c r="B51" s="3"/>
      <c r="C51" s="215" t="s">
        <v>862</v>
      </c>
      <c r="D51" s="3"/>
      <c r="E51" s="209"/>
      <c r="F51" s="241">
        <v>110866</v>
      </c>
      <c r="G51" s="241">
        <v>164938</v>
      </c>
      <c r="H51" s="242">
        <v>112009</v>
      </c>
      <c r="I51" s="18">
        <v>24303</v>
      </c>
      <c r="J51" s="237"/>
      <c r="K51" s="107" t="s">
        <v>372</v>
      </c>
      <c r="L51" s="238"/>
      <c r="M51" s="239">
        <v>44588</v>
      </c>
      <c r="N51" s="239">
        <v>35415</v>
      </c>
      <c r="O51" s="240">
        <v>43787</v>
      </c>
    </row>
    <row r="52" spans="1:16" ht="13.5" customHeight="1">
      <c r="A52" s="3"/>
      <c r="B52" s="3"/>
      <c r="C52" s="3" t="s">
        <v>530</v>
      </c>
      <c r="D52" s="3"/>
      <c r="E52" s="209"/>
      <c r="F52" s="241">
        <v>3038</v>
      </c>
      <c r="G52" s="241">
        <v>2721</v>
      </c>
      <c r="H52" s="242">
        <v>23704</v>
      </c>
      <c r="I52" s="18">
        <v>1780</v>
      </c>
      <c r="J52" s="243"/>
      <c r="K52" s="244"/>
      <c r="L52" s="209" t="s">
        <v>379</v>
      </c>
      <c r="M52" s="245">
        <v>5366</v>
      </c>
      <c r="N52" s="245">
        <v>492</v>
      </c>
      <c r="O52" s="246">
        <v>4728</v>
      </c>
      <c r="P52" s="244"/>
    </row>
    <row r="53" spans="1:16">
      <c r="A53" s="250" t="s">
        <v>514</v>
      </c>
      <c r="B53" s="251"/>
      <c r="C53" s="251"/>
      <c r="D53" s="251"/>
      <c r="E53" s="252"/>
      <c r="F53" s="235">
        <v>399874</v>
      </c>
      <c r="G53" s="235">
        <v>963991</v>
      </c>
      <c r="H53" s="236">
        <v>306923</v>
      </c>
      <c r="I53" s="19">
        <v>65360</v>
      </c>
      <c r="J53" s="243"/>
      <c r="K53" s="244"/>
      <c r="L53" s="209" t="s">
        <v>401</v>
      </c>
      <c r="M53" s="245">
        <v>39222</v>
      </c>
      <c r="N53" s="245">
        <v>34923</v>
      </c>
      <c r="O53" s="246">
        <v>39060</v>
      </c>
      <c r="P53" s="244"/>
    </row>
    <row r="54" spans="1:16">
      <c r="A54" s="107" t="s">
        <v>557</v>
      </c>
      <c r="B54" s="249"/>
      <c r="C54" s="249"/>
      <c r="D54" s="249"/>
      <c r="E54" s="238"/>
      <c r="F54" s="227">
        <v>576026</v>
      </c>
      <c r="G54" s="227">
        <v>557473</v>
      </c>
      <c r="H54" s="228">
        <v>589301</v>
      </c>
      <c r="I54" s="16">
        <v>7394</v>
      </c>
      <c r="J54" s="237"/>
      <c r="K54" s="107" t="s">
        <v>373</v>
      </c>
      <c r="L54" s="238"/>
      <c r="M54" s="239">
        <v>67340</v>
      </c>
      <c r="N54" s="239">
        <v>68984</v>
      </c>
      <c r="O54" s="240">
        <v>105076</v>
      </c>
    </row>
    <row r="55" spans="1:16">
      <c r="A55" s="107" t="s">
        <v>1</v>
      </c>
      <c r="B55" s="249"/>
      <c r="C55" s="249"/>
      <c r="D55" s="249"/>
      <c r="E55" s="238"/>
      <c r="F55" s="254">
        <v>66.2</v>
      </c>
      <c r="G55" s="254">
        <v>69.2</v>
      </c>
      <c r="H55" s="255">
        <v>74.099999999999994</v>
      </c>
      <c r="I55" s="17">
        <v>449237</v>
      </c>
      <c r="J55" s="243"/>
      <c r="K55" s="244"/>
      <c r="L55" s="209" t="s">
        <v>402</v>
      </c>
      <c r="M55" s="245">
        <v>31186</v>
      </c>
      <c r="N55" s="245">
        <v>27715</v>
      </c>
      <c r="O55" s="246">
        <v>23564</v>
      </c>
    </row>
    <row r="56" spans="1:16">
      <c r="A56" s="256" t="s">
        <v>201</v>
      </c>
      <c r="B56" s="256"/>
      <c r="C56" s="256"/>
      <c r="D56" s="256"/>
      <c r="E56" s="257"/>
      <c r="F56" s="258">
        <v>28.7</v>
      </c>
      <c r="G56" s="258">
        <v>26.3</v>
      </c>
      <c r="H56" s="259">
        <v>25.2</v>
      </c>
      <c r="I56" s="38">
        <v>68.8</v>
      </c>
      <c r="J56" s="243"/>
      <c r="K56" s="244"/>
      <c r="L56" s="247" t="s">
        <v>403</v>
      </c>
      <c r="M56" s="245">
        <v>4963</v>
      </c>
      <c r="N56" s="245">
        <v>5248</v>
      </c>
      <c r="O56" s="246">
        <v>5810</v>
      </c>
    </row>
    <row r="57" spans="1:16">
      <c r="A57" s="3"/>
      <c r="B57" s="3"/>
      <c r="C57" s="3"/>
      <c r="D57" s="3"/>
      <c r="E57" s="3"/>
      <c r="F57" s="244"/>
      <c r="G57" s="7"/>
      <c r="H57" s="5"/>
      <c r="I57" s="37">
        <v>23.9</v>
      </c>
      <c r="J57" s="243"/>
      <c r="K57" s="244"/>
      <c r="L57" s="209" t="s">
        <v>404</v>
      </c>
      <c r="M57" s="245">
        <v>26297</v>
      </c>
      <c r="N57" s="245">
        <v>16911</v>
      </c>
      <c r="O57" s="246">
        <v>22408</v>
      </c>
    </row>
    <row r="58" spans="1:16">
      <c r="A58" s="3"/>
      <c r="B58" s="3"/>
      <c r="C58" s="3"/>
      <c r="D58" s="3"/>
      <c r="E58" s="3"/>
      <c r="F58" s="244"/>
      <c r="G58" s="7"/>
      <c r="H58" s="5"/>
      <c r="I58" s="5"/>
      <c r="J58" s="260"/>
      <c r="K58" s="261"/>
      <c r="L58" s="262" t="s">
        <v>405</v>
      </c>
      <c r="M58" s="263">
        <v>4895</v>
      </c>
      <c r="N58" s="263">
        <v>19112</v>
      </c>
      <c r="O58" s="264">
        <v>53294</v>
      </c>
    </row>
    <row r="59" spans="1:16">
      <c r="A59" s="3"/>
      <c r="B59" s="3"/>
      <c r="C59" s="3"/>
      <c r="D59" s="3"/>
      <c r="E59" s="3"/>
      <c r="F59" s="3"/>
      <c r="G59" s="5"/>
      <c r="H59" s="8"/>
      <c r="I59" s="5"/>
      <c r="J59" s="219" t="s">
        <v>496</v>
      </c>
      <c r="K59" s="3"/>
      <c r="L59" s="209"/>
      <c r="M59" s="265">
        <v>28.9</v>
      </c>
      <c r="N59" s="265">
        <v>27.6</v>
      </c>
      <c r="O59" s="266">
        <v>25.8</v>
      </c>
    </row>
    <row r="60" spans="1:16">
      <c r="A60" s="3"/>
      <c r="B60" s="3"/>
      <c r="C60" s="3"/>
      <c r="D60" s="3"/>
      <c r="E60" s="3"/>
      <c r="F60" s="3"/>
      <c r="G60" s="8"/>
      <c r="H60" s="5"/>
      <c r="I60" s="5"/>
      <c r="J60" s="147"/>
      <c r="K60" s="147"/>
      <c r="L60" s="147"/>
      <c r="M60" s="11"/>
      <c r="N60" s="11"/>
      <c r="O60" s="11"/>
    </row>
    <row r="61" spans="1:16">
      <c r="A61" s="3" t="s">
        <v>72</v>
      </c>
      <c r="B61" s="3"/>
      <c r="C61" s="3"/>
      <c r="D61" s="3"/>
      <c r="E61" s="3"/>
      <c r="F61" s="3"/>
      <c r="G61" s="5"/>
      <c r="H61" s="5"/>
      <c r="I61" s="5"/>
      <c r="J61" s="3"/>
      <c r="K61" s="3"/>
      <c r="L61" s="3"/>
      <c r="M61" s="5"/>
      <c r="N61" s="8"/>
      <c r="O61" s="8"/>
    </row>
    <row r="62" spans="1:16">
      <c r="A62" s="3" t="s">
        <v>826</v>
      </c>
      <c r="B62" s="3"/>
      <c r="C62" s="3"/>
      <c r="D62" s="3"/>
      <c r="E62" s="3"/>
      <c r="F62" s="3"/>
      <c r="G62" s="5"/>
      <c r="H62" s="5"/>
      <c r="I62" s="5"/>
      <c r="J62" s="3"/>
      <c r="K62" s="3"/>
      <c r="L62" s="3"/>
      <c r="M62" s="5"/>
      <c r="N62" s="8"/>
      <c r="O62" s="8"/>
    </row>
    <row r="63" spans="1:16">
      <c r="A63" s="3"/>
      <c r="B63" s="3"/>
      <c r="C63" s="3"/>
      <c r="D63" s="3"/>
      <c r="E63" s="3"/>
      <c r="F63" s="3"/>
      <c r="G63" s="5"/>
      <c r="H63" s="5"/>
      <c r="I63" s="5"/>
      <c r="J63" s="3"/>
      <c r="K63" s="3"/>
      <c r="L63" s="3"/>
      <c r="M63" s="5"/>
      <c r="N63" s="9"/>
      <c r="O63" s="5"/>
    </row>
    <row r="64" spans="1:16">
      <c r="B64" s="3"/>
      <c r="C64" s="3"/>
      <c r="D64" s="3"/>
      <c r="E64" s="3"/>
      <c r="F64" s="3"/>
      <c r="G64" s="5"/>
    </row>
    <row r="65" spans="7:16" ht="15" customHeight="1"/>
    <row r="66" spans="7:16">
      <c r="G66" s="2"/>
    </row>
    <row r="69" spans="7:16">
      <c r="P69" s="267"/>
    </row>
    <row r="84" spans="16:16">
      <c r="P84" s="267"/>
    </row>
    <row r="89" spans="16:16">
      <c r="P89" s="267"/>
    </row>
    <row r="97" spans="16:16">
      <c r="P97" s="267"/>
    </row>
    <row r="102" spans="16:16">
      <c r="P102" s="267"/>
    </row>
    <row r="119" spans="16:16">
      <c r="P119" s="267"/>
    </row>
    <row r="177" ht="13.5" customHeight="1"/>
  </sheetData>
  <mergeCells count="9">
    <mergeCell ref="D18:E18"/>
    <mergeCell ref="A1:E1"/>
    <mergeCell ref="A2:O2"/>
    <mergeCell ref="A4:H4"/>
    <mergeCell ref="J4:O4"/>
    <mergeCell ref="A5:E6"/>
    <mergeCell ref="J5:L6"/>
    <mergeCell ref="F5:G5"/>
    <mergeCell ref="M5:N5"/>
  </mergeCells>
  <phoneticPr fontId="2"/>
  <printOptions horizontalCentered="1"/>
  <pageMargins left="0.59055118110236227" right="0.59055118110236227" top="0.78740157480314965" bottom="0.70866141732283472" header="0.51181102362204722" footer="0.23622047244094491"/>
  <pageSetup paperSize="9" scale="90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9E23E-A950-4D7B-8C8B-732B0343460B}">
  <sheetPr>
    <tabColor rgb="FF92D050"/>
    <pageSetUpPr fitToPage="1"/>
  </sheetPr>
  <dimension ref="A1:O104"/>
  <sheetViews>
    <sheetView zoomScaleNormal="100" workbookViewId="0"/>
  </sheetViews>
  <sheetFormatPr defaultRowHeight="13"/>
  <cols>
    <col min="1" max="1" width="19.08984375" customWidth="1"/>
    <col min="2" max="2" width="9.26953125" style="328" customWidth="1"/>
    <col min="3" max="3" width="39.453125" customWidth="1"/>
    <col min="4" max="4" width="8.36328125" customWidth="1"/>
    <col min="5" max="10" width="10.08984375" customWidth="1"/>
    <col min="11" max="11" width="2.7265625" customWidth="1"/>
    <col min="12" max="12" width="3.36328125" customWidth="1"/>
    <col min="13" max="13" width="10.453125" customWidth="1"/>
    <col min="258" max="258" width="16" customWidth="1"/>
    <col min="259" max="259" width="42.36328125" customWidth="1"/>
    <col min="260" max="260" width="8.36328125" customWidth="1"/>
    <col min="261" max="266" width="9.6328125" customWidth="1"/>
    <col min="267" max="268" width="0" hidden="1" customWidth="1"/>
    <col min="514" max="514" width="16" customWidth="1"/>
    <col min="515" max="515" width="42.36328125" customWidth="1"/>
    <col min="516" max="516" width="8.36328125" customWidth="1"/>
    <col min="517" max="522" width="9.6328125" customWidth="1"/>
    <col min="523" max="524" width="0" hidden="1" customWidth="1"/>
    <col min="770" max="770" width="16" customWidth="1"/>
    <col min="771" max="771" width="42.36328125" customWidth="1"/>
    <col min="772" max="772" width="8.36328125" customWidth="1"/>
    <col min="773" max="778" width="9.6328125" customWidth="1"/>
    <col min="779" max="780" width="0" hidden="1" customWidth="1"/>
    <col min="1026" max="1026" width="16" customWidth="1"/>
    <col min="1027" max="1027" width="42.36328125" customWidth="1"/>
    <col min="1028" max="1028" width="8.36328125" customWidth="1"/>
    <col min="1029" max="1034" width="9.6328125" customWidth="1"/>
    <col min="1035" max="1036" width="0" hidden="1" customWidth="1"/>
    <col min="1282" max="1282" width="16" customWidth="1"/>
    <col min="1283" max="1283" width="42.36328125" customWidth="1"/>
    <col min="1284" max="1284" width="8.36328125" customWidth="1"/>
    <col min="1285" max="1290" width="9.6328125" customWidth="1"/>
    <col min="1291" max="1292" width="0" hidden="1" customWidth="1"/>
    <col min="1538" max="1538" width="16" customWidth="1"/>
    <col min="1539" max="1539" width="42.36328125" customWidth="1"/>
    <col min="1540" max="1540" width="8.36328125" customWidth="1"/>
    <col min="1541" max="1546" width="9.6328125" customWidth="1"/>
    <col min="1547" max="1548" width="0" hidden="1" customWidth="1"/>
    <col min="1794" max="1794" width="16" customWidth="1"/>
    <col min="1795" max="1795" width="42.36328125" customWidth="1"/>
    <col min="1796" max="1796" width="8.36328125" customWidth="1"/>
    <col min="1797" max="1802" width="9.6328125" customWidth="1"/>
    <col min="1803" max="1804" width="0" hidden="1" customWidth="1"/>
    <col min="2050" max="2050" width="16" customWidth="1"/>
    <col min="2051" max="2051" width="42.36328125" customWidth="1"/>
    <col min="2052" max="2052" width="8.36328125" customWidth="1"/>
    <col min="2053" max="2058" width="9.6328125" customWidth="1"/>
    <col min="2059" max="2060" width="0" hidden="1" customWidth="1"/>
    <col min="2306" max="2306" width="16" customWidth="1"/>
    <col min="2307" max="2307" width="42.36328125" customWidth="1"/>
    <col min="2308" max="2308" width="8.36328125" customWidth="1"/>
    <col min="2309" max="2314" width="9.6328125" customWidth="1"/>
    <col min="2315" max="2316" width="0" hidden="1" customWidth="1"/>
    <col min="2562" max="2562" width="16" customWidth="1"/>
    <col min="2563" max="2563" width="42.36328125" customWidth="1"/>
    <col min="2564" max="2564" width="8.36328125" customWidth="1"/>
    <col min="2565" max="2570" width="9.6328125" customWidth="1"/>
    <col min="2571" max="2572" width="0" hidden="1" customWidth="1"/>
    <col min="2818" max="2818" width="16" customWidth="1"/>
    <col min="2819" max="2819" width="42.36328125" customWidth="1"/>
    <col min="2820" max="2820" width="8.36328125" customWidth="1"/>
    <col min="2821" max="2826" width="9.6328125" customWidth="1"/>
    <col min="2827" max="2828" width="0" hidden="1" customWidth="1"/>
    <col min="3074" max="3074" width="16" customWidth="1"/>
    <col min="3075" max="3075" width="42.36328125" customWidth="1"/>
    <col min="3076" max="3076" width="8.36328125" customWidth="1"/>
    <col min="3077" max="3082" width="9.6328125" customWidth="1"/>
    <col min="3083" max="3084" width="0" hidden="1" customWidth="1"/>
    <col min="3330" max="3330" width="16" customWidth="1"/>
    <col min="3331" max="3331" width="42.36328125" customWidth="1"/>
    <col min="3332" max="3332" width="8.36328125" customWidth="1"/>
    <col min="3333" max="3338" width="9.6328125" customWidth="1"/>
    <col min="3339" max="3340" width="0" hidden="1" customWidth="1"/>
    <col min="3586" max="3586" width="16" customWidth="1"/>
    <col min="3587" max="3587" width="42.36328125" customWidth="1"/>
    <col min="3588" max="3588" width="8.36328125" customWidth="1"/>
    <col min="3589" max="3594" width="9.6328125" customWidth="1"/>
    <col min="3595" max="3596" width="0" hidden="1" customWidth="1"/>
    <col min="3842" max="3842" width="16" customWidth="1"/>
    <col min="3843" max="3843" width="42.36328125" customWidth="1"/>
    <col min="3844" max="3844" width="8.36328125" customWidth="1"/>
    <col min="3845" max="3850" width="9.6328125" customWidth="1"/>
    <col min="3851" max="3852" width="0" hidden="1" customWidth="1"/>
    <col min="4098" max="4098" width="16" customWidth="1"/>
    <col min="4099" max="4099" width="42.36328125" customWidth="1"/>
    <col min="4100" max="4100" width="8.36328125" customWidth="1"/>
    <col min="4101" max="4106" width="9.6328125" customWidth="1"/>
    <col min="4107" max="4108" width="0" hidden="1" customWidth="1"/>
    <col min="4354" max="4354" width="16" customWidth="1"/>
    <col min="4355" max="4355" width="42.36328125" customWidth="1"/>
    <col min="4356" max="4356" width="8.36328125" customWidth="1"/>
    <col min="4357" max="4362" width="9.6328125" customWidth="1"/>
    <col min="4363" max="4364" width="0" hidden="1" customWidth="1"/>
    <col min="4610" max="4610" width="16" customWidth="1"/>
    <col min="4611" max="4611" width="42.36328125" customWidth="1"/>
    <col min="4612" max="4612" width="8.36328125" customWidth="1"/>
    <col min="4613" max="4618" width="9.6328125" customWidth="1"/>
    <col min="4619" max="4620" width="0" hidden="1" customWidth="1"/>
    <col min="4866" max="4866" width="16" customWidth="1"/>
    <col min="4867" max="4867" width="42.36328125" customWidth="1"/>
    <col min="4868" max="4868" width="8.36328125" customWidth="1"/>
    <col min="4869" max="4874" width="9.6328125" customWidth="1"/>
    <col min="4875" max="4876" width="0" hidden="1" customWidth="1"/>
    <col min="5122" max="5122" width="16" customWidth="1"/>
    <col min="5123" max="5123" width="42.36328125" customWidth="1"/>
    <col min="5124" max="5124" width="8.36328125" customWidth="1"/>
    <col min="5125" max="5130" width="9.6328125" customWidth="1"/>
    <col min="5131" max="5132" width="0" hidden="1" customWidth="1"/>
    <col min="5378" max="5378" width="16" customWidth="1"/>
    <col min="5379" max="5379" width="42.36328125" customWidth="1"/>
    <col min="5380" max="5380" width="8.36328125" customWidth="1"/>
    <col min="5381" max="5386" width="9.6328125" customWidth="1"/>
    <col min="5387" max="5388" width="0" hidden="1" customWidth="1"/>
    <col min="5634" max="5634" width="16" customWidth="1"/>
    <col min="5635" max="5635" width="42.36328125" customWidth="1"/>
    <col min="5636" max="5636" width="8.36328125" customWidth="1"/>
    <col min="5637" max="5642" width="9.6328125" customWidth="1"/>
    <col min="5643" max="5644" width="0" hidden="1" customWidth="1"/>
    <col min="5890" max="5890" width="16" customWidth="1"/>
    <col min="5891" max="5891" width="42.36328125" customWidth="1"/>
    <col min="5892" max="5892" width="8.36328125" customWidth="1"/>
    <col min="5893" max="5898" width="9.6328125" customWidth="1"/>
    <col min="5899" max="5900" width="0" hidden="1" customWidth="1"/>
    <col min="6146" max="6146" width="16" customWidth="1"/>
    <col min="6147" max="6147" width="42.36328125" customWidth="1"/>
    <col min="6148" max="6148" width="8.36328125" customWidth="1"/>
    <col min="6149" max="6154" width="9.6328125" customWidth="1"/>
    <col min="6155" max="6156" width="0" hidden="1" customWidth="1"/>
    <col min="6402" max="6402" width="16" customWidth="1"/>
    <col min="6403" max="6403" width="42.36328125" customWidth="1"/>
    <col min="6404" max="6404" width="8.36328125" customWidth="1"/>
    <col min="6405" max="6410" width="9.6328125" customWidth="1"/>
    <col min="6411" max="6412" width="0" hidden="1" customWidth="1"/>
    <col min="6658" max="6658" width="16" customWidth="1"/>
    <col min="6659" max="6659" width="42.36328125" customWidth="1"/>
    <col min="6660" max="6660" width="8.36328125" customWidth="1"/>
    <col min="6661" max="6666" width="9.6328125" customWidth="1"/>
    <col min="6667" max="6668" width="0" hidden="1" customWidth="1"/>
    <col min="6914" max="6914" width="16" customWidth="1"/>
    <col min="6915" max="6915" width="42.36328125" customWidth="1"/>
    <col min="6916" max="6916" width="8.36328125" customWidth="1"/>
    <col min="6917" max="6922" width="9.6328125" customWidth="1"/>
    <col min="6923" max="6924" width="0" hidden="1" customWidth="1"/>
    <col min="7170" max="7170" width="16" customWidth="1"/>
    <col min="7171" max="7171" width="42.36328125" customWidth="1"/>
    <col min="7172" max="7172" width="8.36328125" customWidth="1"/>
    <col min="7173" max="7178" width="9.6328125" customWidth="1"/>
    <col min="7179" max="7180" width="0" hidden="1" customWidth="1"/>
    <col min="7426" max="7426" width="16" customWidth="1"/>
    <col min="7427" max="7427" width="42.36328125" customWidth="1"/>
    <col min="7428" max="7428" width="8.36328125" customWidth="1"/>
    <col min="7429" max="7434" width="9.6328125" customWidth="1"/>
    <col min="7435" max="7436" width="0" hidden="1" customWidth="1"/>
    <col min="7682" max="7682" width="16" customWidth="1"/>
    <col min="7683" max="7683" width="42.36328125" customWidth="1"/>
    <col min="7684" max="7684" width="8.36328125" customWidth="1"/>
    <col min="7685" max="7690" width="9.6328125" customWidth="1"/>
    <col min="7691" max="7692" width="0" hidden="1" customWidth="1"/>
    <col min="7938" max="7938" width="16" customWidth="1"/>
    <col min="7939" max="7939" width="42.36328125" customWidth="1"/>
    <col min="7940" max="7940" width="8.36328125" customWidth="1"/>
    <col min="7941" max="7946" width="9.6328125" customWidth="1"/>
    <col min="7947" max="7948" width="0" hidden="1" customWidth="1"/>
    <col min="8194" max="8194" width="16" customWidth="1"/>
    <col min="8195" max="8195" width="42.36328125" customWidth="1"/>
    <col min="8196" max="8196" width="8.36328125" customWidth="1"/>
    <col min="8197" max="8202" width="9.6328125" customWidth="1"/>
    <col min="8203" max="8204" width="0" hidden="1" customWidth="1"/>
    <col min="8450" max="8450" width="16" customWidth="1"/>
    <col min="8451" max="8451" width="42.36328125" customWidth="1"/>
    <col min="8452" max="8452" width="8.36328125" customWidth="1"/>
    <col min="8453" max="8458" width="9.6328125" customWidth="1"/>
    <col min="8459" max="8460" width="0" hidden="1" customWidth="1"/>
    <col min="8706" max="8706" width="16" customWidth="1"/>
    <col min="8707" max="8707" width="42.36328125" customWidth="1"/>
    <col min="8708" max="8708" width="8.36328125" customWidth="1"/>
    <col min="8709" max="8714" width="9.6328125" customWidth="1"/>
    <col min="8715" max="8716" width="0" hidden="1" customWidth="1"/>
    <col min="8962" max="8962" width="16" customWidth="1"/>
    <col min="8963" max="8963" width="42.36328125" customWidth="1"/>
    <col min="8964" max="8964" width="8.36328125" customWidth="1"/>
    <col min="8965" max="8970" width="9.6328125" customWidth="1"/>
    <col min="8971" max="8972" width="0" hidden="1" customWidth="1"/>
    <col min="9218" max="9218" width="16" customWidth="1"/>
    <col min="9219" max="9219" width="42.36328125" customWidth="1"/>
    <col min="9220" max="9220" width="8.36328125" customWidth="1"/>
    <col min="9221" max="9226" width="9.6328125" customWidth="1"/>
    <col min="9227" max="9228" width="0" hidden="1" customWidth="1"/>
    <col min="9474" max="9474" width="16" customWidth="1"/>
    <col min="9475" max="9475" width="42.36328125" customWidth="1"/>
    <col min="9476" max="9476" width="8.36328125" customWidth="1"/>
    <col min="9477" max="9482" width="9.6328125" customWidth="1"/>
    <col min="9483" max="9484" width="0" hidden="1" customWidth="1"/>
    <col min="9730" max="9730" width="16" customWidth="1"/>
    <col min="9731" max="9731" width="42.36328125" customWidth="1"/>
    <col min="9732" max="9732" width="8.36328125" customWidth="1"/>
    <col min="9733" max="9738" width="9.6328125" customWidth="1"/>
    <col min="9739" max="9740" width="0" hidden="1" customWidth="1"/>
    <col min="9986" max="9986" width="16" customWidth="1"/>
    <col min="9987" max="9987" width="42.36328125" customWidth="1"/>
    <col min="9988" max="9988" width="8.36328125" customWidth="1"/>
    <col min="9989" max="9994" width="9.6328125" customWidth="1"/>
    <col min="9995" max="9996" width="0" hidden="1" customWidth="1"/>
    <col min="10242" max="10242" width="16" customWidth="1"/>
    <col min="10243" max="10243" width="42.36328125" customWidth="1"/>
    <col min="10244" max="10244" width="8.36328125" customWidth="1"/>
    <col min="10245" max="10250" width="9.6328125" customWidth="1"/>
    <col min="10251" max="10252" width="0" hidden="1" customWidth="1"/>
    <col min="10498" max="10498" width="16" customWidth="1"/>
    <col min="10499" max="10499" width="42.36328125" customWidth="1"/>
    <col min="10500" max="10500" width="8.36328125" customWidth="1"/>
    <col min="10501" max="10506" width="9.6328125" customWidth="1"/>
    <col min="10507" max="10508" width="0" hidden="1" customWidth="1"/>
    <col min="10754" max="10754" width="16" customWidth="1"/>
    <col min="10755" max="10755" width="42.36328125" customWidth="1"/>
    <col min="10756" max="10756" width="8.36328125" customWidth="1"/>
    <col min="10757" max="10762" width="9.6328125" customWidth="1"/>
    <col min="10763" max="10764" width="0" hidden="1" customWidth="1"/>
    <col min="11010" max="11010" width="16" customWidth="1"/>
    <col min="11011" max="11011" width="42.36328125" customWidth="1"/>
    <col min="11012" max="11012" width="8.36328125" customWidth="1"/>
    <col min="11013" max="11018" width="9.6328125" customWidth="1"/>
    <col min="11019" max="11020" width="0" hidden="1" customWidth="1"/>
    <col min="11266" max="11266" width="16" customWidth="1"/>
    <col min="11267" max="11267" width="42.36328125" customWidth="1"/>
    <col min="11268" max="11268" width="8.36328125" customWidth="1"/>
    <col min="11269" max="11274" width="9.6328125" customWidth="1"/>
    <col min="11275" max="11276" width="0" hidden="1" customWidth="1"/>
    <col min="11522" max="11522" width="16" customWidth="1"/>
    <col min="11523" max="11523" width="42.36328125" customWidth="1"/>
    <col min="11524" max="11524" width="8.36328125" customWidth="1"/>
    <col min="11525" max="11530" width="9.6328125" customWidth="1"/>
    <col min="11531" max="11532" width="0" hidden="1" customWidth="1"/>
    <col min="11778" max="11778" width="16" customWidth="1"/>
    <col min="11779" max="11779" width="42.36328125" customWidth="1"/>
    <col min="11780" max="11780" width="8.36328125" customWidth="1"/>
    <col min="11781" max="11786" width="9.6328125" customWidth="1"/>
    <col min="11787" max="11788" width="0" hidden="1" customWidth="1"/>
    <col min="12034" max="12034" width="16" customWidth="1"/>
    <col min="12035" max="12035" width="42.36328125" customWidth="1"/>
    <col min="12036" max="12036" width="8.36328125" customWidth="1"/>
    <col min="12037" max="12042" width="9.6328125" customWidth="1"/>
    <col min="12043" max="12044" width="0" hidden="1" customWidth="1"/>
    <col min="12290" max="12290" width="16" customWidth="1"/>
    <col min="12291" max="12291" width="42.36328125" customWidth="1"/>
    <col min="12292" max="12292" width="8.36328125" customWidth="1"/>
    <col min="12293" max="12298" width="9.6328125" customWidth="1"/>
    <col min="12299" max="12300" width="0" hidden="1" customWidth="1"/>
    <col min="12546" max="12546" width="16" customWidth="1"/>
    <col min="12547" max="12547" width="42.36328125" customWidth="1"/>
    <col min="12548" max="12548" width="8.36328125" customWidth="1"/>
    <col min="12549" max="12554" width="9.6328125" customWidth="1"/>
    <col min="12555" max="12556" width="0" hidden="1" customWidth="1"/>
    <col min="12802" max="12802" width="16" customWidth="1"/>
    <col min="12803" max="12803" width="42.36328125" customWidth="1"/>
    <col min="12804" max="12804" width="8.36328125" customWidth="1"/>
    <col min="12805" max="12810" width="9.6328125" customWidth="1"/>
    <col min="12811" max="12812" width="0" hidden="1" customWidth="1"/>
    <col min="13058" max="13058" width="16" customWidth="1"/>
    <col min="13059" max="13059" width="42.36328125" customWidth="1"/>
    <col min="13060" max="13060" width="8.36328125" customWidth="1"/>
    <col min="13061" max="13066" width="9.6328125" customWidth="1"/>
    <col min="13067" max="13068" width="0" hidden="1" customWidth="1"/>
    <col min="13314" max="13314" width="16" customWidth="1"/>
    <col min="13315" max="13315" width="42.36328125" customWidth="1"/>
    <col min="13316" max="13316" width="8.36328125" customWidth="1"/>
    <col min="13317" max="13322" width="9.6328125" customWidth="1"/>
    <col min="13323" max="13324" width="0" hidden="1" customWidth="1"/>
    <col min="13570" max="13570" width="16" customWidth="1"/>
    <col min="13571" max="13571" width="42.36328125" customWidth="1"/>
    <col min="13572" max="13572" width="8.36328125" customWidth="1"/>
    <col min="13573" max="13578" width="9.6328125" customWidth="1"/>
    <col min="13579" max="13580" width="0" hidden="1" customWidth="1"/>
    <col min="13826" max="13826" width="16" customWidth="1"/>
    <col min="13827" max="13827" width="42.36328125" customWidth="1"/>
    <col min="13828" max="13828" width="8.36328125" customWidth="1"/>
    <col min="13829" max="13834" width="9.6328125" customWidth="1"/>
    <col min="13835" max="13836" width="0" hidden="1" customWidth="1"/>
    <col min="14082" max="14082" width="16" customWidth="1"/>
    <col min="14083" max="14083" width="42.36328125" customWidth="1"/>
    <col min="14084" max="14084" width="8.36328125" customWidth="1"/>
    <col min="14085" max="14090" width="9.6328125" customWidth="1"/>
    <col min="14091" max="14092" width="0" hidden="1" customWidth="1"/>
    <col min="14338" max="14338" width="16" customWidth="1"/>
    <col min="14339" max="14339" width="42.36328125" customWidth="1"/>
    <col min="14340" max="14340" width="8.36328125" customWidth="1"/>
    <col min="14341" max="14346" width="9.6328125" customWidth="1"/>
    <col min="14347" max="14348" width="0" hidden="1" customWidth="1"/>
    <col min="14594" max="14594" width="16" customWidth="1"/>
    <col min="14595" max="14595" width="42.36328125" customWidth="1"/>
    <col min="14596" max="14596" width="8.36328125" customWidth="1"/>
    <col min="14597" max="14602" width="9.6328125" customWidth="1"/>
    <col min="14603" max="14604" width="0" hidden="1" customWidth="1"/>
    <col min="14850" max="14850" width="16" customWidth="1"/>
    <col min="14851" max="14851" width="42.36328125" customWidth="1"/>
    <col min="14852" max="14852" width="8.36328125" customWidth="1"/>
    <col min="14853" max="14858" width="9.6328125" customWidth="1"/>
    <col min="14859" max="14860" width="0" hidden="1" customWidth="1"/>
    <col min="15106" max="15106" width="16" customWidth="1"/>
    <col min="15107" max="15107" width="42.36328125" customWidth="1"/>
    <col min="15108" max="15108" width="8.36328125" customWidth="1"/>
    <col min="15109" max="15114" width="9.6328125" customWidth="1"/>
    <col min="15115" max="15116" width="0" hidden="1" customWidth="1"/>
    <col min="15362" max="15362" width="16" customWidth="1"/>
    <col min="15363" max="15363" width="42.36328125" customWidth="1"/>
    <col min="15364" max="15364" width="8.36328125" customWidth="1"/>
    <col min="15365" max="15370" width="9.6328125" customWidth="1"/>
    <col min="15371" max="15372" width="0" hidden="1" customWidth="1"/>
    <col min="15618" max="15618" width="16" customWidth="1"/>
    <col min="15619" max="15619" width="42.36328125" customWidth="1"/>
    <col min="15620" max="15620" width="8.36328125" customWidth="1"/>
    <col min="15621" max="15626" width="9.6328125" customWidth="1"/>
    <col min="15627" max="15628" width="0" hidden="1" customWidth="1"/>
    <col min="15874" max="15874" width="16" customWidth="1"/>
    <col min="15875" max="15875" width="42.36328125" customWidth="1"/>
    <col min="15876" max="15876" width="8.36328125" customWidth="1"/>
    <col min="15877" max="15882" width="9.6328125" customWidth="1"/>
    <col min="15883" max="15884" width="0" hidden="1" customWidth="1"/>
    <col min="16130" max="16130" width="16" customWidth="1"/>
    <col min="16131" max="16131" width="42.36328125" customWidth="1"/>
    <col min="16132" max="16132" width="8.36328125" customWidth="1"/>
    <col min="16133" max="16138" width="9.6328125" customWidth="1"/>
    <col min="16139" max="16140" width="0" hidden="1" customWidth="1"/>
  </cols>
  <sheetData>
    <row r="1" spans="1:15" ht="19.5" customHeight="1">
      <c r="A1" s="67" t="s">
        <v>628</v>
      </c>
      <c r="B1" s="3"/>
      <c r="C1" s="3"/>
      <c r="D1" s="5"/>
      <c r="E1" s="5"/>
      <c r="F1" s="5"/>
      <c r="G1" s="5"/>
      <c r="H1" s="5"/>
      <c r="I1" s="5"/>
      <c r="J1" s="3"/>
      <c r="K1" s="3"/>
    </row>
    <row r="2" spans="1:15" s="268" customFormat="1" ht="19.5" customHeight="1">
      <c r="A2" s="776" t="s">
        <v>699</v>
      </c>
      <c r="B2" s="776"/>
      <c r="C2" s="776"/>
      <c r="D2" s="776"/>
      <c r="E2" s="776"/>
      <c r="F2" s="776"/>
      <c r="G2" s="776"/>
      <c r="H2" s="776"/>
      <c r="I2" s="776"/>
    </row>
    <row r="3" spans="1:15" ht="13.5" thickBot="1">
      <c r="A3" s="3"/>
      <c r="B3" s="66"/>
      <c r="C3" s="3"/>
      <c r="D3" s="269"/>
      <c r="E3" s="269"/>
      <c r="F3" s="269"/>
      <c r="G3" s="269"/>
      <c r="H3" s="269"/>
      <c r="I3" s="269"/>
      <c r="J3" s="123" t="s">
        <v>524</v>
      </c>
    </row>
    <row r="4" spans="1:15" s="205" customFormat="1" ht="13.5" thickTop="1">
      <c r="A4" s="712" t="s">
        <v>205</v>
      </c>
      <c r="B4" s="778" t="s">
        <v>886</v>
      </c>
      <c r="C4" s="712" t="s">
        <v>204</v>
      </c>
      <c r="D4" s="715" t="s">
        <v>388</v>
      </c>
      <c r="E4" s="70" t="s">
        <v>1061</v>
      </c>
      <c r="F4" s="770" t="s">
        <v>1093</v>
      </c>
      <c r="G4" s="781"/>
      <c r="H4" s="781"/>
      <c r="I4" s="782"/>
      <c r="J4" s="270" t="s">
        <v>1094</v>
      </c>
    </row>
    <row r="5" spans="1:15" s="205" customFormat="1">
      <c r="A5" s="777"/>
      <c r="B5" s="779"/>
      <c r="C5" s="777"/>
      <c r="D5" s="780"/>
      <c r="E5" s="56" t="s">
        <v>1092</v>
      </c>
      <c r="F5" s="61" t="s">
        <v>1101</v>
      </c>
      <c r="G5" s="56" t="s">
        <v>1103</v>
      </c>
      <c r="H5" s="56" t="s">
        <v>1113</v>
      </c>
      <c r="I5" s="206" t="s">
        <v>1122</v>
      </c>
      <c r="J5" s="271" t="s">
        <v>1130</v>
      </c>
    </row>
    <row r="6" spans="1:15" s="278" customFormat="1" ht="15" customHeight="1">
      <c r="A6" s="272" t="s">
        <v>887</v>
      </c>
      <c r="B6" s="273"/>
      <c r="C6" s="274"/>
      <c r="D6" s="275"/>
      <c r="E6" s="276"/>
      <c r="F6" s="276"/>
      <c r="G6" s="276"/>
      <c r="H6" s="276"/>
      <c r="I6" s="277"/>
      <c r="J6" s="276"/>
    </row>
    <row r="7" spans="1:15" s="278" customFormat="1" ht="15" customHeight="1">
      <c r="A7" s="279" t="s">
        <v>888</v>
      </c>
      <c r="B7" s="280">
        <v>1001</v>
      </c>
      <c r="C7" s="281" t="s">
        <v>889</v>
      </c>
      <c r="D7" s="282" t="s">
        <v>890</v>
      </c>
      <c r="E7" s="283">
        <v>5205</v>
      </c>
      <c r="F7" s="283">
        <v>5208</v>
      </c>
      <c r="G7" s="283">
        <v>5139</v>
      </c>
      <c r="H7" s="284">
        <v>5029</v>
      </c>
      <c r="I7" s="285">
        <v>5044</v>
      </c>
      <c r="J7" s="283">
        <v>4748</v>
      </c>
      <c r="M7" s="286"/>
      <c r="O7" s="286"/>
    </row>
    <row r="8" spans="1:15" s="278" customFormat="1" ht="15" customHeight="1">
      <c r="A8" s="279" t="s">
        <v>891</v>
      </c>
      <c r="B8" s="287">
        <v>1021</v>
      </c>
      <c r="C8" s="288" t="s">
        <v>892</v>
      </c>
      <c r="D8" s="282" t="s">
        <v>893</v>
      </c>
      <c r="E8" s="283">
        <v>437</v>
      </c>
      <c r="F8" s="283">
        <v>427</v>
      </c>
      <c r="G8" s="283">
        <v>432</v>
      </c>
      <c r="H8" s="289">
        <v>429</v>
      </c>
      <c r="I8" s="290">
        <v>432</v>
      </c>
      <c r="J8" s="283">
        <v>428</v>
      </c>
      <c r="M8" s="286"/>
      <c r="O8" s="286"/>
    </row>
    <row r="9" spans="1:15" s="278" customFormat="1" ht="15" customHeight="1">
      <c r="A9" s="279" t="s">
        <v>894</v>
      </c>
      <c r="B9" s="287">
        <v>1051</v>
      </c>
      <c r="C9" s="288" t="s">
        <v>895</v>
      </c>
      <c r="D9" s="282" t="s">
        <v>896</v>
      </c>
      <c r="E9" s="283">
        <v>172</v>
      </c>
      <c r="F9" s="283">
        <v>190</v>
      </c>
      <c r="G9" s="283">
        <v>183</v>
      </c>
      <c r="H9" s="289">
        <v>184</v>
      </c>
      <c r="I9" s="290">
        <v>192</v>
      </c>
      <c r="J9" s="283">
        <v>192</v>
      </c>
      <c r="M9" s="286"/>
      <c r="O9" s="286"/>
    </row>
    <row r="10" spans="1:15" s="278" customFormat="1" ht="15" customHeight="1">
      <c r="A10" s="279" t="s">
        <v>802</v>
      </c>
      <c r="B10" s="287">
        <v>1101</v>
      </c>
      <c r="C10" s="288" t="s">
        <v>897</v>
      </c>
      <c r="D10" s="282" t="s">
        <v>898</v>
      </c>
      <c r="E10" s="283">
        <v>512</v>
      </c>
      <c r="F10" s="283">
        <v>498</v>
      </c>
      <c r="G10" s="283">
        <v>494</v>
      </c>
      <c r="H10" s="289">
        <v>494</v>
      </c>
      <c r="I10" s="290">
        <v>499</v>
      </c>
      <c r="J10" s="283">
        <v>392</v>
      </c>
      <c r="M10" s="286"/>
      <c r="O10" s="286"/>
    </row>
    <row r="11" spans="1:15" s="278" customFormat="1" ht="15" customHeight="1">
      <c r="A11" s="279" t="s">
        <v>803</v>
      </c>
      <c r="B11" s="287">
        <v>1102</v>
      </c>
      <c r="C11" s="288" t="s">
        <v>899</v>
      </c>
      <c r="D11" s="282" t="s">
        <v>898</v>
      </c>
      <c r="E11" s="283">
        <v>119</v>
      </c>
      <c r="F11" s="283">
        <v>137</v>
      </c>
      <c r="G11" s="283">
        <v>134</v>
      </c>
      <c r="H11" s="289">
        <v>136</v>
      </c>
      <c r="I11" s="290">
        <v>119</v>
      </c>
      <c r="J11" s="283">
        <v>132</v>
      </c>
      <c r="M11" s="286"/>
      <c r="O11" s="286"/>
    </row>
    <row r="12" spans="1:15" s="278" customFormat="1" ht="15" customHeight="1">
      <c r="A12" s="279" t="s">
        <v>900</v>
      </c>
      <c r="B12" s="287">
        <v>1103</v>
      </c>
      <c r="C12" s="288" t="s">
        <v>901</v>
      </c>
      <c r="D12" s="282" t="s">
        <v>898</v>
      </c>
      <c r="E12" s="283">
        <v>115</v>
      </c>
      <c r="F12" s="283">
        <v>140</v>
      </c>
      <c r="G12" s="283">
        <v>97</v>
      </c>
      <c r="H12" s="289">
        <v>90</v>
      </c>
      <c r="I12" s="290">
        <v>102</v>
      </c>
      <c r="J12" s="283">
        <v>92</v>
      </c>
      <c r="M12" s="286"/>
      <c r="O12" s="286"/>
    </row>
    <row r="13" spans="1:15" s="278" customFormat="1" ht="15" customHeight="1">
      <c r="A13" s="279" t="s">
        <v>902</v>
      </c>
      <c r="B13" s="287">
        <v>1107</v>
      </c>
      <c r="C13" s="288" t="s">
        <v>1032</v>
      </c>
      <c r="D13" s="282" t="s">
        <v>898</v>
      </c>
      <c r="E13" s="283">
        <v>162</v>
      </c>
      <c r="F13" s="283">
        <v>179</v>
      </c>
      <c r="G13" s="283">
        <v>175</v>
      </c>
      <c r="H13" s="289">
        <v>169</v>
      </c>
      <c r="I13" s="290">
        <v>163</v>
      </c>
      <c r="J13" s="283">
        <v>136</v>
      </c>
      <c r="M13" s="286"/>
      <c r="O13" s="286"/>
    </row>
    <row r="14" spans="1:15" s="278" customFormat="1" ht="15" customHeight="1">
      <c r="A14" s="279" t="s">
        <v>903</v>
      </c>
      <c r="B14" s="280">
        <v>1112</v>
      </c>
      <c r="C14" s="281" t="s">
        <v>1075</v>
      </c>
      <c r="D14" s="282" t="s">
        <v>898</v>
      </c>
      <c r="E14" s="283">
        <v>207</v>
      </c>
      <c r="F14" s="283">
        <v>215</v>
      </c>
      <c r="G14" s="283">
        <v>248</v>
      </c>
      <c r="H14" s="289">
        <v>281</v>
      </c>
      <c r="I14" s="290">
        <v>247</v>
      </c>
      <c r="J14" s="283">
        <v>253</v>
      </c>
      <c r="M14" s="286"/>
      <c r="O14" s="286"/>
    </row>
    <row r="15" spans="1:15" s="278" customFormat="1" ht="15" customHeight="1">
      <c r="A15" s="279" t="s">
        <v>904</v>
      </c>
      <c r="B15" s="287">
        <v>1141</v>
      </c>
      <c r="C15" s="288" t="s">
        <v>905</v>
      </c>
      <c r="D15" s="282" t="s">
        <v>898</v>
      </c>
      <c r="E15" s="283">
        <v>319</v>
      </c>
      <c r="F15" s="283">
        <v>318</v>
      </c>
      <c r="G15" s="283">
        <v>307</v>
      </c>
      <c r="H15" s="289">
        <v>312</v>
      </c>
      <c r="I15" s="290">
        <v>312</v>
      </c>
      <c r="J15" s="283">
        <v>309</v>
      </c>
      <c r="M15" s="286"/>
      <c r="O15" s="286"/>
    </row>
    <row r="16" spans="1:15" s="278" customFormat="1" ht="15" customHeight="1">
      <c r="A16" s="279" t="s">
        <v>906</v>
      </c>
      <c r="B16" s="287">
        <v>1201</v>
      </c>
      <c r="C16" s="288" t="s">
        <v>907</v>
      </c>
      <c r="D16" s="282" t="s">
        <v>898</v>
      </c>
      <c r="E16" s="283">
        <v>983</v>
      </c>
      <c r="F16" s="283">
        <v>938</v>
      </c>
      <c r="G16" s="283">
        <v>962</v>
      </c>
      <c r="H16" s="291">
        <v>930</v>
      </c>
      <c r="I16" s="292">
        <v>995</v>
      </c>
      <c r="J16" s="283">
        <v>1011</v>
      </c>
      <c r="M16" s="286"/>
      <c r="O16" s="286"/>
    </row>
    <row r="17" spans="1:15" s="278" customFormat="1" ht="15" customHeight="1">
      <c r="A17" s="279" t="s">
        <v>908</v>
      </c>
      <c r="B17" s="287">
        <v>1211</v>
      </c>
      <c r="C17" s="288" t="s">
        <v>909</v>
      </c>
      <c r="D17" s="282" t="s">
        <v>898</v>
      </c>
      <c r="E17" s="283">
        <v>307</v>
      </c>
      <c r="F17" s="283">
        <v>309</v>
      </c>
      <c r="G17" s="283">
        <v>310</v>
      </c>
      <c r="H17" s="291">
        <v>309</v>
      </c>
      <c r="I17" s="292">
        <v>322</v>
      </c>
      <c r="J17" s="283">
        <v>306</v>
      </c>
      <c r="M17" s="286"/>
      <c r="O17" s="286"/>
    </row>
    <row r="18" spans="1:15" s="278" customFormat="1" ht="15" customHeight="1">
      <c r="A18" s="279" t="s">
        <v>910</v>
      </c>
      <c r="B18" s="287">
        <v>1221</v>
      </c>
      <c r="C18" s="288" t="s">
        <v>911</v>
      </c>
      <c r="D18" s="282" t="s">
        <v>898</v>
      </c>
      <c r="E18" s="283">
        <v>157</v>
      </c>
      <c r="F18" s="283">
        <v>157</v>
      </c>
      <c r="G18" s="283">
        <v>156</v>
      </c>
      <c r="H18" s="291">
        <v>151</v>
      </c>
      <c r="I18" s="292">
        <v>149</v>
      </c>
      <c r="J18" s="283">
        <v>139</v>
      </c>
      <c r="M18" s="286"/>
      <c r="O18" s="286"/>
    </row>
    <row r="19" spans="1:15" s="278" customFormat="1" ht="15" customHeight="1">
      <c r="A19" s="279" t="s">
        <v>912</v>
      </c>
      <c r="B19" s="287">
        <v>1303</v>
      </c>
      <c r="C19" s="288" t="s">
        <v>1097</v>
      </c>
      <c r="D19" s="282" t="s">
        <v>913</v>
      </c>
      <c r="E19" s="283" t="s">
        <v>1102</v>
      </c>
      <c r="F19" s="283">
        <v>247</v>
      </c>
      <c r="G19" s="283">
        <v>252</v>
      </c>
      <c r="H19" s="291">
        <v>244</v>
      </c>
      <c r="I19" s="292">
        <v>249</v>
      </c>
      <c r="J19" s="283" t="s">
        <v>1140</v>
      </c>
      <c r="M19" s="286"/>
      <c r="O19" s="286"/>
    </row>
    <row r="20" spans="1:15" s="278" customFormat="1" ht="15" customHeight="1">
      <c r="A20" s="279" t="s">
        <v>914</v>
      </c>
      <c r="B20" s="287">
        <v>1341</v>
      </c>
      <c r="C20" s="288" t="s">
        <v>915</v>
      </c>
      <c r="D20" s="282" t="s">
        <v>916</v>
      </c>
      <c r="E20" s="283">
        <v>304</v>
      </c>
      <c r="F20" s="283">
        <v>312</v>
      </c>
      <c r="G20" s="283">
        <v>310</v>
      </c>
      <c r="H20" s="284">
        <v>312</v>
      </c>
      <c r="I20" s="285">
        <v>312</v>
      </c>
      <c r="J20" s="283">
        <v>304</v>
      </c>
      <c r="M20" s="286"/>
      <c r="O20" s="286"/>
    </row>
    <row r="21" spans="1:15" s="278" customFormat="1" ht="15" customHeight="1">
      <c r="A21" s="279" t="s">
        <v>804</v>
      </c>
      <c r="B21" s="287">
        <v>1401</v>
      </c>
      <c r="C21" s="288"/>
      <c r="D21" s="282" t="s">
        <v>893</v>
      </c>
      <c r="E21" s="283">
        <v>194</v>
      </c>
      <c r="F21" s="283">
        <v>184</v>
      </c>
      <c r="G21" s="283">
        <v>177</v>
      </c>
      <c r="H21" s="293">
        <v>183</v>
      </c>
      <c r="I21" s="294">
        <v>208</v>
      </c>
      <c r="J21" s="283">
        <v>258</v>
      </c>
      <c r="M21" s="286"/>
      <c r="O21" s="286"/>
    </row>
    <row r="22" spans="1:15" s="278" customFormat="1" ht="15" customHeight="1">
      <c r="A22" s="279" t="s">
        <v>917</v>
      </c>
      <c r="B22" s="287">
        <v>1402</v>
      </c>
      <c r="C22" s="288"/>
      <c r="D22" s="282" t="s">
        <v>893</v>
      </c>
      <c r="E22" s="283">
        <v>968</v>
      </c>
      <c r="F22" s="283">
        <v>977</v>
      </c>
      <c r="G22" s="283">
        <v>848</v>
      </c>
      <c r="H22" s="293">
        <v>714</v>
      </c>
      <c r="I22" s="294">
        <v>768</v>
      </c>
      <c r="J22" s="283">
        <v>787</v>
      </c>
      <c r="M22" s="286"/>
      <c r="O22" s="286"/>
    </row>
    <row r="23" spans="1:15" s="278" customFormat="1" ht="15" customHeight="1">
      <c r="A23" s="279" t="s">
        <v>918</v>
      </c>
      <c r="B23" s="287">
        <v>1405</v>
      </c>
      <c r="C23" s="288" t="s">
        <v>919</v>
      </c>
      <c r="D23" s="282" t="s">
        <v>893</v>
      </c>
      <c r="E23" s="283">
        <v>840</v>
      </c>
      <c r="F23" s="283">
        <v>904</v>
      </c>
      <c r="G23" s="283">
        <v>882</v>
      </c>
      <c r="H23" s="293">
        <v>900</v>
      </c>
      <c r="I23" s="294">
        <v>605</v>
      </c>
      <c r="J23" s="283">
        <v>822</v>
      </c>
      <c r="M23" s="286"/>
      <c r="O23" s="286"/>
    </row>
    <row r="24" spans="1:15" s="278" customFormat="1" ht="15" customHeight="1">
      <c r="A24" s="279" t="s">
        <v>920</v>
      </c>
      <c r="B24" s="280">
        <v>1414</v>
      </c>
      <c r="C24" s="281"/>
      <c r="D24" s="282" t="s">
        <v>893</v>
      </c>
      <c r="E24" s="283">
        <v>206</v>
      </c>
      <c r="F24" s="283">
        <v>202</v>
      </c>
      <c r="G24" s="283">
        <v>218</v>
      </c>
      <c r="H24" s="291">
        <v>193</v>
      </c>
      <c r="I24" s="292">
        <v>189</v>
      </c>
      <c r="J24" s="283">
        <v>222</v>
      </c>
      <c r="M24" s="286"/>
      <c r="O24" s="286"/>
    </row>
    <row r="25" spans="1:15" s="278" customFormat="1" ht="15" customHeight="1">
      <c r="A25" s="279" t="s">
        <v>805</v>
      </c>
      <c r="B25" s="295">
        <v>1434</v>
      </c>
      <c r="C25" s="296"/>
      <c r="D25" s="282" t="s">
        <v>893</v>
      </c>
      <c r="E25" s="283">
        <v>788</v>
      </c>
      <c r="F25" s="283">
        <v>831</v>
      </c>
      <c r="G25" s="283">
        <v>780</v>
      </c>
      <c r="H25" s="289">
        <v>689</v>
      </c>
      <c r="I25" s="290">
        <v>550</v>
      </c>
      <c r="J25" s="283">
        <v>592</v>
      </c>
      <c r="M25" s="286"/>
      <c r="O25" s="286"/>
    </row>
    <row r="26" spans="1:15" s="278" customFormat="1" ht="15" customHeight="1">
      <c r="A26" s="279" t="s">
        <v>921</v>
      </c>
      <c r="B26" s="287">
        <v>1436</v>
      </c>
      <c r="C26" s="288" t="s">
        <v>922</v>
      </c>
      <c r="D26" s="282" t="s">
        <v>893</v>
      </c>
      <c r="E26" s="42">
        <v>1142</v>
      </c>
      <c r="F26" s="42">
        <v>831</v>
      </c>
      <c r="G26" s="42">
        <v>694</v>
      </c>
      <c r="H26" s="291">
        <v>684</v>
      </c>
      <c r="I26" s="292">
        <v>715</v>
      </c>
      <c r="J26" s="283">
        <v>664</v>
      </c>
      <c r="M26" s="286"/>
      <c r="O26" s="286"/>
    </row>
    <row r="27" spans="1:15" s="278" customFormat="1" ht="15" customHeight="1">
      <c r="A27" s="279" t="s">
        <v>923</v>
      </c>
      <c r="B27" s="287">
        <v>1471</v>
      </c>
      <c r="C27" s="288" t="s">
        <v>924</v>
      </c>
      <c r="D27" s="282" t="s">
        <v>893</v>
      </c>
      <c r="E27" s="297">
        <v>264</v>
      </c>
      <c r="F27" s="297">
        <v>243</v>
      </c>
      <c r="G27" s="297">
        <v>267</v>
      </c>
      <c r="H27" s="291">
        <v>286</v>
      </c>
      <c r="I27" s="292">
        <v>285</v>
      </c>
      <c r="J27" s="283">
        <v>261</v>
      </c>
      <c r="M27" s="286"/>
      <c r="O27" s="286"/>
    </row>
    <row r="28" spans="1:15" s="278" customFormat="1" ht="15" customHeight="1">
      <c r="A28" s="279" t="s">
        <v>1084</v>
      </c>
      <c r="B28" s="280">
        <v>1502</v>
      </c>
      <c r="C28" s="281" t="s">
        <v>1085</v>
      </c>
      <c r="D28" s="282" t="s">
        <v>981</v>
      </c>
      <c r="E28" s="283">
        <v>730</v>
      </c>
      <c r="F28" s="283">
        <v>770</v>
      </c>
      <c r="G28" s="283">
        <v>753</v>
      </c>
      <c r="H28" s="291">
        <v>735</v>
      </c>
      <c r="I28" s="292">
        <v>776</v>
      </c>
      <c r="J28" s="42">
        <v>788</v>
      </c>
      <c r="M28" s="286"/>
      <c r="O28" s="286"/>
    </row>
    <row r="29" spans="1:15" s="278" customFormat="1" ht="15" customHeight="1">
      <c r="A29" s="298" t="s">
        <v>1137</v>
      </c>
      <c r="B29" s="287">
        <v>1571</v>
      </c>
      <c r="C29" s="288" t="s">
        <v>1138</v>
      </c>
      <c r="D29" s="282" t="s">
        <v>893</v>
      </c>
      <c r="E29" s="283">
        <v>2970</v>
      </c>
      <c r="F29" s="283">
        <v>2567</v>
      </c>
      <c r="G29" s="297">
        <v>2251</v>
      </c>
      <c r="H29" s="291">
        <v>2088</v>
      </c>
      <c r="I29" s="292">
        <v>2101</v>
      </c>
      <c r="J29" s="297">
        <v>1938</v>
      </c>
      <c r="M29" s="286"/>
      <c r="O29" s="286"/>
    </row>
    <row r="30" spans="1:15" s="278" customFormat="1" ht="15" customHeight="1">
      <c r="A30" s="279" t="s">
        <v>925</v>
      </c>
      <c r="B30" s="287">
        <v>1581</v>
      </c>
      <c r="C30" s="288" t="s">
        <v>926</v>
      </c>
      <c r="D30" s="299" t="s">
        <v>893</v>
      </c>
      <c r="E30" s="283">
        <v>331</v>
      </c>
      <c r="F30" s="283">
        <v>331</v>
      </c>
      <c r="G30" s="283">
        <v>323</v>
      </c>
      <c r="H30" s="291">
        <v>307</v>
      </c>
      <c r="I30" s="292">
        <v>326</v>
      </c>
      <c r="J30" s="283">
        <v>338</v>
      </c>
      <c r="M30" s="286"/>
      <c r="O30" s="286"/>
    </row>
    <row r="31" spans="1:15" s="278" customFormat="1" ht="30.75" customHeight="1">
      <c r="A31" s="300" t="s">
        <v>927</v>
      </c>
      <c r="B31" s="301">
        <v>1621</v>
      </c>
      <c r="C31" s="302" t="s">
        <v>1054</v>
      </c>
      <c r="D31" s="303" t="s">
        <v>928</v>
      </c>
      <c r="E31" s="304">
        <v>300</v>
      </c>
      <c r="F31" s="304">
        <v>311</v>
      </c>
      <c r="G31" s="304">
        <v>300</v>
      </c>
      <c r="H31" s="291">
        <v>306</v>
      </c>
      <c r="I31" s="292">
        <v>306</v>
      </c>
      <c r="J31" s="304">
        <v>303</v>
      </c>
      <c r="K31" s="305"/>
      <c r="M31" s="286"/>
      <c r="O31" s="286"/>
    </row>
    <row r="32" spans="1:15" s="278" customFormat="1" ht="15" customHeight="1">
      <c r="A32" s="279" t="s">
        <v>806</v>
      </c>
      <c r="B32" s="287">
        <v>1631</v>
      </c>
      <c r="C32" s="306" t="s">
        <v>929</v>
      </c>
      <c r="D32" s="282" t="s">
        <v>896</v>
      </c>
      <c r="E32" s="283">
        <v>378</v>
      </c>
      <c r="F32" s="283">
        <v>359</v>
      </c>
      <c r="G32" s="283">
        <v>373</v>
      </c>
      <c r="H32" s="291">
        <v>382</v>
      </c>
      <c r="I32" s="292">
        <v>380</v>
      </c>
      <c r="J32" s="283">
        <v>346</v>
      </c>
      <c r="M32" s="286"/>
      <c r="O32" s="286"/>
    </row>
    <row r="33" spans="1:15" s="278" customFormat="1" ht="15" customHeight="1">
      <c r="A33" s="279" t="s">
        <v>930</v>
      </c>
      <c r="B33" s="287">
        <v>1761</v>
      </c>
      <c r="C33" s="288" t="s">
        <v>931</v>
      </c>
      <c r="D33" s="282" t="s">
        <v>898</v>
      </c>
      <c r="E33" s="283">
        <v>407</v>
      </c>
      <c r="F33" s="283">
        <v>401</v>
      </c>
      <c r="G33" s="297">
        <v>390</v>
      </c>
      <c r="H33" s="291">
        <v>396</v>
      </c>
      <c r="I33" s="292">
        <v>406</v>
      </c>
      <c r="J33" s="304">
        <v>319</v>
      </c>
      <c r="M33" s="286"/>
      <c r="O33" s="286"/>
    </row>
    <row r="34" spans="1:15" s="278" customFormat="1" ht="15" customHeight="1">
      <c r="A34" s="279" t="s">
        <v>933</v>
      </c>
      <c r="B34" s="280">
        <v>1782</v>
      </c>
      <c r="C34" s="307" t="s">
        <v>934</v>
      </c>
      <c r="D34" s="299" t="s">
        <v>896</v>
      </c>
      <c r="E34" s="297">
        <v>286</v>
      </c>
      <c r="F34" s="297">
        <v>280</v>
      </c>
      <c r="G34" s="297">
        <v>280</v>
      </c>
      <c r="H34" s="291">
        <v>284</v>
      </c>
      <c r="I34" s="292">
        <v>299</v>
      </c>
      <c r="J34" s="304">
        <v>284</v>
      </c>
      <c r="M34" s="286"/>
      <c r="O34" s="286"/>
    </row>
    <row r="35" spans="1:15" s="278" customFormat="1" ht="15" customHeight="1">
      <c r="A35" s="279" t="s">
        <v>807</v>
      </c>
      <c r="B35" s="287">
        <v>1821</v>
      </c>
      <c r="C35" s="288" t="s">
        <v>935</v>
      </c>
      <c r="D35" s="282" t="s">
        <v>898</v>
      </c>
      <c r="E35" s="283">
        <v>132</v>
      </c>
      <c r="F35" s="283">
        <v>133</v>
      </c>
      <c r="G35" s="283">
        <v>131</v>
      </c>
      <c r="H35" s="291">
        <v>129</v>
      </c>
      <c r="I35" s="292">
        <v>129</v>
      </c>
      <c r="J35" s="297">
        <v>132</v>
      </c>
      <c r="M35" s="286"/>
      <c r="O35" s="286"/>
    </row>
    <row r="36" spans="1:15" s="278" customFormat="1" ht="30" customHeight="1">
      <c r="A36" s="308" t="s">
        <v>936</v>
      </c>
      <c r="B36" s="309">
        <v>1931</v>
      </c>
      <c r="C36" s="310" t="s">
        <v>937</v>
      </c>
      <c r="D36" s="303" t="s">
        <v>928</v>
      </c>
      <c r="E36" s="311">
        <v>274</v>
      </c>
      <c r="F36" s="311">
        <v>274</v>
      </c>
      <c r="G36" s="311">
        <v>274</v>
      </c>
      <c r="H36" s="291">
        <v>274</v>
      </c>
      <c r="I36" s="292">
        <v>274</v>
      </c>
      <c r="J36" s="311">
        <v>267</v>
      </c>
      <c r="M36" s="286"/>
      <c r="O36" s="286"/>
    </row>
    <row r="37" spans="1:15" s="278" customFormat="1" ht="30" customHeight="1">
      <c r="A37" s="300" t="s">
        <v>938</v>
      </c>
      <c r="B37" s="301">
        <v>2003</v>
      </c>
      <c r="C37" s="310" t="s">
        <v>939</v>
      </c>
      <c r="D37" s="303" t="s">
        <v>913</v>
      </c>
      <c r="E37" s="304">
        <v>1059</v>
      </c>
      <c r="F37" s="304">
        <v>1106</v>
      </c>
      <c r="G37" s="304">
        <v>1064</v>
      </c>
      <c r="H37" s="291">
        <v>1064</v>
      </c>
      <c r="I37" s="292">
        <v>1087</v>
      </c>
      <c r="J37" s="304">
        <v>1009</v>
      </c>
      <c r="M37" s="286"/>
      <c r="O37" s="286"/>
    </row>
    <row r="38" spans="1:15" s="278" customFormat="1" ht="30" customHeight="1">
      <c r="A38" s="300" t="s">
        <v>940</v>
      </c>
      <c r="B38" s="301">
        <v>2011</v>
      </c>
      <c r="C38" s="310" t="s">
        <v>941</v>
      </c>
      <c r="D38" s="303" t="s">
        <v>913</v>
      </c>
      <c r="E38" s="304">
        <v>1565</v>
      </c>
      <c r="F38" s="304">
        <v>1525</v>
      </c>
      <c r="G38" s="304">
        <v>1565</v>
      </c>
      <c r="H38" s="291">
        <v>1565</v>
      </c>
      <c r="I38" s="292">
        <v>1565</v>
      </c>
      <c r="J38" s="311">
        <v>1472</v>
      </c>
      <c r="M38" s="286"/>
      <c r="O38" s="286"/>
    </row>
    <row r="39" spans="1:15" s="278" customFormat="1" ht="15" customHeight="1">
      <c r="A39" s="279" t="s">
        <v>942</v>
      </c>
      <c r="B39" s="287">
        <v>2021</v>
      </c>
      <c r="C39" s="306" t="s">
        <v>943</v>
      </c>
      <c r="D39" s="312" t="s">
        <v>916</v>
      </c>
      <c r="E39" s="297">
        <v>1141</v>
      </c>
      <c r="F39" s="297">
        <v>1155</v>
      </c>
      <c r="G39" s="297">
        <v>1124</v>
      </c>
      <c r="H39" s="291">
        <v>1142</v>
      </c>
      <c r="I39" s="292">
        <v>1144</v>
      </c>
      <c r="J39" s="304">
        <v>1114</v>
      </c>
      <c r="M39" s="286"/>
      <c r="O39" s="286"/>
    </row>
    <row r="40" spans="1:15" s="278" customFormat="1" ht="30" customHeight="1">
      <c r="A40" s="300" t="s">
        <v>944</v>
      </c>
      <c r="B40" s="301">
        <v>2102</v>
      </c>
      <c r="C40" s="302" t="s">
        <v>945</v>
      </c>
      <c r="D40" s="125" t="s">
        <v>946</v>
      </c>
      <c r="E40" s="304">
        <v>465</v>
      </c>
      <c r="F40" s="304">
        <v>465</v>
      </c>
      <c r="G40" s="304">
        <v>465</v>
      </c>
      <c r="H40" s="291">
        <v>465</v>
      </c>
      <c r="I40" s="292">
        <v>465</v>
      </c>
      <c r="J40" s="304">
        <v>465</v>
      </c>
      <c r="M40" s="286"/>
      <c r="O40" s="286"/>
    </row>
    <row r="41" spans="1:15" s="278" customFormat="1" ht="15" customHeight="1">
      <c r="A41" s="279" t="s">
        <v>947</v>
      </c>
      <c r="B41" s="280">
        <v>2121</v>
      </c>
      <c r="C41" s="313" t="s">
        <v>948</v>
      </c>
      <c r="D41" s="312" t="s">
        <v>949</v>
      </c>
      <c r="E41" s="283">
        <v>1700</v>
      </c>
      <c r="F41" s="283">
        <v>1700</v>
      </c>
      <c r="G41" s="283">
        <v>1700</v>
      </c>
      <c r="H41" s="291">
        <v>1700</v>
      </c>
      <c r="I41" s="292">
        <v>1700</v>
      </c>
      <c r="J41" s="311">
        <v>1550</v>
      </c>
      <c r="M41" s="286"/>
      <c r="O41" s="286"/>
    </row>
    <row r="42" spans="1:15" s="278" customFormat="1" ht="15" customHeight="1">
      <c r="A42" s="314" t="s">
        <v>950</v>
      </c>
      <c r="B42" s="280">
        <v>2133</v>
      </c>
      <c r="C42" s="281" t="s">
        <v>951</v>
      </c>
      <c r="D42" s="282" t="s">
        <v>952</v>
      </c>
      <c r="E42" s="283">
        <v>748</v>
      </c>
      <c r="F42" s="283">
        <v>748</v>
      </c>
      <c r="G42" s="283">
        <v>748</v>
      </c>
      <c r="H42" s="291">
        <v>748</v>
      </c>
      <c r="I42" s="292">
        <v>748</v>
      </c>
      <c r="J42" s="304">
        <v>733</v>
      </c>
      <c r="M42" s="286"/>
      <c r="O42" s="286"/>
    </row>
    <row r="43" spans="1:15" s="278" customFormat="1" ht="6" customHeight="1">
      <c r="A43" s="279"/>
      <c r="B43" s="280"/>
      <c r="C43" s="281"/>
      <c r="D43" s="282"/>
      <c r="E43" s="283"/>
      <c r="F43" s="283"/>
      <c r="G43" s="283"/>
      <c r="H43" s="283"/>
      <c r="I43" s="315"/>
      <c r="J43" s="304"/>
      <c r="M43" s="286"/>
      <c r="O43" s="286"/>
    </row>
    <row r="44" spans="1:15" s="278" customFormat="1" ht="15" customHeight="1">
      <c r="A44" s="316" t="s">
        <v>953</v>
      </c>
      <c r="B44" s="301"/>
      <c r="C44" s="310"/>
      <c r="D44" s="282"/>
      <c r="E44" s="283"/>
      <c r="F44" s="283"/>
      <c r="G44" s="283"/>
      <c r="H44" s="283"/>
      <c r="I44" s="315"/>
      <c r="J44" s="283"/>
      <c r="M44" s="286"/>
      <c r="O44" s="286"/>
    </row>
    <row r="45" spans="1:15" s="278" customFormat="1" ht="15" customHeight="1">
      <c r="A45" s="279" t="s">
        <v>954</v>
      </c>
      <c r="B45" s="287">
        <v>3001</v>
      </c>
      <c r="C45" s="288" t="s">
        <v>955</v>
      </c>
      <c r="D45" s="282" t="s">
        <v>956</v>
      </c>
      <c r="E45" s="283">
        <v>5906</v>
      </c>
      <c r="F45" s="283">
        <v>5907</v>
      </c>
      <c r="G45" s="283">
        <v>5959</v>
      </c>
      <c r="H45" s="291">
        <v>6007</v>
      </c>
      <c r="I45" s="292">
        <v>6016</v>
      </c>
      <c r="J45" s="283">
        <v>5852</v>
      </c>
      <c r="M45" s="286"/>
      <c r="O45" s="286"/>
    </row>
    <row r="46" spans="1:15" s="278" customFormat="1" ht="15" customHeight="1">
      <c r="A46" s="279" t="s">
        <v>957</v>
      </c>
      <c r="B46" s="280">
        <v>3151</v>
      </c>
      <c r="C46" s="281" t="s">
        <v>958</v>
      </c>
      <c r="D46" s="282" t="s">
        <v>932</v>
      </c>
      <c r="E46" s="283">
        <v>10890</v>
      </c>
      <c r="F46" s="283">
        <v>10890</v>
      </c>
      <c r="G46" s="283">
        <v>10890</v>
      </c>
      <c r="H46" s="291">
        <v>10890</v>
      </c>
      <c r="I46" s="292">
        <v>10890</v>
      </c>
      <c r="J46" s="304">
        <v>10890</v>
      </c>
      <c r="M46" s="286"/>
      <c r="O46" s="286"/>
    </row>
    <row r="47" spans="1:15" s="278" customFormat="1" ht="15" customHeight="1">
      <c r="A47" s="279" t="s">
        <v>959</v>
      </c>
      <c r="B47" s="280">
        <v>3172</v>
      </c>
      <c r="C47" s="281" t="s">
        <v>960</v>
      </c>
      <c r="D47" s="282" t="s">
        <v>961</v>
      </c>
      <c r="E47" s="283">
        <v>28750</v>
      </c>
      <c r="F47" s="283">
        <v>28750</v>
      </c>
      <c r="G47" s="283">
        <v>28750</v>
      </c>
      <c r="H47" s="291">
        <v>28750</v>
      </c>
      <c r="I47" s="292">
        <v>28750</v>
      </c>
      <c r="J47" s="304">
        <v>28750</v>
      </c>
      <c r="M47" s="286"/>
      <c r="O47" s="286"/>
    </row>
    <row r="48" spans="1:15" s="278" customFormat="1" ht="6" customHeight="1">
      <c r="A48" s="317"/>
      <c r="B48" s="287"/>
      <c r="C48" s="288"/>
      <c r="D48" s="282"/>
      <c r="E48" s="283"/>
      <c r="F48" s="283"/>
      <c r="G48" s="283"/>
      <c r="H48" s="283"/>
      <c r="I48" s="315"/>
      <c r="J48" s="283"/>
      <c r="M48" s="286"/>
      <c r="O48" s="286"/>
    </row>
    <row r="49" spans="1:15" s="278" customFormat="1" ht="15" customHeight="1">
      <c r="A49" s="316" t="s">
        <v>962</v>
      </c>
      <c r="B49" s="280"/>
      <c r="C49" s="281"/>
      <c r="D49" s="282"/>
      <c r="E49" s="283"/>
      <c r="F49" s="283"/>
      <c r="G49" s="283"/>
      <c r="H49" s="283"/>
      <c r="I49" s="315"/>
      <c r="J49" s="283"/>
      <c r="M49" s="286"/>
      <c r="O49" s="286"/>
    </row>
    <row r="50" spans="1:15" s="278" customFormat="1" ht="15" customHeight="1">
      <c r="A50" s="279" t="s">
        <v>808</v>
      </c>
      <c r="B50" s="287">
        <v>3615</v>
      </c>
      <c r="C50" s="288" t="s">
        <v>1073</v>
      </c>
      <c r="D50" s="282" t="s">
        <v>963</v>
      </c>
      <c r="E50" s="283">
        <v>8793</v>
      </c>
      <c r="F50" s="283">
        <v>8793</v>
      </c>
      <c r="G50" s="283">
        <v>7620</v>
      </c>
      <c r="H50" s="291">
        <v>8793</v>
      </c>
      <c r="I50" s="292">
        <v>8793</v>
      </c>
      <c r="J50" s="283">
        <v>8755</v>
      </c>
      <c r="M50" s="286"/>
      <c r="O50" s="286"/>
    </row>
    <row r="51" spans="1:15" s="278" customFormat="1" ht="15" customHeight="1">
      <c r="A51" s="279" t="s">
        <v>964</v>
      </c>
      <c r="B51" s="287">
        <v>3701</v>
      </c>
      <c r="C51" s="288" t="s">
        <v>965</v>
      </c>
      <c r="D51" s="282" t="s">
        <v>966</v>
      </c>
      <c r="E51" s="283">
        <v>2163</v>
      </c>
      <c r="F51" s="283">
        <v>2133</v>
      </c>
      <c r="G51" s="283">
        <v>2145</v>
      </c>
      <c r="H51" s="291">
        <v>2506</v>
      </c>
      <c r="I51" s="292">
        <v>2550</v>
      </c>
      <c r="J51" s="283">
        <v>2227</v>
      </c>
      <c r="M51" s="286"/>
      <c r="O51" s="286"/>
    </row>
    <row r="52" spans="1:15" s="278" customFormat="1" ht="6" customHeight="1">
      <c r="A52" s="279"/>
      <c r="B52" s="287"/>
      <c r="C52" s="288"/>
      <c r="D52" s="282"/>
      <c r="E52" s="283"/>
      <c r="F52" s="283"/>
      <c r="G52" s="283"/>
      <c r="H52" s="283"/>
      <c r="I52" s="315"/>
      <c r="J52" s="283"/>
      <c r="M52" s="286"/>
      <c r="O52" s="286"/>
    </row>
    <row r="53" spans="1:15" s="278" customFormat="1" ht="15" customHeight="1">
      <c r="A53" s="316" t="s">
        <v>967</v>
      </c>
      <c r="B53" s="287"/>
      <c r="C53" s="288"/>
      <c r="D53" s="282"/>
      <c r="E53" s="283"/>
      <c r="F53" s="283"/>
      <c r="G53" s="283"/>
      <c r="H53" s="283"/>
      <c r="I53" s="315"/>
      <c r="J53" s="283"/>
      <c r="M53" s="286"/>
      <c r="O53" s="286"/>
    </row>
    <row r="54" spans="1:15" s="278" customFormat="1" ht="15" customHeight="1">
      <c r="A54" s="279" t="s">
        <v>968</v>
      </c>
      <c r="B54" s="280">
        <v>4002</v>
      </c>
      <c r="C54" s="281" t="s">
        <v>1059</v>
      </c>
      <c r="D54" s="282" t="s">
        <v>969</v>
      </c>
      <c r="E54" s="283">
        <v>43918</v>
      </c>
      <c r="F54" s="283">
        <v>43368</v>
      </c>
      <c r="G54" s="283">
        <v>39985</v>
      </c>
      <c r="H54" s="291">
        <v>42682</v>
      </c>
      <c r="I54" s="292">
        <v>40310</v>
      </c>
      <c r="J54" s="283">
        <v>38792</v>
      </c>
      <c r="K54" s="205"/>
      <c r="M54" s="286"/>
      <c r="O54" s="286"/>
    </row>
    <row r="55" spans="1:15" s="278" customFormat="1" ht="29.25" customHeight="1">
      <c r="A55" s="300" t="s">
        <v>1064</v>
      </c>
      <c r="B55" s="301">
        <v>4021</v>
      </c>
      <c r="C55" s="310" t="s">
        <v>1065</v>
      </c>
      <c r="D55" s="303" t="s">
        <v>969</v>
      </c>
      <c r="E55" s="304">
        <v>233400</v>
      </c>
      <c r="F55" s="304">
        <v>222911</v>
      </c>
      <c r="G55" s="304">
        <v>232305</v>
      </c>
      <c r="H55" s="291">
        <v>298100</v>
      </c>
      <c r="I55" s="292">
        <v>299283</v>
      </c>
      <c r="J55" s="304">
        <v>350115</v>
      </c>
      <c r="K55" s="205"/>
      <c r="M55" s="286"/>
      <c r="O55" s="286"/>
    </row>
    <row r="56" spans="1:15" s="278" customFormat="1" ht="30" customHeight="1">
      <c r="A56" s="300" t="s">
        <v>970</v>
      </c>
      <c r="B56" s="309">
        <v>4063</v>
      </c>
      <c r="C56" s="310" t="s">
        <v>1023</v>
      </c>
      <c r="D56" s="303" t="s">
        <v>969</v>
      </c>
      <c r="E56" s="304">
        <v>91080</v>
      </c>
      <c r="F56" s="304">
        <v>69633</v>
      </c>
      <c r="G56" s="304">
        <v>93352</v>
      </c>
      <c r="H56" s="291">
        <v>93155</v>
      </c>
      <c r="I56" s="292">
        <v>102905</v>
      </c>
      <c r="J56" s="304">
        <v>102031</v>
      </c>
      <c r="K56" s="205"/>
      <c r="M56" s="286"/>
      <c r="O56" s="286"/>
    </row>
    <row r="57" spans="1:15" s="278" customFormat="1" ht="15" customHeight="1">
      <c r="A57" s="279" t="s">
        <v>971</v>
      </c>
      <c r="B57" s="280">
        <v>4401</v>
      </c>
      <c r="C57" s="281" t="s">
        <v>972</v>
      </c>
      <c r="D57" s="282" t="s">
        <v>973</v>
      </c>
      <c r="E57" s="283">
        <v>352</v>
      </c>
      <c r="F57" s="283">
        <v>350</v>
      </c>
      <c r="G57" s="283">
        <v>361</v>
      </c>
      <c r="H57" s="291">
        <v>346</v>
      </c>
      <c r="I57" s="292">
        <v>350</v>
      </c>
      <c r="J57" s="304">
        <v>362</v>
      </c>
      <c r="K57" s="318"/>
      <c r="M57" s="286"/>
      <c r="O57" s="286"/>
    </row>
    <row r="58" spans="1:15" s="278" customFormat="1" ht="15" customHeight="1">
      <c r="A58" s="279" t="s">
        <v>974</v>
      </c>
      <c r="B58" s="280">
        <v>4412</v>
      </c>
      <c r="C58" s="281" t="s">
        <v>975</v>
      </c>
      <c r="D58" s="282" t="s">
        <v>976</v>
      </c>
      <c r="E58" s="283">
        <v>494</v>
      </c>
      <c r="F58" s="283">
        <v>494</v>
      </c>
      <c r="G58" s="283">
        <v>496</v>
      </c>
      <c r="H58" s="291">
        <v>492</v>
      </c>
      <c r="I58" s="292">
        <v>492</v>
      </c>
      <c r="J58" s="304">
        <v>489</v>
      </c>
      <c r="M58" s="286"/>
      <c r="O58" s="286"/>
    </row>
    <row r="59" spans="1:15" s="278" customFormat="1" ht="37.5" customHeight="1">
      <c r="A59" s="300" t="s">
        <v>977</v>
      </c>
      <c r="B59" s="309">
        <v>4413</v>
      </c>
      <c r="C59" s="310" t="s">
        <v>1036</v>
      </c>
      <c r="D59" s="303" t="s">
        <v>978</v>
      </c>
      <c r="E59" s="304">
        <v>829</v>
      </c>
      <c r="F59" s="304">
        <v>849</v>
      </c>
      <c r="G59" s="304">
        <v>849</v>
      </c>
      <c r="H59" s="291">
        <v>839</v>
      </c>
      <c r="I59" s="292">
        <v>853</v>
      </c>
      <c r="J59" s="304">
        <v>835</v>
      </c>
      <c r="K59" s="205"/>
      <c r="M59" s="286"/>
      <c r="O59" s="286"/>
    </row>
    <row r="60" spans="1:15" s="278" customFormat="1" ht="30" customHeight="1">
      <c r="A60" s="319" t="s">
        <v>979</v>
      </c>
      <c r="B60" s="301">
        <v>4431</v>
      </c>
      <c r="C60" s="310" t="s">
        <v>1086</v>
      </c>
      <c r="D60" s="303" t="s">
        <v>973</v>
      </c>
      <c r="E60" s="304">
        <v>334</v>
      </c>
      <c r="F60" s="304">
        <v>329</v>
      </c>
      <c r="G60" s="304">
        <v>329</v>
      </c>
      <c r="H60" s="291">
        <v>334</v>
      </c>
      <c r="I60" s="292">
        <v>329</v>
      </c>
      <c r="J60" s="304" t="s">
        <v>1141</v>
      </c>
      <c r="K60" s="205"/>
      <c r="M60" s="286"/>
      <c r="O60" s="286"/>
    </row>
    <row r="61" spans="1:15" s="278" customFormat="1" ht="30" customHeight="1">
      <c r="A61" s="300" t="s">
        <v>980</v>
      </c>
      <c r="B61" s="301">
        <v>4441</v>
      </c>
      <c r="C61" s="310" t="s">
        <v>1057</v>
      </c>
      <c r="D61" s="303" t="s">
        <v>981</v>
      </c>
      <c r="E61" s="304">
        <v>510</v>
      </c>
      <c r="F61" s="304">
        <v>531</v>
      </c>
      <c r="G61" s="304">
        <v>523</v>
      </c>
      <c r="H61" s="291">
        <v>515</v>
      </c>
      <c r="I61" s="292">
        <v>534</v>
      </c>
      <c r="J61" s="304">
        <v>469</v>
      </c>
      <c r="K61" s="205"/>
      <c r="M61" s="286"/>
      <c r="O61" s="286"/>
    </row>
    <row r="62" spans="1:15" ht="15" customHeight="1">
      <c r="A62" s="279" t="s">
        <v>982</v>
      </c>
      <c r="B62" s="280">
        <v>4451</v>
      </c>
      <c r="C62" s="281" t="s">
        <v>983</v>
      </c>
      <c r="D62" s="282" t="s">
        <v>973</v>
      </c>
      <c r="E62" s="283">
        <v>703</v>
      </c>
      <c r="F62" s="283">
        <v>703</v>
      </c>
      <c r="G62" s="283">
        <v>680</v>
      </c>
      <c r="H62" s="291">
        <v>652</v>
      </c>
      <c r="I62" s="292">
        <v>652</v>
      </c>
      <c r="J62" s="304">
        <v>680</v>
      </c>
    </row>
    <row r="63" spans="1:15" ht="6" customHeight="1">
      <c r="A63" s="279"/>
      <c r="B63" s="280"/>
      <c r="C63" s="281"/>
      <c r="D63" s="282"/>
      <c r="E63" s="283"/>
      <c r="F63" s="283"/>
      <c r="G63" s="283"/>
      <c r="H63" s="283"/>
      <c r="I63" s="315"/>
      <c r="J63" s="304"/>
    </row>
    <row r="64" spans="1:15" ht="15" customHeight="1">
      <c r="A64" s="316" t="s">
        <v>984</v>
      </c>
      <c r="B64" s="280"/>
      <c r="C64" s="281"/>
      <c r="D64" s="282"/>
      <c r="E64" s="283"/>
      <c r="F64" s="283"/>
      <c r="G64" s="283"/>
      <c r="H64" s="283"/>
      <c r="I64" s="315"/>
      <c r="J64" s="304"/>
    </row>
    <row r="65" spans="1:11" ht="15" customHeight="1">
      <c r="A65" s="279" t="s">
        <v>1118</v>
      </c>
      <c r="B65" s="280">
        <v>5103</v>
      </c>
      <c r="C65" s="281" t="s">
        <v>1080</v>
      </c>
      <c r="D65" s="282" t="s">
        <v>1083</v>
      </c>
      <c r="E65" s="283" t="s">
        <v>444</v>
      </c>
      <c r="F65" s="283" t="s">
        <v>444</v>
      </c>
      <c r="G65" s="283" t="s">
        <v>444</v>
      </c>
      <c r="H65" s="291">
        <v>35098</v>
      </c>
      <c r="I65" s="292">
        <v>37848</v>
      </c>
      <c r="J65" s="283" t="s">
        <v>1142</v>
      </c>
    </row>
    <row r="66" spans="1:11" ht="15" customHeight="1">
      <c r="A66" s="314" t="s">
        <v>1066</v>
      </c>
      <c r="B66" s="280">
        <v>5301</v>
      </c>
      <c r="C66" s="281" t="s">
        <v>985</v>
      </c>
      <c r="D66" s="282" t="s">
        <v>986</v>
      </c>
      <c r="E66" s="283">
        <v>1279</v>
      </c>
      <c r="F66" s="283">
        <v>1279</v>
      </c>
      <c r="G66" s="283">
        <v>1279</v>
      </c>
      <c r="H66" s="291">
        <v>1279</v>
      </c>
      <c r="I66" s="292">
        <v>1279</v>
      </c>
      <c r="J66" s="283">
        <v>1218</v>
      </c>
    </row>
    <row r="67" spans="1:11" ht="15" customHeight="1">
      <c r="A67" s="279" t="s">
        <v>1067</v>
      </c>
      <c r="B67" s="280">
        <v>5311</v>
      </c>
      <c r="C67" s="281" t="s">
        <v>987</v>
      </c>
      <c r="D67" s="282" t="s">
        <v>986</v>
      </c>
      <c r="E67" s="283">
        <v>1199</v>
      </c>
      <c r="F67" s="283">
        <v>1199</v>
      </c>
      <c r="G67" s="283">
        <v>1199</v>
      </c>
      <c r="H67" s="291">
        <v>1199</v>
      </c>
      <c r="I67" s="292">
        <v>1199</v>
      </c>
      <c r="J67" s="304">
        <v>1199</v>
      </c>
    </row>
    <row r="68" spans="1:11" ht="15" customHeight="1">
      <c r="A68" s="314" t="s">
        <v>988</v>
      </c>
      <c r="B68" s="280">
        <v>5372</v>
      </c>
      <c r="C68" s="281" t="s">
        <v>989</v>
      </c>
      <c r="D68" s="282" t="s">
        <v>986</v>
      </c>
      <c r="E68" s="283">
        <v>952</v>
      </c>
      <c r="F68" s="283">
        <v>952</v>
      </c>
      <c r="G68" s="283">
        <v>952</v>
      </c>
      <c r="H68" s="291">
        <v>952</v>
      </c>
      <c r="I68" s="292">
        <v>924</v>
      </c>
      <c r="J68" s="283">
        <v>952</v>
      </c>
    </row>
    <row r="69" spans="1:11" ht="15" customHeight="1">
      <c r="A69" s="314" t="s">
        <v>1068</v>
      </c>
      <c r="B69" s="280">
        <v>5531</v>
      </c>
      <c r="C69" s="281" t="s">
        <v>990</v>
      </c>
      <c r="D69" s="282" t="s">
        <v>991</v>
      </c>
      <c r="E69" s="283">
        <v>560</v>
      </c>
      <c r="F69" s="283">
        <v>560</v>
      </c>
      <c r="G69" s="283">
        <v>560</v>
      </c>
      <c r="H69" s="291">
        <v>560</v>
      </c>
      <c r="I69" s="292">
        <v>560</v>
      </c>
      <c r="J69" s="283">
        <v>560</v>
      </c>
    </row>
    <row r="70" spans="1:11" ht="6" customHeight="1">
      <c r="A70" s="320"/>
      <c r="B70" s="280"/>
      <c r="C70" s="281"/>
      <c r="D70" s="282"/>
      <c r="E70" s="283"/>
      <c r="F70" s="283"/>
      <c r="G70" s="283"/>
      <c r="H70" s="283"/>
      <c r="I70" s="315"/>
      <c r="J70" s="283"/>
    </row>
    <row r="71" spans="1:11" ht="15" customHeight="1">
      <c r="A71" s="316" t="s">
        <v>992</v>
      </c>
      <c r="B71" s="280"/>
      <c r="C71" s="281"/>
      <c r="D71" s="282"/>
      <c r="E71" s="283"/>
      <c r="F71" s="283"/>
      <c r="G71" s="283"/>
      <c r="H71" s="283"/>
      <c r="I71" s="315"/>
      <c r="J71" s="283"/>
    </row>
    <row r="72" spans="1:11" ht="15" customHeight="1">
      <c r="A72" s="279" t="s">
        <v>993</v>
      </c>
      <c r="B72" s="280">
        <v>6001</v>
      </c>
      <c r="C72" s="281" t="s">
        <v>994</v>
      </c>
      <c r="D72" s="282" t="s">
        <v>995</v>
      </c>
      <c r="E72" s="283">
        <v>1546</v>
      </c>
      <c r="F72" s="283">
        <v>1656</v>
      </c>
      <c r="G72" s="283">
        <v>1664</v>
      </c>
      <c r="H72" s="291">
        <v>1664</v>
      </c>
      <c r="I72" s="292">
        <v>1691</v>
      </c>
      <c r="J72" s="283">
        <v>1628</v>
      </c>
    </row>
    <row r="73" spans="1:11" ht="15" customHeight="1">
      <c r="A73" s="279" t="s">
        <v>996</v>
      </c>
      <c r="B73" s="280">
        <v>6012</v>
      </c>
      <c r="C73" s="281" t="s">
        <v>1056</v>
      </c>
      <c r="D73" s="282" t="s">
        <v>995</v>
      </c>
      <c r="E73" s="283">
        <v>900</v>
      </c>
      <c r="F73" s="283">
        <v>900</v>
      </c>
      <c r="G73" s="283">
        <v>900</v>
      </c>
      <c r="H73" s="291">
        <v>900</v>
      </c>
      <c r="I73" s="292">
        <v>900</v>
      </c>
      <c r="J73" s="304">
        <v>900</v>
      </c>
      <c r="K73" s="278"/>
    </row>
    <row r="74" spans="1:11" ht="30" customHeight="1">
      <c r="A74" s="300" t="s">
        <v>997</v>
      </c>
      <c r="B74" s="301">
        <v>6021</v>
      </c>
      <c r="C74" s="310" t="s">
        <v>998</v>
      </c>
      <c r="D74" s="303" t="s">
        <v>995</v>
      </c>
      <c r="E74" s="304">
        <v>2508</v>
      </c>
      <c r="F74" s="304">
        <v>2508</v>
      </c>
      <c r="G74" s="304">
        <v>2673</v>
      </c>
      <c r="H74" s="291">
        <v>2728</v>
      </c>
      <c r="I74" s="292">
        <v>2728</v>
      </c>
      <c r="J74" s="304">
        <v>2535</v>
      </c>
      <c r="K74" s="278"/>
    </row>
    <row r="75" spans="1:11" ht="15" customHeight="1">
      <c r="A75" s="279" t="s">
        <v>999</v>
      </c>
      <c r="B75" s="280">
        <v>6102</v>
      </c>
      <c r="C75" s="281" t="s">
        <v>1000</v>
      </c>
      <c r="D75" s="282" t="s">
        <v>986</v>
      </c>
      <c r="E75" s="283">
        <v>506</v>
      </c>
      <c r="F75" s="283">
        <v>438</v>
      </c>
      <c r="G75" s="283">
        <v>420</v>
      </c>
      <c r="H75" s="291">
        <v>394</v>
      </c>
      <c r="I75" s="292">
        <v>419</v>
      </c>
      <c r="J75" s="283">
        <v>506</v>
      </c>
    </row>
    <row r="76" spans="1:11" ht="6" customHeight="1">
      <c r="A76" s="279"/>
      <c r="B76" s="280"/>
      <c r="C76" s="281"/>
      <c r="D76" s="282"/>
      <c r="E76" s="283"/>
      <c r="F76" s="283"/>
      <c r="G76" s="283"/>
      <c r="H76" s="283"/>
      <c r="I76" s="315"/>
      <c r="J76" s="304"/>
    </row>
    <row r="77" spans="1:11" ht="15" customHeight="1">
      <c r="A77" s="316" t="s">
        <v>1001</v>
      </c>
      <c r="B77" s="280"/>
      <c r="C77" s="281"/>
      <c r="D77" s="282"/>
      <c r="E77" s="283"/>
      <c r="F77" s="283"/>
      <c r="G77" s="283"/>
      <c r="H77" s="283"/>
      <c r="I77" s="315"/>
      <c r="J77" s="304"/>
    </row>
    <row r="78" spans="1:11" ht="15" customHeight="1">
      <c r="A78" s="279" t="s">
        <v>809</v>
      </c>
      <c r="B78" s="280">
        <v>7301</v>
      </c>
      <c r="C78" s="281" t="s">
        <v>1002</v>
      </c>
      <c r="D78" s="282" t="s">
        <v>1003</v>
      </c>
      <c r="E78" s="283">
        <v>156</v>
      </c>
      <c r="F78" s="283">
        <v>150</v>
      </c>
      <c r="G78" s="283">
        <v>151</v>
      </c>
      <c r="H78" s="291">
        <v>172</v>
      </c>
      <c r="I78" s="292">
        <v>161</v>
      </c>
      <c r="J78" s="283">
        <v>184</v>
      </c>
    </row>
    <row r="79" spans="1:11" ht="30" customHeight="1">
      <c r="A79" s="300" t="s">
        <v>1004</v>
      </c>
      <c r="B79" s="301">
        <v>7342</v>
      </c>
      <c r="C79" s="310" t="s">
        <v>1005</v>
      </c>
      <c r="D79" s="303" t="s">
        <v>963</v>
      </c>
      <c r="E79" s="304">
        <v>12283</v>
      </c>
      <c r="F79" s="304">
        <v>12283</v>
      </c>
      <c r="G79" s="304">
        <v>12283</v>
      </c>
      <c r="H79" s="291">
        <v>12283</v>
      </c>
      <c r="I79" s="292">
        <v>12283</v>
      </c>
      <c r="J79" s="304">
        <v>11908</v>
      </c>
    </row>
    <row r="80" spans="1:11" ht="6" customHeight="1">
      <c r="A80" s="279"/>
      <c r="B80" s="280"/>
      <c r="C80" s="281"/>
      <c r="D80" s="282"/>
      <c r="E80" s="283"/>
      <c r="F80" s="283"/>
      <c r="G80" s="283"/>
      <c r="H80" s="283"/>
      <c r="I80" s="315"/>
      <c r="J80" s="304"/>
    </row>
    <row r="81" spans="1:11" ht="15" customHeight="1">
      <c r="A81" s="316" t="s">
        <v>1006</v>
      </c>
      <c r="B81" s="280"/>
      <c r="C81" s="281"/>
      <c r="D81" s="282"/>
      <c r="E81" s="283"/>
      <c r="F81" s="283"/>
      <c r="G81" s="283"/>
      <c r="H81" s="283"/>
      <c r="I81" s="315"/>
      <c r="J81" s="304"/>
    </row>
    <row r="82" spans="1:11" ht="30" customHeight="1">
      <c r="A82" s="319" t="s">
        <v>1007</v>
      </c>
      <c r="B82" s="301">
        <v>8201</v>
      </c>
      <c r="C82" s="310" t="s">
        <v>1008</v>
      </c>
      <c r="D82" s="303" t="s">
        <v>963</v>
      </c>
      <c r="E82" s="304">
        <v>27217</v>
      </c>
      <c r="F82" s="304">
        <v>24583</v>
      </c>
      <c r="G82" s="304">
        <v>27217</v>
      </c>
      <c r="H82" s="291">
        <v>24950</v>
      </c>
      <c r="I82" s="292">
        <v>24950</v>
      </c>
      <c r="J82" s="304">
        <v>24583</v>
      </c>
      <c r="K82" s="278"/>
    </row>
    <row r="83" spans="1:11" ht="30" customHeight="1">
      <c r="A83" s="319" t="s">
        <v>1009</v>
      </c>
      <c r="B83" s="301">
        <v>8204</v>
      </c>
      <c r="C83" s="310" t="s">
        <v>1010</v>
      </c>
      <c r="D83" s="303" t="s">
        <v>1011</v>
      </c>
      <c r="E83" s="304">
        <v>965000</v>
      </c>
      <c r="F83" s="304">
        <v>965000</v>
      </c>
      <c r="G83" s="304">
        <v>965000</v>
      </c>
      <c r="H83" s="291">
        <v>965000</v>
      </c>
      <c r="I83" s="292">
        <v>970000</v>
      </c>
      <c r="J83" s="304">
        <v>965000</v>
      </c>
    </row>
    <row r="84" spans="1:11" ht="6" customHeight="1">
      <c r="A84" s="279"/>
      <c r="B84" s="280"/>
      <c r="C84" s="281"/>
      <c r="D84" s="282"/>
      <c r="E84" s="283"/>
      <c r="F84" s="283"/>
      <c r="G84" s="283"/>
      <c r="H84" s="283"/>
      <c r="I84" s="315"/>
      <c r="J84" s="304"/>
    </row>
    <row r="85" spans="1:11" ht="15" customHeight="1">
      <c r="A85" s="316" t="s">
        <v>1012</v>
      </c>
      <c r="B85" s="280"/>
      <c r="C85" s="281"/>
      <c r="D85" s="282"/>
      <c r="E85" s="283"/>
      <c r="F85" s="283"/>
      <c r="G85" s="283"/>
      <c r="H85" s="283"/>
      <c r="I85" s="315"/>
      <c r="J85" s="304"/>
    </row>
    <row r="86" spans="1:11" ht="30" customHeight="1">
      <c r="A86" s="300" t="s">
        <v>1013</v>
      </c>
      <c r="B86" s="301">
        <v>9121</v>
      </c>
      <c r="C86" s="310" t="s">
        <v>1033</v>
      </c>
      <c r="D86" s="303" t="s">
        <v>1014</v>
      </c>
      <c r="E86" s="304">
        <v>219</v>
      </c>
      <c r="F86" s="304">
        <v>219</v>
      </c>
      <c r="G86" s="304">
        <v>219</v>
      </c>
      <c r="H86" s="291">
        <v>219</v>
      </c>
      <c r="I86" s="292">
        <v>219</v>
      </c>
      <c r="J86" s="304">
        <v>213</v>
      </c>
    </row>
    <row r="87" spans="1:11" ht="30" customHeight="1">
      <c r="A87" s="319" t="s">
        <v>1015</v>
      </c>
      <c r="B87" s="301">
        <v>9154</v>
      </c>
      <c r="C87" s="310" t="s">
        <v>1055</v>
      </c>
      <c r="D87" s="303" t="s">
        <v>1016</v>
      </c>
      <c r="E87" s="304">
        <v>37872</v>
      </c>
      <c r="F87" s="304">
        <v>37872</v>
      </c>
      <c r="G87" s="304">
        <v>37872</v>
      </c>
      <c r="H87" s="291">
        <v>37872</v>
      </c>
      <c r="I87" s="292">
        <v>37790</v>
      </c>
      <c r="J87" s="304">
        <v>37859</v>
      </c>
      <c r="K87" s="205"/>
    </row>
    <row r="88" spans="1:11" ht="6" customHeight="1">
      <c r="A88" s="279"/>
      <c r="B88" s="280"/>
      <c r="C88" s="281"/>
      <c r="D88" s="282"/>
      <c r="E88" s="283"/>
      <c r="F88" s="283"/>
      <c r="G88" s="283"/>
      <c r="H88" s="283"/>
      <c r="I88" s="315"/>
      <c r="J88" s="304"/>
    </row>
    <row r="89" spans="1:11" ht="15" customHeight="1">
      <c r="A89" s="316" t="s">
        <v>1017</v>
      </c>
      <c r="B89" s="280"/>
      <c r="C89" s="281"/>
      <c r="D89" s="282"/>
      <c r="E89" s="283"/>
      <c r="F89" s="283"/>
      <c r="G89" s="283"/>
      <c r="H89" s="283"/>
      <c r="I89" s="315"/>
      <c r="J89" s="304"/>
    </row>
    <row r="90" spans="1:11" ht="30" customHeight="1">
      <c r="A90" s="300" t="s">
        <v>1018</v>
      </c>
      <c r="B90" s="301">
        <v>9511</v>
      </c>
      <c r="C90" s="310" t="s">
        <v>1019</v>
      </c>
      <c r="D90" s="303" t="s">
        <v>1020</v>
      </c>
      <c r="E90" s="304">
        <v>3975</v>
      </c>
      <c r="F90" s="304">
        <v>3975</v>
      </c>
      <c r="G90" s="304">
        <v>3975</v>
      </c>
      <c r="H90" s="291">
        <v>3975</v>
      </c>
      <c r="I90" s="292">
        <v>3975</v>
      </c>
      <c r="J90" s="304">
        <v>3938</v>
      </c>
    </row>
    <row r="91" spans="1:11" ht="33.65" customHeight="1">
      <c r="A91" s="300" t="s">
        <v>1021</v>
      </c>
      <c r="B91" s="301">
        <v>9521</v>
      </c>
      <c r="C91" s="310" t="s">
        <v>1078</v>
      </c>
      <c r="D91" s="303" t="s">
        <v>1020</v>
      </c>
      <c r="E91" s="304">
        <v>10298</v>
      </c>
      <c r="F91" s="304">
        <v>10298</v>
      </c>
      <c r="G91" s="304">
        <v>10298</v>
      </c>
      <c r="H91" s="291">
        <v>10298</v>
      </c>
      <c r="I91" s="292">
        <v>10298</v>
      </c>
      <c r="J91" s="304" t="s">
        <v>1143</v>
      </c>
      <c r="K91" s="205"/>
    </row>
    <row r="92" spans="1:11" ht="15" customHeight="1">
      <c r="A92" s="279" t="s">
        <v>1022</v>
      </c>
      <c r="B92" s="280">
        <v>9661</v>
      </c>
      <c r="C92" s="281" t="s">
        <v>1087</v>
      </c>
      <c r="D92" s="282" t="s">
        <v>973</v>
      </c>
      <c r="E92" s="321">
        <v>990</v>
      </c>
      <c r="F92" s="321">
        <v>990</v>
      </c>
      <c r="G92" s="321">
        <v>990</v>
      </c>
      <c r="H92" s="322">
        <v>990</v>
      </c>
      <c r="I92" s="323">
        <v>1100</v>
      </c>
      <c r="J92" s="324" t="s">
        <v>1144</v>
      </c>
      <c r="K92" s="205"/>
    </row>
    <row r="93" spans="1:11" ht="15" customHeight="1">
      <c r="A93" s="141" t="s">
        <v>680</v>
      </c>
      <c r="B93" s="325"/>
      <c r="C93" s="141"/>
      <c r="D93" s="141"/>
      <c r="E93" s="3"/>
      <c r="F93" s="3"/>
      <c r="G93" s="3"/>
      <c r="H93" s="3"/>
      <c r="I93" s="3"/>
      <c r="J93" s="283"/>
    </row>
    <row r="94" spans="1:11" ht="15" customHeight="1">
      <c r="A94" s="326" t="s">
        <v>1045</v>
      </c>
      <c r="B94" s="66"/>
      <c r="C94" s="3"/>
      <c r="D94" s="3"/>
      <c r="E94" s="3"/>
      <c r="F94" s="3"/>
      <c r="G94" s="3"/>
      <c r="H94" s="3"/>
      <c r="I94" s="3"/>
    </row>
    <row r="95" spans="1:11" ht="15" customHeight="1">
      <c r="A95" s="3" t="s">
        <v>1046</v>
      </c>
      <c r="B95" s="66"/>
      <c r="C95" s="3"/>
      <c r="D95" s="3"/>
      <c r="E95" s="3"/>
      <c r="F95" s="3"/>
      <c r="G95" s="3"/>
      <c r="H95" s="3"/>
      <c r="I95" s="3"/>
    </row>
    <row r="96" spans="1:11" ht="15" customHeight="1">
      <c r="A96" s="3" t="s">
        <v>1047</v>
      </c>
      <c r="B96" s="66"/>
      <c r="C96" s="3"/>
      <c r="D96" s="3"/>
      <c r="E96" s="3"/>
      <c r="F96" s="3"/>
      <c r="G96" s="3"/>
      <c r="H96" s="3"/>
      <c r="I96" s="3"/>
    </row>
    <row r="97" spans="1:3" ht="15" customHeight="1">
      <c r="A97" s="327" t="s">
        <v>1048</v>
      </c>
    </row>
    <row r="98" spans="1:3" ht="15" customHeight="1">
      <c r="A98" s="3" t="s">
        <v>1049</v>
      </c>
    </row>
    <row r="99" spans="1:3" ht="15" customHeight="1">
      <c r="A99" s="327"/>
      <c r="B99" s="329"/>
      <c r="C99" s="330"/>
    </row>
    <row r="102" spans="1:3">
      <c r="A102" s="327"/>
    </row>
    <row r="103" spans="1:3">
      <c r="A103" s="327"/>
    </row>
    <row r="104" spans="1:3">
      <c r="A104" s="327"/>
      <c r="B104" s="329"/>
      <c r="C104" s="330"/>
    </row>
  </sheetData>
  <mergeCells count="6">
    <mergeCell ref="A2:I2"/>
    <mergeCell ref="A4:A5"/>
    <mergeCell ref="B4:B5"/>
    <mergeCell ref="C4:C5"/>
    <mergeCell ref="D4:D5"/>
    <mergeCell ref="F4:I4"/>
  </mergeCells>
  <phoneticPr fontId="2"/>
  <printOptions horizontalCentered="1"/>
  <pageMargins left="0" right="0" top="0.35433070866141736" bottom="0" header="0.31496062992125984" footer="0.31496062992125984"/>
  <pageSetup paperSize="8" scale="72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5">
    <tabColor rgb="FF92D050"/>
    <pageSetUpPr fitToPage="1"/>
  </sheetPr>
  <dimension ref="A1:AC57"/>
  <sheetViews>
    <sheetView zoomScaleNormal="100" workbookViewId="0">
      <pane ySplit="5" topLeftCell="A6" activePane="bottomLeft" state="frozen"/>
      <selection activeCell="F25" sqref="F25"/>
      <selection pane="bottomLeft" sqref="A1:C1"/>
    </sheetView>
  </sheetViews>
  <sheetFormatPr defaultColWidth="9" defaultRowHeight="13"/>
  <cols>
    <col min="1" max="1" width="7.6328125" customWidth="1"/>
    <col min="2" max="2" width="3.6328125" customWidth="1"/>
    <col min="3" max="5" width="9.08984375" customWidth="1"/>
    <col min="6" max="6" width="9.6328125" customWidth="1"/>
    <col min="7" max="7" width="8.7265625" customWidth="1"/>
    <col min="8" max="8" width="9.7265625" bestFit="1" customWidth="1"/>
    <col min="9" max="9" width="8.26953125" customWidth="1"/>
    <col min="10" max="10" width="8.6328125" customWidth="1"/>
    <col min="11" max="11" width="8.26953125" customWidth="1"/>
    <col min="12" max="12" width="8.7265625" customWidth="1"/>
    <col min="13" max="13" width="8.453125" customWidth="1"/>
  </cols>
  <sheetData>
    <row r="1" spans="1:29" ht="19.5" customHeight="1">
      <c r="A1" s="783" t="s">
        <v>739</v>
      </c>
      <c r="B1" s="710"/>
      <c r="C1" s="710"/>
      <c r="D1" s="3"/>
      <c r="E1" s="3"/>
      <c r="F1" s="3"/>
      <c r="G1" s="3"/>
      <c r="H1" s="3"/>
      <c r="I1" s="3"/>
      <c r="J1" s="3"/>
      <c r="K1" s="3"/>
      <c r="L1" s="3"/>
      <c r="M1" s="3"/>
    </row>
    <row r="2" spans="1:29" ht="19.5" customHeight="1">
      <c r="A2" s="705" t="s">
        <v>749</v>
      </c>
      <c r="B2" s="705"/>
      <c r="C2" s="705"/>
      <c r="D2" s="705"/>
      <c r="E2" s="705"/>
      <c r="F2" s="705"/>
      <c r="G2" s="705"/>
      <c r="H2" s="705"/>
      <c r="I2" s="705"/>
      <c r="J2" s="705"/>
      <c r="K2" s="705"/>
      <c r="L2" s="705"/>
      <c r="M2" s="710"/>
    </row>
    <row r="3" spans="1:29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68"/>
      <c r="M3" s="68"/>
    </row>
    <row r="4" spans="1:29" s="332" customFormat="1" ht="13.5" thickTop="1">
      <c r="A4" s="719" t="s">
        <v>571</v>
      </c>
      <c r="B4" s="784"/>
      <c r="C4" s="787" t="s">
        <v>708</v>
      </c>
      <c r="D4" s="789" t="s">
        <v>206</v>
      </c>
      <c r="E4" s="789" t="s">
        <v>207</v>
      </c>
      <c r="F4" s="791" t="s">
        <v>208</v>
      </c>
      <c r="G4" s="331"/>
      <c r="H4" s="331"/>
      <c r="I4" s="331"/>
      <c r="J4" s="331"/>
      <c r="K4" s="331"/>
      <c r="L4" s="331"/>
      <c r="M4" s="331"/>
    </row>
    <row r="5" spans="1:29" s="332" customFormat="1" ht="30" customHeight="1">
      <c r="A5" s="785"/>
      <c r="B5" s="786"/>
      <c r="C5" s="788"/>
      <c r="D5" s="790"/>
      <c r="E5" s="790"/>
      <c r="F5" s="792"/>
      <c r="G5" s="333" t="s">
        <v>574</v>
      </c>
      <c r="H5" s="333" t="s">
        <v>575</v>
      </c>
      <c r="I5" s="333" t="s">
        <v>576</v>
      </c>
      <c r="J5" s="334" t="s">
        <v>232</v>
      </c>
      <c r="K5" s="333" t="s">
        <v>577</v>
      </c>
      <c r="L5" s="335" t="s">
        <v>102</v>
      </c>
      <c r="M5" s="336" t="s">
        <v>103</v>
      </c>
    </row>
    <row r="6" spans="1:29">
      <c r="A6" s="337" t="s">
        <v>578</v>
      </c>
      <c r="B6" s="209"/>
      <c r="C6" s="3"/>
      <c r="D6" s="3"/>
      <c r="E6" s="3"/>
      <c r="F6" s="3"/>
      <c r="G6" s="66"/>
      <c r="H6" s="66"/>
      <c r="I6" s="66"/>
      <c r="J6" s="66"/>
      <c r="K6" s="66"/>
      <c r="L6" s="66"/>
      <c r="M6" s="66"/>
    </row>
    <row r="7" spans="1:29">
      <c r="A7" s="90" t="s">
        <v>1077</v>
      </c>
      <c r="B7" s="338"/>
      <c r="C7" s="79">
        <v>13</v>
      </c>
      <c r="D7" s="339">
        <v>356</v>
      </c>
      <c r="E7" s="79">
        <v>243</v>
      </c>
      <c r="F7" s="79">
        <v>149621</v>
      </c>
      <c r="G7" s="79">
        <v>53341</v>
      </c>
      <c r="H7" s="79">
        <v>55511</v>
      </c>
      <c r="I7" s="79">
        <v>1208</v>
      </c>
      <c r="J7" s="79">
        <v>795</v>
      </c>
      <c r="K7" s="79">
        <v>3869</v>
      </c>
      <c r="L7" s="79">
        <v>30412</v>
      </c>
      <c r="M7" s="79">
        <v>4486</v>
      </c>
      <c r="N7" s="340"/>
      <c r="O7" s="340"/>
      <c r="P7" s="340"/>
      <c r="Q7" s="340"/>
      <c r="R7" s="340"/>
      <c r="S7" s="340"/>
      <c r="T7" s="340"/>
      <c r="U7" s="340"/>
      <c r="V7" s="340"/>
      <c r="W7" s="340"/>
      <c r="X7" s="340"/>
      <c r="Y7" s="340"/>
      <c r="Z7" s="340"/>
      <c r="AA7" s="340"/>
      <c r="AB7" s="340"/>
      <c r="AC7" s="340"/>
    </row>
    <row r="8" spans="1:29">
      <c r="A8" s="90">
        <v>4</v>
      </c>
      <c r="B8" s="338"/>
      <c r="C8" s="79">
        <v>12</v>
      </c>
      <c r="D8" s="339">
        <v>355.7</v>
      </c>
      <c r="E8" s="79">
        <v>236</v>
      </c>
      <c r="F8" s="79">
        <v>149105</v>
      </c>
      <c r="G8" s="79">
        <v>53980</v>
      </c>
      <c r="H8" s="79">
        <v>53669</v>
      </c>
      <c r="I8" s="79">
        <v>1165</v>
      </c>
      <c r="J8" s="79">
        <v>772</v>
      </c>
      <c r="K8" s="79">
        <v>3541</v>
      </c>
      <c r="L8" s="79">
        <v>30779</v>
      </c>
      <c r="M8" s="79">
        <v>5199</v>
      </c>
      <c r="N8" s="340"/>
      <c r="O8" s="340"/>
      <c r="P8" s="340"/>
      <c r="Q8" s="340"/>
      <c r="R8" s="340"/>
      <c r="S8" s="340"/>
      <c r="T8" s="340"/>
      <c r="U8" s="340"/>
      <c r="V8" s="340"/>
      <c r="W8" s="340"/>
      <c r="X8" s="340"/>
      <c r="Y8" s="340"/>
      <c r="Z8" s="340"/>
      <c r="AA8" s="340"/>
      <c r="AB8" s="340"/>
      <c r="AC8" s="340"/>
    </row>
    <row r="9" spans="1:29">
      <c r="A9" s="90">
        <v>5</v>
      </c>
      <c r="B9" s="338"/>
      <c r="C9" s="79">
        <v>12</v>
      </c>
      <c r="D9" s="339">
        <v>355.8</v>
      </c>
      <c r="E9" s="79">
        <v>241</v>
      </c>
      <c r="F9" s="9">
        <v>150427</v>
      </c>
      <c r="G9" s="79">
        <v>55196</v>
      </c>
      <c r="H9" s="79">
        <v>53012</v>
      </c>
      <c r="I9" s="79">
        <v>1105</v>
      </c>
      <c r="J9" s="79">
        <v>696</v>
      </c>
      <c r="K9" s="79">
        <v>3184</v>
      </c>
      <c r="L9" s="79">
        <v>30752</v>
      </c>
      <c r="M9" s="79">
        <v>6481</v>
      </c>
      <c r="N9" s="340"/>
      <c r="O9" s="340"/>
      <c r="P9" s="340"/>
      <c r="Q9" s="340"/>
      <c r="R9" s="340"/>
      <c r="S9" s="340"/>
      <c r="T9" s="340"/>
      <c r="U9" s="340"/>
      <c r="V9" s="340"/>
      <c r="W9" s="340"/>
      <c r="X9" s="340"/>
      <c r="Y9" s="340"/>
      <c r="Z9" s="340"/>
      <c r="AA9" s="340"/>
      <c r="AB9" s="340"/>
      <c r="AC9" s="340"/>
    </row>
    <row r="10" spans="1:29">
      <c r="A10" s="90">
        <v>6</v>
      </c>
      <c r="B10" s="338"/>
      <c r="C10" s="79">
        <v>11</v>
      </c>
      <c r="D10" s="339">
        <v>356</v>
      </c>
      <c r="E10" s="79">
        <v>234</v>
      </c>
      <c r="F10" s="9">
        <v>148364</v>
      </c>
      <c r="G10" s="79">
        <v>52504</v>
      </c>
      <c r="H10" s="79">
        <v>52141</v>
      </c>
      <c r="I10" s="79">
        <v>984</v>
      </c>
      <c r="J10" s="79">
        <v>727</v>
      </c>
      <c r="K10" s="79">
        <v>3031</v>
      </c>
      <c r="L10" s="79">
        <v>32244</v>
      </c>
      <c r="M10" s="79">
        <v>6733</v>
      </c>
      <c r="N10" s="340"/>
      <c r="O10" s="340"/>
      <c r="P10" s="340"/>
      <c r="Q10" s="340"/>
      <c r="R10" s="340"/>
      <c r="S10" s="340"/>
      <c r="T10" s="340"/>
      <c r="U10" s="340"/>
      <c r="V10" s="340"/>
      <c r="W10" s="340"/>
      <c r="X10" s="340"/>
      <c r="Y10" s="340"/>
      <c r="Z10" s="340"/>
      <c r="AA10" s="340"/>
      <c r="AB10" s="340"/>
      <c r="AC10" s="340"/>
    </row>
    <row r="11" spans="1:29">
      <c r="A11" s="90">
        <v>7</v>
      </c>
      <c r="B11" s="133"/>
      <c r="C11" s="79">
        <v>10</v>
      </c>
      <c r="D11" s="339">
        <v>355.1</v>
      </c>
      <c r="E11" s="79">
        <v>217</v>
      </c>
      <c r="F11" s="80">
        <v>141372</v>
      </c>
      <c r="G11" s="80">
        <v>49487</v>
      </c>
      <c r="H11" s="80">
        <v>48477</v>
      </c>
      <c r="I11" s="79">
        <v>1041</v>
      </c>
      <c r="J11" s="79">
        <v>865</v>
      </c>
      <c r="K11" s="79">
        <v>3045</v>
      </c>
      <c r="L11" s="80">
        <v>31684</v>
      </c>
      <c r="M11" s="79">
        <v>6774</v>
      </c>
      <c r="N11" s="340"/>
      <c r="O11" s="340"/>
      <c r="P11" s="340"/>
      <c r="Q11" s="340"/>
      <c r="R11" s="340"/>
      <c r="S11" s="340"/>
      <c r="T11" s="340"/>
      <c r="U11" s="340"/>
      <c r="V11" s="340"/>
      <c r="W11" s="340"/>
      <c r="X11" s="340"/>
      <c r="Y11" s="340"/>
      <c r="Z11" s="340"/>
      <c r="AA11" s="340"/>
      <c r="AB11" s="340"/>
      <c r="AC11" s="340"/>
    </row>
    <row r="12" spans="1:29">
      <c r="A12" s="90"/>
      <c r="B12" s="133"/>
      <c r="C12" s="79"/>
      <c r="D12" s="339"/>
      <c r="E12" s="79"/>
      <c r="F12" s="80"/>
      <c r="G12" s="80"/>
      <c r="H12" s="80"/>
      <c r="I12" s="79"/>
      <c r="J12" s="79"/>
      <c r="K12" s="79"/>
      <c r="L12" s="80"/>
      <c r="M12" s="79"/>
      <c r="N12" s="340"/>
      <c r="O12" s="340"/>
      <c r="P12" s="340"/>
      <c r="Q12" s="340"/>
      <c r="R12" s="340"/>
      <c r="S12" s="340"/>
      <c r="T12" s="340"/>
      <c r="U12" s="340"/>
      <c r="V12" s="340"/>
      <c r="W12" s="340"/>
      <c r="X12" s="340"/>
      <c r="Y12" s="340"/>
      <c r="Z12" s="340"/>
      <c r="AA12" s="340"/>
      <c r="AB12" s="340"/>
      <c r="AC12" s="340"/>
    </row>
    <row r="13" spans="1:29">
      <c r="A13" s="90" t="s">
        <v>1062</v>
      </c>
      <c r="B13" s="133">
        <v>4</v>
      </c>
      <c r="C13" s="79">
        <v>11</v>
      </c>
      <c r="D13" s="339">
        <v>29.2</v>
      </c>
      <c r="E13" s="79">
        <v>234</v>
      </c>
      <c r="F13" s="80">
        <v>10104</v>
      </c>
      <c r="G13" s="79">
        <v>3825</v>
      </c>
      <c r="H13" s="79">
        <v>3051</v>
      </c>
      <c r="I13" s="79">
        <v>93</v>
      </c>
      <c r="J13" s="79">
        <v>70</v>
      </c>
      <c r="K13" s="79">
        <v>220</v>
      </c>
      <c r="L13" s="79">
        <v>2334</v>
      </c>
      <c r="M13" s="79">
        <v>511</v>
      </c>
      <c r="N13" s="340"/>
      <c r="O13" s="340"/>
      <c r="P13" s="340"/>
      <c r="Q13" s="340"/>
      <c r="R13" s="340"/>
      <c r="S13" s="340"/>
      <c r="T13" s="340"/>
      <c r="U13" s="340"/>
      <c r="V13" s="340"/>
      <c r="W13" s="340"/>
      <c r="X13" s="340"/>
      <c r="Y13" s="340"/>
      <c r="Z13" s="340"/>
      <c r="AA13" s="340"/>
      <c r="AB13" s="340"/>
      <c r="AC13" s="340"/>
    </row>
    <row r="14" spans="1:29">
      <c r="B14" s="133">
        <v>5</v>
      </c>
      <c r="C14" s="79">
        <v>11</v>
      </c>
      <c r="D14" s="339">
        <v>30.3</v>
      </c>
      <c r="E14" s="79">
        <v>234</v>
      </c>
      <c r="F14" s="80">
        <v>11540</v>
      </c>
      <c r="G14" s="79">
        <v>4461</v>
      </c>
      <c r="H14" s="79">
        <v>3447</v>
      </c>
      <c r="I14" s="79">
        <v>92</v>
      </c>
      <c r="J14" s="79">
        <v>68</v>
      </c>
      <c r="K14" s="79">
        <v>252</v>
      </c>
      <c r="L14" s="79">
        <v>2639</v>
      </c>
      <c r="M14" s="79">
        <v>580</v>
      </c>
      <c r="N14" s="340"/>
      <c r="O14" s="340"/>
      <c r="P14" s="340"/>
      <c r="Q14" s="340"/>
      <c r="R14" s="340"/>
      <c r="S14" s="340"/>
      <c r="T14" s="340"/>
      <c r="U14" s="340"/>
      <c r="V14" s="340"/>
      <c r="W14" s="340"/>
      <c r="X14" s="340"/>
      <c r="Y14" s="340"/>
      <c r="Z14" s="340"/>
      <c r="AA14" s="340"/>
      <c r="AB14" s="340"/>
      <c r="AC14" s="340"/>
    </row>
    <row r="15" spans="1:29">
      <c r="B15" s="133">
        <v>6</v>
      </c>
      <c r="C15" s="79">
        <v>11</v>
      </c>
      <c r="D15" s="339">
        <v>29.2</v>
      </c>
      <c r="E15" s="79">
        <v>234</v>
      </c>
      <c r="F15" s="80">
        <v>11613</v>
      </c>
      <c r="G15" s="79">
        <v>3784</v>
      </c>
      <c r="H15" s="79">
        <v>4421</v>
      </c>
      <c r="I15" s="79">
        <v>72</v>
      </c>
      <c r="J15" s="79">
        <v>77</v>
      </c>
      <c r="K15" s="79">
        <v>200</v>
      </c>
      <c r="L15" s="79">
        <v>2490</v>
      </c>
      <c r="M15" s="79">
        <v>570</v>
      </c>
      <c r="N15" s="340"/>
      <c r="O15" s="340"/>
      <c r="P15" s="340"/>
      <c r="Q15" s="340"/>
      <c r="R15" s="340"/>
      <c r="S15" s="340"/>
      <c r="T15" s="340"/>
      <c r="U15" s="340"/>
      <c r="V15" s="340"/>
      <c r="W15" s="340"/>
      <c r="X15" s="340"/>
      <c r="Y15" s="340"/>
      <c r="Z15" s="340"/>
      <c r="AA15" s="340"/>
      <c r="AB15" s="340"/>
      <c r="AC15" s="340"/>
    </row>
    <row r="16" spans="1:29">
      <c r="B16" s="133">
        <v>7</v>
      </c>
      <c r="C16" s="79">
        <v>11</v>
      </c>
      <c r="D16" s="339">
        <v>30.5</v>
      </c>
      <c r="E16" s="79">
        <v>234</v>
      </c>
      <c r="F16" s="80">
        <v>11181</v>
      </c>
      <c r="G16" s="79">
        <v>3762</v>
      </c>
      <c r="H16" s="79">
        <v>3912</v>
      </c>
      <c r="I16" s="79">
        <v>74</v>
      </c>
      <c r="J16" s="79">
        <v>76</v>
      </c>
      <c r="K16" s="79">
        <v>220</v>
      </c>
      <c r="L16" s="79">
        <v>2520</v>
      </c>
      <c r="M16" s="79">
        <v>617</v>
      </c>
      <c r="N16" s="340"/>
      <c r="O16" s="340"/>
      <c r="P16" s="340"/>
      <c r="Q16" s="340"/>
      <c r="R16" s="340"/>
      <c r="S16" s="340"/>
      <c r="T16" s="340"/>
      <c r="U16" s="340"/>
      <c r="V16" s="340"/>
      <c r="W16" s="340"/>
      <c r="X16" s="340"/>
      <c r="Y16" s="340"/>
      <c r="Z16" s="340"/>
      <c r="AA16" s="340"/>
      <c r="AB16" s="340"/>
      <c r="AC16" s="340"/>
    </row>
    <row r="17" spans="1:29">
      <c r="B17" s="133">
        <v>8</v>
      </c>
      <c r="C17" s="79">
        <v>11</v>
      </c>
      <c r="D17" s="339">
        <v>29.7</v>
      </c>
      <c r="E17" s="79">
        <v>241</v>
      </c>
      <c r="F17" s="80">
        <v>10340</v>
      </c>
      <c r="G17" s="79">
        <v>3105</v>
      </c>
      <c r="H17" s="79">
        <v>3472</v>
      </c>
      <c r="I17" s="79">
        <v>91</v>
      </c>
      <c r="J17" s="79">
        <v>70</v>
      </c>
      <c r="K17" s="79">
        <v>223</v>
      </c>
      <c r="L17" s="79">
        <v>2723</v>
      </c>
      <c r="M17" s="79">
        <v>657</v>
      </c>
      <c r="N17" s="340"/>
      <c r="O17" s="340"/>
      <c r="P17" s="340"/>
      <c r="Q17" s="340"/>
      <c r="R17" s="340"/>
      <c r="S17" s="340"/>
      <c r="T17" s="340"/>
      <c r="U17" s="340"/>
      <c r="V17" s="340"/>
      <c r="W17" s="340"/>
      <c r="X17" s="340"/>
      <c r="Y17" s="340"/>
      <c r="Z17" s="340"/>
      <c r="AA17" s="340"/>
      <c r="AB17" s="340"/>
      <c r="AC17" s="340"/>
    </row>
    <row r="18" spans="1:29">
      <c r="B18" s="133">
        <v>9</v>
      </c>
      <c r="C18" s="79">
        <v>10</v>
      </c>
      <c r="D18" s="339">
        <v>29.2</v>
      </c>
      <c r="E18" s="79">
        <v>224</v>
      </c>
      <c r="F18" s="80">
        <v>10120</v>
      </c>
      <c r="G18" s="79">
        <v>3520</v>
      </c>
      <c r="H18" s="79">
        <v>3133</v>
      </c>
      <c r="I18" s="79">
        <v>89</v>
      </c>
      <c r="J18" s="79">
        <v>71</v>
      </c>
      <c r="K18" s="79">
        <v>236</v>
      </c>
      <c r="L18" s="79">
        <v>2549</v>
      </c>
      <c r="M18" s="79">
        <v>521</v>
      </c>
      <c r="N18" s="340"/>
      <c r="O18" s="340"/>
      <c r="P18" s="340"/>
      <c r="Q18" s="340"/>
      <c r="R18" s="340"/>
      <c r="S18" s="340"/>
      <c r="T18" s="340"/>
      <c r="U18" s="340"/>
      <c r="V18" s="340"/>
      <c r="W18" s="340"/>
      <c r="X18" s="340"/>
      <c r="Y18" s="340"/>
      <c r="Z18" s="340"/>
      <c r="AA18" s="340"/>
      <c r="AB18" s="340"/>
      <c r="AC18" s="340"/>
    </row>
    <row r="19" spans="1:29">
      <c r="B19" s="133">
        <v>10</v>
      </c>
      <c r="C19" s="79">
        <v>10</v>
      </c>
      <c r="D19" s="339">
        <v>30.1</v>
      </c>
      <c r="E19" s="79">
        <v>224</v>
      </c>
      <c r="F19" s="80">
        <v>10889</v>
      </c>
      <c r="G19" s="79">
        <v>4098</v>
      </c>
      <c r="H19" s="79">
        <v>3467</v>
      </c>
      <c r="I19" s="79">
        <v>68</v>
      </c>
      <c r="J19" s="79">
        <v>100</v>
      </c>
      <c r="K19" s="79">
        <v>212</v>
      </c>
      <c r="L19" s="79">
        <v>2425</v>
      </c>
      <c r="M19" s="79">
        <v>519</v>
      </c>
      <c r="N19" s="340"/>
      <c r="O19" s="340"/>
      <c r="P19" s="340"/>
      <c r="Q19" s="340"/>
      <c r="R19" s="340"/>
      <c r="S19" s="340"/>
      <c r="T19" s="340"/>
      <c r="U19" s="340"/>
      <c r="V19" s="340"/>
      <c r="W19" s="340"/>
      <c r="X19" s="340"/>
      <c r="Y19" s="340"/>
      <c r="Z19" s="340"/>
      <c r="AA19" s="340"/>
      <c r="AB19" s="340"/>
      <c r="AC19" s="340"/>
    </row>
    <row r="20" spans="1:29">
      <c r="A20" s="90"/>
      <c r="B20" s="133">
        <v>11</v>
      </c>
      <c r="C20" s="79">
        <v>10</v>
      </c>
      <c r="D20" s="339">
        <v>29.2</v>
      </c>
      <c r="E20" s="79">
        <v>217</v>
      </c>
      <c r="F20" s="80">
        <v>13842</v>
      </c>
      <c r="G20" s="79">
        <v>4985</v>
      </c>
      <c r="H20" s="79">
        <v>4954</v>
      </c>
      <c r="I20" s="79">
        <v>90</v>
      </c>
      <c r="J20" s="79">
        <v>60</v>
      </c>
      <c r="K20" s="79">
        <v>295</v>
      </c>
      <c r="L20" s="79">
        <v>2910</v>
      </c>
      <c r="M20" s="79">
        <v>549</v>
      </c>
      <c r="N20" s="340"/>
      <c r="O20" s="340"/>
      <c r="P20" s="340"/>
      <c r="Q20" s="340"/>
      <c r="R20" s="340"/>
      <c r="S20" s="340"/>
      <c r="T20" s="340"/>
      <c r="U20" s="340"/>
      <c r="V20" s="340"/>
      <c r="W20" s="340"/>
      <c r="X20" s="340"/>
      <c r="Y20" s="340"/>
      <c r="Z20" s="340"/>
      <c r="AA20" s="340"/>
      <c r="AB20" s="340"/>
      <c r="AC20" s="340"/>
    </row>
    <row r="21" spans="1:29">
      <c r="A21" s="90"/>
      <c r="B21" s="133">
        <v>12</v>
      </c>
      <c r="C21" s="79">
        <v>10</v>
      </c>
      <c r="D21" s="339">
        <v>30.7</v>
      </c>
      <c r="E21" s="79">
        <v>217</v>
      </c>
      <c r="F21" s="80">
        <v>16003</v>
      </c>
      <c r="G21" s="79">
        <v>4761</v>
      </c>
      <c r="H21" s="79">
        <v>6666</v>
      </c>
      <c r="I21" s="79">
        <v>98</v>
      </c>
      <c r="J21" s="79">
        <v>113</v>
      </c>
      <c r="K21" s="79">
        <v>370</v>
      </c>
      <c r="L21" s="79">
        <v>3374</v>
      </c>
      <c r="M21" s="79">
        <v>620</v>
      </c>
      <c r="N21" s="340"/>
      <c r="O21" s="340"/>
      <c r="P21" s="340"/>
      <c r="Q21" s="340"/>
      <c r="R21" s="340"/>
      <c r="S21" s="340"/>
      <c r="T21" s="340"/>
      <c r="U21" s="340"/>
      <c r="V21" s="340"/>
      <c r="W21" s="340"/>
      <c r="X21" s="340"/>
      <c r="Y21" s="340"/>
      <c r="Z21" s="340"/>
      <c r="AA21" s="340"/>
      <c r="AB21" s="340"/>
      <c r="AC21" s="340"/>
    </row>
    <row r="22" spans="1:29">
      <c r="A22" s="90" t="s">
        <v>1095</v>
      </c>
      <c r="B22" s="133">
        <v>1</v>
      </c>
      <c r="C22" s="79">
        <v>10</v>
      </c>
      <c r="D22" s="339">
        <v>29.2</v>
      </c>
      <c r="E22" s="79">
        <v>217</v>
      </c>
      <c r="F22" s="80">
        <v>12120</v>
      </c>
      <c r="G22" s="79">
        <v>4576</v>
      </c>
      <c r="H22" s="79">
        <v>3757</v>
      </c>
      <c r="I22" s="79">
        <v>66</v>
      </c>
      <c r="J22" s="79">
        <v>92</v>
      </c>
      <c r="K22" s="79">
        <v>246</v>
      </c>
      <c r="L22" s="79">
        <v>2802</v>
      </c>
      <c r="M22" s="79">
        <v>582</v>
      </c>
      <c r="N22" s="340"/>
      <c r="O22" s="340"/>
      <c r="P22" s="340"/>
      <c r="Q22" s="340"/>
      <c r="R22" s="340"/>
      <c r="S22" s="340"/>
      <c r="T22" s="340"/>
      <c r="U22" s="340"/>
      <c r="V22" s="340"/>
      <c r="W22" s="340"/>
      <c r="X22" s="340"/>
      <c r="Y22" s="340"/>
      <c r="Z22" s="340"/>
      <c r="AA22" s="340"/>
      <c r="AB22" s="340"/>
      <c r="AC22" s="340"/>
    </row>
    <row r="23" spans="1:29">
      <c r="B23" s="133">
        <v>2</v>
      </c>
      <c r="C23" s="79">
        <v>10</v>
      </c>
      <c r="D23" s="339">
        <v>27.3</v>
      </c>
      <c r="E23" s="79">
        <v>217</v>
      </c>
      <c r="F23" s="80">
        <v>9640</v>
      </c>
      <c r="G23" s="79">
        <v>3065</v>
      </c>
      <c r="H23" s="79">
        <v>3523</v>
      </c>
      <c r="I23" s="79">
        <v>53</v>
      </c>
      <c r="J23" s="79">
        <v>74</v>
      </c>
      <c r="K23" s="79">
        <v>181</v>
      </c>
      <c r="L23" s="79">
        <v>2262</v>
      </c>
      <c r="M23" s="79">
        <v>482</v>
      </c>
      <c r="N23" s="340"/>
      <c r="O23" s="340"/>
      <c r="P23" s="340"/>
      <c r="Q23" s="340"/>
      <c r="R23" s="340"/>
      <c r="S23" s="340"/>
      <c r="T23" s="340"/>
      <c r="U23" s="340"/>
      <c r="V23" s="340"/>
      <c r="W23" s="340"/>
      <c r="X23" s="340"/>
      <c r="Y23" s="340"/>
      <c r="Z23" s="340"/>
      <c r="AA23" s="340"/>
      <c r="AB23" s="340"/>
      <c r="AC23" s="340"/>
    </row>
    <row r="24" spans="1:29">
      <c r="A24" s="90"/>
      <c r="B24" s="133">
        <v>3</v>
      </c>
      <c r="C24" s="79">
        <v>10</v>
      </c>
      <c r="D24" s="339">
        <v>30.6</v>
      </c>
      <c r="E24" s="79">
        <v>217</v>
      </c>
      <c r="F24" s="80">
        <v>13002</v>
      </c>
      <c r="G24" s="79">
        <v>5139</v>
      </c>
      <c r="H24" s="79">
        <v>3798</v>
      </c>
      <c r="I24" s="79">
        <v>80</v>
      </c>
      <c r="J24" s="79">
        <v>93</v>
      </c>
      <c r="K24" s="79">
        <v>317</v>
      </c>
      <c r="L24" s="79">
        <v>3003</v>
      </c>
      <c r="M24" s="79">
        <v>571</v>
      </c>
      <c r="N24" s="340"/>
      <c r="O24" s="340"/>
      <c r="P24" s="340"/>
      <c r="Q24" s="340"/>
      <c r="R24" s="340"/>
      <c r="S24" s="340"/>
      <c r="T24" s="340"/>
      <c r="U24" s="340"/>
      <c r="V24" s="340"/>
      <c r="W24" s="340"/>
      <c r="X24" s="340"/>
      <c r="Y24" s="340"/>
      <c r="Z24" s="340"/>
      <c r="AA24" s="340"/>
      <c r="AB24" s="340"/>
      <c r="AC24" s="340"/>
    </row>
    <row r="25" spans="1:29">
      <c r="A25" s="90"/>
      <c r="B25" s="133">
        <v>4</v>
      </c>
      <c r="C25" s="79">
        <v>10</v>
      </c>
      <c r="D25" s="339">
        <v>29.2</v>
      </c>
      <c r="E25" s="79">
        <v>217</v>
      </c>
      <c r="F25" s="80">
        <v>9982</v>
      </c>
      <c r="G25" s="79">
        <v>3793</v>
      </c>
      <c r="H25" s="79">
        <v>2845</v>
      </c>
      <c r="I25" s="79">
        <v>61</v>
      </c>
      <c r="J25" s="79">
        <v>81</v>
      </c>
      <c r="K25" s="79">
        <v>225</v>
      </c>
      <c r="L25" s="79">
        <v>2464</v>
      </c>
      <c r="M25" s="79">
        <v>512</v>
      </c>
      <c r="N25" s="340"/>
      <c r="O25" s="340"/>
      <c r="P25" s="340"/>
      <c r="Q25" s="340"/>
      <c r="R25" s="340"/>
      <c r="S25" s="340"/>
      <c r="T25" s="340"/>
      <c r="U25" s="340"/>
      <c r="V25" s="340"/>
      <c r="W25" s="340"/>
      <c r="X25" s="340"/>
      <c r="Y25" s="340"/>
      <c r="Z25" s="340"/>
      <c r="AA25" s="340"/>
      <c r="AB25" s="340"/>
      <c r="AC25" s="340"/>
    </row>
    <row r="26" spans="1:29">
      <c r="A26" s="90"/>
      <c r="B26" s="133"/>
      <c r="C26" s="79"/>
      <c r="D26" s="339"/>
      <c r="E26" s="79"/>
      <c r="F26" s="80"/>
      <c r="G26" s="79"/>
      <c r="H26" s="79"/>
      <c r="I26" s="79"/>
      <c r="J26" s="79"/>
      <c r="K26" s="79"/>
      <c r="L26" s="79"/>
      <c r="M26" s="79"/>
      <c r="N26" s="340"/>
      <c r="O26" s="340"/>
      <c r="P26" s="340"/>
      <c r="Q26" s="340"/>
      <c r="R26" s="340"/>
      <c r="S26" s="340"/>
      <c r="T26" s="340"/>
      <c r="U26" s="340"/>
      <c r="V26" s="340"/>
      <c r="W26" s="340"/>
      <c r="X26" s="340"/>
      <c r="Y26" s="340"/>
      <c r="Z26" s="340"/>
      <c r="AA26" s="340"/>
      <c r="AB26" s="340"/>
      <c r="AC26" s="340"/>
    </row>
    <row r="27" spans="1:29">
      <c r="A27" s="341" t="s">
        <v>579</v>
      </c>
      <c r="B27" s="209"/>
      <c r="C27" s="79"/>
      <c r="D27" s="342"/>
      <c r="E27" s="79"/>
      <c r="F27" s="79"/>
      <c r="G27" s="79"/>
      <c r="H27" s="79"/>
      <c r="I27" s="79"/>
      <c r="J27" s="79"/>
      <c r="K27" s="79"/>
      <c r="L27" s="79"/>
      <c r="M27" s="79"/>
      <c r="N27" s="340"/>
      <c r="O27" s="340"/>
      <c r="P27" s="340"/>
      <c r="Q27" s="340"/>
      <c r="R27" s="340"/>
      <c r="S27" s="340"/>
      <c r="T27" s="340"/>
      <c r="U27" s="340"/>
      <c r="V27" s="340"/>
      <c r="W27" s="340"/>
      <c r="X27" s="340"/>
      <c r="Y27" s="340"/>
      <c r="Z27" s="340"/>
      <c r="AA27" s="340"/>
      <c r="AB27" s="340"/>
      <c r="AC27" s="340"/>
    </row>
    <row r="28" spans="1:29">
      <c r="A28" s="90" t="s">
        <v>1077</v>
      </c>
      <c r="B28" s="338"/>
      <c r="C28" s="79">
        <v>433</v>
      </c>
      <c r="D28" s="339">
        <v>362.9</v>
      </c>
      <c r="E28" s="79">
        <v>1453</v>
      </c>
      <c r="F28" s="79">
        <v>1172911</v>
      </c>
      <c r="G28" s="79">
        <v>44067</v>
      </c>
      <c r="H28" s="79">
        <v>984277</v>
      </c>
      <c r="I28" s="79">
        <v>794</v>
      </c>
      <c r="J28" s="79">
        <v>10836</v>
      </c>
      <c r="K28" s="79">
        <v>11119</v>
      </c>
      <c r="L28" s="79">
        <v>121254</v>
      </c>
      <c r="M28" s="79">
        <v>565</v>
      </c>
      <c r="N28" s="340"/>
      <c r="O28" s="340"/>
      <c r="P28" s="340"/>
      <c r="Q28" s="340"/>
      <c r="R28" s="340"/>
      <c r="S28" s="340"/>
      <c r="T28" s="340"/>
      <c r="U28" s="340"/>
      <c r="V28" s="340"/>
      <c r="W28" s="340"/>
      <c r="X28" s="340"/>
      <c r="Y28" s="340"/>
      <c r="Z28" s="340"/>
      <c r="AA28" s="340"/>
      <c r="AB28" s="340"/>
      <c r="AC28" s="340"/>
    </row>
    <row r="29" spans="1:29">
      <c r="A29" s="90">
        <v>4</v>
      </c>
      <c r="B29" s="338"/>
      <c r="C29" s="79">
        <v>439</v>
      </c>
      <c r="D29" s="339">
        <v>362.7</v>
      </c>
      <c r="E29" s="79">
        <v>1462</v>
      </c>
      <c r="F29" s="79">
        <v>1193991</v>
      </c>
      <c r="G29" s="79">
        <v>44392</v>
      </c>
      <c r="H29" s="79">
        <v>1001941</v>
      </c>
      <c r="I29" s="79">
        <v>737</v>
      </c>
      <c r="J29" s="79">
        <v>9984</v>
      </c>
      <c r="K29" s="79">
        <v>11049</v>
      </c>
      <c r="L29" s="79">
        <v>125227</v>
      </c>
      <c r="M29" s="79">
        <v>661</v>
      </c>
      <c r="N29" s="340"/>
      <c r="O29" s="340"/>
      <c r="P29" s="340"/>
      <c r="Q29" s="340"/>
      <c r="R29" s="340"/>
      <c r="S29" s="340"/>
      <c r="T29" s="340"/>
      <c r="U29" s="340"/>
      <c r="V29" s="340"/>
      <c r="W29" s="340"/>
      <c r="X29" s="340"/>
      <c r="Y29" s="340"/>
      <c r="Z29" s="340"/>
      <c r="AA29" s="340"/>
      <c r="AB29" s="340"/>
      <c r="AC29" s="340"/>
    </row>
    <row r="30" spans="1:29">
      <c r="A30" s="90">
        <v>5</v>
      </c>
      <c r="B30" s="338"/>
      <c r="C30" s="79">
        <v>445</v>
      </c>
      <c r="D30" s="339">
        <v>362.4</v>
      </c>
      <c r="E30" s="79">
        <v>1453</v>
      </c>
      <c r="F30" s="79">
        <v>1251532</v>
      </c>
      <c r="G30" s="79">
        <v>44578</v>
      </c>
      <c r="H30" s="79">
        <v>1057686</v>
      </c>
      <c r="I30" s="79">
        <v>785</v>
      </c>
      <c r="J30" s="79">
        <v>10216</v>
      </c>
      <c r="K30" s="79">
        <v>11856</v>
      </c>
      <c r="L30" s="79">
        <v>125660</v>
      </c>
      <c r="M30" s="79">
        <v>750</v>
      </c>
      <c r="N30" s="340"/>
      <c r="O30" s="340"/>
      <c r="P30" s="340"/>
      <c r="Q30" s="340"/>
      <c r="R30" s="340"/>
      <c r="S30" s="340"/>
      <c r="T30" s="340"/>
      <c r="U30" s="340"/>
      <c r="V30" s="340"/>
      <c r="W30" s="340"/>
      <c r="X30" s="340"/>
      <c r="Y30" s="340"/>
      <c r="Z30" s="340"/>
      <c r="AA30" s="340"/>
      <c r="AB30" s="340"/>
      <c r="AC30" s="340"/>
    </row>
    <row r="31" spans="1:29">
      <c r="A31" s="90">
        <v>6</v>
      </c>
      <c r="B31" s="338"/>
      <c r="C31" s="79">
        <v>452</v>
      </c>
      <c r="D31" s="339">
        <v>363.1</v>
      </c>
      <c r="E31" s="79">
        <v>1432</v>
      </c>
      <c r="F31" s="79">
        <v>1302282</v>
      </c>
      <c r="G31" s="79">
        <v>39908</v>
      </c>
      <c r="H31" s="79">
        <v>1114681</v>
      </c>
      <c r="I31" s="79">
        <v>811</v>
      </c>
      <c r="J31" s="79">
        <v>9968</v>
      </c>
      <c r="K31" s="79">
        <v>14822</v>
      </c>
      <c r="L31" s="79">
        <v>121283</v>
      </c>
      <c r="M31" s="79">
        <v>810</v>
      </c>
      <c r="N31" s="340"/>
      <c r="O31" s="340"/>
      <c r="P31" s="340"/>
      <c r="Q31" s="340"/>
      <c r="R31" s="340"/>
      <c r="S31" s="340"/>
      <c r="T31" s="340"/>
      <c r="U31" s="340"/>
      <c r="V31" s="340"/>
      <c r="W31" s="340"/>
      <c r="X31" s="340"/>
      <c r="Y31" s="340"/>
      <c r="Z31" s="340"/>
      <c r="AA31" s="340"/>
      <c r="AB31" s="340"/>
      <c r="AC31" s="340"/>
    </row>
    <row r="32" spans="1:29">
      <c r="A32" s="134">
        <v>7</v>
      </c>
      <c r="B32" s="338"/>
      <c r="C32" s="79">
        <v>473</v>
      </c>
      <c r="D32" s="339">
        <v>362.5</v>
      </c>
      <c r="E32" s="79">
        <v>1468</v>
      </c>
      <c r="F32" s="79">
        <v>1403553</v>
      </c>
      <c r="G32" s="79">
        <v>35470</v>
      </c>
      <c r="H32" s="79">
        <v>1218890</v>
      </c>
      <c r="I32" s="79">
        <v>785</v>
      </c>
      <c r="J32" s="79">
        <v>9561</v>
      </c>
      <c r="K32" s="79">
        <v>15055</v>
      </c>
      <c r="L32" s="79">
        <v>122920</v>
      </c>
      <c r="M32" s="79">
        <v>871</v>
      </c>
      <c r="N32" s="340"/>
      <c r="O32" s="340"/>
      <c r="P32" s="340"/>
      <c r="Q32" s="340"/>
      <c r="R32" s="340"/>
      <c r="S32" s="340"/>
      <c r="T32" s="340"/>
      <c r="U32" s="340"/>
      <c r="V32" s="340"/>
      <c r="W32" s="340"/>
      <c r="X32" s="340"/>
      <c r="Y32" s="340"/>
      <c r="Z32" s="340"/>
      <c r="AA32" s="340"/>
      <c r="AB32" s="340"/>
      <c r="AC32" s="340"/>
    </row>
    <row r="33" spans="1:29">
      <c r="A33" s="134"/>
      <c r="B33" s="338"/>
      <c r="C33" s="79"/>
      <c r="D33" s="343"/>
      <c r="E33" s="79"/>
      <c r="F33" s="79"/>
      <c r="G33" s="79"/>
      <c r="H33" s="79"/>
      <c r="I33" s="79"/>
      <c r="J33" s="79"/>
      <c r="K33" s="79"/>
      <c r="L33" s="79"/>
      <c r="M33" s="79"/>
      <c r="N33" s="340"/>
      <c r="O33" s="340"/>
      <c r="P33" s="340"/>
      <c r="Q33" s="340"/>
      <c r="R33" s="340"/>
      <c r="S33" s="340"/>
      <c r="T33" s="340"/>
      <c r="U33" s="340"/>
      <c r="V33" s="340"/>
      <c r="W33" s="340"/>
      <c r="X33" s="340"/>
      <c r="Y33" s="340"/>
      <c r="Z33" s="340"/>
      <c r="AA33" s="340"/>
      <c r="AB33" s="340"/>
      <c r="AC33" s="340"/>
    </row>
    <row r="34" spans="1:29">
      <c r="A34" s="90" t="s">
        <v>1062</v>
      </c>
      <c r="B34" s="133">
        <v>4</v>
      </c>
      <c r="C34" s="344">
        <v>467</v>
      </c>
      <c r="D34" s="345">
        <v>30</v>
      </c>
      <c r="E34" s="346">
        <v>1475</v>
      </c>
      <c r="F34" s="346">
        <v>112838</v>
      </c>
      <c r="G34" s="346">
        <v>2971</v>
      </c>
      <c r="H34" s="346">
        <v>98379</v>
      </c>
      <c r="I34" s="346">
        <v>60</v>
      </c>
      <c r="J34" s="346">
        <v>652</v>
      </c>
      <c r="K34" s="346">
        <v>1226</v>
      </c>
      <c r="L34" s="346">
        <v>9478</v>
      </c>
      <c r="M34" s="346">
        <v>71</v>
      </c>
      <c r="N34" s="340"/>
      <c r="O34" s="340"/>
      <c r="P34" s="340"/>
      <c r="Q34" s="340"/>
      <c r="R34" s="340"/>
      <c r="S34" s="340"/>
      <c r="T34" s="340"/>
      <c r="U34" s="340"/>
      <c r="V34" s="340"/>
      <c r="W34" s="340"/>
      <c r="X34" s="340"/>
      <c r="Y34" s="340"/>
      <c r="Z34" s="340"/>
      <c r="AA34" s="340"/>
      <c r="AB34" s="340"/>
      <c r="AC34" s="340"/>
    </row>
    <row r="35" spans="1:29">
      <c r="B35" s="133">
        <v>5</v>
      </c>
      <c r="C35" s="344">
        <v>469</v>
      </c>
      <c r="D35" s="345">
        <v>30.9</v>
      </c>
      <c r="E35" s="346">
        <v>1479</v>
      </c>
      <c r="F35" s="346">
        <v>115273</v>
      </c>
      <c r="G35" s="346">
        <v>3118</v>
      </c>
      <c r="H35" s="346">
        <v>100328</v>
      </c>
      <c r="I35" s="346">
        <v>54</v>
      </c>
      <c r="J35" s="346">
        <v>694</v>
      </c>
      <c r="K35" s="346">
        <v>1216</v>
      </c>
      <c r="L35" s="346">
        <v>9788</v>
      </c>
      <c r="M35" s="346">
        <v>74</v>
      </c>
      <c r="N35" s="340"/>
      <c r="O35" s="340"/>
      <c r="P35" s="340"/>
      <c r="Q35" s="340"/>
      <c r="R35" s="340"/>
      <c r="S35" s="340"/>
      <c r="T35" s="340"/>
      <c r="U35" s="340"/>
      <c r="V35" s="340"/>
      <c r="W35" s="340"/>
      <c r="X35" s="340"/>
      <c r="Y35" s="340"/>
      <c r="Z35" s="340"/>
      <c r="AA35" s="340"/>
      <c r="AB35" s="340"/>
      <c r="AC35" s="340"/>
    </row>
    <row r="36" spans="1:29">
      <c r="B36" s="133">
        <v>6</v>
      </c>
      <c r="C36" s="344">
        <v>469</v>
      </c>
      <c r="D36" s="345">
        <v>29.9</v>
      </c>
      <c r="E36" s="346">
        <v>1476</v>
      </c>
      <c r="F36" s="346">
        <v>115534</v>
      </c>
      <c r="G36" s="346">
        <v>3320</v>
      </c>
      <c r="H36" s="346">
        <v>99776</v>
      </c>
      <c r="I36" s="346">
        <v>61</v>
      </c>
      <c r="J36" s="346">
        <v>821</v>
      </c>
      <c r="K36" s="346">
        <v>1337</v>
      </c>
      <c r="L36" s="346">
        <v>10148</v>
      </c>
      <c r="M36" s="346">
        <v>72</v>
      </c>
      <c r="N36" s="340"/>
      <c r="O36" s="340"/>
      <c r="P36" s="340"/>
      <c r="Q36" s="340"/>
      <c r="R36" s="340"/>
      <c r="S36" s="340"/>
      <c r="T36" s="340"/>
      <c r="U36" s="340"/>
      <c r="V36" s="340"/>
      <c r="W36" s="340"/>
      <c r="X36" s="340"/>
      <c r="Y36" s="340"/>
      <c r="Z36" s="340"/>
      <c r="AA36" s="340"/>
      <c r="AB36" s="340"/>
      <c r="AC36" s="340"/>
    </row>
    <row r="37" spans="1:29">
      <c r="B37" s="133">
        <v>7</v>
      </c>
      <c r="C37" s="344">
        <v>469</v>
      </c>
      <c r="D37" s="345">
        <v>30.9</v>
      </c>
      <c r="E37" s="346">
        <v>1476</v>
      </c>
      <c r="F37" s="346">
        <v>117893</v>
      </c>
      <c r="G37" s="346">
        <v>3155</v>
      </c>
      <c r="H37" s="346">
        <v>101863</v>
      </c>
      <c r="I37" s="346">
        <v>60</v>
      </c>
      <c r="J37" s="346">
        <v>815</v>
      </c>
      <c r="K37" s="346">
        <v>1271</v>
      </c>
      <c r="L37" s="346">
        <v>10652</v>
      </c>
      <c r="M37" s="346">
        <v>76</v>
      </c>
      <c r="N37" s="340"/>
      <c r="O37" s="340"/>
      <c r="P37" s="340"/>
      <c r="Q37" s="340"/>
      <c r="R37" s="340"/>
      <c r="S37" s="340"/>
      <c r="T37" s="340"/>
      <c r="U37" s="340"/>
      <c r="V37" s="340"/>
      <c r="W37" s="340"/>
      <c r="X37" s="340"/>
      <c r="Y37" s="340"/>
      <c r="Z37" s="340"/>
      <c r="AA37" s="340"/>
      <c r="AB37" s="340"/>
      <c r="AC37" s="340"/>
    </row>
    <row r="38" spans="1:29">
      <c r="B38" s="133">
        <v>8</v>
      </c>
      <c r="C38" s="344">
        <v>470</v>
      </c>
      <c r="D38" s="345">
        <v>30.9</v>
      </c>
      <c r="E38" s="346">
        <v>1478</v>
      </c>
      <c r="F38" s="346">
        <v>121167</v>
      </c>
      <c r="G38" s="346">
        <v>2698</v>
      </c>
      <c r="H38" s="346">
        <v>105381</v>
      </c>
      <c r="I38" s="346">
        <v>60</v>
      </c>
      <c r="J38" s="346">
        <v>823</v>
      </c>
      <c r="K38" s="346">
        <v>1279</v>
      </c>
      <c r="L38" s="346">
        <v>10849</v>
      </c>
      <c r="M38" s="346">
        <v>78</v>
      </c>
      <c r="N38" s="340"/>
      <c r="O38" s="340"/>
      <c r="P38" s="340"/>
      <c r="Q38" s="340"/>
      <c r="R38" s="340"/>
      <c r="S38" s="340"/>
      <c r="T38" s="340"/>
      <c r="U38" s="340"/>
      <c r="V38" s="340"/>
      <c r="W38" s="340"/>
      <c r="X38" s="340"/>
      <c r="Y38" s="340"/>
      <c r="Z38" s="340"/>
      <c r="AA38" s="340"/>
      <c r="AB38" s="340"/>
      <c r="AC38" s="340"/>
    </row>
    <row r="39" spans="1:29">
      <c r="B39" s="133">
        <v>9</v>
      </c>
      <c r="C39" s="344">
        <v>470</v>
      </c>
      <c r="D39" s="345">
        <v>29.9</v>
      </c>
      <c r="E39" s="346">
        <v>1469</v>
      </c>
      <c r="F39" s="346">
        <v>112645</v>
      </c>
      <c r="G39" s="346">
        <v>2256</v>
      </c>
      <c r="H39" s="346">
        <v>98670</v>
      </c>
      <c r="I39" s="346">
        <v>47</v>
      </c>
      <c r="J39" s="346">
        <v>697</v>
      </c>
      <c r="K39" s="346">
        <v>1257</v>
      </c>
      <c r="L39" s="346">
        <v>9647</v>
      </c>
      <c r="M39" s="346">
        <v>71</v>
      </c>
      <c r="N39" s="340"/>
      <c r="O39" s="340"/>
      <c r="P39" s="340"/>
      <c r="Q39" s="340"/>
      <c r="R39" s="340"/>
      <c r="S39" s="340"/>
      <c r="T39" s="340"/>
      <c r="U39" s="340"/>
      <c r="V39" s="340"/>
      <c r="W39" s="340"/>
      <c r="X39" s="340"/>
      <c r="Y39" s="340"/>
      <c r="Z39" s="340"/>
      <c r="AA39" s="340"/>
      <c r="AB39" s="340"/>
      <c r="AC39" s="340"/>
    </row>
    <row r="40" spans="1:29">
      <c r="B40" s="133">
        <v>10</v>
      </c>
      <c r="C40" s="344">
        <v>471</v>
      </c>
      <c r="D40" s="345">
        <v>30.9</v>
      </c>
      <c r="E40" s="346">
        <v>1463</v>
      </c>
      <c r="F40" s="346">
        <v>115135</v>
      </c>
      <c r="G40" s="346">
        <v>2919</v>
      </c>
      <c r="H40" s="346">
        <v>100405</v>
      </c>
      <c r="I40" s="346">
        <v>68</v>
      </c>
      <c r="J40" s="346">
        <v>716</v>
      </c>
      <c r="K40" s="346">
        <v>1182</v>
      </c>
      <c r="L40" s="346">
        <v>9772</v>
      </c>
      <c r="M40" s="346">
        <v>73</v>
      </c>
      <c r="N40" s="340"/>
      <c r="O40" s="340"/>
      <c r="P40" s="340"/>
      <c r="Q40" s="340"/>
      <c r="R40" s="340"/>
      <c r="S40" s="340"/>
      <c r="T40" s="340"/>
      <c r="U40" s="340"/>
      <c r="V40" s="340"/>
      <c r="W40" s="340"/>
      <c r="X40" s="340"/>
      <c r="Y40" s="340"/>
      <c r="Z40" s="340"/>
      <c r="AA40" s="340"/>
      <c r="AB40" s="340"/>
      <c r="AC40" s="340"/>
    </row>
    <row r="41" spans="1:29">
      <c r="A41" s="90"/>
      <c r="B41" s="133">
        <v>11</v>
      </c>
      <c r="C41" s="344">
        <v>473</v>
      </c>
      <c r="D41" s="345">
        <v>29.9</v>
      </c>
      <c r="E41" s="346">
        <v>1468</v>
      </c>
      <c r="F41" s="346">
        <v>118128</v>
      </c>
      <c r="G41" s="346">
        <v>3468</v>
      </c>
      <c r="H41" s="346">
        <v>101733</v>
      </c>
      <c r="I41" s="346">
        <v>88</v>
      </c>
      <c r="J41" s="346">
        <v>888</v>
      </c>
      <c r="K41" s="346">
        <v>1273</v>
      </c>
      <c r="L41" s="346">
        <v>10605</v>
      </c>
      <c r="M41" s="346">
        <v>73</v>
      </c>
      <c r="N41" s="340"/>
      <c r="O41" s="340"/>
      <c r="P41" s="340"/>
      <c r="Q41" s="340"/>
      <c r="R41" s="340"/>
      <c r="S41" s="340"/>
      <c r="T41" s="340"/>
      <c r="U41" s="340"/>
      <c r="V41" s="340"/>
      <c r="W41" s="340"/>
      <c r="X41" s="340"/>
      <c r="Y41" s="340"/>
      <c r="Z41" s="340"/>
      <c r="AA41" s="340"/>
      <c r="AB41" s="340"/>
      <c r="AC41" s="340"/>
    </row>
    <row r="42" spans="1:29">
      <c r="A42" s="90"/>
      <c r="B42" s="133">
        <v>12</v>
      </c>
      <c r="C42" s="344">
        <v>473</v>
      </c>
      <c r="D42" s="345">
        <v>31</v>
      </c>
      <c r="E42" s="346">
        <v>1468</v>
      </c>
      <c r="F42" s="346">
        <v>139582</v>
      </c>
      <c r="G42" s="346">
        <v>3237</v>
      </c>
      <c r="H42" s="346">
        <v>120918</v>
      </c>
      <c r="I42" s="346">
        <v>88</v>
      </c>
      <c r="J42" s="346">
        <v>996</v>
      </c>
      <c r="K42" s="346">
        <v>1428</v>
      </c>
      <c r="L42" s="346">
        <v>12837</v>
      </c>
      <c r="M42" s="346">
        <v>77</v>
      </c>
      <c r="N42" s="340"/>
      <c r="O42" s="340"/>
      <c r="P42" s="340"/>
      <c r="Q42" s="340"/>
      <c r="R42" s="340"/>
      <c r="S42" s="340"/>
      <c r="T42" s="340"/>
      <c r="U42" s="340"/>
      <c r="V42" s="340"/>
      <c r="W42" s="340"/>
      <c r="X42" s="340"/>
      <c r="Y42" s="340"/>
      <c r="Z42" s="340"/>
      <c r="AA42" s="340"/>
      <c r="AB42" s="340"/>
      <c r="AC42" s="340"/>
    </row>
    <row r="43" spans="1:29">
      <c r="A43" s="90" t="s">
        <v>1095</v>
      </c>
      <c r="B43" s="4">
        <v>1</v>
      </c>
      <c r="C43" s="344">
        <v>473</v>
      </c>
      <c r="D43" s="345">
        <v>29.7</v>
      </c>
      <c r="E43" s="346">
        <v>1468</v>
      </c>
      <c r="F43" s="346">
        <v>116068</v>
      </c>
      <c r="G43" s="346">
        <v>2872</v>
      </c>
      <c r="H43" s="346">
        <v>100546</v>
      </c>
      <c r="I43" s="346">
        <v>72</v>
      </c>
      <c r="J43" s="346">
        <v>983</v>
      </c>
      <c r="K43" s="346">
        <v>1241</v>
      </c>
      <c r="L43" s="346">
        <v>10280</v>
      </c>
      <c r="M43" s="346">
        <v>74</v>
      </c>
      <c r="N43" s="340"/>
      <c r="O43" s="340"/>
      <c r="P43" s="340"/>
      <c r="Q43" s="340"/>
      <c r="R43" s="340"/>
      <c r="S43" s="340"/>
      <c r="T43" s="340"/>
      <c r="U43" s="340"/>
      <c r="V43" s="340"/>
      <c r="W43" s="340"/>
      <c r="X43" s="340"/>
      <c r="Y43" s="340"/>
      <c r="Z43" s="340"/>
      <c r="AA43" s="340"/>
      <c r="AB43" s="340"/>
      <c r="AC43" s="340"/>
    </row>
    <row r="44" spans="1:29">
      <c r="A44" s="90"/>
      <c r="B44" s="133">
        <v>2</v>
      </c>
      <c r="C44" s="346">
        <v>471</v>
      </c>
      <c r="D44" s="345">
        <v>27.9</v>
      </c>
      <c r="E44" s="346">
        <v>1463</v>
      </c>
      <c r="F44" s="346">
        <v>108379</v>
      </c>
      <c r="G44" s="346">
        <v>2059</v>
      </c>
      <c r="H44" s="346">
        <v>95492</v>
      </c>
      <c r="I44" s="346">
        <v>49</v>
      </c>
      <c r="J44" s="346">
        <v>725</v>
      </c>
      <c r="K44" s="346">
        <v>1095</v>
      </c>
      <c r="L44" s="346">
        <v>8890</v>
      </c>
      <c r="M44" s="346">
        <v>68</v>
      </c>
      <c r="N44" s="340"/>
      <c r="O44" s="340"/>
      <c r="P44" s="340"/>
      <c r="Q44" s="340"/>
      <c r="R44" s="340"/>
      <c r="S44" s="340"/>
      <c r="T44" s="340"/>
      <c r="U44" s="340"/>
      <c r="V44" s="340"/>
      <c r="W44" s="340"/>
      <c r="X44" s="340"/>
      <c r="Y44" s="340"/>
      <c r="Z44" s="340"/>
      <c r="AA44" s="340"/>
      <c r="AB44" s="340"/>
      <c r="AC44" s="340"/>
    </row>
    <row r="45" spans="1:29">
      <c r="A45" s="90"/>
      <c r="B45" s="133">
        <v>3</v>
      </c>
      <c r="C45" s="346">
        <v>474</v>
      </c>
      <c r="D45" s="345">
        <v>30.7</v>
      </c>
      <c r="E45" s="346">
        <v>1422</v>
      </c>
      <c r="F45" s="346">
        <v>119414</v>
      </c>
      <c r="G45" s="346">
        <v>2821</v>
      </c>
      <c r="H45" s="346">
        <v>103842</v>
      </c>
      <c r="I45" s="346">
        <v>61</v>
      </c>
      <c r="J45" s="346">
        <v>864</v>
      </c>
      <c r="K45" s="346">
        <v>1145</v>
      </c>
      <c r="L45" s="346">
        <v>10601</v>
      </c>
      <c r="M45" s="346">
        <v>81</v>
      </c>
      <c r="N45" s="340"/>
      <c r="O45" s="340"/>
      <c r="P45" s="340"/>
      <c r="Q45" s="340"/>
      <c r="R45" s="340"/>
      <c r="S45" s="340"/>
      <c r="T45" s="340"/>
      <c r="U45" s="340"/>
      <c r="V45" s="340"/>
      <c r="W45" s="340"/>
      <c r="X45" s="340"/>
      <c r="Y45" s="340"/>
      <c r="Z45" s="340"/>
      <c r="AA45" s="340"/>
      <c r="AB45" s="340"/>
      <c r="AC45" s="340"/>
    </row>
    <row r="46" spans="1:29">
      <c r="A46" s="90"/>
      <c r="B46" s="140">
        <v>4</v>
      </c>
      <c r="C46" s="347">
        <v>472</v>
      </c>
      <c r="D46" s="348">
        <v>29.9</v>
      </c>
      <c r="E46" s="347">
        <v>1418</v>
      </c>
      <c r="F46" s="347">
        <v>114696</v>
      </c>
      <c r="G46" s="347">
        <v>2701</v>
      </c>
      <c r="H46" s="347">
        <v>100027</v>
      </c>
      <c r="I46" s="347">
        <v>64</v>
      </c>
      <c r="J46" s="347">
        <v>714</v>
      </c>
      <c r="K46" s="347">
        <v>1216</v>
      </c>
      <c r="L46" s="347">
        <v>9897</v>
      </c>
      <c r="M46" s="347">
        <v>76</v>
      </c>
      <c r="N46" s="340"/>
      <c r="O46" s="340"/>
      <c r="P46" s="340"/>
      <c r="Q46" s="340"/>
      <c r="R46" s="340"/>
      <c r="S46" s="340"/>
      <c r="T46" s="340"/>
      <c r="U46" s="340"/>
      <c r="V46" s="340"/>
      <c r="W46" s="340"/>
      <c r="X46" s="340"/>
      <c r="Y46" s="340"/>
      <c r="Z46" s="340"/>
      <c r="AA46" s="340"/>
      <c r="AB46" s="340"/>
      <c r="AC46" s="340"/>
    </row>
    <row r="47" spans="1:29">
      <c r="A47" s="158" t="s">
        <v>1030</v>
      </c>
      <c r="B47" s="4"/>
      <c r="C47" s="3"/>
      <c r="D47" s="342"/>
      <c r="E47" s="349"/>
      <c r="F47" s="349"/>
      <c r="G47" s="349"/>
      <c r="H47" s="349"/>
      <c r="I47" s="349"/>
      <c r="J47" s="349"/>
      <c r="K47" s="349"/>
      <c r="L47" s="349"/>
      <c r="M47" s="349"/>
      <c r="N47" s="340"/>
      <c r="O47" s="340"/>
      <c r="P47" s="340"/>
      <c r="Q47" s="340"/>
      <c r="R47" s="340"/>
      <c r="S47" s="340"/>
      <c r="T47" s="340"/>
      <c r="U47" s="340"/>
      <c r="V47" s="340"/>
      <c r="W47" s="340"/>
      <c r="X47" s="340"/>
      <c r="Y47" s="340"/>
      <c r="Z47" s="340"/>
      <c r="AA47" s="340"/>
      <c r="AB47" s="340"/>
      <c r="AC47" s="340"/>
    </row>
    <row r="48" spans="1:29">
      <c r="A48" s="99" t="s">
        <v>677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49"/>
      <c r="M48" s="349"/>
    </row>
    <row r="49" spans="1:13">
      <c r="A49" s="3" t="s">
        <v>770</v>
      </c>
      <c r="B49" s="4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>
      <c r="A50" s="3" t="s">
        <v>752</v>
      </c>
      <c r="B50" s="4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>
      <c r="A51" s="3" t="s">
        <v>753</v>
      </c>
      <c r="B51" s="4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>
      <c r="A52" s="3" t="s">
        <v>860</v>
      </c>
      <c r="B52" s="4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>
      <c r="A53" s="3" t="s">
        <v>750</v>
      </c>
      <c r="B53" s="4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>
      <c r="A54" s="3" t="s">
        <v>751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>
      <c r="A55" s="3" t="s">
        <v>874</v>
      </c>
    </row>
    <row r="56" spans="1:13">
      <c r="A56" s="3" t="s">
        <v>875</v>
      </c>
    </row>
    <row r="57" spans="1:13"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</row>
  </sheetData>
  <mergeCells count="7">
    <mergeCell ref="A1:C1"/>
    <mergeCell ref="A4:B5"/>
    <mergeCell ref="A2:M2"/>
    <mergeCell ref="C4:C5"/>
    <mergeCell ref="D4:D5"/>
    <mergeCell ref="E4:E5"/>
    <mergeCell ref="F4:F5"/>
  </mergeCells>
  <phoneticPr fontId="2"/>
  <printOptions horizontalCentered="1"/>
  <pageMargins left="0.78740157480314965" right="0.78740157480314965" top="0.78740157480314965" bottom="0.98425196850393704" header="0.51181102362204722" footer="0.51181102362204722"/>
  <pageSetup paperSize="9" scale="7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35</vt:i4>
      </vt:variant>
      <vt:variant>
        <vt:lpstr>名前付き一覧</vt:lpstr>
      </vt:variant>
      <vt:variant>
        <vt:i4>34</vt:i4>
      </vt:variant>
    </vt:vector>
  </HeadingPairs>
  <TitlesOfParts>
    <vt:vector size="69" baseType="lpstr">
      <vt:lpstr>目次</vt:lpstr>
      <vt:lpstr>利用上の注意</vt:lpstr>
      <vt:lpstr>1-1</vt:lpstr>
      <vt:lpstr>1-2 </vt:lpstr>
      <vt:lpstr>1-3</vt:lpstr>
      <vt:lpstr>2-1</vt:lpstr>
      <vt:lpstr>3-1</vt:lpstr>
      <vt:lpstr>3-2</vt:lpstr>
      <vt:lpstr>4-1</vt:lpstr>
      <vt:lpstr>4-2</vt:lpstr>
      <vt:lpstr>5-1</vt:lpstr>
      <vt:lpstr>5-2</vt:lpstr>
      <vt:lpstr>5-3</vt:lpstr>
      <vt:lpstr>5-4</vt:lpstr>
      <vt:lpstr>6-1</vt:lpstr>
      <vt:lpstr>6-2</vt:lpstr>
      <vt:lpstr>6-3</vt:lpstr>
      <vt:lpstr>7-1</vt:lpstr>
      <vt:lpstr>8-1</vt:lpstr>
      <vt:lpstr>9-1</vt:lpstr>
      <vt:lpstr>9-2</vt:lpstr>
      <vt:lpstr>9-3</vt:lpstr>
      <vt:lpstr>9-4 </vt:lpstr>
      <vt:lpstr>9-5</vt:lpstr>
      <vt:lpstr>9-6</vt:lpstr>
      <vt:lpstr>9-7</vt:lpstr>
      <vt:lpstr>10-1</vt:lpstr>
      <vt:lpstr>11-1</vt:lpstr>
      <vt:lpstr>11-2</vt:lpstr>
      <vt:lpstr>11-3</vt:lpstr>
      <vt:lpstr>12-1</vt:lpstr>
      <vt:lpstr>12-2</vt:lpstr>
      <vt:lpstr>12-3</vt:lpstr>
      <vt:lpstr>13-1</vt:lpstr>
      <vt:lpstr>13-2</vt:lpstr>
      <vt:lpstr>'10-1'!Print_Area</vt:lpstr>
      <vt:lpstr>'1-1'!Print_Area</vt:lpstr>
      <vt:lpstr>'11-2'!Print_Area</vt:lpstr>
      <vt:lpstr>'11-3'!Print_Area</vt:lpstr>
      <vt:lpstr>'1-2 '!Print_Area</vt:lpstr>
      <vt:lpstr>'12-1'!Print_Area</vt:lpstr>
      <vt:lpstr>'12-2'!Print_Area</vt:lpstr>
      <vt:lpstr>'12-3'!Print_Area</vt:lpstr>
      <vt:lpstr>'1-3'!Print_Area</vt:lpstr>
      <vt:lpstr>'13-1'!Print_Area</vt:lpstr>
      <vt:lpstr>'13-2'!Print_Area</vt:lpstr>
      <vt:lpstr>'2-1'!Print_Area</vt:lpstr>
      <vt:lpstr>'3-1'!Print_Area</vt:lpstr>
      <vt:lpstr>'3-2'!Print_Area</vt:lpstr>
      <vt:lpstr>'4-1'!Print_Area</vt:lpstr>
      <vt:lpstr>'4-2'!Print_Area</vt:lpstr>
      <vt:lpstr>'5-1'!Print_Area</vt:lpstr>
      <vt:lpstr>'5-2'!Print_Area</vt:lpstr>
      <vt:lpstr>'5-3'!Print_Area</vt:lpstr>
      <vt:lpstr>'5-4'!Print_Area</vt:lpstr>
      <vt:lpstr>'6-1'!Print_Area</vt:lpstr>
      <vt:lpstr>'6-2'!Print_Area</vt:lpstr>
      <vt:lpstr>'6-3'!Print_Area</vt:lpstr>
      <vt:lpstr>'7-1'!Print_Area</vt:lpstr>
      <vt:lpstr>'8-1'!Print_Area</vt:lpstr>
      <vt:lpstr>'9-1'!Print_Area</vt:lpstr>
      <vt:lpstr>'9-2'!Print_Area</vt:lpstr>
      <vt:lpstr>'9-3'!Print_Area</vt:lpstr>
      <vt:lpstr>'9-4 '!Print_Area</vt:lpstr>
      <vt:lpstr>'9-5'!Print_Area</vt:lpstr>
      <vt:lpstr>'9-6'!Print_Area</vt:lpstr>
      <vt:lpstr>'9-7'!Print_Area</vt:lpstr>
      <vt:lpstr>目次!Print_Area</vt:lpstr>
      <vt:lpstr>利用上の注意!Print_Area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統計課統計資料担当</dc:creator>
  <cp:lastModifiedBy>山瀬 恵子（統計課）</cp:lastModifiedBy>
  <cp:lastPrinted>2026-07-21T01:39:16Z</cp:lastPrinted>
  <dcterms:created xsi:type="dcterms:W3CDTF">1997-07-18T02:37:32Z</dcterms:created>
  <dcterms:modified xsi:type="dcterms:W3CDTF">2026-07-31T05:30:06Z</dcterms:modified>
</cp:coreProperties>
</file>