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08FB61CE-98F3-4761-B355-473D476D9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付申請書" sheetId="16" r:id="rId1"/>
    <sheet name="経費所要額調書（別紙1）" sheetId="13" r:id="rId2"/>
    <sheet name="事業計画書（別紙2）" sheetId="18" r:id="rId3"/>
    <sheet name="加算Ⅰ取得計画（別紙2別添）" sheetId="19" r:id="rId4"/>
    <sheet name="Sheet2" sheetId="20" state="hidden" r:id="rId5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3">'加算Ⅰ取得計画（別紙2別添）'!$A$1:$P$28</definedName>
    <definedName name="_xlnm.Print_Area" localSheetId="1">'経費所要額調書（別紙1）'!$A$1:$H$58</definedName>
    <definedName name="_xlnm.Print_Area" localSheetId="2">'事業計画書（別紙2）'!$A$1:$H$83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3" l="1"/>
  <c r="C53" i="13"/>
  <c r="D43" i="13"/>
  <c r="E23" i="13"/>
  <c r="F23" i="13"/>
  <c r="C33" i="13"/>
  <c r="B12" i="18"/>
  <c r="B13" i="18"/>
  <c r="B14" i="18"/>
  <c r="B15" i="18"/>
  <c r="B16" i="18"/>
  <c r="B17" i="18"/>
  <c r="B11" i="18"/>
  <c r="B6" i="18"/>
  <c r="B8" i="18"/>
  <c r="B7" i="18"/>
  <c r="B62" i="18"/>
  <c r="E39" i="13"/>
  <c r="E40" i="13"/>
  <c r="E41" i="13"/>
  <c r="E42" i="13"/>
  <c r="E38" i="13"/>
  <c r="F22" i="13"/>
  <c r="F18" i="13"/>
  <c r="F19" i="13"/>
  <c r="F20" i="13"/>
  <c r="F21" i="13"/>
  <c r="E43" i="13" l="1"/>
  <c r="B18" i="18"/>
  <c r="B57" i="13" l="1"/>
  <c r="C57" i="13" s="1"/>
  <c r="E57" i="13" s="1"/>
  <c r="D25" i="16" s="1"/>
</calcChain>
</file>

<file path=xl/sharedStrings.xml><?xml version="1.0" encoding="utf-8"?>
<sst xmlns="http://schemas.openxmlformats.org/spreadsheetml/2006/main" count="223" uniqueCount="188">
  <si>
    <t>事業所名</t>
    <rPh sb="0" eb="3">
      <t>ジギョウショ</t>
    </rPh>
    <rPh sb="3" eb="4">
      <t>メイ</t>
    </rPh>
    <phoneticPr fontId="7"/>
  </si>
  <si>
    <t>円</t>
    <rPh sb="0" eb="1">
      <t>エン</t>
    </rPh>
    <phoneticPr fontId="7"/>
  </si>
  <si>
    <t>補助上限額</t>
    <rPh sb="0" eb="2">
      <t>ホジョ</t>
    </rPh>
    <rPh sb="2" eb="5">
      <t>ジョウゲンガク</t>
    </rPh>
    <phoneticPr fontId="7"/>
  </si>
  <si>
    <t>№</t>
    <phoneticPr fontId="7"/>
  </si>
  <si>
    <t>経費名</t>
    <rPh sb="0" eb="2">
      <t>ケイヒ</t>
    </rPh>
    <rPh sb="2" eb="3">
      <t>メイ</t>
    </rPh>
    <phoneticPr fontId="7"/>
  </si>
  <si>
    <t>合　　計</t>
    <rPh sb="0" eb="1">
      <t>ア</t>
    </rPh>
    <rPh sb="3" eb="4">
      <t>ケイ</t>
    </rPh>
    <phoneticPr fontId="7"/>
  </si>
  <si>
    <t>経　費　所　要　額　調　書</t>
    <rPh sb="0" eb="1">
      <t>ヘ</t>
    </rPh>
    <rPh sb="2" eb="3">
      <t>ヒ</t>
    </rPh>
    <rPh sb="4" eb="5">
      <t>ショ</t>
    </rPh>
    <rPh sb="6" eb="7">
      <t>ヨウ</t>
    </rPh>
    <rPh sb="8" eb="9">
      <t>ガク</t>
    </rPh>
    <rPh sb="10" eb="11">
      <t>チョウ</t>
    </rPh>
    <rPh sb="12" eb="13">
      <t>ショ</t>
    </rPh>
    <phoneticPr fontId="7"/>
  </si>
  <si>
    <t>事業所種別</t>
    <rPh sb="0" eb="3">
      <t>ジギョウショ</t>
    </rPh>
    <rPh sb="3" eb="5">
      <t>シュベツ</t>
    </rPh>
    <phoneticPr fontId="7"/>
  </si>
  <si>
    <t>事業所番号</t>
    <rPh sb="0" eb="3">
      <t>ジギョウショ</t>
    </rPh>
    <rPh sb="3" eb="5">
      <t>バンゴウ</t>
    </rPh>
    <phoneticPr fontId="7"/>
  </si>
  <si>
    <t>担当者氏名</t>
    <rPh sb="0" eb="3">
      <t>タントウシャ</t>
    </rPh>
    <rPh sb="3" eb="5">
      <t>シメイ</t>
    </rPh>
    <phoneticPr fontId="7"/>
  </si>
  <si>
    <t>担当者TEL</t>
    <rPh sb="0" eb="3">
      <t>タントウシャ</t>
    </rPh>
    <phoneticPr fontId="7"/>
  </si>
  <si>
    <t>担当者mail</t>
    <rPh sb="0" eb="3">
      <t>タントウシャ</t>
    </rPh>
    <phoneticPr fontId="7"/>
  </si>
  <si>
    <t>（宛先）</t>
    <rPh sb="1" eb="3">
      <t>アテサキ</t>
    </rPh>
    <phoneticPr fontId="7"/>
  </si>
  <si>
    <t>埼玉県知事</t>
    <rPh sb="0" eb="3">
      <t>サイタマケン</t>
    </rPh>
    <rPh sb="3" eb="5">
      <t>チジ</t>
    </rPh>
    <phoneticPr fontId="7"/>
  </si>
  <si>
    <t>郵便番号</t>
    <rPh sb="0" eb="2">
      <t>ユウビン</t>
    </rPh>
    <rPh sb="2" eb="4">
      <t>バンゴウ</t>
    </rPh>
    <phoneticPr fontId="7"/>
  </si>
  <si>
    <t>法人所在地</t>
    <rPh sb="0" eb="2">
      <t>ホウジン</t>
    </rPh>
    <rPh sb="2" eb="5">
      <t>ショザイチ</t>
    </rPh>
    <phoneticPr fontId="7"/>
  </si>
  <si>
    <t>法人名称</t>
    <rPh sb="0" eb="2">
      <t>ホウジン</t>
    </rPh>
    <rPh sb="2" eb="4">
      <t>メイショウ</t>
    </rPh>
    <phoneticPr fontId="7"/>
  </si>
  <si>
    <t>記</t>
    <rPh sb="0" eb="1">
      <t>キ</t>
    </rPh>
    <phoneticPr fontId="7"/>
  </si>
  <si>
    <t>金</t>
    <rPh sb="0" eb="1">
      <t>キン</t>
    </rPh>
    <phoneticPr fontId="7"/>
  </si>
  <si>
    <t>２　添付書類</t>
    <rPh sb="2" eb="4">
      <t>テンプ</t>
    </rPh>
    <rPh sb="4" eb="6">
      <t>ショルイ</t>
    </rPh>
    <phoneticPr fontId="7"/>
  </si>
  <si>
    <t>令和8年度生産性向上伴走支援事業補助金　交付申請書</t>
    <rPh sb="0" eb="2">
      <t>レイワ</t>
    </rPh>
    <rPh sb="3" eb="5">
      <t>ネンド</t>
    </rPh>
    <rPh sb="5" eb="8">
      <t>セイサンセイ</t>
    </rPh>
    <rPh sb="8" eb="10">
      <t>コウジョウ</t>
    </rPh>
    <rPh sb="10" eb="12">
      <t>バンソウ</t>
    </rPh>
    <rPh sb="12" eb="14">
      <t>シエン</t>
    </rPh>
    <rPh sb="14" eb="16">
      <t>ジギョウ</t>
    </rPh>
    <rPh sb="16" eb="19">
      <t>ホジョキン</t>
    </rPh>
    <rPh sb="20" eb="22">
      <t>コウフ</t>
    </rPh>
    <rPh sb="22" eb="24">
      <t>シンセイ</t>
    </rPh>
    <rPh sb="24" eb="25">
      <t>ショ</t>
    </rPh>
    <phoneticPr fontId="7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</si>
  <si>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7"/>
  </si>
  <si>
    <t>代表者
役職・氏名</t>
    <rPh sb="0" eb="2">
      <t>ダイヒョウ</t>
    </rPh>
    <rPh sb="2" eb="3">
      <t>シャ</t>
    </rPh>
    <rPh sb="4" eb="5">
      <t>ヤク</t>
    </rPh>
    <rPh sb="5" eb="6">
      <t>ショク</t>
    </rPh>
    <rPh sb="7" eb="9">
      <t>シメイ</t>
    </rPh>
    <phoneticPr fontId="7"/>
  </si>
  <si>
    <t>　下記により令和8年度生産性向上伴走支援事業補助金の交付を受けたいので、補助金等の交付手続等に関する</t>
    <rPh sb="1" eb="3">
      <t>カキ</t>
    </rPh>
    <rPh sb="6" eb="8">
      <t>レイワ</t>
    </rPh>
    <rPh sb="9" eb="10">
      <t>ネン</t>
    </rPh>
    <rPh sb="10" eb="11">
      <t>ド</t>
    </rPh>
    <rPh sb="11" eb="14">
      <t>セイサンセイ</t>
    </rPh>
    <rPh sb="14" eb="16">
      <t>コウジョウ</t>
    </rPh>
    <rPh sb="16" eb="18">
      <t>バンソウ</t>
    </rPh>
    <rPh sb="18" eb="20">
      <t>シエン</t>
    </rPh>
    <rPh sb="20" eb="22">
      <t>ジギョウ</t>
    </rPh>
    <rPh sb="22" eb="25">
      <t>ホジョキン</t>
    </rPh>
    <rPh sb="26" eb="28">
      <t>コウフ</t>
    </rPh>
    <rPh sb="29" eb="30">
      <t>ウ</t>
    </rPh>
    <rPh sb="36" eb="39">
      <t>ホジョキン</t>
    </rPh>
    <rPh sb="39" eb="40">
      <t>トウ</t>
    </rPh>
    <rPh sb="41" eb="43">
      <t>コウフ</t>
    </rPh>
    <rPh sb="43" eb="45">
      <t>テツヅ</t>
    </rPh>
    <rPh sb="45" eb="46">
      <t>トウ</t>
    </rPh>
    <rPh sb="47" eb="48">
      <t>カン</t>
    </rPh>
    <phoneticPr fontId="7"/>
  </si>
  <si>
    <t>規則第4条の規定により、関係書類を添えて申請します。</t>
    <rPh sb="0" eb="2">
      <t>キソク</t>
    </rPh>
    <rPh sb="2" eb="3">
      <t>ダイ</t>
    </rPh>
    <rPh sb="4" eb="5">
      <t>ジョウ</t>
    </rPh>
    <rPh sb="6" eb="8">
      <t>キテイ</t>
    </rPh>
    <rPh sb="12" eb="14">
      <t>カンケイ</t>
    </rPh>
    <rPh sb="14" eb="16">
      <t>ショルイ</t>
    </rPh>
    <rPh sb="17" eb="18">
      <t>ソ</t>
    </rPh>
    <rPh sb="20" eb="22">
      <t>シンセイ</t>
    </rPh>
    <phoneticPr fontId="7"/>
  </si>
  <si>
    <t>１　交付申請額</t>
    <rPh sb="2" eb="4">
      <t>コウフ</t>
    </rPh>
    <rPh sb="4" eb="6">
      <t>シンセイ</t>
    </rPh>
    <rPh sb="6" eb="7">
      <t>ガク</t>
    </rPh>
    <phoneticPr fontId="7"/>
  </si>
  <si>
    <t>様式第１号（第7条関係）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7"/>
  </si>
  <si>
    <t>（１）経費所要額調書（様式第1号別紙1）</t>
    <rPh sb="3" eb="5">
      <t>ケイヒ</t>
    </rPh>
    <rPh sb="5" eb="7">
      <t>ショヨウ</t>
    </rPh>
    <rPh sb="7" eb="8">
      <t>ガク</t>
    </rPh>
    <rPh sb="8" eb="10">
      <t>チョウショ</t>
    </rPh>
    <rPh sb="11" eb="13">
      <t>ヨウシキ</t>
    </rPh>
    <rPh sb="13" eb="14">
      <t>ダイ</t>
    </rPh>
    <rPh sb="15" eb="16">
      <t>ゴウ</t>
    </rPh>
    <rPh sb="16" eb="18">
      <t>ベッシ</t>
    </rPh>
    <phoneticPr fontId="7"/>
  </si>
  <si>
    <t>（２）事業計画書（様式第1号別紙2）</t>
    <rPh sb="3" eb="5">
      <t>ジギョウ</t>
    </rPh>
    <rPh sb="5" eb="8">
      <t>ケイカクショ</t>
    </rPh>
    <rPh sb="9" eb="11">
      <t>ヨウシキ</t>
    </rPh>
    <rPh sb="11" eb="12">
      <t>ダイ</t>
    </rPh>
    <rPh sb="13" eb="14">
      <t>ゴウ</t>
    </rPh>
    <rPh sb="14" eb="16">
      <t>ベッシ</t>
    </rPh>
    <phoneticPr fontId="7"/>
  </si>
  <si>
    <t>（３）見積書の写し</t>
    <rPh sb="3" eb="6">
      <t>ミツモリショ</t>
    </rPh>
    <rPh sb="7" eb="8">
      <t>ウツ</t>
    </rPh>
    <phoneticPr fontId="7"/>
  </si>
  <si>
    <t>（４）導入する機器のカタログ等</t>
    <rPh sb="3" eb="5">
      <t>ドウニュウ</t>
    </rPh>
    <rPh sb="7" eb="9">
      <t>キキ</t>
    </rPh>
    <rPh sb="14" eb="15">
      <t>トウ</t>
    </rPh>
    <phoneticPr fontId="7"/>
  </si>
  <si>
    <t>１　生産性向上推進体制加算（Ⅰ）取得のために必要となる経費</t>
    <rPh sb="2" eb="5">
      <t>セイサンセイ</t>
    </rPh>
    <rPh sb="5" eb="7">
      <t>コウジョウ</t>
    </rPh>
    <rPh sb="7" eb="9">
      <t>スイシン</t>
    </rPh>
    <rPh sb="9" eb="11">
      <t>タイセイ</t>
    </rPh>
    <rPh sb="11" eb="13">
      <t>カサン</t>
    </rPh>
    <rPh sb="16" eb="18">
      <t>シュトク</t>
    </rPh>
    <rPh sb="22" eb="24">
      <t>ヒツヨウ</t>
    </rPh>
    <rPh sb="27" eb="29">
      <t>ケイヒ</t>
    </rPh>
    <phoneticPr fontId="7"/>
  </si>
  <si>
    <t>（１）介護テクノロジー導入に係る経費</t>
    <rPh sb="3" eb="5">
      <t>カイゴ</t>
    </rPh>
    <rPh sb="11" eb="13">
      <t>ドウニュウ</t>
    </rPh>
    <rPh sb="14" eb="15">
      <t>カカ</t>
    </rPh>
    <rPh sb="16" eb="18">
      <t>ケイヒ</t>
    </rPh>
    <phoneticPr fontId="7"/>
  </si>
  <si>
    <t>介護テクノロジー機器名</t>
    <rPh sb="0" eb="2">
      <t>カイゴ</t>
    </rPh>
    <rPh sb="8" eb="10">
      <t>キキ</t>
    </rPh>
    <rPh sb="10" eb="11">
      <t>メイ</t>
    </rPh>
    <phoneticPr fontId="7"/>
  </si>
  <si>
    <t>導入台数
（介護ソフトは1とする）</t>
    <rPh sb="0" eb="2">
      <t>ドウニュウ</t>
    </rPh>
    <rPh sb="2" eb="4">
      <t>ダイスウ</t>
    </rPh>
    <rPh sb="6" eb="8">
      <t>カイゴ</t>
    </rPh>
    <phoneticPr fontId="7"/>
  </si>
  <si>
    <t>所要額
（税込）</t>
    <rPh sb="0" eb="2">
      <t>ショヨウ</t>
    </rPh>
    <rPh sb="2" eb="3">
      <t>ガク</t>
    </rPh>
    <rPh sb="5" eb="7">
      <t>ゼイコ</t>
    </rPh>
    <phoneticPr fontId="7"/>
  </si>
  <si>
    <t>（２）Wi-Fi環境整備に係る経費</t>
    <rPh sb="8" eb="10">
      <t>カンキョウ</t>
    </rPh>
    <rPh sb="10" eb="12">
      <t>セイビ</t>
    </rPh>
    <rPh sb="13" eb="14">
      <t>カカ</t>
    </rPh>
    <rPh sb="15" eb="17">
      <t>ケイヒ</t>
    </rPh>
    <phoneticPr fontId="7"/>
  </si>
  <si>
    <t>端末名</t>
    <rPh sb="0" eb="2">
      <t>タンマツ</t>
    </rPh>
    <rPh sb="2" eb="3">
      <t>メイ</t>
    </rPh>
    <phoneticPr fontId="7"/>
  </si>
  <si>
    <t>単価
（税込）</t>
    <rPh sb="0" eb="2">
      <t>タンカ</t>
    </rPh>
    <rPh sb="4" eb="6">
      <t>ゼイコ</t>
    </rPh>
    <phoneticPr fontId="7"/>
  </si>
  <si>
    <t>購入台数</t>
    <rPh sb="0" eb="2">
      <t>コウニュウ</t>
    </rPh>
    <rPh sb="2" eb="4">
      <t>ダイスウ</t>
    </rPh>
    <phoneticPr fontId="7"/>
  </si>
  <si>
    <t>（３）端末の購入に係る経費</t>
    <rPh sb="3" eb="5">
      <t>タンマツ</t>
    </rPh>
    <rPh sb="6" eb="8">
      <t>コウニュウ</t>
    </rPh>
    <rPh sb="9" eb="10">
      <t>カカ</t>
    </rPh>
    <rPh sb="11" eb="13">
      <t>ケイヒ</t>
    </rPh>
    <phoneticPr fontId="7"/>
  </si>
  <si>
    <t>（４）その他の経費</t>
    <rPh sb="5" eb="6">
      <t>タ</t>
    </rPh>
    <rPh sb="7" eb="9">
      <t>ケイヒ</t>
    </rPh>
    <phoneticPr fontId="7"/>
  </si>
  <si>
    <t>（５）交付申請額</t>
    <rPh sb="3" eb="5">
      <t>コウフ</t>
    </rPh>
    <rPh sb="5" eb="7">
      <t>シンセイ</t>
    </rPh>
    <rPh sb="7" eb="8">
      <t>ガク</t>
    </rPh>
    <phoneticPr fontId="7"/>
  </si>
  <si>
    <t>定員数（数字のみ記載）</t>
    <rPh sb="0" eb="3">
      <t>テイインスウ</t>
    </rPh>
    <rPh sb="4" eb="6">
      <t>スウジ</t>
    </rPh>
    <rPh sb="8" eb="10">
      <t>キサイ</t>
    </rPh>
    <phoneticPr fontId="7"/>
  </si>
  <si>
    <t>所要額合計</t>
    <rPh sb="0" eb="2">
      <t>ショヨウ</t>
    </rPh>
    <rPh sb="2" eb="3">
      <t>ガク</t>
    </rPh>
    <rPh sb="3" eb="5">
      <t>ゴウケイ</t>
    </rPh>
    <phoneticPr fontId="7"/>
  </si>
  <si>
    <t>所要額合計×4/5（補助率）
（1,000円未満切捨て）</t>
    <rPh sb="0" eb="2">
      <t>ショヨウ</t>
    </rPh>
    <rPh sb="2" eb="3">
      <t>ガク</t>
    </rPh>
    <rPh sb="3" eb="5">
      <t>ゴウケイ</t>
    </rPh>
    <rPh sb="10" eb="13">
      <t>ホジョリツ</t>
    </rPh>
    <rPh sb="21" eb="22">
      <t>エン</t>
    </rPh>
    <rPh sb="22" eb="24">
      <t>ミマン</t>
    </rPh>
    <rPh sb="24" eb="26">
      <t>キリス</t>
    </rPh>
    <phoneticPr fontId="7"/>
  </si>
  <si>
    <t>事業計画書</t>
    <rPh sb="0" eb="2">
      <t>ジギョウ</t>
    </rPh>
    <rPh sb="2" eb="5">
      <t>ケイカクショ</t>
    </rPh>
    <phoneticPr fontId="13"/>
  </si>
  <si>
    <t>１　法人・施設に関する基本情報について</t>
    <rPh sb="2" eb="4">
      <t>ホウジン</t>
    </rPh>
    <rPh sb="5" eb="7">
      <t>シセツ</t>
    </rPh>
    <rPh sb="8" eb="9">
      <t>カン</t>
    </rPh>
    <rPh sb="11" eb="13">
      <t>キホン</t>
    </rPh>
    <rPh sb="13" eb="15">
      <t>ジョウホウ</t>
    </rPh>
    <phoneticPr fontId="13"/>
  </si>
  <si>
    <t>（１）法人概要</t>
    <rPh sb="3" eb="5">
      <t>ホウジン</t>
    </rPh>
    <rPh sb="5" eb="7">
      <t>ガイヨウ</t>
    </rPh>
    <phoneticPr fontId="13"/>
  </si>
  <si>
    <t>法人名</t>
    <rPh sb="0" eb="2">
      <t>ホウジン</t>
    </rPh>
    <rPh sb="2" eb="3">
      <t>メイ</t>
    </rPh>
    <phoneticPr fontId="13"/>
  </si>
  <si>
    <t>法人所在地</t>
    <rPh sb="0" eb="2">
      <t>ホウジン</t>
    </rPh>
    <rPh sb="2" eb="5">
      <t>ショザイチ</t>
    </rPh>
    <phoneticPr fontId="13"/>
  </si>
  <si>
    <t>代表者</t>
    <rPh sb="0" eb="3">
      <t>ダイヒョウシャ</t>
    </rPh>
    <phoneticPr fontId="13"/>
  </si>
  <si>
    <t>（２）施設概要</t>
    <rPh sb="3" eb="5">
      <t>シセツ</t>
    </rPh>
    <rPh sb="5" eb="7">
      <t>ガイヨウ</t>
    </rPh>
    <phoneticPr fontId="13"/>
  </si>
  <si>
    <t>事業所名</t>
    <rPh sb="0" eb="3">
      <t>ジギョウショ</t>
    </rPh>
    <rPh sb="3" eb="4">
      <t>メイ</t>
    </rPh>
    <phoneticPr fontId="13"/>
  </si>
  <si>
    <t>事業所種別</t>
    <rPh sb="0" eb="3">
      <t>ジギョウショ</t>
    </rPh>
    <rPh sb="3" eb="5">
      <t>シュベツ</t>
    </rPh>
    <phoneticPr fontId="13"/>
  </si>
  <si>
    <t>事業所番号</t>
    <rPh sb="0" eb="3">
      <t>ジギョウショ</t>
    </rPh>
    <rPh sb="3" eb="5">
      <t>バンゴウ</t>
    </rPh>
    <phoneticPr fontId="13"/>
  </si>
  <si>
    <t>事業所所在地</t>
    <rPh sb="0" eb="3">
      <t>ジギョウショ</t>
    </rPh>
    <rPh sb="3" eb="6">
      <t>ショザイチ</t>
    </rPh>
    <phoneticPr fontId="13"/>
  </si>
  <si>
    <t>管理者氏名</t>
    <rPh sb="0" eb="3">
      <t>カンリシャ</t>
    </rPh>
    <rPh sb="3" eb="5">
      <t>シメイ</t>
    </rPh>
    <phoneticPr fontId="13"/>
  </si>
  <si>
    <t>利用者数</t>
    <rPh sb="0" eb="2">
      <t>リヨウ</t>
    </rPh>
    <rPh sb="2" eb="3">
      <t>シャ</t>
    </rPh>
    <rPh sb="3" eb="4">
      <t>スウ</t>
    </rPh>
    <phoneticPr fontId="13"/>
  </si>
  <si>
    <t>定員数</t>
    <rPh sb="0" eb="3">
      <t>テイインスウ</t>
    </rPh>
    <phoneticPr fontId="13"/>
  </si>
  <si>
    <t>利用者数／定員数</t>
    <rPh sb="0" eb="2">
      <t>リヨウ</t>
    </rPh>
    <rPh sb="2" eb="3">
      <t>シャ</t>
    </rPh>
    <rPh sb="3" eb="4">
      <t>スウ</t>
    </rPh>
    <rPh sb="5" eb="7">
      <t>テイイン</t>
    </rPh>
    <rPh sb="7" eb="8">
      <t>スウ</t>
    </rPh>
    <phoneticPr fontId="13"/>
  </si>
  <si>
    <t>計</t>
    <rPh sb="0" eb="1">
      <t>ケイ</t>
    </rPh>
    <phoneticPr fontId="13"/>
  </si>
  <si>
    <t>職種</t>
    <rPh sb="0" eb="2">
      <t>ショクシュ</t>
    </rPh>
    <phoneticPr fontId="13"/>
  </si>
  <si>
    <t>管理者</t>
    <rPh sb="0" eb="3">
      <t>カンリシャ</t>
    </rPh>
    <phoneticPr fontId="13"/>
  </si>
  <si>
    <t>介護職員</t>
    <rPh sb="0" eb="2">
      <t>カイゴ</t>
    </rPh>
    <rPh sb="2" eb="4">
      <t>ショクイン</t>
    </rPh>
    <phoneticPr fontId="13"/>
  </si>
  <si>
    <t>看護職員</t>
    <rPh sb="0" eb="2">
      <t>カンゴ</t>
    </rPh>
    <rPh sb="2" eb="4">
      <t>ショクイン</t>
    </rPh>
    <phoneticPr fontId="13"/>
  </si>
  <si>
    <t>生活相談員</t>
    <rPh sb="0" eb="2">
      <t>セイカツ</t>
    </rPh>
    <rPh sb="2" eb="5">
      <t>ソウダンイン</t>
    </rPh>
    <phoneticPr fontId="13"/>
  </si>
  <si>
    <t>介護支援専門員</t>
    <rPh sb="0" eb="2">
      <t>カイゴ</t>
    </rPh>
    <rPh sb="2" eb="4">
      <t>シエン</t>
    </rPh>
    <rPh sb="4" eb="7">
      <t>センモンイン</t>
    </rPh>
    <phoneticPr fontId="13"/>
  </si>
  <si>
    <t>機能訓練指導員</t>
    <rPh sb="0" eb="2">
      <t>キノウ</t>
    </rPh>
    <rPh sb="2" eb="4">
      <t>クンレン</t>
    </rPh>
    <rPh sb="4" eb="7">
      <t>シドウイン</t>
    </rPh>
    <phoneticPr fontId="13"/>
  </si>
  <si>
    <t>２　本事業の実施について</t>
    <rPh sb="2" eb="3">
      <t>ホン</t>
    </rPh>
    <rPh sb="3" eb="5">
      <t>ジギョウ</t>
    </rPh>
    <rPh sb="6" eb="8">
      <t>ジッシ</t>
    </rPh>
    <phoneticPr fontId="13"/>
  </si>
  <si>
    <t>①事業の参加メンバーの人数</t>
    <rPh sb="1" eb="3">
      <t>ジギョウ</t>
    </rPh>
    <rPh sb="4" eb="6">
      <t>サンカ</t>
    </rPh>
    <rPh sb="11" eb="13">
      <t>ニンズウ</t>
    </rPh>
    <phoneticPr fontId="13"/>
  </si>
  <si>
    <t>参加メンバーの人数</t>
    <rPh sb="0" eb="2">
      <t>サンカ</t>
    </rPh>
    <rPh sb="7" eb="9">
      <t>ニンズウ</t>
    </rPh>
    <phoneticPr fontId="13"/>
  </si>
  <si>
    <t>②事業を中心となって進めるリーダーは決まっているか。</t>
    <rPh sb="1" eb="3">
      <t>ジギョウ</t>
    </rPh>
    <rPh sb="4" eb="6">
      <t>チュウシン</t>
    </rPh>
    <rPh sb="10" eb="11">
      <t>スス</t>
    </rPh>
    <rPh sb="18" eb="19">
      <t>キ</t>
    </rPh>
    <phoneticPr fontId="13"/>
  </si>
  <si>
    <t>決まっている場合は、氏名、役職を教えてください。</t>
    <phoneticPr fontId="13"/>
  </si>
  <si>
    <t>リーダーは決まっているか</t>
    <rPh sb="5" eb="6">
      <t>キ</t>
    </rPh>
    <phoneticPr fontId="13"/>
  </si>
  <si>
    <t>（決まっている場合）</t>
    <rPh sb="1" eb="2">
      <t>キ</t>
    </rPh>
    <rPh sb="7" eb="9">
      <t>バアイ</t>
    </rPh>
    <phoneticPr fontId="13"/>
  </si>
  <si>
    <t>リーダーの氏名・役職</t>
    <rPh sb="5" eb="7">
      <t>シメイ</t>
    </rPh>
    <rPh sb="8" eb="10">
      <t>ヤクショク</t>
    </rPh>
    <phoneticPr fontId="13"/>
  </si>
  <si>
    <t>氏名</t>
    <rPh sb="0" eb="2">
      <t>シメイ</t>
    </rPh>
    <phoneticPr fontId="13"/>
  </si>
  <si>
    <t>役職</t>
    <rPh sb="0" eb="2">
      <t>ヤクショク</t>
    </rPh>
    <phoneticPr fontId="13"/>
  </si>
  <si>
    <t>３　生産性向上の取組状況について</t>
    <rPh sb="2" eb="5">
      <t>セイサンセイ</t>
    </rPh>
    <rPh sb="5" eb="7">
      <t>コウジョウ</t>
    </rPh>
    <rPh sb="8" eb="10">
      <t>トリクミ</t>
    </rPh>
    <rPh sb="10" eb="12">
      <t>ジョウキョウ</t>
    </rPh>
    <phoneticPr fontId="13"/>
  </si>
  <si>
    <t>（１）生産性向上推進体制加算の取得状況について教えてください。</t>
    <rPh sb="3" eb="6">
      <t>セイサンセイ</t>
    </rPh>
    <rPh sb="6" eb="8">
      <t>コウジョウ</t>
    </rPh>
    <rPh sb="8" eb="10">
      <t>スイシン</t>
    </rPh>
    <rPh sb="10" eb="12">
      <t>タイセイ</t>
    </rPh>
    <rPh sb="12" eb="14">
      <t>カサン</t>
    </rPh>
    <rPh sb="15" eb="17">
      <t>シュトク</t>
    </rPh>
    <rPh sb="17" eb="19">
      <t>ジョウキョウ</t>
    </rPh>
    <rPh sb="23" eb="24">
      <t>オシ</t>
    </rPh>
    <phoneticPr fontId="13"/>
  </si>
  <si>
    <t>加算（Ⅱ）取得済み</t>
    <rPh sb="0" eb="2">
      <t>カサン</t>
    </rPh>
    <rPh sb="5" eb="7">
      <t>シュトク</t>
    </rPh>
    <rPh sb="7" eb="8">
      <t>ズ</t>
    </rPh>
    <phoneticPr fontId="13"/>
  </si>
  <si>
    <t>取得なし</t>
    <rPh sb="0" eb="2">
      <t>シュトク</t>
    </rPh>
    <phoneticPr fontId="13"/>
  </si>
  <si>
    <t>（２）入所者の安全並びに介護サービスの質の確保及び職員の負担軽減に資する方策を検討する</t>
    <rPh sb="3" eb="6">
      <t>ニュウショシャ</t>
    </rPh>
    <rPh sb="7" eb="9">
      <t>アンゼン</t>
    </rPh>
    <rPh sb="9" eb="10">
      <t>ナラ</t>
    </rPh>
    <rPh sb="12" eb="14">
      <t>カイゴ</t>
    </rPh>
    <rPh sb="19" eb="20">
      <t>シツ</t>
    </rPh>
    <rPh sb="21" eb="23">
      <t>カクホ</t>
    </rPh>
    <rPh sb="23" eb="24">
      <t>オヨ</t>
    </rPh>
    <rPh sb="25" eb="27">
      <t>ショクイン</t>
    </rPh>
    <rPh sb="28" eb="30">
      <t>フタン</t>
    </rPh>
    <rPh sb="30" eb="32">
      <t>ケイゲン</t>
    </rPh>
    <rPh sb="33" eb="34">
      <t>シ</t>
    </rPh>
    <rPh sb="36" eb="38">
      <t>ホウサク</t>
    </rPh>
    <rPh sb="39" eb="41">
      <t>ケントウ</t>
    </rPh>
    <phoneticPr fontId="13"/>
  </si>
  <si>
    <t>ための委員会の設置状況について教えてください。</t>
    <rPh sb="7" eb="11">
      <t>セッチジョウキョウ</t>
    </rPh>
    <rPh sb="15" eb="16">
      <t>オシ</t>
    </rPh>
    <phoneticPr fontId="13"/>
  </si>
  <si>
    <t>委員会の設置状況</t>
    <rPh sb="0" eb="3">
      <t>イインカイ</t>
    </rPh>
    <rPh sb="4" eb="8">
      <t>セッチジョウキョウ</t>
    </rPh>
    <phoneticPr fontId="13"/>
  </si>
  <si>
    <t>設置している場合は、構成について記載してください。</t>
    <rPh sb="0" eb="2">
      <t>セッチ</t>
    </rPh>
    <rPh sb="6" eb="8">
      <t>バアイ</t>
    </rPh>
    <rPh sb="10" eb="12">
      <t>コウセイ</t>
    </rPh>
    <rPh sb="16" eb="18">
      <t>キサイ</t>
    </rPh>
    <phoneticPr fontId="13"/>
  </si>
  <si>
    <t>委員長</t>
    <rPh sb="0" eb="3">
      <t>イインチョウ</t>
    </rPh>
    <phoneticPr fontId="13"/>
  </si>
  <si>
    <t>委員</t>
    <rPh sb="0" eb="2">
      <t>イイン</t>
    </rPh>
    <phoneticPr fontId="13"/>
  </si>
  <si>
    <t>（３）導入済みの介護テクノロジーについて、教えてください。</t>
    <rPh sb="3" eb="5">
      <t>ドウニュウ</t>
    </rPh>
    <rPh sb="5" eb="6">
      <t>ズ</t>
    </rPh>
    <rPh sb="8" eb="10">
      <t>カイゴ</t>
    </rPh>
    <rPh sb="21" eb="22">
      <t>オシ</t>
    </rPh>
    <phoneticPr fontId="13"/>
  </si>
  <si>
    <t>機器名</t>
    <rPh sb="0" eb="2">
      <t>キキ</t>
    </rPh>
    <rPh sb="2" eb="3">
      <t>メイ</t>
    </rPh>
    <phoneticPr fontId="13"/>
  </si>
  <si>
    <t>導入状況</t>
    <rPh sb="0" eb="2">
      <t>ドウニュウ</t>
    </rPh>
    <rPh sb="2" eb="4">
      <t>ジョウキョウ</t>
    </rPh>
    <phoneticPr fontId="13"/>
  </si>
  <si>
    <t>見守り機器</t>
    <rPh sb="0" eb="2">
      <t>ミマモ</t>
    </rPh>
    <rPh sb="3" eb="5">
      <t>キキ</t>
    </rPh>
    <phoneticPr fontId="13"/>
  </si>
  <si>
    <t xml:space="preserve">インカム等※1 </t>
    <rPh sb="4" eb="5">
      <t>トウ</t>
    </rPh>
    <phoneticPr fontId="13"/>
  </si>
  <si>
    <t>介護ソフト等※2</t>
    <rPh sb="0" eb="2">
      <t>カイゴ</t>
    </rPh>
    <rPh sb="5" eb="6">
      <t>トウ</t>
    </rPh>
    <phoneticPr fontId="13"/>
  </si>
  <si>
    <t>その他（上記以外）※3</t>
    <rPh sb="2" eb="3">
      <t>タ</t>
    </rPh>
    <rPh sb="4" eb="8">
      <t>ジョウキイガイ</t>
    </rPh>
    <phoneticPr fontId="13"/>
  </si>
  <si>
    <t>※1　職員間の連絡調整の迅速化に資するICT機器</t>
    <rPh sb="3" eb="5">
      <t>ショクイン</t>
    </rPh>
    <rPh sb="5" eb="6">
      <t>カン</t>
    </rPh>
    <rPh sb="7" eb="9">
      <t>レンラク</t>
    </rPh>
    <rPh sb="9" eb="11">
      <t>チョウセイ</t>
    </rPh>
    <rPh sb="12" eb="15">
      <t>ジンソクカ</t>
    </rPh>
    <rPh sb="16" eb="17">
      <t>シ</t>
    </rPh>
    <rPh sb="22" eb="24">
      <t>キキ</t>
    </rPh>
    <phoneticPr fontId="13"/>
  </si>
  <si>
    <t>※2　介護記録の作成の効率化に資するICT機器</t>
    <rPh sb="3" eb="5">
      <t>カイゴ</t>
    </rPh>
    <rPh sb="5" eb="7">
      <t>キロク</t>
    </rPh>
    <rPh sb="8" eb="10">
      <t>サクセイ</t>
    </rPh>
    <rPh sb="11" eb="14">
      <t>コウリツカ</t>
    </rPh>
    <rPh sb="15" eb="16">
      <t>シ</t>
    </rPh>
    <rPh sb="21" eb="23">
      <t>キキ</t>
    </rPh>
    <phoneticPr fontId="13"/>
  </si>
  <si>
    <t>※3　自由記述</t>
    <phoneticPr fontId="13"/>
  </si>
  <si>
    <t>（４）Wi-Fiの整備状況について教えてください。</t>
    <rPh sb="9" eb="13">
      <t>セイビジョウキョウ</t>
    </rPh>
    <rPh sb="17" eb="18">
      <t>オシ</t>
    </rPh>
    <phoneticPr fontId="13"/>
  </si>
  <si>
    <t>Wi-Fiの整備状況</t>
    <phoneticPr fontId="13"/>
  </si>
  <si>
    <t>（５）業務の役割分担（介護助手・外部委託の活用）の状況について教えてください。</t>
    <rPh sb="3" eb="5">
      <t>ギョウム</t>
    </rPh>
    <rPh sb="6" eb="8">
      <t>ヤクワリ</t>
    </rPh>
    <rPh sb="8" eb="10">
      <t>ブンタン</t>
    </rPh>
    <rPh sb="11" eb="13">
      <t>カイゴ</t>
    </rPh>
    <rPh sb="13" eb="15">
      <t>ジョシュ</t>
    </rPh>
    <rPh sb="16" eb="18">
      <t>ガイブ</t>
    </rPh>
    <rPh sb="18" eb="20">
      <t>イタク</t>
    </rPh>
    <rPh sb="21" eb="23">
      <t>カツヨウ</t>
    </rPh>
    <rPh sb="25" eb="27">
      <t>ジョウキョウ</t>
    </rPh>
    <rPh sb="31" eb="32">
      <t>オシ</t>
    </rPh>
    <phoneticPr fontId="13"/>
  </si>
  <si>
    <t>介護助手・外部委託の活用状況</t>
    <rPh sb="0" eb="4">
      <t>カイゴジョシュ</t>
    </rPh>
    <rPh sb="5" eb="9">
      <t>ガイブイタク</t>
    </rPh>
    <rPh sb="10" eb="12">
      <t>カツヨウ</t>
    </rPh>
    <rPh sb="12" eb="14">
      <t>ジョウキョウ</t>
    </rPh>
    <phoneticPr fontId="13"/>
  </si>
  <si>
    <t>事業所所在地</t>
    <rPh sb="0" eb="3">
      <t>ジギョウショ</t>
    </rPh>
    <rPh sb="3" eb="6">
      <t>ショザイチ</t>
    </rPh>
    <phoneticPr fontId="7"/>
  </si>
  <si>
    <t>管理者氏名</t>
    <rPh sb="0" eb="3">
      <t>カンリシャ</t>
    </rPh>
    <rPh sb="3" eb="5">
      <t>シメイ</t>
    </rPh>
    <phoneticPr fontId="7"/>
  </si>
  <si>
    <t>利用者数（数字のみ記載）</t>
    <rPh sb="0" eb="2">
      <t>リヨウ</t>
    </rPh>
    <rPh sb="2" eb="3">
      <t>シャ</t>
    </rPh>
    <rPh sb="3" eb="4">
      <t>スウ</t>
    </rPh>
    <rPh sb="5" eb="7">
      <t>スウジ</t>
    </rPh>
    <rPh sb="9" eb="11">
      <t>キサイ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</si>
  <si>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7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</si>
  <si>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</si>
  <si>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</si>
  <si>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</si>
  <si>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7"/>
  </si>
  <si>
    <t>（２）生産性向上推進体制加算（Ⅰ）取得のための取組体制について教えてください。</t>
    <rPh sb="3" eb="6">
      <t>セイサンセイ</t>
    </rPh>
    <rPh sb="6" eb="8">
      <t>コウジョウ</t>
    </rPh>
    <rPh sb="8" eb="10">
      <t>スイシン</t>
    </rPh>
    <rPh sb="10" eb="12">
      <t>タイセイ</t>
    </rPh>
    <rPh sb="12" eb="14">
      <t>カサン</t>
    </rPh>
    <rPh sb="17" eb="19">
      <t>シュトク</t>
    </rPh>
    <rPh sb="23" eb="25">
      <t>トリクミ</t>
    </rPh>
    <rPh sb="25" eb="27">
      <t>タイセイ</t>
    </rPh>
    <rPh sb="31" eb="32">
      <t>オシ</t>
    </rPh>
    <phoneticPr fontId="13"/>
  </si>
  <si>
    <t>４　生産性向上推進体制加算（Ⅰ）取得計画</t>
    <rPh sb="2" eb="5">
      <t>セイサンセイ</t>
    </rPh>
    <rPh sb="5" eb="7">
      <t>コウジョウ</t>
    </rPh>
    <rPh sb="7" eb="9">
      <t>スイシン</t>
    </rPh>
    <rPh sb="9" eb="11">
      <t>タイセイ</t>
    </rPh>
    <rPh sb="11" eb="13">
      <t>カサン</t>
    </rPh>
    <rPh sb="16" eb="18">
      <t>シュトク</t>
    </rPh>
    <rPh sb="18" eb="20">
      <t>ケイカク</t>
    </rPh>
    <phoneticPr fontId="7"/>
  </si>
  <si>
    <t>別添のとおり</t>
    <rPh sb="0" eb="2">
      <t>ベッテン</t>
    </rPh>
    <phoneticPr fontId="7"/>
  </si>
  <si>
    <t>生産性向上推進体制加算（Ⅰ）取得に係る計画書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rPh sb="14" eb="16">
      <t>シュトク</t>
    </rPh>
    <rPh sb="17" eb="18">
      <t>カカ</t>
    </rPh>
    <rPh sb="19" eb="22">
      <t>ケイカクショ</t>
    </rPh>
    <phoneticPr fontId="7"/>
  </si>
  <si>
    <t>1月</t>
  </si>
  <si>
    <t>2月</t>
  </si>
  <si>
    <t>7月</t>
  </si>
  <si>
    <t>4月</t>
    <rPh sb="1" eb="2">
      <t>ガツ</t>
    </rPh>
    <phoneticPr fontId="7"/>
  </si>
  <si>
    <t>5月</t>
    <rPh sb="1" eb="2">
      <t>ガツ</t>
    </rPh>
    <phoneticPr fontId="7"/>
  </si>
  <si>
    <t>6月</t>
    <rPh sb="1" eb="2">
      <t>ガツ</t>
    </rPh>
    <phoneticPr fontId="7"/>
  </si>
  <si>
    <t>8月</t>
  </si>
  <si>
    <t>9月</t>
  </si>
  <si>
    <t>10月</t>
  </si>
  <si>
    <t>11月</t>
  </si>
  <si>
    <t>12月</t>
  </si>
  <si>
    <t>3月</t>
  </si>
  <si>
    <t>令和8年</t>
    <rPh sb="0" eb="2">
      <t>レイワ</t>
    </rPh>
    <rPh sb="3" eb="4">
      <t>ネン</t>
    </rPh>
    <phoneticPr fontId="7"/>
  </si>
  <si>
    <t>令和9年</t>
    <rPh sb="0" eb="2">
      <t>レイワ</t>
    </rPh>
    <rPh sb="3" eb="4">
      <t>ネン</t>
    </rPh>
    <phoneticPr fontId="7"/>
  </si>
  <si>
    <t>１　加算（Ⅰ）要件の確認</t>
    <rPh sb="2" eb="4">
      <t>カサン</t>
    </rPh>
    <rPh sb="7" eb="9">
      <t>ヨウケン</t>
    </rPh>
    <rPh sb="10" eb="12">
      <t>カクニン</t>
    </rPh>
    <phoneticPr fontId="7"/>
  </si>
  <si>
    <t>２　機器の選定</t>
    <rPh sb="2" eb="4">
      <t>キキ</t>
    </rPh>
    <rPh sb="5" eb="7">
      <t>センテイ</t>
    </rPh>
    <phoneticPr fontId="7"/>
  </si>
  <si>
    <t>３　委員会の開催</t>
    <rPh sb="2" eb="5">
      <t>イインカイ</t>
    </rPh>
    <rPh sb="6" eb="8">
      <t>カイサイ</t>
    </rPh>
    <phoneticPr fontId="7"/>
  </si>
  <si>
    <t>４　業務内容の明確化・見直し</t>
    <rPh sb="2" eb="4">
      <t>ギョウム</t>
    </rPh>
    <rPh sb="4" eb="6">
      <t>ナイヨウ</t>
    </rPh>
    <rPh sb="7" eb="10">
      <t>メイカクカ</t>
    </rPh>
    <rPh sb="11" eb="13">
      <t>ミナオ</t>
    </rPh>
    <phoneticPr fontId="7"/>
  </si>
  <si>
    <t>５　機器の導入</t>
    <rPh sb="2" eb="4">
      <t>キキ</t>
    </rPh>
    <rPh sb="5" eb="7">
      <t>ドウニュウ</t>
    </rPh>
    <phoneticPr fontId="7"/>
  </si>
  <si>
    <t>６　機器導入前後データの測定（取組の成果）</t>
    <rPh sb="2" eb="4">
      <t>キキ</t>
    </rPh>
    <rPh sb="4" eb="6">
      <t>ドウニュウ</t>
    </rPh>
    <rPh sb="6" eb="8">
      <t>ゼンゴ</t>
    </rPh>
    <rPh sb="12" eb="14">
      <t>ソクテイ</t>
    </rPh>
    <rPh sb="15" eb="17">
      <t>トリクミ</t>
    </rPh>
    <rPh sb="18" eb="20">
      <t>セイカ</t>
    </rPh>
    <phoneticPr fontId="7"/>
  </si>
  <si>
    <t>①利用者の満足度</t>
    <rPh sb="1" eb="4">
      <t>リヨウシャ</t>
    </rPh>
    <rPh sb="5" eb="8">
      <t>マンゾクド</t>
    </rPh>
    <phoneticPr fontId="7"/>
  </si>
  <si>
    <t>②総業務時間・超過勤務時間</t>
    <rPh sb="1" eb="2">
      <t>ソウ</t>
    </rPh>
    <rPh sb="2" eb="4">
      <t>ギョウム</t>
    </rPh>
    <rPh sb="4" eb="6">
      <t>ジカン</t>
    </rPh>
    <rPh sb="7" eb="9">
      <t>チョウカ</t>
    </rPh>
    <rPh sb="9" eb="11">
      <t>キンム</t>
    </rPh>
    <rPh sb="11" eb="13">
      <t>ジカン</t>
    </rPh>
    <phoneticPr fontId="7"/>
  </si>
  <si>
    <t>③年次有給休暇の取得状況</t>
    <rPh sb="1" eb="3">
      <t>ネンジ</t>
    </rPh>
    <rPh sb="3" eb="5">
      <t>ユウキュウ</t>
    </rPh>
    <rPh sb="5" eb="7">
      <t>キュウカ</t>
    </rPh>
    <rPh sb="8" eb="10">
      <t>シュトク</t>
    </rPh>
    <rPh sb="10" eb="12">
      <t>ジョウキョウ</t>
    </rPh>
    <phoneticPr fontId="7"/>
  </si>
  <si>
    <t>④介護職員の心理的負担等の評価</t>
    <rPh sb="1" eb="3">
      <t>カイゴ</t>
    </rPh>
    <rPh sb="3" eb="5">
      <t>ショクイン</t>
    </rPh>
    <rPh sb="6" eb="9">
      <t>シンリテキ</t>
    </rPh>
    <rPh sb="9" eb="11">
      <t>フタン</t>
    </rPh>
    <rPh sb="11" eb="12">
      <t>トウ</t>
    </rPh>
    <rPh sb="13" eb="15">
      <t>ヒョウカ</t>
    </rPh>
    <phoneticPr fontId="7"/>
  </si>
  <si>
    <t>⑤タイムスタディ調査</t>
    <rPh sb="8" eb="10">
      <t>チョウサ</t>
    </rPh>
    <phoneticPr fontId="7"/>
  </si>
  <si>
    <t>別紙2別添</t>
    <rPh sb="0" eb="2">
      <t>ベッシ</t>
    </rPh>
    <rPh sb="3" eb="5">
      <t>ベッテン</t>
    </rPh>
    <phoneticPr fontId="7"/>
  </si>
  <si>
    <t>　　　　　　　　　　　　　　　　　　　　　　　　年月
項目</t>
    <rPh sb="24" eb="26">
      <t>ネンゲツ</t>
    </rPh>
    <rPh sb="27" eb="29">
      <t>コウモク</t>
    </rPh>
    <phoneticPr fontId="7"/>
  </si>
  <si>
    <t>（１）本事業への申請理由、解決したい課題等について教えてください。</t>
    <rPh sb="3" eb="6">
      <t>ホンジギョウ</t>
    </rPh>
    <rPh sb="8" eb="10">
      <t>シンセイ</t>
    </rPh>
    <rPh sb="10" eb="12">
      <t>リユウ</t>
    </rPh>
    <rPh sb="13" eb="15">
      <t>カイケツ</t>
    </rPh>
    <rPh sb="18" eb="20">
      <t>カダイ</t>
    </rPh>
    <rPh sb="20" eb="21">
      <t>ナド</t>
    </rPh>
    <rPh sb="25" eb="26">
      <t>オシ</t>
    </rPh>
    <phoneticPr fontId="13"/>
  </si>
  <si>
    <t>○</t>
    <phoneticPr fontId="13"/>
  </si>
  <si>
    <t>全ての居室に導入している</t>
    <rPh sb="0" eb="1">
      <t>スベ</t>
    </rPh>
    <rPh sb="3" eb="5">
      <t>キョシツ</t>
    </rPh>
    <rPh sb="6" eb="8">
      <t>ドウニュウ</t>
    </rPh>
    <phoneticPr fontId="13"/>
  </si>
  <si>
    <t>一部の居室に導入している</t>
    <rPh sb="0" eb="2">
      <t>イチブ</t>
    </rPh>
    <rPh sb="3" eb="5">
      <t>キョシツ</t>
    </rPh>
    <rPh sb="6" eb="8">
      <t>ドウニュウ</t>
    </rPh>
    <phoneticPr fontId="13"/>
  </si>
  <si>
    <t>導入していない</t>
    <rPh sb="0" eb="2">
      <t>ドウニュウ</t>
    </rPh>
    <phoneticPr fontId="13"/>
  </si>
  <si>
    <t>同一の時間帯に勤務する全ての職員分を導入している</t>
    <rPh sb="0" eb="2">
      <t>ドウイツ</t>
    </rPh>
    <rPh sb="3" eb="6">
      <t>ジカンタイ</t>
    </rPh>
    <rPh sb="7" eb="9">
      <t>キンム</t>
    </rPh>
    <rPh sb="11" eb="12">
      <t>スベ</t>
    </rPh>
    <rPh sb="14" eb="16">
      <t>ショクイン</t>
    </rPh>
    <rPh sb="16" eb="17">
      <t>ブン</t>
    </rPh>
    <rPh sb="18" eb="20">
      <t>ドウニュウ</t>
    </rPh>
    <phoneticPr fontId="13"/>
  </si>
  <si>
    <t>一部の職員のみ導入している</t>
    <rPh sb="0" eb="2">
      <t>イチブ</t>
    </rPh>
    <rPh sb="3" eb="5">
      <t>ショクイン</t>
    </rPh>
    <rPh sb="7" eb="9">
      <t>ドウニュウ</t>
    </rPh>
    <phoneticPr fontId="13"/>
  </si>
  <si>
    <t>記録・保存・活用までを一体的に支援するソフト等を導入している</t>
    <rPh sb="0" eb="2">
      <t>キロク</t>
    </rPh>
    <rPh sb="3" eb="5">
      <t>ホゾン</t>
    </rPh>
    <rPh sb="6" eb="8">
      <t>カツヨウ</t>
    </rPh>
    <rPh sb="11" eb="14">
      <t>イッタイテキ</t>
    </rPh>
    <rPh sb="15" eb="17">
      <t>シエン</t>
    </rPh>
    <rPh sb="22" eb="23">
      <t>トウ</t>
    </rPh>
    <rPh sb="24" eb="26">
      <t>ドウニュウ</t>
    </rPh>
    <phoneticPr fontId="13"/>
  </si>
  <si>
    <t>一部の機能を有するソフト等を導入している</t>
    <rPh sb="0" eb="2">
      <t>イチブ</t>
    </rPh>
    <rPh sb="3" eb="5">
      <t>キノウ</t>
    </rPh>
    <rPh sb="6" eb="7">
      <t>ユウ</t>
    </rPh>
    <rPh sb="12" eb="13">
      <t>トウ</t>
    </rPh>
    <rPh sb="14" eb="16">
      <t>ドウニュウ</t>
    </rPh>
    <phoneticPr fontId="13"/>
  </si>
  <si>
    <t>その他</t>
    <rPh sb="2" eb="3">
      <t>タ</t>
    </rPh>
    <phoneticPr fontId="13"/>
  </si>
  <si>
    <t xml:space="preserve">全館で整備されている（すべての居室、廊下、スタッフルーム等で概ね安定して繋がる）
</t>
    <phoneticPr fontId="13"/>
  </si>
  <si>
    <t xml:space="preserve">一部のエリアのみ整備されている（一部の居室等で届かない場所がある）
</t>
    <rPh sb="16" eb="18">
      <t>イチブ</t>
    </rPh>
    <rPh sb="21" eb="22">
      <t>ナド</t>
    </rPh>
    <phoneticPr fontId="13"/>
  </si>
  <si>
    <t>整備されていない</t>
    <phoneticPr fontId="13"/>
  </si>
  <si>
    <t>整備状況がわからない</t>
    <phoneticPr fontId="13"/>
  </si>
  <si>
    <t>すでに実施しており、現場に定着している</t>
    <phoneticPr fontId="13"/>
  </si>
  <si>
    <t>一部実施しているが、さらに拡大・見直しが必要だと感じている</t>
    <phoneticPr fontId="13"/>
  </si>
  <si>
    <t>まだ実施していないが、今後導入を検討・予定している</t>
    <phoneticPr fontId="13"/>
  </si>
  <si>
    <t>まだ実施していない（必要性は感じるが、やり方がわからないため支援の中で検討したい）</t>
  </si>
  <si>
    <t>実施しておらず、今後も導入する意向はない（※加算Ⅰの要件を満たさなくなります）</t>
  </si>
  <si>
    <t>同意を得ている</t>
    <rPh sb="0" eb="2">
      <t>ドウイ</t>
    </rPh>
    <rPh sb="3" eb="4">
      <t>エ</t>
    </rPh>
    <phoneticPr fontId="13"/>
  </si>
  <si>
    <t>同意を得ていないが、今後同意を得る予定</t>
    <rPh sb="0" eb="2">
      <t>ドウイ</t>
    </rPh>
    <rPh sb="3" eb="4">
      <t>エ</t>
    </rPh>
    <rPh sb="10" eb="12">
      <t>コンゴ</t>
    </rPh>
    <rPh sb="12" eb="14">
      <t>ドウイ</t>
    </rPh>
    <rPh sb="15" eb="16">
      <t>エ</t>
    </rPh>
    <rPh sb="17" eb="19">
      <t>ヨテイ</t>
    </rPh>
    <phoneticPr fontId="13"/>
  </si>
  <si>
    <t>同意を得る予定はない</t>
    <rPh sb="0" eb="2">
      <t>ドウイ</t>
    </rPh>
    <rPh sb="3" eb="4">
      <t>エ</t>
    </rPh>
    <rPh sb="5" eb="7">
      <t>ヨテイ</t>
    </rPh>
    <phoneticPr fontId="13"/>
  </si>
  <si>
    <t>1～2名</t>
    <rPh sb="3" eb="4">
      <t>メイ</t>
    </rPh>
    <phoneticPr fontId="13"/>
  </si>
  <si>
    <t>2～4名</t>
    <rPh sb="3" eb="4">
      <t>メイ</t>
    </rPh>
    <phoneticPr fontId="13"/>
  </si>
  <si>
    <t>4～6名</t>
    <rPh sb="3" eb="4">
      <t>メイ</t>
    </rPh>
    <phoneticPr fontId="13"/>
  </si>
  <si>
    <t>7名以上</t>
    <rPh sb="1" eb="2">
      <t>メイ</t>
    </rPh>
    <rPh sb="2" eb="4">
      <t>イジョウ</t>
    </rPh>
    <phoneticPr fontId="13"/>
  </si>
  <si>
    <t>決まっている</t>
    <rPh sb="0" eb="1">
      <t>キ</t>
    </rPh>
    <phoneticPr fontId="13"/>
  </si>
  <si>
    <t>決まっていない</t>
    <rPh sb="0" eb="1">
      <t>キ</t>
    </rPh>
    <phoneticPr fontId="13"/>
  </si>
  <si>
    <t>同意する</t>
    <rPh sb="0" eb="2">
      <t>ドウイ</t>
    </rPh>
    <phoneticPr fontId="13"/>
  </si>
  <si>
    <t>同意しない</t>
    <rPh sb="0" eb="2">
      <t>ドウイ</t>
    </rPh>
    <phoneticPr fontId="13"/>
  </si>
  <si>
    <t>視聴済</t>
    <rPh sb="0" eb="3">
      <t>シチョウズ</t>
    </rPh>
    <phoneticPr fontId="13"/>
  </si>
  <si>
    <t>未視聴</t>
    <rPh sb="0" eb="1">
      <t>ミ</t>
    </rPh>
    <rPh sb="1" eb="3">
      <t>シチョウ</t>
    </rPh>
    <phoneticPr fontId="13"/>
  </si>
  <si>
    <t>設置済み</t>
    <rPh sb="0" eb="2">
      <t>セッチ</t>
    </rPh>
    <rPh sb="2" eb="3">
      <t>ズ</t>
    </rPh>
    <phoneticPr fontId="13"/>
  </si>
  <si>
    <t>現時点で未設置だが、設置予定</t>
    <rPh sb="0" eb="3">
      <t>ゲンジテン</t>
    </rPh>
    <rPh sb="4" eb="7">
      <t>ミセッチ</t>
    </rPh>
    <rPh sb="10" eb="14">
      <t>セッチヨテイ</t>
    </rPh>
    <phoneticPr fontId="13"/>
  </si>
  <si>
    <t>設置する予定はない</t>
    <rPh sb="0" eb="2">
      <t>セッチ</t>
    </rPh>
    <rPh sb="4" eb="6">
      <t>ヨテイ</t>
    </rPh>
    <phoneticPr fontId="13"/>
  </si>
  <si>
    <t>８　加算（Ⅰ）の算定に係る県への届出</t>
    <rPh sb="2" eb="4">
      <t>カサン</t>
    </rPh>
    <rPh sb="8" eb="10">
      <t>サンテイ</t>
    </rPh>
    <rPh sb="11" eb="12">
      <t>カカ</t>
    </rPh>
    <rPh sb="13" eb="14">
      <t>ケン</t>
    </rPh>
    <rPh sb="16" eb="18">
      <t>トドケデ</t>
    </rPh>
    <phoneticPr fontId="7"/>
  </si>
  <si>
    <t>９　加算（Ⅰ）の算定開始</t>
    <rPh sb="2" eb="4">
      <t>カサン</t>
    </rPh>
    <rPh sb="8" eb="10">
      <t>サンテイ</t>
    </rPh>
    <rPh sb="10" eb="12">
      <t>カイシ</t>
    </rPh>
    <phoneticPr fontId="7"/>
  </si>
  <si>
    <t>（別紙1）</t>
    <rPh sb="1" eb="3">
      <t>ベッシ</t>
    </rPh>
    <phoneticPr fontId="7"/>
  </si>
  <si>
    <t>（別紙2）</t>
    <rPh sb="1" eb="3">
      <t>ベッシ</t>
    </rPh>
    <phoneticPr fontId="13"/>
  </si>
  <si>
    <t>令和7年度以前に
実施済</t>
    <rPh sb="0" eb="2">
      <t>レイワ</t>
    </rPh>
    <rPh sb="3" eb="5">
      <t>ネンド</t>
    </rPh>
    <rPh sb="5" eb="7">
      <t>イゼン</t>
    </rPh>
    <rPh sb="9" eb="11">
      <t>ジッシ</t>
    </rPh>
    <rPh sb="11" eb="12">
      <t>ズ</t>
    </rPh>
    <phoneticPr fontId="7"/>
  </si>
  <si>
    <t>①見守り機器</t>
    <rPh sb="1" eb="3">
      <t>ミマモ</t>
    </rPh>
    <rPh sb="4" eb="6">
      <t>キキ</t>
    </rPh>
    <phoneticPr fontId="7"/>
  </si>
  <si>
    <t>②インカム等</t>
    <rPh sb="5" eb="6">
      <t>トウ</t>
    </rPh>
    <phoneticPr fontId="7"/>
  </si>
  <si>
    <t>③介護ソフト等</t>
    <rPh sb="1" eb="3">
      <t>カイゴ</t>
    </rPh>
    <rPh sb="6" eb="7">
      <t>トウ</t>
    </rPh>
    <phoneticPr fontId="7"/>
  </si>
  <si>
    <r>
      <t xml:space="preserve">７　厚労省報告データの測定　
</t>
    </r>
    <r>
      <rPr>
        <b/>
        <sz val="9"/>
        <color rgb="FFFF0000"/>
        <rFont val="ＭＳ Ｐゴシック"/>
        <family val="3"/>
        <charset val="128"/>
      </rPr>
      <t>※令和8年度中に加算を取得する場合のみ入力</t>
    </r>
    <rPh sb="2" eb="5">
      <t>コウロウショウ</t>
    </rPh>
    <rPh sb="5" eb="7">
      <t>ホウコク</t>
    </rPh>
    <rPh sb="11" eb="13">
      <t>ソクテイ</t>
    </rPh>
    <rPh sb="16" eb="18">
      <t>レイワ</t>
    </rPh>
    <rPh sb="19" eb="20">
      <t>ネン</t>
    </rPh>
    <rPh sb="20" eb="21">
      <t>ド</t>
    </rPh>
    <rPh sb="21" eb="22">
      <t>チュウ</t>
    </rPh>
    <rPh sb="23" eb="25">
      <t>カサン</t>
    </rPh>
    <rPh sb="26" eb="28">
      <t>シュトク</t>
    </rPh>
    <rPh sb="30" eb="32">
      <t>バアイ</t>
    </rPh>
    <rPh sb="34" eb="36">
      <t>ニュウリョク</t>
    </rPh>
    <phoneticPr fontId="7"/>
  </si>
  <si>
    <t>TAISコード
※ない場合は空欄</t>
    <rPh sb="11" eb="13">
      <t>バアイ</t>
    </rPh>
    <rPh sb="14" eb="16">
      <t>クウラン</t>
    </rPh>
    <phoneticPr fontId="7"/>
  </si>
  <si>
    <t>交付申請額
（D）と（E）のいずれか低い額</t>
    <rPh sb="0" eb="2">
      <t>コウフ</t>
    </rPh>
    <rPh sb="2" eb="4">
      <t>シンセイ</t>
    </rPh>
    <rPh sb="4" eb="5">
      <t>ガク</t>
    </rPh>
    <rPh sb="18" eb="19">
      <t>ヒク</t>
    </rPh>
    <rPh sb="20" eb="21">
      <t>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</si>
</sst>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>
      <alignment vertical="center"/>
    </xf>
    <xf numFmtId="1" fontId="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3" xfId="0" applyBorder="1"/>
    <xf numFmtId="0" fontId="10" fillId="0" borderId="0" xfId="0" applyFont="1"/>
    <xf numFmtId="0" fontId="0" fillId="0" borderId="6" xfId="0" applyBorder="1"/>
    <xf numFmtId="0" fontId="10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38" fontId="0" fillId="0" borderId="5" xfId="6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/>
    </xf>
    <xf numFmtId="38" fontId="0" fillId="0" borderId="3" xfId="6" applyFont="1" applyBorder="1" applyAlignment="1"/>
    <xf numFmtId="38" fontId="0" fillId="0" borderId="9" xfId="6" applyFont="1" applyBorder="1" applyAlignment="1"/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76" fontId="0" fillId="0" borderId="3" xfId="0" applyNumberFormat="1" applyBorder="1"/>
    <xf numFmtId="0" fontId="4" fillId="3" borderId="3" xfId="9" applyFill="1" applyBorder="1" applyProtection="1">
      <alignment vertical="center"/>
      <protection locked="0"/>
    </xf>
    <xf numFmtId="177" fontId="12" fillId="0" borderId="0" xfId="6" applyNumberFormat="1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2" borderId="3" xfId="0" applyFill="1" applyBorder="1" applyAlignment="1">
      <alignment horizontal="center" vertical="center"/>
    </xf>
    <xf numFmtId="0" fontId="0" fillId="0" borderId="11" xfId="0" applyBorder="1"/>
    <xf numFmtId="0" fontId="4" fillId="3" borderId="3" xfId="9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2" xfId="0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3" borderId="3" xfId="9" applyFont="1" applyFill="1" applyBorder="1" applyAlignment="1" applyProtection="1">
      <alignment horizontal="left" vertical="center" shrinkToFit="1"/>
      <protection locked="0"/>
    </xf>
    <xf numFmtId="0" fontId="4" fillId="3" borderId="3" xfId="9" applyFill="1" applyBorder="1" applyAlignment="1" applyProtection="1">
      <alignment horizontal="left" vertical="center" shrinkToFit="1"/>
      <protection locked="0"/>
    </xf>
    <xf numFmtId="0" fontId="1" fillId="3" borderId="5" xfId="9" applyFont="1" applyFill="1" applyBorder="1" applyAlignment="1" applyProtection="1">
      <alignment vertical="top" wrapText="1"/>
      <protection locked="0"/>
    </xf>
    <xf numFmtId="0" fontId="4" fillId="3" borderId="8" xfId="9" applyFill="1" applyBorder="1" applyAlignment="1" applyProtection="1">
      <alignment vertical="top" wrapText="1"/>
      <protection locked="0"/>
    </xf>
    <xf numFmtId="0" fontId="4" fillId="3" borderId="7" xfId="9" applyFill="1" applyBorder="1" applyAlignment="1" applyProtection="1">
      <alignment vertical="top" wrapText="1"/>
      <protection locked="0"/>
    </xf>
    <xf numFmtId="0" fontId="4" fillId="3" borderId="3" xfId="9" applyFill="1" applyBorder="1" applyProtection="1">
      <alignment vertical="center"/>
      <protection locked="0"/>
    </xf>
    <xf numFmtId="0" fontId="4" fillId="3" borderId="5" xfId="9" applyFill="1" applyBorder="1" applyAlignment="1" applyProtection="1">
      <alignment horizontal="center" vertical="center"/>
      <protection locked="0"/>
    </xf>
    <xf numFmtId="0" fontId="4" fillId="3" borderId="8" xfId="9" applyFill="1" applyBorder="1" applyAlignment="1" applyProtection="1">
      <alignment horizontal="center" vertical="center"/>
      <protection locked="0"/>
    </xf>
    <xf numFmtId="0" fontId="4" fillId="3" borderId="7" xfId="9" applyFill="1" applyBorder="1" applyAlignment="1" applyProtection="1">
      <alignment horizontal="center" vertical="center"/>
      <protection locked="0"/>
    </xf>
    <xf numFmtId="0" fontId="1" fillId="3" borderId="3" xfId="9" applyFont="1" applyFill="1" applyBorder="1" applyAlignment="1" applyProtection="1">
      <alignment vertical="center" shrinkToFit="1"/>
      <protection locked="0"/>
    </xf>
    <xf numFmtId="0" fontId="4" fillId="3" borderId="3" xfId="9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2" borderId="11" xfId="0" applyFill="1" applyBorder="1" applyAlignment="1">
      <alignment vertical="top" wrapText="1"/>
    </xf>
    <xf numFmtId="0" fontId="0" fillId="2" borderId="11" xfId="0" applyFill="1" applyBorder="1" applyAlignment="1">
      <alignment vertical="top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58" fontId="12" fillId="3" borderId="0" xfId="0" applyNumberFormat="1" applyFont="1" applyFill="1" applyProtection="1"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12" fillId="3" borderId="8" xfId="0" applyFont="1" applyFill="1" applyBorder="1" applyAlignment="1" applyProtection="1">
      <alignment vertical="center" shrinkToFit="1"/>
      <protection locked="0"/>
    </xf>
    <xf numFmtId="0" fontId="12" fillId="3" borderId="8" xfId="0" applyFont="1" applyFill="1" applyBorder="1" applyAlignment="1" applyProtection="1">
      <alignment vertical="center"/>
      <protection locked="0"/>
    </xf>
    <xf numFmtId="0" fontId="0" fillId="3" borderId="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16" fillId="3" borderId="8" xfId="11" applyFill="1" applyBorder="1" applyProtection="1">
      <protection locked="0"/>
    </xf>
    <xf numFmtId="0" fontId="0" fillId="3" borderId="3" xfId="0" applyFill="1" applyBorder="1" applyAlignment="1" applyProtection="1">
      <alignment shrinkToFit="1"/>
      <protection locked="0"/>
    </xf>
    <xf numFmtId="176" fontId="0" fillId="3" borderId="3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2" fillId="0" borderId="0" xfId="9" applyFont="1" applyProtection="1">
      <alignment vertical="center"/>
    </xf>
    <xf numFmtId="0" fontId="4" fillId="0" borderId="0" xfId="9" applyProtection="1">
      <alignment vertical="center"/>
    </xf>
    <xf numFmtId="0" fontId="14" fillId="0" borderId="0" xfId="9" applyFont="1" applyAlignment="1" applyProtection="1">
      <alignment horizontal="center" vertical="center"/>
    </xf>
    <xf numFmtId="0" fontId="4" fillId="0" borderId="3" xfId="9" applyBorder="1" applyProtection="1">
      <alignment vertical="center"/>
    </xf>
    <xf numFmtId="0" fontId="4" fillId="0" borderId="3" xfId="9" applyBorder="1" applyAlignment="1" applyProtection="1">
      <alignment horizontal="center" vertical="center" shrinkToFit="1"/>
    </xf>
    <xf numFmtId="9" fontId="4" fillId="0" borderId="3" xfId="8" applyFont="1" applyFill="1" applyBorder="1" applyAlignment="1" applyProtection="1">
      <alignment horizontal="center" vertical="center" shrinkToFit="1"/>
    </xf>
    <xf numFmtId="0" fontId="3" fillId="0" borderId="0" xfId="9" applyFont="1" applyProtection="1">
      <alignment vertical="center"/>
    </xf>
    <xf numFmtId="0" fontId="4" fillId="0" borderId="0" xfId="9" applyAlignment="1" applyProtection="1">
      <alignment vertical="center" wrapText="1"/>
    </xf>
    <xf numFmtId="0" fontId="4" fillId="0" borderId="0" xfId="9" applyAlignment="1" applyProtection="1">
      <alignment vertical="center" shrinkToFit="1"/>
    </xf>
    <xf numFmtId="0" fontId="4" fillId="0" borderId="3" xfId="9" applyBorder="1" applyAlignment="1" applyProtection="1">
      <alignment horizontal="center" vertical="center"/>
    </xf>
    <xf numFmtId="0" fontId="4" fillId="0" borderId="0" xfId="9" applyAlignment="1" applyProtection="1">
      <alignment horizontal="left" vertical="center"/>
    </xf>
    <xf numFmtId="0" fontId="4" fillId="0" borderId="5" xfId="9" applyBorder="1" applyAlignment="1" applyProtection="1">
      <alignment horizontal="center" vertical="center"/>
    </xf>
    <xf numFmtId="0" fontId="4" fillId="0" borderId="7" xfId="9" applyBorder="1" applyAlignment="1" applyProtection="1">
      <alignment horizontal="center" vertical="center"/>
    </xf>
    <xf numFmtId="0" fontId="4" fillId="0" borderId="3" xfId="9" applyBorder="1" applyAlignment="1" applyProtection="1">
      <alignment horizontal="center" vertical="center"/>
    </xf>
    <xf numFmtId="0" fontId="4" fillId="0" borderId="3" xfId="9" applyBorder="1" applyAlignment="1" applyProtection="1">
      <alignment vertical="center" shrinkToFit="1"/>
    </xf>
    <xf numFmtId="0" fontId="0" fillId="3" borderId="3" xfId="0" applyFill="1" applyBorder="1" applyAlignment="1" applyProtection="1">
      <alignment horizontal="center"/>
      <protection locked="0"/>
    </xf>
  </cellXfs>
  <cellStyles count="12">
    <cellStyle name="パーセント" xfId="8" builtinId="5"/>
    <cellStyle name="パーセント 2" xfId="10" xr:uid="{5503D2F5-F2A3-4E3D-96D0-9C561FC6D9E5}"/>
    <cellStyle name="ハイパーリンク" xfId="11" builtinId="8"/>
    <cellStyle name="桁区切り" xfId="6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7" xr:uid="{7405532F-BBF6-456D-9B90-63273296FD00}"/>
    <cellStyle name="標準 6" xfId="9" xr:uid="{0FE0C70C-9320-4326-AC66-2D8B5A36EEEC}"/>
    <cellStyle name="未定義" xfId="5" xr:uid="{00000000-0005-0000-0000-000006000000}"/>
  </cellStyles>
  <dxfs count="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D99E-69D5-44AC-BB7C-97AA308B372A}">
  <sheetPr>
    <pageSetUpPr fitToPage="1"/>
  </sheetPr>
  <dimension ref="A1:G31"/>
  <sheetViews>
    <sheetView tabSelected="1" view="pageBreakPreview" zoomScaleNormal="100" zoomScaleSheetLayoutView="100" workbookViewId="0">
      <selection activeCell="G17" sqref="G17"/>
    </sheetView>
  </sheetViews>
  <sheetFormatPr defaultRowHeight="14.25"/>
  <cols>
    <col min="1" max="1" width="5.875" style="8" customWidth="1"/>
    <col min="2" max="2" width="15.625" style="8" customWidth="1"/>
    <col min="3" max="3" width="9" style="8"/>
    <col min="4" max="4" width="16.625" style="8" customWidth="1"/>
    <col min="5" max="5" width="9" style="8"/>
    <col min="6" max="6" width="11" style="8" bestFit="1" customWidth="1"/>
    <col min="7" max="7" width="46.25" style="8" customWidth="1"/>
    <col min="8" max="16384" width="9" style="8"/>
  </cols>
  <sheetData>
    <row r="1" spans="1:7" ht="20.100000000000001" customHeight="1">
      <c r="A1" s="8" t="s">
        <v>26</v>
      </c>
    </row>
    <row r="2" spans="1:7" ht="20.100000000000001" customHeight="1"/>
    <row r="3" spans="1:7" ht="20.100000000000001" customHeight="1">
      <c r="A3" s="30" t="s">
        <v>20</v>
      </c>
      <c r="B3" s="30"/>
      <c r="C3" s="30"/>
      <c r="D3" s="30"/>
      <c r="E3" s="30"/>
      <c r="F3" s="30"/>
      <c r="G3" s="30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/>
    <row r="6" spans="1:7" ht="20.100000000000001" customHeight="1">
      <c r="G6" s="60" t="s">
        <v>21</v>
      </c>
    </row>
    <row r="7" spans="1:7" ht="20.100000000000001" customHeight="1"/>
    <row r="8" spans="1:7" ht="20.100000000000001" customHeight="1"/>
    <row r="9" spans="1:7" ht="20.100000000000001" customHeight="1">
      <c r="B9" s="8" t="s">
        <v>12</v>
      </c>
    </row>
    <row r="10" spans="1:7" ht="20.100000000000001" customHeight="1">
      <c r="B10" s="8" t="s">
        <v>13</v>
      </c>
    </row>
    <row r="11" spans="1:7" ht="20.100000000000001" customHeight="1"/>
    <row r="12" spans="1:7" ht="20.100000000000001" customHeight="1"/>
    <row r="13" spans="1:7" ht="20.100000000000001" customHeight="1">
      <c r="F13" s="8" t="s">
        <v>14</v>
      </c>
      <c r="G13" s="61"/>
    </row>
    <row r="14" spans="1:7" ht="20.100000000000001" customHeight="1">
      <c r="F14" s="8" t="s">
        <v>15</v>
      </c>
      <c r="G14" s="62"/>
    </row>
    <row r="15" spans="1:7" ht="20.100000000000001" customHeight="1">
      <c r="F15" s="8" t="s">
        <v>16</v>
      </c>
      <c r="G15" s="62"/>
    </row>
    <row r="16" spans="1:7" ht="34.5" customHeight="1">
      <c r="F16" s="9" t="s">
        <v>22</v>
      </c>
      <c r="G16" s="63"/>
    </row>
    <row r="17" spans="1:7" ht="20.100000000000001" customHeight="1"/>
    <row r="18" spans="1:7" ht="20.100000000000001" customHeight="1"/>
    <row r="19" spans="1:7" ht="20.100000000000001" customHeight="1"/>
    <row r="20" spans="1:7" ht="20.100000000000001" customHeight="1">
      <c r="A20" s="8" t="s">
        <v>23</v>
      </c>
    </row>
    <row r="21" spans="1:7" ht="20.100000000000001" customHeight="1">
      <c r="A21" s="8" t="s">
        <v>24</v>
      </c>
    </row>
    <row r="22" spans="1:7" ht="20.100000000000001" customHeight="1"/>
    <row r="23" spans="1:7" ht="20.100000000000001" customHeight="1">
      <c r="A23" s="30" t="s">
        <v>17</v>
      </c>
      <c r="B23" s="30"/>
      <c r="C23" s="30"/>
      <c r="D23" s="30"/>
      <c r="E23" s="30"/>
      <c r="F23" s="30"/>
      <c r="G23" s="30"/>
    </row>
    <row r="24" spans="1:7" ht="20.100000000000001" customHeight="1"/>
    <row r="25" spans="1:7" ht="20.100000000000001" customHeight="1">
      <c r="B25" s="8" t="s">
        <v>25</v>
      </c>
      <c r="C25" s="10" t="s">
        <v>18</v>
      </c>
      <c r="D25" s="17">
        <f>'経費所要額調書（別紙1）'!E57</f>
        <v>0</v>
      </c>
      <c r="E25" s="8" t="s">
        <v>1</v>
      </c>
    </row>
    <row r="26" spans="1:7" ht="20.100000000000001" customHeight="1"/>
    <row r="27" spans="1:7" ht="20.100000000000001" customHeight="1">
      <c r="B27" s="8" t="s">
        <v>19</v>
      </c>
    </row>
    <row r="28" spans="1:7" ht="20.100000000000001" customHeight="1">
      <c r="B28" s="8" t="s">
        <v>27</v>
      </c>
    </row>
    <row r="29" spans="1:7" ht="20.100000000000001" customHeight="1">
      <c r="B29" s="8" t="s">
        <v>28</v>
      </c>
    </row>
    <row r="30" spans="1:7" ht="20.100000000000001" customHeight="1">
      <c r="B30" s="8" t="s">
        <v>29</v>
      </c>
    </row>
    <row r="31" spans="1:7" ht="20.100000000000001" customHeight="1">
      <c r="B31" s="8" t="s">
        <v>30</v>
      </c>
    </row>
  </sheetData>
  <sheetProtection algorithmName="SHA-512" hashValue="1TXosGAqOpImJl4iisubWpqCShmDdPUlTndTNjccWPCVKzKVb5/j5sihexD3ezEKH2Pwz7u6Nx1BfQxxIwIyKA==" saltValue="LLogcPW6jmRlTb4m8YUpng==" spinCount="100000" sheet="1" objects="1" scenarios="1"/>
  <mergeCells count="2">
    <mergeCell ref="A3:G3"/>
    <mergeCell ref="A23:G23"/>
  </mergeCells>
  <phoneticPr fontId="7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EAA5-8FBD-480A-816C-686199360917}">
  <sheetPr>
    <pageSetUpPr fitToPage="1"/>
  </sheetPr>
  <dimension ref="A1:L58"/>
  <sheetViews>
    <sheetView view="pageBreakPreview" zoomScaleNormal="100" zoomScaleSheetLayoutView="100" workbookViewId="0">
      <selection activeCell="F8" sqref="F8:H8"/>
    </sheetView>
  </sheetViews>
  <sheetFormatPr defaultRowHeight="13.5"/>
  <cols>
    <col min="1" max="1" width="4" customWidth="1"/>
    <col min="2" max="2" width="37.625" bestFit="1" customWidth="1"/>
    <col min="3" max="3" width="25.25" customWidth="1"/>
    <col min="4" max="4" width="21.5" bestFit="1" customWidth="1"/>
    <col min="5" max="5" width="23.375" customWidth="1"/>
    <col min="6" max="6" width="19.5" bestFit="1" customWidth="1"/>
    <col min="7" max="7" width="21.5" bestFit="1" customWidth="1"/>
    <col min="8" max="8" width="17.75" bestFit="1" customWidth="1"/>
    <col min="9" max="9" width="13.75" customWidth="1"/>
    <col min="10" max="10" width="13.5" customWidth="1"/>
    <col min="12" max="12" width="15.125" bestFit="1" customWidth="1"/>
  </cols>
  <sheetData>
    <row r="1" spans="1:12">
      <c r="A1" t="s">
        <v>179</v>
      </c>
    </row>
    <row r="2" spans="1:12" ht="21">
      <c r="A2" s="31" t="s">
        <v>6</v>
      </c>
      <c r="B2" s="31"/>
      <c r="C2" s="31"/>
      <c r="D2" s="31"/>
      <c r="E2" s="31"/>
      <c r="F2" s="31"/>
      <c r="G2" s="31"/>
      <c r="H2" s="31"/>
      <c r="I2" s="24"/>
      <c r="J2" s="24"/>
      <c r="L2">
        <v>304000</v>
      </c>
    </row>
    <row r="3" spans="1:12" ht="21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2">
      <c r="E4" t="s">
        <v>0</v>
      </c>
      <c r="F4" s="64"/>
      <c r="G4" s="64"/>
      <c r="H4" s="64"/>
    </row>
    <row r="5" spans="1:12">
      <c r="E5" t="s">
        <v>7</v>
      </c>
      <c r="F5" s="65"/>
      <c r="G5" s="65"/>
      <c r="H5" s="65"/>
    </row>
    <row r="6" spans="1:12">
      <c r="E6" t="s">
        <v>8</v>
      </c>
      <c r="F6" s="66"/>
      <c r="G6" s="66"/>
      <c r="H6" s="66"/>
    </row>
    <row r="7" spans="1:12">
      <c r="E7" t="s">
        <v>103</v>
      </c>
      <c r="F7" s="65"/>
      <c r="G7" s="65"/>
      <c r="H7" s="65"/>
    </row>
    <row r="8" spans="1:12">
      <c r="E8" t="s">
        <v>104</v>
      </c>
      <c r="F8" s="65"/>
      <c r="G8" s="65"/>
      <c r="H8" s="65"/>
    </row>
    <row r="9" spans="1:12">
      <c r="E9" t="s">
        <v>105</v>
      </c>
      <c r="F9" s="66"/>
      <c r="G9" s="66"/>
      <c r="H9" s="66"/>
    </row>
    <row r="10" spans="1:12">
      <c r="E10" t="s">
        <v>43</v>
      </c>
      <c r="F10" s="66"/>
      <c r="G10" s="66"/>
      <c r="H10" s="66"/>
    </row>
    <row r="11" spans="1:12">
      <c r="E11" t="s">
        <v>9</v>
      </c>
      <c r="F11" s="65"/>
      <c r="G11" s="65"/>
      <c r="H11" s="65"/>
    </row>
    <row r="12" spans="1:12">
      <c r="E12" t="s">
        <v>10</v>
      </c>
      <c r="F12" s="65"/>
      <c r="G12" s="65"/>
      <c r="H12" s="65"/>
    </row>
    <row r="13" spans="1:12">
      <c r="E13" t="s">
        <v>11</v>
      </c>
      <c r="F13" s="67"/>
      <c r="G13" s="65"/>
      <c r="H13" s="65"/>
    </row>
    <row r="14" spans="1:12">
      <c r="A14" s="2" t="s">
        <v>31</v>
      </c>
    </row>
    <row r="15" spans="1:12">
      <c r="A15" t="s">
        <v>32</v>
      </c>
    </row>
    <row r="16" spans="1:12">
      <c r="A16" s="33" t="s">
        <v>3</v>
      </c>
      <c r="B16" s="33" t="s">
        <v>33</v>
      </c>
      <c r="C16" s="35" t="s">
        <v>186</v>
      </c>
      <c r="D16" s="34" t="s">
        <v>38</v>
      </c>
      <c r="E16" s="34" t="s">
        <v>34</v>
      </c>
      <c r="F16" s="34" t="s">
        <v>35</v>
      </c>
    </row>
    <row r="17" spans="1:6">
      <c r="A17" s="33"/>
      <c r="B17" s="33"/>
      <c r="C17" s="36"/>
      <c r="D17" s="33"/>
      <c r="E17" s="33"/>
      <c r="F17" s="33"/>
    </row>
    <row r="18" spans="1:6">
      <c r="A18" s="1">
        <v>1</v>
      </c>
      <c r="B18" s="68"/>
      <c r="C18" s="68"/>
      <c r="D18" s="69"/>
      <c r="E18" s="70"/>
      <c r="F18" s="15">
        <f>D18*E18</f>
        <v>0</v>
      </c>
    </row>
    <row r="19" spans="1:6">
      <c r="A19" s="1">
        <v>2</v>
      </c>
      <c r="B19" s="68"/>
      <c r="C19" s="68"/>
      <c r="D19" s="69"/>
      <c r="E19" s="70"/>
      <c r="F19" s="15">
        <f t="shared" ref="F19:F21" si="0">D19*E19</f>
        <v>0</v>
      </c>
    </row>
    <row r="20" spans="1:6">
      <c r="A20" s="1">
        <v>3</v>
      </c>
      <c r="B20" s="68"/>
      <c r="C20" s="68"/>
      <c r="D20" s="69"/>
      <c r="E20" s="70"/>
      <c r="F20" s="15">
        <f t="shared" si="0"/>
        <v>0</v>
      </c>
    </row>
    <row r="21" spans="1:6">
      <c r="A21" s="1">
        <v>4</v>
      </c>
      <c r="B21" s="68"/>
      <c r="C21" s="68"/>
      <c r="D21" s="69"/>
      <c r="E21" s="70"/>
      <c r="F21" s="15">
        <f t="shared" si="0"/>
        <v>0</v>
      </c>
    </row>
    <row r="22" spans="1:6">
      <c r="A22" s="1">
        <v>5</v>
      </c>
      <c r="B22" s="68"/>
      <c r="C22" s="68"/>
      <c r="D22" s="69"/>
      <c r="E22" s="70"/>
      <c r="F22" s="15">
        <f>D22*E22</f>
        <v>0</v>
      </c>
    </row>
    <row r="23" spans="1:6">
      <c r="A23" s="32" t="s">
        <v>5</v>
      </c>
      <c r="B23" s="32"/>
      <c r="C23" s="4"/>
      <c r="D23" s="3"/>
      <c r="E23" s="1">
        <f>SUM(E18:E22)</f>
        <v>0</v>
      </c>
      <c r="F23" s="15">
        <f>SUM(F18:F22)</f>
        <v>0</v>
      </c>
    </row>
    <row r="25" spans="1:6">
      <c r="A25" t="s">
        <v>36</v>
      </c>
    </row>
    <row r="26" spans="1:6">
      <c r="A26" s="33" t="s">
        <v>3</v>
      </c>
      <c r="B26" s="33" t="s">
        <v>4</v>
      </c>
      <c r="C26" s="34" t="s">
        <v>35</v>
      </c>
    </row>
    <row r="27" spans="1:6">
      <c r="A27" s="33"/>
      <c r="B27" s="33"/>
      <c r="C27" s="33"/>
    </row>
    <row r="28" spans="1:6">
      <c r="A28" s="1">
        <v>1</v>
      </c>
      <c r="B28" s="70"/>
      <c r="C28" s="69"/>
    </row>
    <row r="29" spans="1:6">
      <c r="A29" s="1">
        <v>2</v>
      </c>
      <c r="B29" s="70"/>
      <c r="C29" s="69"/>
    </row>
    <row r="30" spans="1:6">
      <c r="A30" s="1">
        <v>3</v>
      </c>
      <c r="B30" s="70"/>
      <c r="C30" s="69"/>
    </row>
    <row r="31" spans="1:6">
      <c r="A31" s="1">
        <v>4</v>
      </c>
      <c r="B31" s="70"/>
      <c r="C31" s="69"/>
    </row>
    <row r="32" spans="1:6">
      <c r="A32" s="1">
        <v>5</v>
      </c>
      <c r="B32" s="70"/>
      <c r="C32" s="69"/>
    </row>
    <row r="33" spans="1:5">
      <c r="A33" s="32" t="s">
        <v>5</v>
      </c>
      <c r="B33" s="32"/>
      <c r="C33" s="15">
        <f>SUM(C28:C32)</f>
        <v>0</v>
      </c>
    </row>
    <row r="35" spans="1:5">
      <c r="A35" t="s">
        <v>40</v>
      </c>
    </row>
    <row r="36" spans="1:5" ht="13.5" customHeight="1">
      <c r="A36" s="33" t="s">
        <v>3</v>
      </c>
      <c r="B36" s="33" t="s">
        <v>37</v>
      </c>
      <c r="C36" s="34" t="s">
        <v>38</v>
      </c>
      <c r="D36" s="34" t="s">
        <v>39</v>
      </c>
      <c r="E36" s="34" t="s">
        <v>35</v>
      </c>
    </row>
    <row r="37" spans="1:5">
      <c r="A37" s="33"/>
      <c r="B37" s="33"/>
      <c r="C37" s="33"/>
      <c r="D37" s="33"/>
      <c r="E37" s="33"/>
    </row>
    <row r="38" spans="1:5">
      <c r="A38" s="1">
        <v>1</v>
      </c>
      <c r="B38" s="70"/>
      <c r="C38" s="69"/>
      <c r="D38" s="70"/>
      <c r="E38" s="15">
        <f>C38*D38</f>
        <v>0</v>
      </c>
    </row>
    <row r="39" spans="1:5">
      <c r="A39" s="1">
        <v>2</v>
      </c>
      <c r="B39" s="70"/>
      <c r="C39" s="69"/>
      <c r="D39" s="70"/>
      <c r="E39" s="15">
        <f t="shared" ref="E39:E42" si="1">C39*D39</f>
        <v>0</v>
      </c>
    </row>
    <row r="40" spans="1:5">
      <c r="A40" s="1">
        <v>3</v>
      </c>
      <c r="B40" s="70"/>
      <c r="C40" s="69"/>
      <c r="D40" s="70"/>
      <c r="E40" s="15">
        <f t="shared" si="1"/>
        <v>0</v>
      </c>
    </row>
    <row r="41" spans="1:5">
      <c r="A41" s="1">
        <v>4</v>
      </c>
      <c r="B41" s="70"/>
      <c r="C41" s="69"/>
      <c r="D41" s="70"/>
      <c r="E41" s="15">
        <f t="shared" si="1"/>
        <v>0</v>
      </c>
    </row>
    <row r="42" spans="1:5">
      <c r="A42" s="1">
        <v>5</v>
      </c>
      <c r="B42" s="70"/>
      <c r="C42" s="69"/>
      <c r="D42" s="70"/>
      <c r="E42" s="15">
        <f t="shared" si="1"/>
        <v>0</v>
      </c>
    </row>
    <row r="43" spans="1:5">
      <c r="A43" s="32" t="s">
        <v>5</v>
      </c>
      <c r="B43" s="32"/>
      <c r="C43" s="3"/>
      <c r="D43" s="1">
        <f>SUM(D38:D42)</f>
        <v>0</v>
      </c>
      <c r="E43" s="15">
        <f>SUM(E38:E42)</f>
        <v>0</v>
      </c>
    </row>
    <row r="44" spans="1:5">
      <c r="A44" s="14"/>
      <c r="B44" s="14"/>
    </row>
    <row r="45" spans="1:5">
      <c r="A45" t="s">
        <v>41</v>
      </c>
    </row>
    <row r="46" spans="1:5">
      <c r="A46" s="33" t="s">
        <v>3</v>
      </c>
      <c r="B46" s="33" t="s">
        <v>4</v>
      </c>
      <c r="C46" s="34" t="s">
        <v>35</v>
      </c>
    </row>
    <row r="47" spans="1:5">
      <c r="A47" s="33"/>
      <c r="B47" s="33"/>
      <c r="C47" s="33"/>
    </row>
    <row r="48" spans="1:5">
      <c r="A48" s="1">
        <v>1</v>
      </c>
      <c r="B48" s="70"/>
      <c r="C48" s="69"/>
    </row>
    <row r="49" spans="1:5">
      <c r="A49" s="1">
        <v>2</v>
      </c>
      <c r="B49" s="70"/>
      <c r="C49" s="69"/>
    </row>
    <row r="50" spans="1:5">
      <c r="A50" s="1">
        <v>3</v>
      </c>
      <c r="B50" s="70"/>
      <c r="C50" s="69"/>
    </row>
    <row r="51" spans="1:5">
      <c r="A51" s="1">
        <v>4</v>
      </c>
      <c r="B51" s="70"/>
      <c r="C51" s="69"/>
    </row>
    <row r="52" spans="1:5">
      <c r="A52" s="1">
        <v>5</v>
      </c>
      <c r="B52" s="70"/>
      <c r="C52" s="69"/>
    </row>
    <row r="53" spans="1:5">
      <c r="A53" s="32" t="s">
        <v>5</v>
      </c>
      <c r="B53" s="32"/>
      <c r="C53" s="15">
        <f>SUM(C48:C52)</f>
        <v>0</v>
      </c>
    </row>
    <row r="54" spans="1:5">
      <c r="A54" s="14"/>
      <c r="B54" s="14"/>
    </row>
    <row r="55" spans="1:5">
      <c r="A55" t="s">
        <v>42</v>
      </c>
    </row>
    <row r="56" spans="1:5" ht="27.75" thickBot="1">
      <c r="A56" s="5"/>
      <c r="B56" s="18" t="s">
        <v>44</v>
      </c>
      <c r="C56" s="18" t="s">
        <v>45</v>
      </c>
      <c r="D56" s="13" t="s">
        <v>2</v>
      </c>
      <c r="E56" s="18" t="s">
        <v>187</v>
      </c>
    </row>
    <row r="57" spans="1:5" ht="15" thickTop="1" thickBot="1">
      <c r="A57" s="1"/>
      <c r="B57" s="11">
        <f>F23+C33+E43+C53</f>
        <v>0</v>
      </c>
      <c r="C57" s="11">
        <f>ROUNDDOWN(B57*4/5,-3)</f>
        <v>0</v>
      </c>
      <c r="D57" s="6">
        <f>F10*L2</f>
        <v>0</v>
      </c>
      <c r="E57" s="12">
        <f>MIN(C57:D57)</f>
        <v>0</v>
      </c>
    </row>
    <row r="58" spans="1:5" ht="14.25" thickTop="1"/>
  </sheetData>
  <sheetProtection algorithmName="SHA-512" hashValue="NfOdDD68tDOw7E/JGRAtqXNbUv5zOFgWyu0hnmhQmU/Uw6mwOXti3XBX/CnYnpO+9J4YF4Eohtw/P9sItm2gkg==" saltValue="QN85WlOO2bpqW8194/KClA==" spinCount="100000" sheet="1" objects="1" scenarios="1"/>
  <mergeCells count="32">
    <mergeCell ref="A53:B53"/>
    <mergeCell ref="A43:B43"/>
    <mergeCell ref="D36:D37"/>
    <mergeCell ref="E36:E37"/>
    <mergeCell ref="A46:A47"/>
    <mergeCell ref="B46:B47"/>
    <mergeCell ref="C46:C47"/>
    <mergeCell ref="A36:A37"/>
    <mergeCell ref="B36:B37"/>
    <mergeCell ref="C36:C37"/>
    <mergeCell ref="A2:H2"/>
    <mergeCell ref="A33:B33"/>
    <mergeCell ref="A16:A17"/>
    <mergeCell ref="B16:B17"/>
    <mergeCell ref="D16:D17"/>
    <mergeCell ref="E16:E17"/>
    <mergeCell ref="A23:B23"/>
    <mergeCell ref="A26:A27"/>
    <mergeCell ref="B26:B27"/>
    <mergeCell ref="C26:C27"/>
    <mergeCell ref="F16:F17"/>
    <mergeCell ref="C16:C17"/>
    <mergeCell ref="F4:H4"/>
    <mergeCell ref="F5:H5"/>
    <mergeCell ref="F6:H6"/>
    <mergeCell ref="F7:H7"/>
    <mergeCell ref="F13:H13"/>
    <mergeCell ref="F8:H8"/>
    <mergeCell ref="F9:H9"/>
    <mergeCell ref="F10:H10"/>
    <mergeCell ref="F11:H11"/>
    <mergeCell ref="F12:H12"/>
  </mergeCells>
  <phoneticPr fontId="7"/>
  <conditionalFormatting sqref="A14:J16 A17:B17 D17:J17 A18:J25 A26:G33 A34:J35 A36:G44 A45:J45 A46:G54 A55:J58">
    <cfRule type="expression" dxfId="2" priority="3">
      <formula>#REF!=#REF!</formula>
    </cfRule>
  </conditionalFormatting>
  <dataValidations count="1">
    <dataValidation type="list" allowBlank="1" showInputMessage="1" showErrorMessage="1" sqref="I5:J5" xr:uid="{0EB8EE41-2743-4976-B39F-3F41C81DA5E5}">
      <formula1>$L$4:$L$4</formula1>
    </dataValidation>
  </dataValidations>
  <pageMargins left="0.7" right="0.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C986-9644-4E6E-B0A9-4F5E1A18E1AB}">
          <x14:formula1>
            <xm:f>Sheet2!$A$60:$A$65</xm:f>
          </x14:formula1>
          <xm:sqref>F5:H5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2BDE-16BB-4F40-AB57-5D0EF5936AD6}">
  <sheetPr>
    <pageSetUpPr fitToPage="1"/>
  </sheetPr>
  <dimension ref="A1:H81"/>
  <sheetViews>
    <sheetView view="pageBreakPreview" zoomScaleNormal="100" zoomScaleSheetLayoutView="100" workbookViewId="0">
      <selection activeCell="B15" sqref="B15:G15"/>
    </sheetView>
  </sheetViews>
  <sheetFormatPr defaultRowHeight="13.5"/>
  <cols>
    <col min="1" max="1" width="22.375" style="72" customWidth="1"/>
    <col min="2" max="16384" width="9" style="72"/>
  </cols>
  <sheetData>
    <row r="1" spans="1:8">
      <c r="A1" s="71" t="s">
        <v>180</v>
      </c>
    </row>
    <row r="2" spans="1:8" ht="18.75">
      <c r="A2" s="73" t="s">
        <v>46</v>
      </c>
      <c r="B2" s="73"/>
      <c r="C2" s="73"/>
      <c r="D2" s="73"/>
      <c r="E2" s="73"/>
      <c r="F2" s="73"/>
      <c r="G2" s="73"/>
      <c r="H2" s="73"/>
    </row>
    <row r="4" spans="1:8">
      <c r="A4" s="72" t="s">
        <v>47</v>
      </c>
    </row>
    <row r="5" spans="1:8">
      <c r="A5" s="72" t="s">
        <v>48</v>
      </c>
    </row>
    <row r="6" spans="1:8">
      <c r="A6" s="74" t="s">
        <v>49</v>
      </c>
      <c r="B6" s="75">
        <f>交付申請書!G15</f>
        <v>0</v>
      </c>
      <c r="C6" s="75"/>
      <c r="D6" s="75"/>
      <c r="E6" s="75"/>
      <c r="F6" s="75"/>
      <c r="G6" s="75"/>
    </row>
    <row r="7" spans="1:8">
      <c r="A7" s="74" t="s">
        <v>50</v>
      </c>
      <c r="B7" s="75">
        <f>交付申請書!G14</f>
        <v>0</v>
      </c>
      <c r="C7" s="75"/>
      <c r="D7" s="75"/>
      <c r="E7" s="75"/>
      <c r="F7" s="75"/>
      <c r="G7" s="75"/>
    </row>
    <row r="8" spans="1:8">
      <c r="A8" s="74" t="s">
        <v>51</v>
      </c>
      <c r="B8" s="75">
        <f>交付申請書!G16</f>
        <v>0</v>
      </c>
      <c r="C8" s="75"/>
      <c r="D8" s="75"/>
      <c r="E8" s="75"/>
      <c r="F8" s="75"/>
      <c r="G8" s="75"/>
    </row>
    <row r="10" spans="1:8">
      <c r="A10" s="72" t="s">
        <v>52</v>
      </c>
    </row>
    <row r="11" spans="1:8">
      <c r="A11" s="74" t="s">
        <v>53</v>
      </c>
      <c r="B11" s="75">
        <f>'経費所要額調書（別紙1）'!F4</f>
        <v>0</v>
      </c>
      <c r="C11" s="75"/>
      <c r="D11" s="75"/>
      <c r="E11" s="75"/>
      <c r="F11" s="75"/>
      <c r="G11" s="75"/>
    </row>
    <row r="12" spans="1:8">
      <c r="A12" s="74" t="s">
        <v>54</v>
      </c>
      <c r="B12" s="75">
        <f>'経費所要額調書（別紙1）'!F5</f>
        <v>0</v>
      </c>
      <c r="C12" s="75"/>
      <c r="D12" s="75"/>
      <c r="E12" s="75"/>
      <c r="F12" s="75"/>
      <c r="G12" s="75"/>
    </row>
    <row r="13" spans="1:8">
      <c r="A13" s="74" t="s">
        <v>55</v>
      </c>
      <c r="B13" s="75">
        <f>'経費所要額調書（別紙1）'!F6</f>
        <v>0</v>
      </c>
      <c r="C13" s="75"/>
      <c r="D13" s="75"/>
      <c r="E13" s="75"/>
      <c r="F13" s="75"/>
      <c r="G13" s="75"/>
    </row>
    <row r="14" spans="1:8">
      <c r="A14" s="74" t="s">
        <v>56</v>
      </c>
      <c r="B14" s="75">
        <f>'経費所要額調書（別紙1）'!F7</f>
        <v>0</v>
      </c>
      <c r="C14" s="75"/>
      <c r="D14" s="75"/>
      <c r="E14" s="75"/>
      <c r="F14" s="75"/>
      <c r="G14" s="75"/>
    </row>
    <row r="15" spans="1:8">
      <c r="A15" s="74" t="s">
        <v>57</v>
      </c>
      <c r="B15" s="75">
        <f>'経費所要額調書（別紙1）'!F8</f>
        <v>0</v>
      </c>
      <c r="C15" s="75"/>
      <c r="D15" s="75"/>
      <c r="E15" s="75"/>
      <c r="F15" s="75"/>
      <c r="G15" s="75"/>
    </row>
    <row r="16" spans="1:8">
      <c r="A16" s="74" t="s">
        <v>58</v>
      </c>
      <c r="B16" s="75">
        <f>'経費所要額調書（別紙1）'!F9</f>
        <v>0</v>
      </c>
      <c r="C16" s="75"/>
      <c r="D16" s="75"/>
      <c r="E16" s="75"/>
      <c r="F16" s="75"/>
      <c r="G16" s="75"/>
    </row>
    <row r="17" spans="1:8">
      <c r="A17" s="74" t="s">
        <v>59</v>
      </c>
      <c r="B17" s="75">
        <f>'経費所要額調書（別紙1）'!F10</f>
        <v>0</v>
      </c>
      <c r="C17" s="75"/>
      <c r="D17" s="75"/>
      <c r="E17" s="75"/>
      <c r="F17" s="75"/>
      <c r="G17" s="75"/>
    </row>
    <row r="18" spans="1:8">
      <c r="A18" s="74" t="s">
        <v>60</v>
      </c>
      <c r="B18" s="76" t="str">
        <f>IFERROR(B16/B17,"")</f>
        <v/>
      </c>
      <c r="C18" s="76"/>
      <c r="D18" s="76"/>
      <c r="E18" s="76"/>
      <c r="F18" s="76"/>
      <c r="G18" s="76"/>
    </row>
    <row r="20" spans="1:8">
      <c r="A20" s="72" t="s">
        <v>69</v>
      </c>
    </row>
    <row r="21" spans="1:8">
      <c r="A21" s="77" t="s">
        <v>142</v>
      </c>
    </row>
    <row r="22" spans="1:8" ht="94.5" customHeight="1">
      <c r="A22" s="39"/>
      <c r="B22" s="40"/>
      <c r="C22" s="40"/>
      <c r="D22" s="40"/>
      <c r="E22" s="40"/>
      <c r="F22" s="40"/>
      <c r="G22" s="40"/>
      <c r="H22" s="41"/>
    </row>
    <row r="24" spans="1:8">
      <c r="A24" s="72" t="s">
        <v>111</v>
      </c>
    </row>
    <row r="25" spans="1:8">
      <c r="A25" s="72" t="s">
        <v>70</v>
      </c>
    </row>
    <row r="26" spans="1:8">
      <c r="A26" s="72" t="s">
        <v>71</v>
      </c>
      <c r="B26" s="16"/>
    </row>
    <row r="28" spans="1:8" ht="13.15" customHeight="1">
      <c r="A28" s="72" t="s">
        <v>72</v>
      </c>
      <c r="B28" s="78"/>
      <c r="C28" s="78"/>
      <c r="D28" s="78"/>
      <c r="E28" s="78"/>
      <c r="F28" s="78"/>
      <c r="G28" s="78"/>
      <c r="H28" s="78"/>
    </row>
    <row r="29" spans="1:8">
      <c r="A29" s="72" t="s">
        <v>73</v>
      </c>
      <c r="B29" s="78"/>
      <c r="C29" s="78"/>
      <c r="D29" s="78"/>
      <c r="E29" s="78"/>
      <c r="F29" s="78"/>
      <c r="G29" s="78"/>
      <c r="H29" s="78"/>
    </row>
    <row r="30" spans="1:8">
      <c r="A30" s="79" t="s">
        <v>74</v>
      </c>
      <c r="B30" s="42"/>
      <c r="C30" s="42"/>
    </row>
    <row r="31" spans="1:8">
      <c r="A31" s="79" t="s">
        <v>75</v>
      </c>
    </row>
    <row r="32" spans="1:8">
      <c r="A32" s="79" t="s">
        <v>76</v>
      </c>
      <c r="B32" s="80" t="s">
        <v>77</v>
      </c>
      <c r="C32" s="80"/>
      <c r="D32" s="80" t="s">
        <v>78</v>
      </c>
      <c r="E32" s="80"/>
    </row>
    <row r="33" spans="1:5">
      <c r="B33" s="37"/>
      <c r="C33" s="38"/>
      <c r="D33" s="37"/>
      <c r="E33" s="38"/>
    </row>
    <row r="34" spans="1:5">
      <c r="B34" s="81"/>
      <c r="C34" s="81"/>
      <c r="D34" s="81"/>
      <c r="E34" s="81"/>
    </row>
    <row r="35" spans="1:5">
      <c r="A35" s="72" t="s">
        <v>79</v>
      </c>
    </row>
    <row r="36" spans="1:5">
      <c r="A36" s="72" t="s">
        <v>80</v>
      </c>
    </row>
    <row r="37" spans="1:5">
      <c r="A37" s="74" t="s">
        <v>81</v>
      </c>
      <c r="B37" s="27"/>
    </row>
    <row r="38" spans="1:5">
      <c r="A38" s="74" t="s">
        <v>82</v>
      </c>
      <c r="B38" s="27"/>
    </row>
    <row r="40" spans="1:5">
      <c r="A40" s="72" t="s">
        <v>83</v>
      </c>
    </row>
    <row r="41" spans="1:5">
      <c r="A41" s="72" t="s">
        <v>84</v>
      </c>
    </row>
    <row r="42" spans="1:5">
      <c r="A42" s="74" t="s">
        <v>85</v>
      </c>
      <c r="B42" s="43"/>
      <c r="C42" s="44"/>
      <c r="D42" s="44"/>
      <c r="E42" s="45"/>
    </row>
    <row r="44" spans="1:5">
      <c r="A44" s="72" t="s">
        <v>86</v>
      </c>
    </row>
    <row r="45" spans="1:5">
      <c r="A45" s="74"/>
      <c r="B45" s="82" t="s">
        <v>77</v>
      </c>
      <c r="C45" s="83"/>
      <c r="D45" s="82" t="s">
        <v>62</v>
      </c>
      <c r="E45" s="83"/>
    </row>
    <row r="46" spans="1:5">
      <c r="A46" s="84" t="s">
        <v>87</v>
      </c>
      <c r="B46" s="46"/>
      <c r="C46" s="47"/>
      <c r="D46" s="46"/>
      <c r="E46" s="47"/>
    </row>
    <row r="47" spans="1:5">
      <c r="A47" s="84" t="s">
        <v>88</v>
      </c>
      <c r="B47" s="46"/>
      <c r="C47" s="47"/>
      <c r="D47" s="46"/>
      <c r="E47" s="47"/>
    </row>
    <row r="48" spans="1:5">
      <c r="A48" s="84" t="s">
        <v>88</v>
      </c>
      <c r="B48" s="46"/>
      <c r="C48" s="47"/>
      <c r="D48" s="46"/>
      <c r="E48" s="47"/>
    </row>
    <row r="49" spans="1:5">
      <c r="A49" s="84" t="s">
        <v>88</v>
      </c>
      <c r="B49" s="46"/>
      <c r="C49" s="47"/>
      <c r="D49" s="46"/>
      <c r="E49" s="47"/>
    </row>
    <row r="50" spans="1:5">
      <c r="A50" s="84" t="s">
        <v>88</v>
      </c>
      <c r="B50" s="47"/>
      <c r="C50" s="47"/>
      <c r="D50" s="47"/>
      <c r="E50" s="47"/>
    </row>
    <row r="51" spans="1:5">
      <c r="A51" s="84" t="s">
        <v>88</v>
      </c>
      <c r="B51" s="47"/>
      <c r="C51" s="47"/>
      <c r="D51" s="47"/>
      <c r="E51" s="47"/>
    </row>
    <row r="52" spans="1:5">
      <c r="A52" s="84" t="s">
        <v>88</v>
      </c>
      <c r="B52" s="47"/>
      <c r="C52" s="47"/>
      <c r="D52" s="47"/>
      <c r="E52" s="47"/>
    </row>
    <row r="53" spans="1:5">
      <c r="A53" s="84" t="s">
        <v>88</v>
      </c>
      <c r="B53" s="47"/>
      <c r="C53" s="47"/>
      <c r="D53" s="47"/>
      <c r="E53" s="47"/>
    </row>
    <row r="54" spans="1:5">
      <c r="A54" s="84" t="s">
        <v>88</v>
      </c>
      <c r="B54" s="47"/>
      <c r="C54" s="47"/>
      <c r="D54" s="47"/>
      <c r="E54" s="47"/>
    </row>
    <row r="55" spans="1:5">
      <c r="A55" s="84" t="s">
        <v>88</v>
      </c>
      <c r="B55" s="47"/>
      <c r="C55" s="47"/>
      <c r="D55" s="47"/>
      <c r="E55" s="47"/>
    </row>
    <row r="56" spans="1:5">
      <c r="A56" s="84" t="s">
        <v>88</v>
      </c>
      <c r="B56" s="47"/>
      <c r="C56" s="47"/>
      <c r="D56" s="47"/>
      <c r="E56" s="47"/>
    </row>
    <row r="57" spans="1:5">
      <c r="A57" s="84" t="s">
        <v>88</v>
      </c>
      <c r="B57" s="47"/>
      <c r="C57" s="47"/>
      <c r="D57" s="47"/>
      <c r="E57" s="47"/>
    </row>
    <row r="58" spans="1:5">
      <c r="A58" s="84" t="s">
        <v>88</v>
      </c>
      <c r="B58" s="47"/>
      <c r="C58" s="47"/>
      <c r="D58" s="47"/>
      <c r="E58" s="47"/>
    </row>
    <row r="59" spans="1:5">
      <c r="A59" s="84" t="s">
        <v>88</v>
      </c>
      <c r="B59" s="47"/>
      <c r="C59" s="47"/>
      <c r="D59" s="47"/>
      <c r="E59" s="47"/>
    </row>
    <row r="60" spans="1:5">
      <c r="A60" s="84" t="s">
        <v>88</v>
      </c>
      <c r="B60" s="47"/>
      <c r="C60" s="47"/>
      <c r="D60" s="47"/>
      <c r="E60" s="47"/>
    </row>
    <row r="61" spans="1:5">
      <c r="A61" s="84" t="s">
        <v>88</v>
      </c>
      <c r="B61" s="47"/>
      <c r="C61" s="47"/>
      <c r="D61" s="47"/>
      <c r="E61" s="47"/>
    </row>
    <row r="62" spans="1:5">
      <c r="A62" s="84" t="s">
        <v>61</v>
      </c>
      <c r="B62" s="80">
        <f>COUNTA(B46:C61)</f>
        <v>0</v>
      </c>
      <c r="C62" s="80"/>
    </row>
    <row r="64" spans="1:5">
      <c r="A64" s="72" t="s">
        <v>89</v>
      </c>
    </row>
    <row r="65" spans="1:6">
      <c r="A65" s="84" t="s">
        <v>90</v>
      </c>
      <c r="B65" s="80" t="s">
        <v>91</v>
      </c>
      <c r="C65" s="80"/>
      <c r="D65" s="80"/>
      <c r="E65" s="80"/>
      <c r="F65" s="80"/>
    </row>
    <row r="66" spans="1:6">
      <c r="A66" s="84" t="s">
        <v>92</v>
      </c>
      <c r="B66" s="47"/>
      <c r="C66" s="47"/>
      <c r="D66" s="47"/>
      <c r="E66" s="47"/>
      <c r="F66" s="47"/>
    </row>
    <row r="67" spans="1:6">
      <c r="A67" s="84" t="s">
        <v>93</v>
      </c>
      <c r="B67" s="47"/>
      <c r="C67" s="47"/>
      <c r="D67" s="47"/>
      <c r="E67" s="47"/>
      <c r="F67" s="47"/>
    </row>
    <row r="68" spans="1:6">
      <c r="A68" s="84" t="s">
        <v>94</v>
      </c>
      <c r="B68" s="47"/>
      <c r="C68" s="47"/>
      <c r="D68" s="47"/>
      <c r="E68" s="47"/>
      <c r="F68" s="47"/>
    </row>
    <row r="69" spans="1:6">
      <c r="A69" s="84" t="s">
        <v>95</v>
      </c>
      <c r="B69" s="46"/>
      <c r="C69" s="47"/>
      <c r="D69" s="47"/>
      <c r="E69" s="47"/>
      <c r="F69" s="47"/>
    </row>
    <row r="70" spans="1:6">
      <c r="A70" s="72" t="s">
        <v>96</v>
      </c>
    </row>
    <row r="71" spans="1:6">
      <c r="A71" s="72" t="s">
        <v>97</v>
      </c>
    </row>
    <row r="72" spans="1:6">
      <c r="A72" s="81" t="s">
        <v>98</v>
      </c>
    </row>
    <row r="73" spans="1:6">
      <c r="A73" s="81"/>
    </row>
    <row r="74" spans="1:6">
      <c r="A74" s="72" t="s">
        <v>99</v>
      </c>
    </row>
    <row r="75" spans="1:6">
      <c r="A75" s="84" t="s">
        <v>100</v>
      </c>
      <c r="B75" s="47"/>
      <c r="C75" s="47"/>
      <c r="D75" s="47"/>
      <c r="E75" s="47"/>
      <c r="F75" s="47"/>
    </row>
    <row r="77" spans="1:6">
      <c r="A77" s="72" t="s">
        <v>101</v>
      </c>
    </row>
    <row r="78" spans="1:6">
      <c r="A78" s="85" t="s">
        <v>102</v>
      </c>
      <c r="B78" s="47"/>
      <c r="C78" s="47"/>
      <c r="D78" s="47"/>
      <c r="E78" s="47"/>
      <c r="F78" s="47"/>
    </row>
    <row r="80" spans="1:6">
      <c r="A80" s="77" t="s">
        <v>112</v>
      </c>
    </row>
    <row r="81" spans="1:1">
      <c r="A81" s="77" t="s">
        <v>113</v>
      </c>
    </row>
  </sheetData>
  <sheetProtection algorithmName="SHA-512" hashValue="sTTo3KBzBybr8w/gf8RGdBd8xeHeyTxKItom8MAaelm18dZYBcxFFV31UGhYrIadzOg/bnvYdY8Ny4Estr2sVQ==" saltValue="pmBbrNTAaLozmjUujClzmA==" spinCount="100000" sheet="1" objects="1" scenarios="1"/>
  <mergeCells count="61">
    <mergeCell ref="B75:F75"/>
    <mergeCell ref="B78:F78"/>
    <mergeCell ref="B62:C62"/>
    <mergeCell ref="B65:F65"/>
    <mergeCell ref="B66:F66"/>
    <mergeCell ref="B67:F67"/>
    <mergeCell ref="B68:F68"/>
    <mergeCell ref="B69:F69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2:E42"/>
    <mergeCell ref="B45:C45"/>
    <mergeCell ref="D45:E45"/>
    <mergeCell ref="B46:C46"/>
    <mergeCell ref="D46:E46"/>
    <mergeCell ref="B18:G18"/>
    <mergeCell ref="B33:C33"/>
    <mergeCell ref="D33:E33"/>
    <mergeCell ref="A22:H22"/>
    <mergeCell ref="B30:C30"/>
    <mergeCell ref="B32:C32"/>
    <mergeCell ref="D32:E32"/>
    <mergeCell ref="B13:G13"/>
    <mergeCell ref="B14:G14"/>
    <mergeCell ref="B15:G15"/>
    <mergeCell ref="B16:G16"/>
    <mergeCell ref="B17:G17"/>
    <mergeCell ref="B12:G12"/>
    <mergeCell ref="A2:H2"/>
    <mergeCell ref="B6:G6"/>
    <mergeCell ref="B7:G7"/>
    <mergeCell ref="B8:G8"/>
    <mergeCell ref="B11:G11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34" max="7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D8F1757-0D63-4E84-86B2-7A4A340C8AFD}">
          <x14:formula1>
            <xm:f>Sheet2!$A$39:$A$43</xm:f>
          </x14:formula1>
          <xm:sqref>B26</xm:sqref>
        </x14:dataValidation>
        <x14:dataValidation type="list" allowBlank="1" showInputMessage="1" showErrorMessage="1" xr:uid="{6F06137D-2832-4EA0-8856-6C0378766216}">
          <x14:formula1>
            <xm:f>Sheet2!$A$44:$A$46</xm:f>
          </x14:formula1>
          <xm:sqref>B30:C30</xm:sqref>
        </x14:dataValidation>
        <x14:dataValidation type="list" allowBlank="1" showInputMessage="1" showErrorMessage="1" xr:uid="{C219540F-DADA-4CD4-B464-D0E88B70CD10}">
          <x14:formula1>
            <xm:f>Sheet2!$A$2:$A$3</xm:f>
          </x14:formula1>
          <xm:sqref>B37:B38</xm:sqref>
        </x14:dataValidation>
        <x14:dataValidation type="list" allowBlank="1" showInputMessage="1" showErrorMessage="1" xr:uid="{DBABB95B-7965-467B-932A-470D790F5739}">
          <x14:formula1>
            <xm:f>Sheet2!$A$56:$A$59</xm:f>
          </x14:formula1>
          <xm:sqref>B42:E42</xm:sqref>
        </x14:dataValidation>
        <x14:dataValidation type="list" allowBlank="1" showInputMessage="1" showErrorMessage="1" xr:uid="{542F0770-6AE4-4C8B-ABAC-7B243E6FC7B7}">
          <x14:formula1>
            <xm:f>Sheet2!$A$4:$A$7</xm:f>
          </x14:formula1>
          <xm:sqref>B66:F66</xm:sqref>
        </x14:dataValidation>
        <x14:dataValidation type="list" allowBlank="1" showInputMessage="1" showErrorMessage="1" xr:uid="{EA8BCBE9-45DE-438A-A19C-FE97DB5F49B7}">
          <x14:formula1>
            <xm:f>Sheet2!$A$8:$A$11</xm:f>
          </x14:formula1>
          <xm:sqref>B67:F67</xm:sqref>
        </x14:dataValidation>
        <x14:dataValidation type="list" allowBlank="1" showInputMessage="1" showErrorMessage="1" xr:uid="{DC47364F-8934-4A8F-9FB4-8D8D33587B14}">
          <x14:formula1>
            <xm:f>Sheet2!$A$12:$A$15</xm:f>
          </x14:formula1>
          <xm:sqref>B68:F68</xm:sqref>
        </x14:dataValidation>
        <x14:dataValidation type="list" allowBlank="1" showInputMessage="1" showErrorMessage="1" xr:uid="{C307598F-9E23-459E-B914-2A805A2DD509}">
          <x14:formula1>
            <xm:f>Sheet2!$A$24:$A$28</xm:f>
          </x14:formula1>
          <xm:sqref>B75:F75</xm:sqref>
        </x14:dataValidation>
        <x14:dataValidation type="list" allowBlank="1" showInputMessage="1" showErrorMessage="1" xr:uid="{8D29B4E1-6B14-4805-97E3-482DE26541D2}">
          <x14:formula1>
            <xm:f>Sheet2!$A$29:$A$34</xm:f>
          </x14:formula1>
          <xm:sqref>B78:F78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9385-2DF4-4530-851A-BF9246B1BFB3}">
  <sheetPr>
    <pageSetUpPr fitToPage="1"/>
  </sheetPr>
  <dimension ref="A1:P28"/>
  <sheetViews>
    <sheetView view="pageBreakPreview" zoomScaleNormal="100" zoomScaleSheetLayoutView="100" workbookViewId="0">
      <selection activeCell="S23" sqref="S23"/>
    </sheetView>
  </sheetViews>
  <sheetFormatPr defaultRowHeight="13.5"/>
  <cols>
    <col min="1" max="1" width="5.875" customWidth="1"/>
    <col min="2" max="2" width="31.75" bestFit="1" customWidth="1"/>
    <col min="3" max="3" width="9.75" customWidth="1"/>
    <col min="4" max="15" width="8.125" customWidth="1"/>
  </cols>
  <sheetData>
    <row r="1" spans="1:16">
      <c r="A1" t="s">
        <v>140</v>
      </c>
    </row>
    <row r="2" spans="1:16" ht="18.75">
      <c r="A2" s="48" t="s">
        <v>114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4" spans="1:16" ht="24" customHeight="1">
      <c r="A4" s="54" t="s">
        <v>141</v>
      </c>
      <c r="B4" s="55"/>
      <c r="C4" s="35" t="s">
        <v>181</v>
      </c>
      <c r="D4" s="33" t="s">
        <v>127</v>
      </c>
      <c r="E4" s="33"/>
      <c r="F4" s="33"/>
      <c r="G4" s="33"/>
      <c r="H4" s="33"/>
      <c r="I4" s="33"/>
      <c r="J4" s="33"/>
      <c r="K4" s="33"/>
      <c r="L4" s="33"/>
      <c r="M4" s="56" t="s">
        <v>128</v>
      </c>
      <c r="N4" s="57"/>
      <c r="O4" s="57"/>
      <c r="P4" s="58"/>
    </row>
    <row r="5" spans="1:16" ht="24" customHeight="1">
      <c r="A5" s="55"/>
      <c r="B5" s="55"/>
      <c r="C5" s="59"/>
      <c r="D5" s="25" t="s">
        <v>118</v>
      </c>
      <c r="E5" s="25" t="s">
        <v>119</v>
      </c>
      <c r="F5" s="25" t="s">
        <v>120</v>
      </c>
      <c r="G5" s="25" t="s">
        <v>117</v>
      </c>
      <c r="H5" s="25" t="s">
        <v>121</v>
      </c>
      <c r="I5" s="25" t="s">
        <v>122</v>
      </c>
      <c r="J5" s="25" t="s">
        <v>123</v>
      </c>
      <c r="K5" s="25" t="s">
        <v>124</v>
      </c>
      <c r="L5" s="25" t="s">
        <v>125</v>
      </c>
      <c r="M5" s="25" t="s">
        <v>115</v>
      </c>
      <c r="N5" s="25" t="s">
        <v>116</v>
      </c>
      <c r="O5" s="25" t="s">
        <v>126</v>
      </c>
      <c r="P5" s="25" t="s">
        <v>118</v>
      </c>
    </row>
    <row r="6" spans="1:16">
      <c r="A6" s="52" t="s">
        <v>129</v>
      </c>
      <c r="B6" s="5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>
      <c r="A7" s="53" t="s">
        <v>130</v>
      </c>
      <c r="B7" s="5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>
      <c r="A8" s="28"/>
      <c r="B8" s="1" t="s">
        <v>182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6">
      <c r="A9" s="28"/>
      <c r="B9" s="1" t="s">
        <v>183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1:16">
      <c r="A10" s="29"/>
      <c r="B10" s="1" t="s">
        <v>184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>
      <c r="A11" s="52" t="s">
        <v>131</v>
      </c>
      <c r="B11" s="5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6">
      <c r="A12" s="52" t="s">
        <v>132</v>
      </c>
      <c r="B12" s="5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pans="1:16">
      <c r="A13" s="53" t="s">
        <v>133</v>
      </c>
      <c r="B13" s="5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>
      <c r="A14" s="28"/>
      <c r="B14" s="1" t="s">
        <v>182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6">
      <c r="A15" s="28"/>
      <c r="B15" s="1" t="s">
        <v>183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6">
      <c r="A16" s="29"/>
      <c r="B16" s="1" t="s">
        <v>184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</row>
    <row r="17" spans="1:16">
      <c r="A17" s="49" t="s">
        <v>134</v>
      </c>
      <c r="B17" s="50"/>
      <c r="C17" s="2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>
      <c r="A18" s="19"/>
      <c r="B18" s="1" t="s">
        <v>135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</row>
    <row r="19" spans="1:16">
      <c r="A19" s="19"/>
      <c r="B19" s="1" t="s">
        <v>136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16">
      <c r="A20" s="20"/>
      <c r="B20" s="1" t="s">
        <v>137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6" ht="27.75" customHeight="1">
      <c r="A21" s="51" t="s">
        <v>185</v>
      </c>
      <c r="B21" s="52"/>
      <c r="C21" s="2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>
      <c r="A22" s="19"/>
      <c r="B22" s="1" t="s">
        <v>135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</row>
    <row r="23" spans="1:16">
      <c r="A23" s="19"/>
      <c r="B23" s="1" t="s">
        <v>136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1:16">
      <c r="A24" s="19"/>
      <c r="B24" s="1" t="s">
        <v>137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1:16">
      <c r="A25" s="19"/>
      <c r="B25" s="1" t="s">
        <v>138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>
      <c r="A26" s="20"/>
      <c r="B26" s="1" t="s">
        <v>139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>
      <c r="A27" s="52" t="s">
        <v>177</v>
      </c>
      <c r="B27" s="52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1:16">
      <c r="A28" s="52" t="s">
        <v>178</v>
      </c>
      <c r="B28" s="52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</sheetData>
  <sheetProtection algorithmName="SHA-512" hashValue="JHccc1LvFSeEmMY8YGmDm6vQ0aDgJHLG6QJisIMEkWrSkrt02EisjFt7DeRqGtzYmxjhy5x9XIbj9dls9N8T7Q==" saltValue="e1DNnu465QPZ+TApYGI6AQ==" spinCount="100000" sheet="1" objects="1" scenarios="1"/>
  <mergeCells count="14">
    <mergeCell ref="A28:B28"/>
    <mergeCell ref="A4:B5"/>
    <mergeCell ref="D4:L4"/>
    <mergeCell ref="M4:P4"/>
    <mergeCell ref="A27:B27"/>
    <mergeCell ref="C4:C5"/>
    <mergeCell ref="A2:P2"/>
    <mergeCell ref="A17:B17"/>
    <mergeCell ref="A21:B21"/>
    <mergeCell ref="A6:B6"/>
    <mergeCell ref="A7:B7"/>
    <mergeCell ref="A11:B11"/>
    <mergeCell ref="A12:B12"/>
    <mergeCell ref="A13:B13"/>
  </mergeCells>
  <phoneticPr fontId="7"/>
  <conditionalFormatting sqref="C6:P16 D17:P28 C18:C20 C22:C28">
    <cfRule type="cellIs" dxfId="1" priority="1" operator="between">
      <formula>"○"</formula>
      <formula>"○"</formula>
    </cfRule>
  </conditionalFormatting>
  <pageMargins left="0.7" right="0.7" top="0.75" bottom="0.75" header="0.3" footer="0.3"/>
  <pageSetup paperSize="9" scale="8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7073825-54AE-473B-BF81-517922DABCAB}">
            <xm:f>Sheet2!$A$3</xm:f>
            <x14:dxf>
              <fill>
                <patternFill>
                  <bgColor rgb="FFFFFF00"/>
                </patternFill>
              </fill>
            </x14:dxf>
          </x14:cfRule>
          <xm:sqref>H39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0C78D6-3955-49BD-90EE-C00138B09255}">
          <x14:formula1>
            <xm:f>Sheet2!$A$2:$A$3</xm:f>
          </x14:formula1>
          <xm:sqref>C18:P20 C14:P16 C6:P6 C8:P12 C22:P28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6ED1-0D63-4035-A12A-5744E6A2296F}">
  <dimension ref="A2:A65"/>
  <sheetViews>
    <sheetView topLeftCell="A34" workbookViewId="0">
      <selection activeCell="H63" sqref="H63"/>
    </sheetView>
  </sheetViews>
  <sheetFormatPr defaultRowHeight="13.5"/>
  <sheetData>
    <row r="2" spans="1:1">
      <c r="A2" s="22"/>
    </row>
    <row r="3" spans="1:1">
      <c r="A3" s="22" t="s">
        <v>143</v>
      </c>
    </row>
    <row r="4" spans="1:1">
      <c r="A4" s="22"/>
    </row>
    <row r="5" spans="1:1">
      <c r="A5" s="22" t="s">
        <v>144</v>
      </c>
    </row>
    <row r="6" spans="1:1">
      <c r="A6" s="22" t="s">
        <v>145</v>
      </c>
    </row>
    <row r="7" spans="1:1">
      <c r="A7" s="22" t="s">
        <v>146</v>
      </c>
    </row>
    <row r="8" spans="1:1">
      <c r="A8" s="22"/>
    </row>
    <row r="9" spans="1:1">
      <c r="A9" s="22" t="s">
        <v>147</v>
      </c>
    </row>
    <row r="10" spans="1:1">
      <c r="A10" s="22" t="s">
        <v>148</v>
      </c>
    </row>
    <row r="11" spans="1:1">
      <c r="A11" s="22" t="s">
        <v>146</v>
      </c>
    </row>
    <row r="12" spans="1:1">
      <c r="A12" s="22"/>
    </row>
    <row r="13" spans="1:1">
      <c r="A13" s="22" t="s">
        <v>149</v>
      </c>
    </row>
    <row r="14" spans="1:1">
      <c r="A14" s="22" t="s">
        <v>150</v>
      </c>
    </row>
    <row r="15" spans="1:1">
      <c r="A15" s="22" t="s">
        <v>146</v>
      </c>
    </row>
    <row r="16" spans="1:1">
      <c r="A16" s="22"/>
    </row>
    <row r="17" spans="1:1">
      <c r="A17" s="22" t="s">
        <v>63</v>
      </c>
    </row>
    <row r="18" spans="1:1">
      <c r="A18" s="22" t="s">
        <v>64</v>
      </c>
    </row>
    <row r="19" spans="1:1">
      <c r="A19" s="22" t="s">
        <v>65</v>
      </c>
    </row>
    <row r="20" spans="1:1">
      <c r="A20" s="22" t="s">
        <v>66</v>
      </c>
    </row>
    <row r="21" spans="1:1">
      <c r="A21" s="22" t="s">
        <v>67</v>
      </c>
    </row>
    <row r="22" spans="1:1">
      <c r="A22" s="22" t="s">
        <v>68</v>
      </c>
    </row>
    <row r="23" spans="1:1">
      <c r="A23" s="22" t="s">
        <v>151</v>
      </c>
    </row>
    <row r="24" spans="1:1">
      <c r="A24" s="22"/>
    </row>
    <row r="25" spans="1:1">
      <c r="A25" s="22" t="s">
        <v>152</v>
      </c>
    </row>
    <row r="26" spans="1:1">
      <c r="A26" s="22" t="s">
        <v>153</v>
      </c>
    </row>
    <row r="27" spans="1:1">
      <c r="A27" s="22" t="s">
        <v>154</v>
      </c>
    </row>
    <row r="28" spans="1:1">
      <c r="A28" s="22" t="s">
        <v>155</v>
      </c>
    </row>
    <row r="29" spans="1:1">
      <c r="A29" s="22"/>
    </row>
    <row r="30" spans="1:1">
      <c r="A30" s="22" t="s">
        <v>156</v>
      </c>
    </row>
    <row r="31" spans="1:1">
      <c r="A31" s="22" t="s">
        <v>157</v>
      </c>
    </row>
    <row r="32" spans="1:1">
      <c r="A32" s="22" t="s">
        <v>158</v>
      </c>
    </row>
    <row r="33" spans="1:1">
      <c r="A33" s="22" t="s">
        <v>159</v>
      </c>
    </row>
    <row r="34" spans="1:1">
      <c r="A34" s="22" t="s">
        <v>160</v>
      </c>
    </row>
    <row r="35" spans="1:1">
      <c r="A35" s="22"/>
    </row>
    <row r="36" spans="1:1">
      <c r="A36" s="22" t="s">
        <v>161</v>
      </c>
    </row>
    <row r="37" spans="1:1">
      <c r="A37" s="22" t="s">
        <v>162</v>
      </c>
    </row>
    <row r="38" spans="1:1">
      <c r="A38" s="22" t="s">
        <v>163</v>
      </c>
    </row>
    <row r="39" spans="1:1">
      <c r="A39" s="22"/>
    </row>
    <row r="40" spans="1:1">
      <c r="A40" s="22" t="s">
        <v>164</v>
      </c>
    </row>
    <row r="41" spans="1:1">
      <c r="A41" s="22" t="s">
        <v>165</v>
      </c>
    </row>
    <row r="42" spans="1:1">
      <c r="A42" s="22" t="s">
        <v>166</v>
      </c>
    </row>
    <row r="43" spans="1:1">
      <c r="A43" s="22" t="s">
        <v>167</v>
      </c>
    </row>
    <row r="44" spans="1:1">
      <c r="A44" s="22"/>
    </row>
    <row r="45" spans="1:1">
      <c r="A45" s="22" t="s">
        <v>168</v>
      </c>
    </row>
    <row r="46" spans="1:1">
      <c r="A46" s="22" t="s">
        <v>169</v>
      </c>
    </row>
    <row r="47" spans="1:1">
      <c r="A47" s="22"/>
    </row>
    <row r="48" spans="1:1">
      <c r="A48" s="22" t="s">
        <v>170</v>
      </c>
    </row>
    <row r="49" spans="1:1">
      <c r="A49" s="22" t="s">
        <v>171</v>
      </c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 t="s">
        <v>172</v>
      </c>
    </row>
    <row r="55" spans="1:1">
      <c r="A55" s="22" t="s">
        <v>173</v>
      </c>
    </row>
    <row r="56" spans="1:1">
      <c r="A56" s="22"/>
    </row>
    <row r="57" spans="1:1">
      <c r="A57" s="22" t="s">
        <v>174</v>
      </c>
    </row>
    <row r="58" spans="1:1">
      <c r="A58" s="22" t="s">
        <v>175</v>
      </c>
    </row>
    <row r="59" spans="1:1">
      <c r="A59" s="22" t="s">
        <v>176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交付申請書</vt:lpstr>
      <vt:lpstr>経費所要額調書（別紙1）</vt:lpstr>
      <vt:lpstr>事業計画書（別紙2）</vt:lpstr>
      <vt:lpstr>加算Ⅰ取得計画（別紙2別添）</vt:lpstr>
      <vt:lpstr>Sheet2</vt:lpstr>
      <vt:lpstr>'加算Ⅰ取得計画（別紙2別添）'!Print_Area</vt:lpstr>
      <vt:lpstr>'経費所要額調書（別紙1）'!Print_Area</vt:lpstr>
      <vt:lpstr>'事業計画書（別紙2）'!Print_Area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養田 諒平（高齢者福祉課）</cp:lastModifiedBy>
  <cp:lastPrinted>2026-06-25T01:04:46Z</cp:lastPrinted>
  <dcterms:created xsi:type="dcterms:W3CDTF">2015-08-10T05:04:44Z</dcterms:created>
  <dcterms:modified xsi:type="dcterms:W3CDTF">2026-06-26T07:07:11Z</dcterms:modified>
</cp:coreProperties>
</file>