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111782\Box\【02_課所共有】07_05_医療人材課\R08年度\02_医師確保対策担当\18_医師確保\18_21_医師偏在対策パッケージ\18_○○_02_医師の勤務・生活環境改善のための施設整備事業\20260526_医療機関への意向調査\"/>
    </mc:Choice>
  </mc:AlternateContent>
  <xr:revisionPtr revIDLastSave="0" documentId="13_ncr:1_{91446E97-E760-45C6-8B8C-547D723BEB77}" xr6:coauthVersionLast="47" xr6:coauthVersionMax="47" xr10:uidLastSave="{00000000-0000-0000-0000-000000000000}"/>
  <bookViews>
    <workbookView xWindow="-108" yWindow="-108" windowWidth="23256" windowHeight="12456" xr2:uid="{00000000-000D-0000-FFFF-FFFF00000000}"/>
  </bookViews>
  <sheets>
    <sheet name="別紙43-1" sheetId="41" r:id="rId1"/>
    <sheet name="別紙43-2" sheetId="35" state="hidden" r:id="rId2"/>
    <sheet name="別紙43-3" sheetId="36" state="hidden" r:id="rId3"/>
  </sheets>
  <externalReferences>
    <externalReference r:id="rId4"/>
    <externalReference r:id="rId5"/>
  </externalReferences>
  <definedNames>
    <definedName name="_１_">#REF!</definedName>
    <definedName name="_２_">#REF!</definedName>
    <definedName name="_Key1" hidden="1">#REF!</definedName>
    <definedName name="_Key2" hidden="1">#REF!</definedName>
    <definedName name="_Order1" hidden="1">255</definedName>
    <definedName name="_Order2" hidden="1">255</definedName>
    <definedName name="_Sort" hidden="1">#REF!</definedName>
    <definedName name="aaa" localSheetId="0" hidden="1">#REF!</definedName>
    <definedName name="aaa" hidden="1">#REF!</definedName>
    <definedName name="aaaa" localSheetId="0">#REF!</definedName>
    <definedName name="aaaa">#REF!</definedName>
    <definedName name="aaaaaaaaaaaaaaaaaa" hidden="1">#REF!</definedName>
    <definedName name="bbbb" localSheetId="0">#REF!</definedName>
    <definedName name="bbbb">#REF!</definedName>
    <definedName name="cccc" localSheetId="0">#REF!</definedName>
    <definedName name="cccc">#REF!</definedName>
    <definedName name="E" hidden="1">#REF!</definedName>
    <definedName name="ff" localSheetId="0" hidden="1">#REF!</definedName>
    <definedName name="ff" hidden="1">#REF!</definedName>
    <definedName name="ｌ" hidden="1">#REF!</definedName>
    <definedName name="_xlnm.Print_Area" localSheetId="0">'別紙43-1'!$A$1:$AA$18</definedName>
    <definedName name="_xlnm.Print_Area" localSheetId="1">'別紙43-2'!$A$1:$E$32</definedName>
    <definedName name="_xlnm.Print_Area" localSheetId="2">'別紙43-3'!$A$1:$M$12</definedName>
    <definedName name="ｗ" localSheetId="0" hidden="1">#REF!</definedName>
    <definedName name="ｗ" hidden="1">#REF!</definedName>
    <definedName name="あ" hidden="1">#REF!</definedName>
    <definedName name="ああ" localSheetId="0" hidden="1">#REF!</definedName>
    <definedName name="ああ" hidden="1">#REF!</definedName>
    <definedName name="い" hidden="1">#REF!</definedName>
    <definedName name="き" localSheetId="0" hidden="1">#REF!</definedName>
    <definedName name="き" hidden="1">#REF!</definedName>
    <definedName name="こ" hidden="1">#REF!</definedName>
    <definedName name="こ」" hidden="1">#REF!</definedName>
    <definedName name="さいとう" localSheetId="0" hidden="1">#REF!</definedName>
    <definedName name="さいとう" hidden="1">#REF!</definedName>
    <definedName name="事業分類" localSheetId="0">#REF!</definedName>
    <definedName name="事業分類">[1]事業分類・区分!$B$2:$H$2</definedName>
    <definedName name="重点医師偏在対策支援区域における診療所の承継・開業支援事業" localSheetId="0">#REF!</definedName>
    <definedName name="重点医師偏在対策支援区域における診療所の承継・開業支援事業">'[2]管理用（このシートは削除しないでください）'!$U$4:$U$6</definedName>
    <definedName name="組織" localSheetId="0" hidden="1">#REF!</definedName>
    <definedName name="組織" hidden="1">#REF!</definedName>
    <definedName name="都道府県が行う重点医師偏在対策支援区域における診療所の承継・開業支援事業_地域への定着支援事業">#REF!</definedName>
    <definedName name="特定" localSheetId="0" hidden="1">#REF!</definedName>
    <definedName name="特定" hidden="1">#REF!</definedName>
    <definedName name="表" localSheetId="0" hidden="1">#REF!</definedName>
    <definedName name="表" hidden="1">#REF!</definedName>
    <definedName name="別紙１７" hidden="1">#REF!</definedName>
    <definedName name="別紙３１" hidden="1">#REF!</definedName>
    <definedName name="保育所別民改費担当者一覧" localSheetId="0">#REF!</definedName>
    <definedName name="保育所別民改費担当者一覧">#REF!</definedName>
    <definedName name="補助事業名" localSheetId="0">#REF!</definedName>
    <definedName name="補助事業名">'[2]管理用（このシートは削除しないでください）'!$H$3:$U$3</definedName>
    <definedName name="有床診療所等スプリンクラー等施設整備事業" localSheetId="0">#REF!</definedName>
    <definedName name="有床診療所等スプリンクラー等施設整備事業">'[2]管理用（このシートは削除しないでください）'!#REF!</definedName>
    <definedName name="令和７年">#REF!</definedName>
    <definedName name="令和８年">#REF!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 i="41" l="1"/>
  <c r="I14" i="41"/>
  <c r="I13" i="41"/>
  <c r="I12" i="41"/>
  <c r="I11" i="41"/>
  <c r="L6" i="36"/>
  <c r="C15" i="35" s="1"/>
  <c r="F9" i="35"/>
  <c r="L6" i="35" s="1"/>
  <c r="F9" i="36"/>
  <c r="B15" i="41"/>
  <c r="B15" i="35"/>
  <c r="B26" i="35" l="1"/>
  <c r="B19" i="35"/>
  <c r="B18" i="35"/>
  <c r="D15" i="3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tc={B2248264-C673-4F85-A57A-42BF9597AE54}</author>
  </authors>
  <commentList>
    <comment ref="AA7" authorId="0" shapeId="0" xr:uid="{B2248264-C673-4F85-A57A-42BF9597AE5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記載不要です。</t>
      </text>
    </comment>
  </commentList>
</comments>
</file>

<file path=xl/sharedStrings.xml><?xml version="1.0" encoding="utf-8"?>
<sst xmlns="http://schemas.openxmlformats.org/spreadsheetml/2006/main" count="128" uniqueCount="78">
  <si>
    <t>円</t>
    <rPh sb="0" eb="1">
      <t>エン</t>
    </rPh>
    <phoneticPr fontId="6"/>
  </si>
  <si>
    <t>旅費</t>
    <rPh sb="0" eb="2">
      <t>リョヒ</t>
    </rPh>
    <phoneticPr fontId="5"/>
  </si>
  <si>
    <t>算出内訳</t>
    <rPh sb="0" eb="2">
      <t>サンシュツ</t>
    </rPh>
    <rPh sb="2" eb="4">
      <t>ウチワケ</t>
    </rPh>
    <phoneticPr fontId="5"/>
  </si>
  <si>
    <t>支出予定額</t>
    <rPh sb="0" eb="2">
      <t>シシュツ</t>
    </rPh>
    <rPh sb="2" eb="5">
      <t>ヨテイガク</t>
    </rPh>
    <phoneticPr fontId="6"/>
  </si>
  <si>
    <t>区分</t>
    <rPh sb="0" eb="2">
      <t>クブン</t>
    </rPh>
    <phoneticPr fontId="6"/>
  </si>
  <si>
    <t>＝</t>
    <phoneticPr fontId="5"/>
  </si>
  <si>
    <t>×</t>
    <phoneticPr fontId="5"/>
  </si>
  <si>
    <t>２．基準額</t>
  </si>
  <si>
    <t>基準額算出調書</t>
    <rPh sb="0" eb="3">
      <t>キジュンガク</t>
    </rPh>
    <rPh sb="3" eb="5">
      <t>サンシュツ</t>
    </rPh>
    <rPh sb="5" eb="7">
      <t>チョウショ</t>
    </rPh>
    <phoneticPr fontId="5"/>
  </si>
  <si>
    <t>合　　計</t>
    <rPh sb="0" eb="1">
      <t>ア</t>
    </rPh>
    <rPh sb="3" eb="4">
      <t>ケイ</t>
    </rPh>
    <phoneticPr fontId="6"/>
  </si>
  <si>
    <t>寄付金その他の収入</t>
    <rPh sb="0" eb="3">
      <t>キフキン</t>
    </rPh>
    <rPh sb="5" eb="6">
      <t>タ</t>
    </rPh>
    <rPh sb="7" eb="9">
      <t>シュウニュウ</t>
    </rPh>
    <phoneticPr fontId="6"/>
  </si>
  <si>
    <t>診療収入</t>
    <rPh sb="0" eb="2">
      <t>シンリョウ</t>
    </rPh>
    <rPh sb="2" eb="4">
      <t>シュウニュウ</t>
    </rPh>
    <phoneticPr fontId="6"/>
  </si>
  <si>
    <t>円</t>
    <rPh sb="0" eb="1">
      <t>エン</t>
    </rPh>
    <phoneticPr fontId="5"/>
  </si>
  <si>
    <t>収入見込額</t>
    <phoneticPr fontId="6"/>
  </si>
  <si>
    <t>（２）収入</t>
    <rPh sb="3" eb="5">
      <t>シュウニュウ</t>
    </rPh>
    <phoneticPr fontId="6"/>
  </si>
  <si>
    <t>総事業費</t>
    <rPh sb="0" eb="1">
      <t>ソウ</t>
    </rPh>
    <rPh sb="1" eb="4">
      <t>ジギョウヒ</t>
    </rPh>
    <phoneticPr fontId="6"/>
  </si>
  <si>
    <t>（その他）</t>
    <rPh sb="3" eb="4">
      <t>タ</t>
    </rPh>
    <phoneticPr fontId="6"/>
  </si>
  <si>
    <t>選定額</t>
    <rPh sb="0" eb="2">
      <t>センテイ</t>
    </rPh>
    <rPh sb="2" eb="3">
      <t>ガク</t>
    </rPh>
    <phoneticPr fontId="3"/>
  </si>
  <si>
    <t>基準額</t>
    <rPh sb="0" eb="3">
      <t>キジュンガク</t>
    </rPh>
    <phoneticPr fontId="3"/>
  </si>
  <si>
    <t>（１）支出</t>
    <rPh sb="3" eb="5">
      <t>シシュツ</t>
    </rPh>
    <phoneticPr fontId="6"/>
  </si>
  <si>
    <t>２．所要額明細書</t>
    <phoneticPr fontId="6"/>
  </si>
  <si>
    <t xml:space="preserve">  ２．「支出予定額」欄は、当該年度分の支出予定額を計上し、その算出基礎を具体的に明らかにすること。</t>
    <rPh sb="11" eb="12">
      <t>ラン</t>
    </rPh>
    <phoneticPr fontId="5"/>
  </si>
  <si>
    <t>　　として計上し、対象とする経費以外のときは、「その他」の経費に計上し、内訳は算出内訳欄に記入すること。</t>
    <rPh sb="39" eb="41">
      <t>サンシュツ</t>
    </rPh>
    <rPh sb="41" eb="43">
      <t>ウチワケ</t>
    </rPh>
    <phoneticPr fontId="6"/>
  </si>
  <si>
    <t xml:space="preserve">  １．「区分」欄は、該当の名称がない場合は、内容を検討し、補助対象と類似しているときは、具体的に〇〇費</t>
    <phoneticPr fontId="6"/>
  </si>
  <si>
    <t>（記入上の注意事項）</t>
  </si>
  <si>
    <t>施設名：</t>
    <rPh sb="0" eb="2">
      <t>シセツ</t>
    </rPh>
    <rPh sb="2" eb="3">
      <t>メイ</t>
    </rPh>
    <rPh sb="3" eb="4">
      <t>ビョウメイ</t>
    </rPh>
    <phoneticPr fontId="6"/>
  </si>
  <si>
    <t>非常勤職員手当</t>
  </si>
  <si>
    <t>職員諸手当</t>
  </si>
  <si>
    <t>職員基本給</t>
  </si>
  <si>
    <t>様式３－１７（１）</t>
    <rPh sb="0" eb="2">
      <t>ヨウシキ</t>
    </rPh>
    <phoneticPr fontId="12"/>
  </si>
  <si>
    <t>事業区分：重点医師偏在対策支援区域における承継・開業支援事業</t>
    <rPh sb="0" eb="2">
      <t>ジギョウ</t>
    </rPh>
    <rPh sb="2" eb="4">
      <t>クブン</t>
    </rPh>
    <phoneticPr fontId="12"/>
  </si>
  <si>
    <t>支援対象医療機関に選定した理由</t>
    <rPh sb="0" eb="2">
      <t>シエン</t>
    </rPh>
    <rPh sb="2" eb="4">
      <t>タイショウ</t>
    </rPh>
    <rPh sb="4" eb="6">
      <t>イリョウ</t>
    </rPh>
    <rPh sb="6" eb="8">
      <t>キカン</t>
    </rPh>
    <rPh sb="9" eb="11">
      <t>センテイ</t>
    </rPh>
    <rPh sb="13" eb="15">
      <t>リユウ</t>
    </rPh>
    <phoneticPr fontId="12"/>
  </si>
  <si>
    <t>選定過程</t>
    <rPh sb="0" eb="2">
      <t>センテイ</t>
    </rPh>
    <rPh sb="2" eb="4">
      <t>カテイ</t>
    </rPh>
    <phoneticPr fontId="12"/>
  </si>
  <si>
    <t>　３．（１）支出の「その他」欄は補助対象以外の経費を計上すること。</t>
    <rPh sb="6" eb="8">
      <t>シシュツ</t>
    </rPh>
    <phoneticPr fontId="6"/>
  </si>
  <si>
    <t>開設者名</t>
    <rPh sb="0" eb="3">
      <t>カイセツシャ</t>
    </rPh>
    <rPh sb="3" eb="4">
      <t>メイ</t>
    </rPh>
    <phoneticPr fontId="5"/>
  </si>
  <si>
    <t>施設名</t>
    <rPh sb="0" eb="2">
      <t>シセツ</t>
    </rPh>
    <rPh sb="2" eb="3">
      <t>メイ</t>
    </rPh>
    <phoneticPr fontId="12"/>
  </si>
  <si>
    <t>病床数</t>
    <rPh sb="0" eb="3">
      <t>ビョウショウスウ</t>
    </rPh>
    <phoneticPr fontId="5"/>
  </si>
  <si>
    <t>所在地</t>
    <rPh sb="0" eb="3">
      <t>ショザイチ</t>
    </rPh>
    <phoneticPr fontId="5"/>
  </si>
  <si>
    <t>支援区域</t>
    <rPh sb="0" eb="2">
      <t>シエン</t>
    </rPh>
    <rPh sb="2" eb="4">
      <t>クイキ</t>
    </rPh>
    <phoneticPr fontId="5"/>
  </si>
  <si>
    <t>●●法人●●会 理事長　厚生 太郎</t>
    <rPh sb="2" eb="4">
      <t>ホウジン</t>
    </rPh>
    <rPh sb="6" eb="7">
      <t>カイ</t>
    </rPh>
    <rPh sb="8" eb="11">
      <t>リジチョウ</t>
    </rPh>
    <rPh sb="12" eb="14">
      <t>コウセイ</t>
    </rPh>
    <rPh sb="15" eb="17">
      <t>タロウ</t>
    </rPh>
    <phoneticPr fontId="5"/>
  </si>
  <si>
    <t>●●●●病院</t>
    <rPh sb="4" eb="6">
      <t>ビョウイン</t>
    </rPh>
    <phoneticPr fontId="5"/>
  </si>
  <si>
    <t>●●県●●市●●一丁目１番１号</t>
    <rPh sb="2" eb="3">
      <t>ケン</t>
    </rPh>
    <rPh sb="5" eb="6">
      <t>シ</t>
    </rPh>
    <rPh sb="8" eb="9">
      <t>1</t>
    </rPh>
    <phoneticPr fontId="5"/>
  </si>
  <si>
    <t>▲▲医療圏</t>
    <rPh sb="2" eb="4">
      <t>イリョウ</t>
    </rPh>
    <rPh sb="4" eb="5">
      <t>ケン</t>
    </rPh>
    <phoneticPr fontId="5"/>
  </si>
  <si>
    <t>●●のため</t>
    <phoneticPr fontId="5"/>
  </si>
  <si>
    <t>令和８年●月●日　地域医療対策協議会で合意
令和８年●月●日　保険者協議会で合意</t>
    <rPh sb="0" eb="2">
      <t>レイワ</t>
    </rPh>
    <rPh sb="3" eb="4">
      <t>ネン</t>
    </rPh>
    <rPh sb="5" eb="6">
      <t>ガツ</t>
    </rPh>
    <rPh sb="7" eb="8">
      <t>ニチ</t>
    </rPh>
    <rPh sb="9" eb="11">
      <t>チイキ</t>
    </rPh>
    <rPh sb="11" eb="13">
      <t>イリョウ</t>
    </rPh>
    <rPh sb="13" eb="15">
      <t>タイサク</t>
    </rPh>
    <rPh sb="15" eb="17">
      <t>キョウギ</t>
    </rPh>
    <rPh sb="17" eb="18">
      <t>カイ</t>
    </rPh>
    <rPh sb="19" eb="21">
      <t>ゴウイ</t>
    </rPh>
    <rPh sb="31" eb="34">
      <t>ホケンシャ</t>
    </rPh>
    <phoneticPr fontId="5"/>
  </si>
  <si>
    <t>諸謝金</t>
    <rPh sb="0" eb="3">
      <t>ショシャキン</t>
    </rPh>
    <phoneticPr fontId="5"/>
  </si>
  <si>
    <t>社会保険料</t>
    <phoneticPr fontId="5"/>
  </si>
  <si>
    <t>代替医師確保経費</t>
    <rPh sb="0" eb="2">
      <t>ダイタイ</t>
    </rPh>
    <rPh sb="2" eb="4">
      <t>イシ</t>
    </rPh>
    <rPh sb="4" eb="6">
      <t>カクホ</t>
    </rPh>
    <rPh sb="6" eb="8">
      <t>ケイヒ</t>
    </rPh>
    <phoneticPr fontId="5"/>
  </si>
  <si>
    <t>60,000円</t>
    <rPh sb="6" eb="7">
      <t>エン</t>
    </rPh>
    <phoneticPr fontId="5"/>
  </si>
  <si>
    <t>日直・宿直回数</t>
    <rPh sb="0" eb="2">
      <t>ニッチョク</t>
    </rPh>
    <rPh sb="3" eb="5">
      <t>シュクチョク</t>
    </rPh>
    <rPh sb="5" eb="7">
      <t>カイスウ</t>
    </rPh>
    <phoneticPr fontId="5"/>
  </si>
  <si>
    <t>支援対象となる宿日直回数
①ー③</t>
    <rPh sb="7" eb="8">
      <t>シュク</t>
    </rPh>
    <rPh sb="8" eb="10">
      <t>ニッチョク</t>
    </rPh>
    <rPh sb="10" eb="12">
      <t>カイスウ</t>
    </rPh>
    <phoneticPr fontId="5"/>
  </si>
  <si>
    <r>
      <t xml:space="preserve">代替医師の派遣元医療機関（施設名）
</t>
    </r>
    <r>
      <rPr>
        <sz val="9"/>
        <color theme="1"/>
        <rFont val="ＭＳ Ｐゴシック"/>
        <family val="3"/>
        <charset val="128"/>
        <scheme val="minor"/>
      </rPr>
      <t>※派遣されている場合のみ記入</t>
    </r>
    <rPh sb="0" eb="2">
      <t>ダイタイ</t>
    </rPh>
    <rPh sb="2" eb="4">
      <t>イシ</t>
    </rPh>
    <rPh sb="5" eb="7">
      <t>ハケン</t>
    </rPh>
    <rPh sb="7" eb="8">
      <t>モト</t>
    </rPh>
    <rPh sb="8" eb="10">
      <t>イリョウ</t>
    </rPh>
    <rPh sb="10" eb="12">
      <t>キカン</t>
    </rPh>
    <rPh sb="13" eb="16">
      <t>シセツメイ</t>
    </rPh>
    <rPh sb="19" eb="21">
      <t>ハケン</t>
    </rPh>
    <rPh sb="26" eb="28">
      <t>バアイ</t>
    </rPh>
    <rPh sb="30" eb="32">
      <t>キニュウ</t>
    </rPh>
    <phoneticPr fontId="5"/>
  </si>
  <si>
    <t>代替医師の宿日直状況</t>
    <rPh sb="0" eb="2">
      <t>ダイタイ</t>
    </rPh>
    <rPh sb="2" eb="4">
      <t>イシ</t>
    </rPh>
    <rPh sb="5" eb="6">
      <t>シュク</t>
    </rPh>
    <rPh sb="6" eb="8">
      <t>ニッチョク</t>
    </rPh>
    <rPh sb="8" eb="10">
      <t>ジョウキョウ</t>
    </rPh>
    <phoneticPr fontId="5"/>
  </si>
  <si>
    <t>常勤医の宿日直状況</t>
    <rPh sb="0" eb="3">
      <t>ジョウキンイ</t>
    </rPh>
    <rPh sb="4" eb="5">
      <t>シュク</t>
    </rPh>
    <rPh sb="7" eb="9">
      <t>ジョウキョウ</t>
    </rPh>
    <phoneticPr fontId="5"/>
  </si>
  <si>
    <t>年間宿日直回数
①＋②</t>
    <rPh sb="0" eb="2">
      <t>ネンカン</t>
    </rPh>
    <rPh sb="2" eb="3">
      <t>シュク</t>
    </rPh>
    <rPh sb="3" eb="5">
      <t>ニッチョク</t>
    </rPh>
    <rPh sb="5" eb="7">
      <t>カイスウ</t>
    </rPh>
    <phoneticPr fontId="5"/>
  </si>
  <si>
    <t>年間宿日直回数
③＋④</t>
    <rPh sb="0" eb="2">
      <t>ネンカン</t>
    </rPh>
    <rPh sb="2" eb="3">
      <t>シュク</t>
    </rPh>
    <rPh sb="3" eb="5">
      <t>ニッチョク</t>
    </rPh>
    <rPh sb="5" eb="7">
      <t>カイスウ</t>
    </rPh>
    <phoneticPr fontId="5"/>
  </si>
  <si>
    <t>土日祝の
宿日直回数
①</t>
    <rPh sb="0" eb="2">
      <t>ドニチ</t>
    </rPh>
    <rPh sb="2" eb="3">
      <t>シュク</t>
    </rPh>
    <rPh sb="5" eb="8">
      <t>シュクニッチョク</t>
    </rPh>
    <rPh sb="8" eb="10">
      <t>カイスウ</t>
    </rPh>
    <phoneticPr fontId="5"/>
  </si>
  <si>
    <t>土日祝の
宿日直回数
②</t>
    <rPh sb="0" eb="2">
      <t>ドニチ</t>
    </rPh>
    <rPh sb="2" eb="3">
      <t>シュク</t>
    </rPh>
    <rPh sb="5" eb="8">
      <t>シュクニッチョク</t>
    </rPh>
    <rPh sb="8" eb="10">
      <t>カイスウ</t>
    </rPh>
    <phoneticPr fontId="5"/>
  </si>
  <si>
    <t>土日祝の
宿日直回数
③</t>
    <rPh sb="0" eb="2">
      <t>ドニチ</t>
    </rPh>
    <rPh sb="2" eb="3">
      <t>シュク</t>
    </rPh>
    <rPh sb="5" eb="8">
      <t>シュクニッチョク</t>
    </rPh>
    <rPh sb="8" eb="10">
      <t>カイスウ</t>
    </rPh>
    <phoneticPr fontId="5"/>
  </si>
  <si>
    <t>土日祝の
宿日直回数
④</t>
    <rPh sb="0" eb="2">
      <t>ドニチ</t>
    </rPh>
    <rPh sb="2" eb="3">
      <t>シュク</t>
    </rPh>
    <rPh sb="5" eb="8">
      <t>シュクニッチョク</t>
    </rPh>
    <rPh sb="8" eb="10">
      <t>カイスウ</t>
    </rPh>
    <phoneticPr fontId="5"/>
  </si>
  <si>
    <t>うち
日直回数</t>
    <rPh sb="3" eb="5">
      <t>ニッチョク</t>
    </rPh>
    <rPh sb="5" eb="7">
      <t>カイスウ</t>
    </rPh>
    <phoneticPr fontId="5"/>
  </si>
  <si>
    <t>うち
宿直回数</t>
    <rPh sb="3" eb="5">
      <t>シュクチョク</t>
    </rPh>
    <rPh sb="5" eb="7">
      <t>カイスウ</t>
    </rPh>
    <phoneticPr fontId="5"/>
  </si>
  <si>
    <t>150床</t>
    <rPh sb="3" eb="4">
      <t>ショウ</t>
    </rPh>
    <phoneticPr fontId="5"/>
  </si>
  <si>
    <t>240回</t>
    <rPh sb="3" eb="4">
      <t>カイ</t>
    </rPh>
    <phoneticPr fontId="5"/>
  </si>
  <si>
    <t>120回</t>
    <rPh sb="3" eb="4">
      <t>カイ</t>
    </rPh>
    <phoneticPr fontId="5"/>
  </si>
  <si>
    <t>0回</t>
    <rPh sb="1" eb="2">
      <t>カイ</t>
    </rPh>
    <phoneticPr fontId="5"/>
  </si>
  <si>
    <t>60回</t>
    <rPh sb="2" eb="3">
      <t>カイ</t>
    </rPh>
    <phoneticPr fontId="5"/>
  </si>
  <si>
    <t>※フルタイムで日直・宿直を実施していない場合は、勤務時間に応じて、回数を按分すること。</t>
    <rPh sb="7" eb="9">
      <t>ニッチョク</t>
    </rPh>
    <rPh sb="10" eb="12">
      <t>シュクチョク</t>
    </rPh>
    <rPh sb="13" eb="15">
      <t>ジッシ</t>
    </rPh>
    <rPh sb="20" eb="22">
      <t>バアイ</t>
    </rPh>
    <rPh sb="24" eb="26">
      <t>キンム</t>
    </rPh>
    <rPh sb="26" eb="28">
      <t>ジカン</t>
    </rPh>
    <rPh sb="29" eb="30">
      <t>オウ</t>
    </rPh>
    <rPh sb="33" eb="35">
      <t>カイスウ</t>
    </rPh>
    <rPh sb="36" eb="38">
      <t>アンブン</t>
    </rPh>
    <phoneticPr fontId="5"/>
  </si>
  <si>
    <t>別紙43-2</t>
    <rPh sb="0" eb="2">
      <t>ベッシ</t>
    </rPh>
    <phoneticPr fontId="5"/>
  </si>
  <si>
    <t>別紙43-3</t>
    <rPh sb="0" eb="2">
      <t>ベッシ</t>
    </rPh>
    <phoneticPr fontId="5"/>
  </si>
  <si>
    <t>令和9年度　重点医師偏在対策支援区域における医師の勤務・生活環境改善のための代替医師確保支援事業　実施予定</t>
    <rPh sb="0" eb="2">
      <t>レイワ</t>
    </rPh>
    <rPh sb="3" eb="5">
      <t>ネンド</t>
    </rPh>
    <rPh sb="6" eb="8">
      <t>ジュウテン</t>
    </rPh>
    <rPh sb="8" eb="10">
      <t>イシ</t>
    </rPh>
    <rPh sb="10" eb="12">
      <t>ヘンザイ</t>
    </rPh>
    <rPh sb="12" eb="14">
      <t>タイサク</t>
    </rPh>
    <rPh sb="14" eb="16">
      <t>シエン</t>
    </rPh>
    <rPh sb="16" eb="18">
      <t>クイキ</t>
    </rPh>
    <rPh sb="22" eb="24">
      <t>イシ</t>
    </rPh>
    <rPh sb="25" eb="27">
      <t>キンム</t>
    </rPh>
    <rPh sb="28" eb="30">
      <t>セイカツ</t>
    </rPh>
    <rPh sb="30" eb="32">
      <t>カンキョウ</t>
    </rPh>
    <rPh sb="32" eb="34">
      <t>カイゼン</t>
    </rPh>
    <rPh sb="38" eb="40">
      <t>ダイタイ</t>
    </rPh>
    <rPh sb="40" eb="42">
      <t>イシ</t>
    </rPh>
    <rPh sb="42" eb="44">
      <t>カクホ</t>
    </rPh>
    <rPh sb="44" eb="46">
      <t>シエン</t>
    </rPh>
    <rPh sb="46" eb="48">
      <t>ジギョウ</t>
    </rPh>
    <rPh sb="49" eb="53">
      <t>ジッシヨテイ</t>
    </rPh>
    <phoneticPr fontId="12"/>
  </si>
  <si>
    <t>R９（予定）</t>
    <rPh sb="2" eb="6">
      <t>｢ヨテイ｣</t>
    </rPh>
    <phoneticPr fontId="5"/>
  </si>
  <si>
    <t>基準額（日）</t>
    <rPh sb="0" eb="3">
      <t>キジュンガク</t>
    </rPh>
    <rPh sb="3" eb="6">
      <t>｢ニチ｣</t>
    </rPh>
    <phoneticPr fontId="5"/>
  </si>
  <si>
    <t>日直・宿直回数</t>
    <rPh sb="0" eb="2">
      <t>ニッチョク</t>
    </rPh>
    <rPh sb="3" eb="7">
      <t>シュクチョクカイスウ</t>
    </rPh>
    <phoneticPr fontId="5"/>
  </si>
  <si>
    <t>算定額（円）</t>
    <rPh sb="0" eb="3">
      <t>サンテイガク</t>
    </rPh>
    <rPh sb="3" eb="6">
      <t>｢エン｣</t>
    </rPh>
    <phoneticPr fontId="5"/>
  </si>
  <si>
    <r>
      <t xml:space="preserve">代替医師による宿日直希望数
</t>
    </r>
    <r>
      <rPr>
        <b/>
        <sz val="11"/>
        <color rgb="FFFF0000"/>
        <rFont val="ＭＳ Ｐゴシック"/>
        <family val="3"/>
        <charset val="128"/>
        <scheme val="minor"/>
      </rPr>
      <t>※新規分（前年度からの増加分）のみ</t>
    </r>
    <rPh sb="0" eb="4">
      <t>ダイタイイシ</t>
    </rPh>
    <rPh sb="7" eb="10">
      <t>シュクニッチョク</t>
    </rPh>
    <rPh sb="10" eb="12">
      <t>キボウ</t>
    </rPh>
    <rPh sb="12" eb="13">
      <t>スウ</t>
    </rPh>
    <rPh sb="15" eb="17">
      <t>シンキ</t>
    </rPh>
    <rPh sb="17" eb="18">
      <t>ブン</t>
    </rPh>
    <rPh sb="19" eb="22">
      <t>ゼンネンド</t>
    </rPh>
    <rPh sb="25" eb="28">
      <t>ゾウカブン</t>
    </rPh>
    <phoneticPr fontId="5"/>
  </si>
  <si>
    <t>R７（実績）</t>
    <rPh sb="2" eb="6">
      <t>｢ジッセキ｣</t>
    </rPh>
    <phoneticPr fontId="5"/>
  </si>
  <si>
    <t>R８（見込み）</t>
    <rPh sb="3" eb="5">
      <t>ミコ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</si>
</sst>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quot;△ &quot;#,##0&quot;&quot;&quot;円&quot;"/>
    <numFmt numFmtId="177" formatCode="&quot;¥&quot;#,##0_);[Red]\(&quot;¥&quot;#,##0\)"/>
  </numFmts>
  <fonts count="19">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b/>
      <sz val="11"/>
      <color theme="1"/>
      <name val="ＭＳ Ｐゴシック"/>
      <family val="3"/>
      <charset val="128"/>
      <scheme val="minor"/>
    </font>
    <font>
      <sz val="11"/>
      <name val="ＭＳ Ｐゴシック"/>
      <family val="3"/>
      <charset val="128"/>
      <scheme val="minor"/>
    </font>
    <font>
      <b/>
      <sz val="12"/>
      <name val="ＭＳ Ｐゴシック"/>
      <family val="3"/>
      <charset val="128"/>
      <scheme val="minor"/>
    </font>
    <font>
      <sz val="12"/>
      <name val="ＭＳ Ｐゴシック"/>
      <family val="3"/>
      <charset val="128"/>
      <scheme val="minor"/>
    </font>
    <font>
      <sz val="11"/>
      <color rgb="FFFF0000"/>
      <name val="ＭＳ Ｐゴシック"/>
      <family val="3"/>
      <charset val="128"/>
      <scheme val="minor"/>
    </font>
    <font>
      <sz val="6"/>
      <name val="ＭＳ Ｐゴシック"/>
      <family val="2"/>
      <charset val="128"/>
      <scheme val="minor"/>
    </font>
    <font>
      <b/>
      <sz val="16"/>
      <color theme="1"/>
      <name val="ＭＳ Ｐゴシック"/>
      <family val="3"/>
      <charset val="128"/>
      <scheme val="minor"/>
    </font>
    <font>
      <sz val="8"/>
      <color theme="1"/>
      <name val="ＭＳ Ｐゴシック"/>
      <family val="3"/>
      <charset val="128"/>
      <scheme val="minor"/>
    </font>
    <font>
      <sz val="16"/>
      <color theme="1"/>
      <name val="ＭＳ Ｐゴシック"/>
      <family val="3"/>
      <charset val="128"/>
      <scheme val="minor"/>
    </font>
    <font>
      <b/>
      <sz val="10"/>
      <color theme="1"/>
      <name val="ＭＳ Ｐゴシック"/>
      <family val="3"/>
      <charset val="128"/>
      <scheme val="minor"/>
    </font>
    <font>
      <sz val="9"/>
      <color theme="1"/>
      <name val="ＭＳ Ｐゴシック"/>
      <family val="3"/>
      <charset val="128"/>
      <scheme val="minor"/>
    </font>
    <font>
      <b/>
      <sz val="11"/>
      <color rgb="FFFF0000"/>
      <name val="ＭＳ Ｐ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52">
    <border>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diagonal/>
    </border>
    <border>
      <left style="medium">
        <color auto="1"/>
      </left>
      <right style="medium">
        <color auto="1"/>
      </right>
      <top style="medium">
        <color auto="1"/>
      </top>
      <bottom/>
      <diagonal/>
    </border>
    <border>
      <left style="medium">
        <color auto="1"/>
      </left>
      <right style="medium">
        <color auto="1"/>
      </right>
      <top/>
      <bottom/>
      <diagonal/>
    </border>
    <border>
      <left/>
      <right/>
      <top style="medium">
        <color auto="1"/>
      </top>
      <bottom style="thin">
        <color auto="1"/>
      </bottom>
      <diagonal/>
    </border>
    <border>
      <left style="medium">
        <color auto="1"/>
      </left>
      <right style="medium">
        <color auto="1"/>
      </right>
      <top/>
      <bottom style="medium">
        <color auto="1"/>
      </bottom>
      <diagonal/>
    </border>
    <border>
      <left style="thin">
        <color indexed="64"/>
      </left>
      <right style="thin">
        <color indexed="64"/>
      </right>
      <top style="thin">
        <color indexed="64"/>
      </top>
      <bottom style="medium">
        <color indexed="64"/>
      </bottom>
      <diagonal/>
    </border>
    <border>
      <left style="medium">
        <color auto="1"/>
      </left>
      <right style="medium">
        <color auto="1"/>
      </right>
      <top style="hair">
        <color auto="1"/>
      </top>
      <bottom style="hair">
        <color auto="1"/>
      </bottom>
      <diagonal/>
    </border>
    <border>
      <left style="medium">
        <color auto="1"/>
      </left>
      <right style="medium">
        <color auto="1"/>
      </right>
      <top style="hair">
        <color auto="1"/>
      </top>
      <bottom/>
      <diagonal/>
    </border>
    <border>
      <left style="medium">
        <color auto="1"/>
      </left>
      <right style="medium">
        <color auto="1"/>
      </right>
      <top style="hair">
        <color auto="1"/>
      </top>
      <bottom style="medium">
        <color auto="1"/>
      </bottom>
      <diagonal/>
    </border>
    <border>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right style="thin">
        <color indexed="64"/>
      </right>
      <top/>
      <bottom style="medium">
        <color indexed="64"/>
      </bottom>
      <diagonal/>
    </border>
    <border>
      <left/>
      <right style="medium">
        <color indexed="64"/>
      </right>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medium">
        <color indexed="64"/>
      </right>
      <top/>
      <bottom style="medium">
        <color indexed="64"/>
      </bottom>
      <diagonal/>
    </border>
    <border>
      <left style="medium">
        <color auto="1"/>
      </left>
      <right style="medium">
        <color indexed="64"/>
      </right>
      <top style="medium">
        <color auto="1"/>
      </top>
      <bottom style="hair">
        <color indexed="64"/>
      </bottom>
      <diagonal/>
    </border>
    <border>
      <left/>
      <right style="medium">
        <color indexed="64"/>
      </right>
      <top style="medium">
        <color auto="1"/>
      </top>
      <bottom style="hair">
        <color indexed="64"/>
      </bottom>
      <diagonal/>
    </border>
    <border>
      <left/>
      <right style="medium">
        <color indexed="64"/>
      </right>
      <top style="hair">
        <color indexed="64"/>
      </top>
      <bottom style="hair">
        <color indexed="64"/>
      </bottom>
      <diagonal/>
    </border>
    <border>
      <left/>
      <right style="medium">
        <color auto="1"/>
      </right>
      <top style="hair">
        <color auto="1"/>
      </top>
      <bottom/>
      <diagonal/>
    </border>
    <border>
      <left/>
      <right style="medium">
        <color indexed="64"/>
      </right>
      <top style="hair">
        <color indexed="64"/>
      </top>
      <bottom style="medium">
        <color indexed="64"/>
      </bottom>
      <diagonal/>
    </border>
    <border>
      <left/>
      <right style="thick">
        <color auto="1"/>
      </right>
      <top style="thick">
        <color auto="1"/>
      </top>
      <bottom/>
      <diagonal/>
    </border>
    <border>
      <left/>
      <right style="thick">
        <color auto="1"/>
      </right>
      <top/>
      <bottom/>
      <diagonal/>
    </border>
    <border>
      <left/>
      <right style="thick">
        <color auto="1"/>
      </right>
      <top/>
      <bottom style="medium">
        <color auto="1"/>
      </bottom>
      <diagonal/>
    </border>
    <border>
      <left/>
      <right style="thick">
        <color auto="1"/>
      </right>
      <top style="medium">
        <color auto="1"/>
      </top>
      <bottom style="hair">
        <color indexed="64"/>
      </bottom>
      <diagonal/>
    </border>
    <border>
      <left/>
      <right style="thick">
        <color auto="1"/>
      </right>
      <top style="hair">
        <color auto="1"/>
      </top>
      <bottom style="hair">
        <color auto="1"/>
      </bottom>
      <diagonal/>
    </border>
    <border>
      <left/>
      <right style="thick">
        <color auto="1"/>
      </right>
      <top/>
      <bottom style="hair">
        <color auto="1"/>
      </bottom>
      <diagonal/>
    </border>
    <border>
      <left/>
      <right style="thick">
        <color auto="1"/>
      </right>
      <top style="hair">
        <color auto="1"/>
      </top>
      <bottom style="thick">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5">
    <xf numFmtId="0" fontId="0" fillId="0" borderId="0">
      <alignment vertical="center"/>
    </xf>
    <xf numFmtId="0" fontId="4" fillId="0" borderId="0">
      <alignment vertical="center"/>
    </xf>
    <xf numFmtId="0" fontId="2" fillId="0" borderId="0">
      <alignment vertical="center"/>
    </xf>
    <xf numFmtId="0" fontId="1" fillId="0" borderId="0">
      <alignment vertical="center"/>
    </xf>
    <xf numFmtId="38" fontId="4" fillId="0" borderId="0" applyFont="0" applyFill="0" applyBorder="0" applyAlignment="0" applyProtection="0">
      <alignment vertical="center"/>
    </xf>
  </cellStyleXfs>
  <cellXfs count="132">
    <xf numFmtId="0" fontId="0" fillId="0" borderId="0" xfId="0">
      <alignment vertical="center"/>
    </xf>
    <xf numFmtId="0" fontId="8" fillId="0" borderId="0" xfId="0" applyFont="1">
      <alignment vertical="center"/>
    </xf>
    <xf numFmtId="0" fontId="8" fillId="0" borderId="13" xfId="0" applyFont="1" applyBorder="1">
      <alignment vertical="center"/>
    </xf>
    <xf numFmtId="3" fontId="8" fillId="0" borderId="13" xfId="0" applyNumberFormat="1" applyFont="1" applyBorder="1" applyAlignment="1">
      <alignment horizontal="right" vertical="center"/>
    </xf>
    <xf numFmtId="0" fontId="8" fillId="2" borderId="8" xfId="0" applyFont="1" applyFill="1" applyBorder="1">
      <alignment vertical="center"/>
    </xf>
    <xf numFmtId="3" fontId="8" fillId="0" borderId="8" xfId="0" applyNumberFormat="1" applyFont="1" applyBorder="1" applyAlignment="1">
      <alignment horizontal="right" vertical="center"/>
    </xf>
    <xf numFmtId="3" fontId="8" fillId="2" borderId="8" xfId="0" applyNumberFormat="1" applyFont="1" applyFill="1" applyBorder="1" applyAlignment="1">
      <alignment horizontal="right" vertical="center"/>
    </xf>
    <xf numFmtId="0" fontId="8" fillId="2" borderId="4" xfId="0" applyFont="1" applyFill="1" applyBorder="1" applyAlignment="1">
      <alignment horizontal="left" vertical="center"/>
    </xf>
    <xf numFmtId="0" fontId="8" fillId="0" borderId="8" xfId="0" applyFont="1" applyBorder="1">
      <alignment vertical="center"/>
    </xf>
    <xf numFmtId="0" fontId="8" fillId="0" borderId="4" xfId="0" applyFont="1" applyBorder="1" applyAlignment="1">
      <alignment horizontal="left" vertical="center" shrinkToFit="1"/>
    </xf>
    <xf numFmtId="3" fontId="8" fillId="0" borderId="7" xfId="0" applyNumberFormat="1" applyFont="1" applyBorder="1" applyAlignment="1">
      <alignment horizontal="right" vertical="center"/>
    </xf>
    <xf numFmtId="0" fontId="8" fillId="0" borderId="7" xfId="0" applyFont="1" applyBorder="1">
      <alignment vertical="center"/>
    </xf>
    <xf numFmtId="0" fontId="8" fillId="0" borderId="7" xfId="0" applyFont="1" applyBorder="1" applyAlignment="1">
      <alignment horizontal="center" vertical="center"/>
    </xf>
    <xf numFmtId="0" fontId="8" fillId="2" borderId="7" xfId="0" applyFont="1" applyFill="1" applyBorder="1">
      <alignment vertical="center"/>
    </xf>
    <xf numFmtId="3" fontId="8" fillId="2" borderId="7" xfId="0" applyNumberFormat="1" applyFont="1" applyFill="1" applyBorder="1" applyAlignment="1">
      <alignment horizontal="right" vertical="center"/>
    </xf>
    <xf numFmtId="3" fontId="8" fillId="0" borderId="0" xfId="0" applyNumberFormat="1" applyFont="1" applyAlignment="1">
      <alignment horizontal="right" vertical="center"/>
    </xf>
    <xf numFmtId="0" fontId="8" fillId="0" borderId="0" xfId="0" applyFont="1" applyAlignment="1">
      <alignment horizontal="center" vertical="center"/>
    </xf>
    <xf numFmtId="3" fontId="8" fillId="0" borderId="1" xfId="0" applyNumberFormat="1" applyFont="1" applyBorder="1" applyAlignment="1">
      <alignment horizontal="right" vertical="center"/>
    </xf>
    <xf numFmtId="3" fontId="8" fillId="0" borderId="10" xfId="0" applyNumberFormat="1" applyFont="1" applyBorder="1" applyAlignment="1">
      <alignment horizontal="right" vertical="center"/>
    </xf>
    <xf numFmtId="3" fontId="8" fillId="0" borderId="2" xfId="0" applyNumberFormat="1" applyFont="1" applyBorder="1" applyAlignment="1">
      <alignment horizontal="right" vertical="center"/>
    </xf>
    <xf numFmtId="3" fontId="8" fillId="2" borderId="13" xfId="0" applyNumberFormat="1" applyFont="1" applyFill="1" applyBorder="1" applyAlignment="1">
      <alignment horizontal="right" vertical="center"/>
    </xf>
    <xf numFmtId="0" fontId="8" fillId="0" borderId="14" xfId="0" applyFont="1" applyBorder="1" applyAlignment="1">
      <alignment vertical="center" shrinkToFit="1"/>
    </xf>
    <xf numFmtId="0" fontId="8" fillId="0" borderId="2" xfId="0" applyFont="1" applyBorder="1">
      <alignment vertical="center"/>
    </xf>
    <xf numFmtId="3" fontId="8" fillId="0" borderId="9" xfId="0" applyNumberFormat="1" applyFont="1" applyBorder="1" applyAlignment="1">
      <alignment horizontal="right" vertical="center"/>
    </xf>
    <xf numFmtId="0" fontId="8" fillId="0" borderId="12" xfId="0" applyFont="1" applyBorder="1" applyAlignment="1">
      <alignment horizontal="centerContinuous" vertical="center"/>
    </xf>
    <xf numFmtId="3" fontId="8" fillId="0" borderId="14" xfId="0" applyNumberFormat="1" applyFont="1" applyBorder="1" applyAlignment="1">
      <alignment horizontal="centerContinuous" vertical="center"/>
    </xf>
    <xf numFmtId="3" fontId="8" fillId="0" borderId="13" xfId="0" applyNumberFormat="1" applyFont="1" applyBorder="1" applyAlignment="1">
      <alignment horizontal="centerContinuous" vertical="center"/>
    </xf>
    <xf numFmtId="3" fontId="8" fillId="0" borderId="9" xfId="0" applyNumberFormat="1" applyFont="1" applyBorder="1" applyAlignment="1">
      <alignment horizontal="center" vertical="center"/>
    </xf>
    <xf numFmtId="0" fontId="8" fillId="0" borderId="0" xfId="0" applyFont="1" applyAlignment="1">
      <alignment horizontal="left" vertical="center"/>
    </xf>
    <xf numFmtId="0" fontId="9" fillId="0" borderId="0" xfId="0" applyFont="1" applyAlignment="1">
      <alignment horizontal="centerContinuous" vertical="center"/>
    </xf>
    <xf numFmtId="0" fontId="10" fillId="0" borderId="0" xfId="0" applyFont="1">
      <alignment vertical="center"/>
    </xf>
    <xf numFmtId="0" fontId="8" fillId="0" borderId="3" xfId="0" applyFont="1" applyBorder="1">
      <alignment vertical="center"/>
    </xf>
    <xf numFmtId="0" fontId="8" fillId="2" borderId="13" xfId="0" applyFont="1" applyFill="1" applyBorder="1">
      <alignment vertical="center"/>
    </xf>
    <xf numFmtId="0" fontId="8" fillId="0" borderId="1" xfId="0" applyFont="1" applyBorder="1">
      <alignment vertical="center"/>
    </xf>
    <xf numFmtId="0" fontId="8" fillId="0" borderId="10" xfId="0" applyFont="1" applyBorder="1">
      <alignment vertical="center"/>
    </xf>
    <xf numFmtId="0" fontId="8" fillId="0" borderId="14" xfId="0" applyFont="1" applyBorder="1" applyAlignment="1">
      <alignment horizontal="center" vertical="center"/>
    </xf>
    <xf numFmtId="0" fontId="8" fillId="0" borderId="12" xfId="0" applyFont="1" applyBorder="1" applyAlignment="1">
      <alignment horizontal="center" vertical="center"/>
    </xf>
    <xf numFmtId="0" fontId="8" fillId="2" borderId="2" xfId="0" applyFont="1" applyFill="1" applyBorder="1" applyAlignment="1">
      <alignment horizontal="center" vertical="center"/>
    </xf>
    <xf numFmtId="0" fontId="8" fillId="0" borderId="6" xfId="0" applyFont="1" applyBorder="1" applyAlignment="1">
      <alignment horizontal="center" vertical="center"/>
    </xf>
    <xf numFmtId="0" fontId="8" fillId="0" borderId="2" xfId="0" applyFont="1" applyBorder="1" applyAlignment="1">
      <alignment horizontal="center" vertical="center"/>
    </xf>
    <xf numFmtId="0" fontId="8" fillId="0" borderId="13" xfId="0" applyFont="1" applyBorder="1" applyAlignment="1">
      <alignment horizontal="center" vertical="center"/>
    </xf>
    <xf numFmtId="0" fontId="8" fillId="2" borderId="0" xfId="0" applyFont="1" applyFill="1" applyAlignment="1">
      <alignment horizontal="right" vertical="center"/>
    </xf>
    <xf numFmtId="0" fontId="8" fillId="0" borderId="6" xfId="0" applyFont="1" applyBorder="1" applyAlignment="1">
      <alignment horizontal="left" vertical="center"/>
    </xf>
    <xf numFmtId="0" fontId="8" fillId="0" borderId="9" xfId="0" applyFont="1" applyBorder="1">
      <alignment vertical="center"/>
    </xf>
    <xf numFmtId="0" fontId="11" fillId="0" borderId="0" xfId="0" applyFont="1">
      <alignment vertical="center"/>
    </xf>
    <xf numFmtId="0" fontId="2" fillId="0" borderId="0" xfId="2">
      <alignment vertical="center"/>
    </xf>
    <xf numFmtId="0" fontId="13" fillId="0" borderId="0" xfId="2" applyFont="1">
      <alignment vertical="center"/>
    </xf>
    <xf numFmtId="0" fontId="2" fillId="0" borderId="22" xfId="2" applyBorder="1">
      <alignment vertical="center"/>
    </xf>
    <xf numFmtId="0" fontId="2" fillId="0" borderId="23" xfId="2" applyBorder="1">
      <alignment vertical="center"/>
    </xf>
    <xf numFmtId="0" fontId="2" fillId="0" borderId="24" xfId="2" applyBorder="1">
      <alignment vertical="center"/>
    </xf>
    <xf numFmtId="0" fontId="2" fillId="0" borderId="0" xfId="2" applyAlignment="1">
      <alignment horizontal="center" vertical="center"/>
    </xf>
    <xf numFmtId="0" fontId="15" fillId="0" borderId="0" xfId="2" applyFont="1">
      <alignment vertical="center"/>
    </xf>
    <xf numFmtId="0" fontId="0" fillId="0" borderId="0" xfId="2" applyFont="1">
      <alignment vertical="center"/>
    </xf>
    <xf numFmtId="3" fontId="8" fillId="0" borderId="7" xfId="0" applyNumberFormat="1" applyFont="1" applyBorder="1">
      <alignment vertical="center"/>
    </xf>
    <xf numFmtId="0" fontId="2" fillId="0" borderId="29" xfId="2" applyBorder="1" applyAlignment="1">
      <alignment vertical="top" wrapText="1"/>
    </xf>
    <xf numFmtId="0" fontId="2" fillId="0" borderId="30" xfId="2" applyBorder="1" applyAlignment="1">
      <alignment vertical="top" wrapText="1"/>
    </xf>
    <xf numFmtId="0" fontId="8" fillId="0" borderId="4" xfId="0" applyFont="1" applyBorder="1">
      <alignment vertical="center"/>
    </xf>
    <xf numFmtId="176" fontId="8" fillId="3" borderId="3" xfId="0" applyNumberFormat="1" applyFont="1" applyFill="1" applyBorder="1">
      <alignment vertical="center"/>
    </xf>
    <xf numFmtId="3" fontId="8" fillId="0" borderId="4" xfId="0" applyNumberFormat="1" applyFont="1" applyBorder="1" applyAlignment="1">
      <alignment horizontal="right" vertical="center"/>
    </xf>
    <xf numFmtId="0" fontId="8" fillId="0" borderId="0" xfId="0" applyFont="1" applyAlignment="1">
      <alignment horizontal="right" vertical="center"/>
    </xf>
    <xf numFmtId="0" fontId="2" fillId="0" borderId="33" xfId="2" applyBorder="1" applyAlignment="1">
      <alignment horizontal="left" vertical="center" wrapText="1"/>
    </xf>
    <xf numFmtId="0" fontId="2" fillId="0" borderId="32" xfId="2" applyBorder="1" applyAlignment="1">
      <alignment horizontal="left" vertical="center" wrapText="1"/>
    </xf>
    <xf numFmtId="0" fontId="2" fillId="0" borderId="34" xfId="2" applyBorder="1" applyAlignment="1">
      <alignment horizontal="left" vertical="center" wrapText="1"/>
    </xf>
    <xf numFmtId="0" fontId="2" fillId="0" borderId="22" xfId="2" applyBorder="1" applyAlignment="1">
      <alignment horizontal="left" vertical="center" wrapText="1"/>
    </xf>
    <xf numFmtId="0" fontId="2" fillId="0" borderId="34" xfId="2" applyBorder="1" applyAlignment="1">
      <alignment horizontal="center" vertical="center" wrapText="1"/>
    </xf>
    <xf numFmtId="0" fontId="2" fillId="0" borderId="35" xfId="2" applyBorder="1" applyAlignment="1">
      <alignment horizontal="center" vertical="center" wrapText="1"/>
    </xf>
    <xf numFmtId="0" fontId="2" fillId="0" borderId="36" xfId="2" applyBorder="1" applyAlignment="1">
      <alignment horizontal="center" vertical="center" wrapText="1"/>
    </xf>
    <xf numFmtId="0" fontId="8" fillId="2" borderId="2" xfId="0" applyFont="1" applyFill="1" applyBorder="1" applyAlignment="1">
      <alignment horizontal="left" vertical="center"/>
    </xf>
    <xf numFmtId="0" fontId="8" fillId="0" borderId="9" xfId="0" applyFont="1" applyBorder="1" applyAlignment="1">
      <alignment horizontal="center" vertical="center"/>
    </xf>
    <xf numFmtId="3" fontId="8" fillId="2" borderId="4" xfId="0" applyNumberFormat="1" applyFont="1" applyFill="1" applyBorder="1" applyAlignment="1">
      <alignment horizontal="right" vertical="center"/>
    </xf>
    <xf numFmtId="3" fontId="8" fillId="0" borderId="0" xfId="0" applyNumberFormat="1" applyFont="1">
      <alignment vertical="center"/>
    </xf>
    <xf numFmtId="0" fontId="2" fillId="2" borderId="13" xfId="2" applyFill="1" applyBorder="1" applyAlignment="1">
      <alignment horizontal="center" vertical="center" wrapText="1"/>
    </xf>
    <xf numFmtId="0" fontId="2" fillId="0" borderId="40" xfId="2" applyBorder="1" applyAlignment="1">
      <alignment horizontal="center" vertical="center" wrapText="1"/>
    </xf>
    <xf numFmtId="0" fontId="2" fillId="0" borderId="41" xfId="2" applyBorder="1" applyAlignment="1">
      <alignment horizontal="center" vertical="center" wrapText="1"/>
    </xf>
    <xf numFmtId="0" fontId="2" fillId="0" borderId="42" xfId="2" applyBorder="1" applyAlignment="1">
      <alignment horizontal="center" vertical="center" wrapText="1"/>
    </xf>
    <xf numFmtId="0" fontId="2" fillId="0" borderId="43" xfId="2" applyBorder="1" applyAlignment="1">
      <alignment horizontal="center" vertical="center" wrapText="1"/>
    </xf>
    <xf numFmtId="0" fontId="2" fillId="0" borderId="13" xfId="2" applyBorder="1" applyAlignment="1">
      <alignment horizontal="center" vertical="center" wrapText="1"/>
    </xf>
    <xf numFmtId="0" fontId="2" fillId="0" borderId="13" xfId="2" applyBorder="1" applyAlignment="1">
      <alignment vertical="center" wrapText="1"/>
    </xf>
    <xf numFmtId="0" fontId="2" fillId="0" borderId="26" xfId="2" applyBorder="1" applyAlignment="1">
      <alignment horizontal="center" vertical="center"/>
    </xf>
    <xf numFmtId="0" fontId="2" fillId="0" borderId="47" xfId="2" applyBorder="1" applyAlignment="1">
      <alignment horizontal="center" vertical="center" wrapText="1"/>
    </xf>
    <xf numFmtId="0" fontId="2" fillId="0" borderId="48" xfId="2" applyBorder="1" applyAlignment="1">
      <alignment horizontal="center" vertical="center"/>
    </xf>
    <xf numFmtId="0" fontId="2" fillId="0" borderId="21" xfId="2" applyBorder="1" applyAlignment="1">
      <alignment vertical="center" wrapText="1"/>
    </xf>
    <xf numFmtId="0" fontId="2" fillId="0" borderId="21" xfId="2" applyBorder="1" applyAlignment="1">
      <alignment horizontal="center" vertical="center" wrapText="1"/>
    </xf>
    <xf numFmtId="0" fontId="2" fillId="0" borderId="49" xfId="2" applyBorder="1" applyAlignment="1">
      <alignment horizontal="center" vertical="center" wrapText="1"/>
    </xf>
    <xf numFmtId="177" fontId="2" fillId="0" borderId="13" xfId="4" applyNumberFormat="1" applyFont="1" applyBorder="1" applyAlignment="1">
      <alignment horizontal="right" vertical="center" wrapText="1"/>
    </xf>
    <xf numFmtId="0" fontId="2" fillId="0" borderId="45" xfId="2" applyBorder="1" applyAlignment="1">
      <alignment horizontal="center" vertical="center" wrapText="1"/>
    </xf>
    <xf numFmtId="0" fontId="2" fillId="0" borderId="13" xfId="2" applyBorder="1" applyAlignment="1">
      <alignment horizontal="center" vertical="center"/>
    </xf>
    <xf numFmtId="0" fontId="14" fillId="0" borderId="13" xfId="2" applyFont="1" applyBorder="1" applyAlignment="1">
      <alignment horizontal="center" vertical="center" wrapText="1"/>
    </xf>
    <xf numFmtId="0" fontId="2" fillId="2" borderId="13" xfId="2" applyFill="1" applyBorder="1" applyAlignment="1">
      <alignment horizontal="left" vertical="center" wrapText="1"/>
    </xf>
    <xf numFmtId="177" fontId="2" fillId="0" borderId="13" xfId="2" applyNumberFormat="1" applyBorder="1" applyAlignment="1">
      <alignment horizontal="left" vertical="center" wrapText="1"/>
    </xf>
    <xf numFmtId="0" fontId="2" fillId="0" borderId="45" xfId="2" applyBorder="1" applyAlignment="1">
      <alignment horizontal="center" vertical="center" wrapText="1"/>
    </xf>
    <xf numFmtId="0" fontId="2" fillId="0" borderId="13" xfId="2" applyBorder="1" applyAlignment="1">
      <alignment horizontal="center" vertical="center" wrapText="1"/>
    </xf>
    <xf numFmtId="0" fontId="1" fillId="0" borderId="50" xfId="2" applyFont="1" applyBorder="1" applyAlignment="1">
      <alignment horizontal="center" vertical="center" wrapText="1"/>
    </xf>
    <xf numFmtId="0" fontId="2" fillId="0" borderId="19" xfId="2" applyBorder="1" applyAlignment="1">
      <alignment horizontal="center" vertical="center" wrapText="1"/>
    </xf>
    <xf numFmtId="0" fontId="2" fillId="0" borderId="51" xfId="2" applyBorder="1" applyAlignment="1">
      <alignment horizontal="center" vertical="center" wrapText="1"/>
    </xf>
    <xf numFmtId="0" fontId="1" fillId="0" borderId="14" xfId="2" applyFont="1" applyBorder="1" applyAlignment="1">
      <alignment horizontal="center" vertical="center" wrapText="1"/>
    </xf>
    <xf numFmtId="0" fontId="2" fillId="0" borderId="15" xfId="2" applyBorder="1" applyAlignment="1">
      <alignment horizontal="center" vertical="center" wrapText="1"/>
    </xf>
    <xf numFmtId="0" fontId="2" fillId="0" borderId="12" xfId="2" applyBorder="1" applyAlignment="1">
      <alignment horizontal="center" vertical="center" wrapText="1"/>
    </xf>
    <xf numFmtId="0" fontId="1" fillId="0" borderId="9" xfId="2" applyFont="1" applyBorder="1" applyAlignment="1">
      <alignment horizontal="center" vertical="center" wrapText="1"/>
    </xf>
    <xf numFmtId="0" fontId="2" fillId="0" borderId="7" xfId="2" applyBorder="1" applyAlignment="1">
      <alignment horizontal="center" vertical="center" wrapText="1"/>
    </xf>
    <xf numFmtId="0" fontId="2" fillId="0" borderId="17" xfId="2" applyBorder="1" applyAlignment="1">
      <alignment horizontal="center" vertical="center"/>
    </xf>
    <xf numFmtId="0" fontId="2" fillId="0" borderId="18" xfId="2" applyBorder="1" applyAlignment="1">
      <alignment horizontal="center" vertical="center"/>
    </xf>
    <xf numFmtId="0" fontId="2" fillId="0" borderId="20" xfId="2" applyBorder="1" applyAlignment="1">
      <alignment horizontal="center" vertical="center"/>
    </xf>
    <xf numFmtId="0" fontId="2" fillId="0" borderId="13" xfId="2" applyBorder="1" applyAlignment="1">
      <alignment horizontal="center" vertical="center"/>
    </xf>
    <xf numFmtId="0" fontId="1" fillId="0" borderId="45" xfId="2" applyFont="1" applyBorder="1" applyAlignment="1">
      <alignment horizontal="center" vertical="center" wrapText="1"/>
    </xf>
    <xf numFmtId="0" fontId="2" fillId="0" borderId="46" xfId="2" applyBorder="1" applyAlignment="1">
      <alignment horizontal="center" vertical="center" wrapText="1"/>
    </xf>
    <xf numFmtId="0" fontId="16" fillId="0" borderId="37" xfId="2" applyFont="1" applyBorder="1" applyAlignment="1">
      <alignment horizontal="center" vertical="center" wrapText="1"/>
    </xf>
    <xf numFmtId="0" fontId="16" fillId="0" borderId="38" xfId="2" applyFont="1" applyBorder="1" applyAlignment="1">
      <alignment horizontal="center" vertical="center" wrapText="1"/>
    </xf>
    <xf numFmtId="0" fontId="16" fillId="0" borderId="39" xfId="2" applyFont="1" applyBorder="1" applyAlignment="1">
      <alignment horizontal="center" vertical="center" wrapText="1"/>
    </xf>
    <xf numFmtId="0" fontId="2" fillId="0" borderId="16" xfId="2" applyBorder="1" applyAlignment="1">
      <alignment horizontal="center" vertical="center" wrapText="1"/>
    </xf>
    <xf numFmtId="0" fontId="2" fillId="0" borderId="28" xfId="2" applyBorder="1" applyAlignment="1">
      <alignment horizontal="center" vertical="center" wrapText="1"/>
    </xf>
    <xf numFmtId="0" fontId="2" fillId="0" borderId="31" xfId="2" applyBorder="1" applyAlignment="1">
      <alignment horizontal="center" vertical="center" wrapText="1"/>
    </xf>
    <xf numFmtId="0" fontId="2" fillId="0" borderId="25" xfId="2" applyBorder="1" applyAlignment="1">
      <alignment horizontal="center" vertical="center" wrapText="1"/>
    </xf>
    <xf numFmtId="0" fontId="2" fillId="0" borderId="3" xfId="2" applyBorder="1" applyAlignment="1">
      <alignment horizontal="center" vertical="center" wrapText="1"/>
    </xf>
    <xf numFmtId="0" fontId="2" fillId="0" borderId="27" xfId="2" applyBorder="1" applyAlignment="1">
      <alignment horizontal="center" vertical="center" wrapText="1"/>
    </xf>
    <xf numFmtId="0" fontId="2" fillId="0" borderId="47" xfId="2" applyBorder="1" applyAlignment="1">
      <alignment horizontal="center" vertical="center" wrapText="1"/>
    </xf>
    <xf numFmtId="0" fontId="7" fillId="0" borderId="13" xfId="2" applyFont="1" applyBorder="1" applyAlignment="1">
      <alignment horizontal="center" vertical="center" wrapText="1"/>
    </xf>
    <xf numFmtId="0" fontId="7" fillId="0" borderId="13" xfId="2" applyFont="1" applyBorder="1" applyAlignment="1">
      <alignment horizontal="center" vertical="center"/>
    </xf>
    <xf numFmtId="0" fontId="2" fillId="0" borderId="44" xfId="2" applyBorder="1">
      <alignment vertical="center"/>
    </xf>
    <xf numFmtId="0" fontId="2" fillId="0" borderId="26" xfId="2" applyBorder="1">
      <alignment vertical="center"/>
    </xf>
    <xf numFmtId="0" fontId="2" fillId="0" borderId="45" xfId="2" applyBorder="1" applyAlignment="1">
      <alignment horizontal="center" vertical="center"/>
    </xf>
    <xf numFmtId="3" fontId="8" fillId="0" borderId="6" xfId="0" applyNumberFormat="1" applyFont="1" applyBorder="1">
      <alignment vertical="center"/>
    </xf>
    <xf numFmtId="3" fontId="8" fillId="0" borderId="11" xfId="0" applyNumberFormat="1" applyFont="1" applyBorder="1">
      <alignment vertical="center"/>
    </xf>
    <xf numFmtId="3" fontId="8" fillId="0" borderId="5" xfId="0" applyNumberFormat="1" applyFont="1" applyBorder="1">
      <alignment vertical="center"/>
    </xf>
    <xf numFmtId="3" fontId="8" fillId="2" borderId="2" xfId="0" applyNumberFormat="1" applyFont="1" applyFill="1" applyBorder="1">
      <alignment vertical="center"/>
    </xf>
    <xf numFmtId="3" fontId="8" fillId="2" borderId="10" xfId="0" applyNumberFormat="1" applyFont="1" applyFill="1" applyBorder="1">
      <alignment vertical="center"/>
    </xf>
    <xf numFmtId="3" fontId="8" fillId="2" borderId="1" xfId="0" applyNumberFormat="1" applyFont="1" applyFill="1" applyBorder="1">
      <alignment vertical="center"/>
    </xf>
    <xf numFmtId="0" fontId="8" fillId="0" borderId="6" xfId="0" applyFont="1" applyBorder="1" applyAlignment="1">
      <alignment horizontal="left" vertical="center" wrapText="1"/>
    </xf>
    <xf numFmtId="0" fontId="8" fillId="0" borderId="11" xfId="0" applyFont="1" applyBorder="1" applyAlignment="1">
      <alignment horizontal="left" vertical="center" wrapText="1"/>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2" xfId="0" applyFont="1" applyBorder="1" applyAlignment="1">
      <alignment horizontal="center" vertical="center"/>
    </xf>
  </cellXfs>
  <cellStyles count="5">
    <cellStyle name="桁区切り" xfId="4" builtinId="6"/>
    <cellStyle name="標準" xfId="0" builtinId="0"/>
    <cellStyle name="標準 2 4" xfId="1" xr:uid="{00000000-0005-0000-0000-000002000000}"/>
    <cellStyle name="標準 5" xfId="2" xr:uid="{AF5F5E36-83C1-4B77-AEA7-27FA2E69F50F}"/>
    <cellStyle name="標準 5 2" xfId="3" xr:uid="{D9F89263-3B38-48CF-A7DB-E28571F323F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53.248\disk1\&#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mhlwlan-my.sharepoint.com/personal/stlls_lansys_mhlw_go_jp/Documents/PassageDrive/PCfolder/Downloads/05_%20&#20196;&#21644;&#65303;&#24180;&#24230;&#65288;&#20196;&#21644;&#65302;&#24180;&#24230;&#32368;&#36234;&#65289;&#21307;&#30274;&#26045;&#35373;&#31561;&#26045;&#35373;&#25972;&#20633;&#36027;&#35036;&#21161;&#37329;&#20107;&#26989;&#35336;&#30011;&#32207;&#25324;&#34920;&#65288;&#21307;&#24107;&#20559;&#22312;&#65289;.xlsx" TargetMode="External"/><Relationship Id="rId1" Type="http://schemas.openxmlformats.org/officeDocument/2006/relationships/externalLinkPath" Target="https://mhlwlan-my.sharepoint.com/personal/stlls_lansys_mhlw_go_jp/Documents/PassageDrive/PCfolder/Downloads/05_%20&#20196;&#21644;&#65303;&#24180;&#24230;&#65288;&#20196;&#21644;&#65302;&#24180;&#24230;&#32368;&#36234;&#65289;&#21307;&#30274;&#26045;&#35373;&#31561;&#26045;&#35373;&#25972;&#20633;&#36027;&#35036;&#21161;&#37329;&#20107;&#26989;&#35336;&#30011;&#32207;&#25324;&#34920;&#65288;&#21307;&#24107;&#20559;&#223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補助率"/>
      <sheetName val="事業リスト"/>
      <sheetName val="入力規則"/>
      <sheetName val="事業リスト（ＢＤ１）"/>
      <sheetName val="プルダウン"/>
      <sheetName val="補助率 "/>
      <sheetName val="第1号様式別紙1"/>
      <sheetName val="事業リスト（ＢＤ）"/>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sheetData sheetId="15"/>
      <sheetData sheetId="16"/>
      <sheetData sheetId="17"/>
      <sheetData sheetId="18"/>
      <sheetData sheetId="19"/>
      <sheetData sheetId="20"/>
      <sheetData sheetId="2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記入例】(様式1) 総括表"/>
      <sheetName val="【記載例】先行的な医師偏在是正プラン（１）医療機関"/>
      <sheetName val="【記載例】先行的な医師偏在是正プラン（２）区域"/>
      <sheetName val="(様式1) 総括表"/>
      <sheetName val="(様式2) 事業費内訳書"/>
      <sheetName val="1 へき地診療所"/>
      <sheetName val="2 過疎"/>
      <sheetName val="3 へき地保健指導所"/>
      <sheetName val="4 研修医施設"/>
      <sheetName val="5 臨床研修病院"/>
      <sheetName val="6 へき地医療拠点病院"/>
      <sheetName val="7 研修医環境"/>
      <sheetName val="8 離島等患者宿泊"/>
      <sheetName val="9 産科医療機関"/>
      <sheetName val="10 分娩取扱"/>
      <sheetName val="11 死亡時画像診断"/>
      <sheetName val="12-1 スプリンクラー（総括表）見直し前"/>
      <sheetName val="12-2スプリンクラー（個別計画書）見直し前"/>
      <sheetName val="13 南海トラフ（へき地医療拠点病院）"/>
      <sheetName val="13 南海トラフ（へき地診療所）"/>
      <sheetName val="14 院内感染"/>
      <sheetName val="先行的な医師偏在是正プラン（１）医療機関"/>
      <sheetName val="先行的な医師偏在是正プラン（２）区域"/>
      <sheetName val="管理用（このシートは削除しないでください）"/>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3">
          <cell r="H3" t="str">
            <v>へき地診療所施設整備事業</v>
          </cell>
          <cell r="I3" t="str">
            <v>過疎地域等特定診療所施設整備事業</v>
          </cell>
          <cell r="J3" t="str">
            <v>へき地保健指導所施設整備事業</v>
          </cell>
          <cell r="K3" t="str">
            <v>研修医のための研修施設整備事業</v>
          </cell>
          <cell r="L3" t="str">
            <v>臨床研修病院施設整備事業</v>
          </cell>
          <cell r="M3" t="str">
            <v>へき地医療拠点病院施設整備事業</v>
          </cell>
          <cell r="N3" t="str">
            <v>医師臨床研修病院研修医環境整備事業</v>
          </cell>
          <cell r="O3" t="str">
            <v>離島等患者宿泊施設施設整備事業</v>
          </cell>
          <cell r="P3" t="str">
            <v>産科医療機関施設整備事業</v>
          </cell>
          <cell r="Q3" t="str">
            <v>分娩取扱施設施設整備事業</v>
          </cell>
          <cell r="R3" t="str">
            <v>死亡時画像診断システム施設整備事業</v>
          </cell>
          <cell r="S3" t="str">
            <v>南海トラフ地震に係る津波避難対策緊急事業</v>
          </cell>
          <cell r="T3" t="str">
            <v>院内感染対策施設整備事業</v>
          </cell>
          <cell r="U3" t="str">
            <v>重点医師偏在対策支援区域における診療所の承継・開業支援事業</v>
          </cell>
        </row>
        <row r="4">
          <cell r="U4" t="str">
            <v>診療部門</v>
          </cell>
        </row>
        <row r="5">
          <cell r="U5" t="str">
            <v>医師住宅</v>
          </cell>
        </row>
        <row r="6">
          <cell r="U6" t="str">
            <v>看護師住宅</v>
          </cell>
        </row>
      </sheetData>
    </sheetDataSet>
  </externalBook>
</externalLink>
</file>

<file path=xl/persons/person.xml><?xml version="1.0" encoding="utf-8"?>
<personList xmlns="http://schemas.microsoft.com/office/spreadsheetml/2018/threadedcomments" xmlns:x="http://schemas.openxmlformats.org/spreadsheetml/2006/main">
  <person displayName="長根 悠貴（医療人材課）" id="{3FB329DA-F49E-4E5B-B3D2-0BCCAF095A21}" userId="S::111782@pref.saitama.lg.jp::43f3a154-f344-493a-be63-ddc74c6a69d2" providerId="AD"/>
</personList>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A7" dT="2026-05-08T05:03:40.02" personId="{3FB329DA-F49E-4E5B-B3D2-0BCCAF095A21}" id="{B2248264-C673-4F85-A57A-42BF9597AE54}">
    <text>記載不要です。</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B31AD-C4A9-450B-A0CA-03943805CB90}">
  <sheetPr>
    <tabColor theme="6" tint="0.39997558519241921"/>
    <pageSetUpPr fitToPage="1"/>
  </sheetPr>
  <dimension ref="A1:AA21"/>
  <sheetViews>
    <sheetView tabSelected="1" view="pageBreakPreview" topLeftCell="A3" zoomScale="69" zoomScaleNormal="64" zoomScaleSheetLayoutView="69" workbookViewId="0">
      <selection activeCell="AF12" sqref="AF12"/>
    </sheetView>
  </sheetViews>
  <sheetFormatPr defaultColWidth="10.6640625" defaultRowHeight="20.100000000000001" customHeight="1"/>
  <cols>
    <col min="1" max="1" width="5.6640625" style="45" customWidth="1"/>
    <col min="2" max="2" width="17.6640625" style="45" customWidth="1"/>
    <col min="3" max="3" width="14" style="45" customWidth="1"/>
    <col min="4" max="4" width="6.88671875" style="45" customWidth="1"/>
    <col min="5" max="5" width="19.88671875" style="45" bestFit="1" customWidth="1"/>
    <col min="6" max="6" width="10.33203125" style="45" hidden="1" customWidth="1"/>
    <col min="7" max="9" width="13.5546875" style="45" customWidth="1"/>
    <col min="10" max="10" width="10" style="45" hidden="1" customWidth="1"/>
    <col min="11" max="12" width="6.6640625" style="45" hidden="1" customWidth="1"/>
    <col min="13" max="13" width="9.5546875" style="45" bestFit="1" customWidth="1"/>
    <col min="14" max="14" width="6.6640625" style="45" bestFit="1" customWidth="1"/>
    <col min="15" max="15" width="7" style="45" customWidth="1"/>
    <col min="16" max="16" width="7" style="45" hidden="1" customWidth="1"/>
    <col min="17" max="17" width="10.21875" style="45" hidden="1" customWidth="1"/>
    <col min="18" max="19" width="7" style="45" hidden="1" customWidth="1"/>
    <col min="20" max="20" width="10.109375" style="45" customWidth="1"/>
    <col min="21" max="22" width="7" style="45" customWidth="1"/>
    <col min="23" max="23" width="7" style="45" hidden="1" customWidth="1"/>
    <col min="24" max="24" width="6.88671875" style="45" hidden="1" customWidth="1"/>
    <col min="25" max="25" width="29.77734375" style="45" hidden="1" customWidth="1"/>
    <col min="26" max="26" width="35" style="45" hidden="1" customWidth="1"/>
    <col min="27" max="27" width="21.88671875" style="45" hidden="1" customWidth="1"/>
    <col min="28" max="16384" width="10.6640625" style="45"/>
  </cols>
  <sheetData>
    <row r="1" spans="1:27" ht="20.100000000000001" hidden="1" customHeight="1">
      <c r="A1" s="45" t="s">
        <v>29</v>
      </c>
    </row>
    <row r="2" spans="1:27" ht="20.100000000000001" hidden="1" customHeight="1">
      <c r="A2" s="45" t="s">
        <v>30</v>
      </c>
    </row>
    <row r="4" spans="1:27" ht="20.100000000000001" customHeight="1">
      <c r="A4" s="52"/>
    </row>
    <row r="5" spans="1:27" s="46" customFormat="1" ht="39.9" customHeight="1">
      <c r="A5" s="51" t="s">
        <v>70</v>
      </c>
    </row>
    <row r="6" spans="1:27" ht="20.100000000000001" customHeight="1" thickBot="1">
      <c r="B6" s="45" t="s">
        <v>47</v>
      </c>
    </row>
    <row r="7" spans="1:27" ht="21" customHeight="1" thickTop="1">
      <c r="A7" s="118"/>
      <c r="B7" s="120" t="s">
        <v>34</v>
      </c>
      <c r="C7" s="90" t="s">
        <v>35</v>
      </c>
      <c r="D7" s="90" t="s">
        <v>36</v>
      </c>
      <c r="E7" s="90" t="s">
        <v>37</v>
      </c>
      <c r="F7" s="90" t="s">
        <v>38</v>
      </c>
      <c r="G7" s="92" t="s">
        <v>71</v>
      </c>
      <c r="H7" s="93"/>
      <c r="I7" s="94"/>
      <c r="J7" s="104" t="s">
        <v>77</v>
      </c>
      <c r="K7" s="90"/>
      <c r="L7" s="90"/>
      <c r="M7" s="90"/>
      <c r="N7" s="90"/>
      <c r="O7" s="90"/>
      <c r="P7" s="85"/>
      <c r="Q7" s="104" t="s">
        <v>76</v>
      </c>
      <c r="R7" s="90"/>
      <c r="S7" s="90"/>
      <c r="T7" s="90"/>
      <c r="U7" s="90"/>
      <c r="V7" s="90"/>
      <c r="W7" s="105"/>
      <c r="X7" s="106" t="s">
        <v>50</v>
      </c>
      <c r="Y7" s="109" t="s">
        <v>51</v>
      </c>
      <c r="Z7" s="112" t="s">
        <v>31</v>
      </c>
      <c r="AA7" s="100" t="s">
        <v>32</v>
      </c>
    </row>
    <row r="8" spans="1:27" ht="31.2" customHeight="1">
      <c r="A8" s="119"/>
      <c r="B8" s="103"/>
      <c r="C8" s="91"/>
      <c r="D8" s="91"/>
      <c r="E8" s="91"/>
      <c r="F8" s="91"/>
      <c r="G8" s="95" t="s">
        <v>75</v>
      </c>
      <c r="H8" s="96"/>
      <c r="I8" s="97"/>
      <c r="J8" s="103" t="s">
        <v>52</v>
      </c>
      <c r="K8" s="103"/>
      <c r="L8" s="103"/>
      <c r="M8" s="91" t="s">
        <v>53</v>
      </c>
      <c r="N8" s="91"/>
      <c r="O8" s="91"/>
      <c r="P8" s="91" t="s">
        <v>54</v>
      </c>
      <c r="Q8" s="103" t="s">
        <v>52</v>
      </c>
      <c r="R8" s="103"/>
      <c r="S8" s="103"/>
      <c r="T8" s="91" t="s">
        <v>53</v>
      </c>
      <c r="U8" s="91"/>
      <c r="V8" s="91"/>
      <c r="W8" s="115" t="s">
        <v>55</v>
      </c>
      <c r="X8" s="107"/>
      <c r="Y8" s="110"/>
      <c r="Z8" s="113"/>
      <c r="AA8" s="101"/>
    </row>
    <row r="9" spans="1:27" ht="13.2">
      <c r="A9" s="119"/>
      <c r="B9" s="103"/>
      <c r="C9" s="91"/>
      <c r="D9" s="91"/>
      <c r="E9" s="91"/>
      <c r="F9" s="91"/>
      <c r="G9" s="98" t="s">
        <v>73</v>
      </c>
      <c r="H9" s="98" t="s">
        <v>72</v>
      </c>
      <c r="I9" s="98" t="s">
        <v>74</v>
      </c>
      <c r="J9" s="116" t="s">
        <v>56</v>
      </c>
      <c r="K9" s="86"/>
      <c r="L9" s="86"/>
      <c r="M9" s="91" t="s">
        <v>57</v>
      </c>
      <c r="N9" s="86"/>
      <c r="O9" s="86"/>
      <c r="P9" s="91"/>
      <c r="Q9" s="116" t="s">
        <v>58</v>
      </c>
      <c r="R9" s="86"/>
      <c r="S9" s="86"/>
      <c r="T9" s="91" t="s">
        <v>59</v>
      </c>
      <c r="U9" s="86"/>
      <c r="V9" s="86"/>
      <c r="W9" s="115"/>
      <c r="X9" s="107"/>
      <c r="Y9" s="110"/>
      <c r="Z9" s="113"/>
      <c r="AA9" s="101"/>
    </row>
    <row r="10" spans="1:27" ht="36.75" customHeight="1" thickBot="1">
      <c r="A10" s="119"/>
      <c r="B10" s="103"/>
      <c r="C10" s="91"/>
      <c r="D10" s="91"/>
      <c r="E10" s="91"/>
      <c r="F10" s="91"/>
      <c r="G10" s="99"/>
      <c r="H10" s="99"/>
      <c r="I10" s="99"/>
      <c r="J10" s="117"/>
      <c r="K10" s="87" t="s">
        <v>60</v>
      </c>
      <c r="L10" s="87" t="s">
        <v>61</v>
      </c>
      <c r="M10" s="103"/>
      <c r="N10" s="87" t="s">
        <v>60</v>
      </c>
      <c r="O10" s="87" t="s">
        <v>61</v>
      </c>
      <c r="P10" s="91"/>
      <c r="Q10" s="116"/>
      <c r="R10" s="87" t="s">
        <v>60</v>
      </c>
      <c r="S10" s="87" t="s">
        <v>61</v>
      </c>
      <c r="T10" s="103"/>
      <c r="U10" s="87" t="s">
        <v>60</v>
      </c>
      <c r="V10" s="87" t="s">
        <v>61</v>
      </c>
      <c r="W10" s="115"/>
      <c r="X10" s="108"/>
      <c r="Y10" s="111"/>
      <c r="Z10" s="114"/>
      <c r="AA10" s="102"/>
    </row>
    <row r="11" spans="1:27" ht="78" customHeight="1">
      <c r="A11" s="78">
        <v>1</v>
      </c>
      <c r="B11" s="88" t="s">
        <v>39</v>
      </c>
      <c r="C11" s="88" t="s">
        <v>40</v>
      </c>
      <c r="D11" s="71" t="s">
        <v>62</v>
      </c>
      <c r="E11" s="88" t="s">
        <v>41</v>
      </c>
      <c r="F11" s="88" t="s">
        <v>42</v>
      </c>
      <c r="G11" s="88"/>
      <c r="H11" s="84">
        <v>60000</v>
      </c>
      <c r="I11" s="89">
        <f>G11*H11</f>
        <v>0</v>
      </c>
      <c r="J11" s="76" t="s">
        <v>63</v>
      </c>
      <c r="K11" s="76" t="s">
        <v>64</v>
      </c>
      <c r="L11" s="76" t="s">
        <v>64</v>
      </c>
      <c r="M11" s="71" t="s">
        <v>65</v>
      </c>
      <c r="N11" s="71" t="s">
        <v>65</v>
      </c>
      <c r="O11" s="71" t="s">
        <v>65</v>
      </c>
      <c r="P11" s="71" t="s">
        <v>63</v>
      </c>
      <c r="Q11" s="71" t="s">
        <v>65</v>
      </c>
      <c r="R11" s="71" t="s">
        <v>65</v>
      </c>
      <c r="S11" s="71" t="s">
        <v>65</v>
      </c>
      <c r="T11" s="71" t="s">
        <v>65</v>
      </c>
      <c r="U11" s="71" t="s">
        <v>65</v>
      </c>
      <c r="V11" s="71" t="s">
        <v>65</v>
      </c>
      <c r="W11" s="79" t="s">
        <v>63</v>
      </c>
      <c r="X11" s="72" t="s">
        <v>63</v>
      </c>
      <c r="Y11" s="60" t="s">
        <v>40</v>
      </c>
      <c r="Z11" s="60" t="s">
        <v>43</v>
      </c>
      <c r="AA11" s="61" t="s">
        <v>44</v>
      </c>
    </row>
    <row r="12" spans="1:27" ht="78" customHeight="1">
      <c r="A12" s="78">
        <v>2</v>
      </c>
      <c r="B12" s="88" t="s">
        <v>39</v>
      </c>
      <c r="C12" s="88" t="s">
        <v>40</v>
      </c>
      <c r="D12" s="71" t="s">
        <v>62</v>
      </c>
      <c r="E12" s="88" t="s">
        <v>41</v>
      </c>
      <c r="F12" s="88" t="s">
        <v>42</v>
      </c>
      <c r="G12" s="88"/>
      <c r="H12" s="84">
        <v>60000</v>
      </c>
      <c r="I12" s="89">
        <f>G12*H12</f>
        <v>0</v>
      </c>
      <c r="J12" s="76" t="s">
        <v>64</v>
      </c>
      <c r="K12" s="76" t="s">
        <v>66</v>
      </c>
      <c r="L12" s="76" t="s">
        <v>66</v>
      </c>
      <c r="M12" s="71" t="s">
        <v>65</v>
      </c>
      <c r="N12" s="71" t="s">
        <v>65</v>
      </c>
      <c r="O12" s="71" t="s">
        <v>65</v>
      </c>
      <c r="P12" s="71" t="s">
        <v>63</v>
      </c>
      <c r="Q12" s="71" t="s">
        <v>65</v>
      </c>
      <c r="R12" s="71" t="s">
        <v>65</v>
      </c>
      <c r="S12" s="71" t="s">
        <v>65</v>
      </c>
      <c r="T12" s="71" t="s">
        <v>65</v>
      </c>
      <c r="U12" s="71" t="s">
        <v>65</v>
      </c>
      <c r="V12" s="71" t="s">
        <v>65</v>
      </c>
      <c r="W12" s="79" t="s">
        <v>63</v>
      </c>
      <c r="X12" s="73" t="s">
        <v>64</v>
      </c>
      <c r="Y12" s="62" t="s">
        <v>40</v>
      </c>
      <c r="Z12" s="62" t="s">
        <v>43</v>
      </c>
      <c r="AA12" s="63" t="s">
        <v>44</v>
      </c>
    </row>
    <row r="13" spans="1:27" ht="35.25" customHeight="1">
      <c r="A13" s="78">
        <v>3</v>
      </c>
      <c r="B13" s="77"/>
      <c r="C13" s="76"/>
      <c r="D13" s="76"/>
      <c r="E13" s="76"/>
      <c r="F13" s="76"/>
      <c r="G13" s="76"/>
      <c r="H13" s="84">
        <v>60000</v>
      </c>
      <c r="I13" s="89">
        <f t="shared" ref="I13:I15" si="0">G13*H13</f>
        <v>0</v>
      </c>
      <c r="J13" s="76"/>
      <c r="K13" s="76"/>
      <c r="L13" s="76"/>
      <c r="M13" s="76"/>
      <c r="N13" s="76"/>
      <c r="O13" s="76"/>
      <c r="P13" s="76"/>
      <c r="Q13" s="76"/>
      <c r="R13" s="76"/>
      <c r="S13" s="76"/>
      <c r="T13" s="76"/>
      <c r="U13" s="76"/>
      <c r="V13" s="76"/>
      <c r="W13" s="79"/>
      <c r="X13" s="74"/>
      <c r="Y13" s="64"/>
      <c r="Z13" s="54"/>
      <c r="AA13" s="47"/>
    </row>
    <row r="14" spans="1:27" ht="35.25" customHeight="1">
      <c r="A14" s="78">
        <v>4</v>
      </c>
      <c r="B14" s="77"/>
      <c r="C14" s="76"/>
      <c r="D14" s="76"/>
      <c r="E14" s="76"/>
      <c r="F14" s="76"/>
      <c r="G14" s="76"/>
      <c r="H14" s="84">
        <v>60000</v>
      </c>
      <c r="I14" s="89">
        <f t="shared" si="0"/>
        <v>0</v>
      </c>
      <c r="J14" s="76"/>
      <c r="K14" s="76"/>
      <c r="L14" s="76"/>
      <c r="M14" s="76"/>
      <c r="N14" s="76"/>
      <c r="O14" s="76"/>
      <c r="P14" s="76"/>
      <c r="Q14" s="76"/>
      <c r="R14" s="76"/>
      <c r="S14" s="76"/>
      <c r="T14" s="76"/>
      <c r="U14" s="76"/>
      <c r="V14" s="76"/>
      <c r="W14" s="79"/>
      <c r="X14" s="73"/>
      <c r="Y14" s="64"/>
      <c r="Z14" s="54"/>
      <c r="AA14" s="47"/>
    </row>
    <row r="15" spans="1:27" ht="35.25" customHeight="1">
      <c r="A15" s="78">
        <v>5</v>
      </c>
      <c r="B15" s="77">
        <f>SUM(B9:B14)</f>
        <v>0</v>
      </c>
      <c r="C15" s="76"/>
      <c r="D15" s="76"/>
      <c r="E15" s="76"/>
      <c r="F15" s="76"/>
      <c r="G15" s="76"/>
      <c r="H15" s="84">
        <v>60000</v>
      </c>
      <c r="I15" s="89">
        <f t="shared" si="0"/>
        <v>0</v>
      </c>
      <c r="J15" s="76"/>
      <c r="K15" s="76"/>
      <c r="L15" s="76"/>
      <c r="M15" s="76"/>
      <c r="N15" s="76"/>
      <c r="O15" s="76"/>
      <c r="P15" s="76"/>
      <c r="Q15" s="76"/>
      <c r="R15" s="76"/>
      <c r="S15" s="76"/>
      <c r="T15" s="76"/>
      <c r="U15" s="76"/>
      <c r="V15" s="76"/>
      <c r="W15" s="79"/>
      <c r="X15" s="73"/>
      <c r="Y15" s="65"/>
      <c r="Z15" s="54"/>
      <c r="AA15" s="48"/>
    </row>
    <row r="16" spans="1:27" ht="35.25" customHeight="1" thickBot="1">
      <c r="A16" s="80">
        <v>6</v>
      </c>
      <c r="B16" s="81"/>
      <c r="C16" s="82"/>
      <c r="D16" s="82"/>
      <c r="E16" s="82"/>
      <c r="F16" s="82"/>
      <c r="G16" s="82"/>
      <c r="H16" s="82"/>
      <c r="I16" s="82"/>
      <c r="J16" s="82"/>
      <c r="K16" s="82"/>
      <c r="L16" s="82"/>
      <c r="M16" s="82"/>
      <c r="N16" s="82"/>
      <c r="O16" s="82"/>
      <c r="P16" s="82"/>
      <c r="Q16" s="82"/>
      <c r="R16" s="82"/>
      <c r="S16" s="82"/>
      <c r="T16" s="82"/>
      <c r="U16" s="82"/>
      <c r="V16" s="82"/>
      <c r="W16" s="83"/>
      <c r="X16" s="75"/>
      <c r="Y16" s="66"/>
      <c r="Z16" s="55"/>
      <c r="AA16" s="49"/>
    </row>
    <row r="17" spans="1:25" ht="20.100000000000001" customHeight="1">
      <c r="A17" s="45" t="s">
        <v>67</v>
      </c>
    </row>
    <row r="18" spans="1:25" ht="20.100000000000001" customHeight="1">
      <c r="C18" s="50"/>
      <c r="D18" s="50"/>
      <c r="E18" s="50"/>
      <c r="F18" s="50"/>
      <c r="G18" s="50"/>
      <c r="H18" s="50"/>
      <c r="I18" s="50"/>
      <c r="Y18" s="50"/>
    </row>
    <row r="19" spans="1:25" ht="20.100000000000001" customHeight="1">
      <c r="C19" s="50"/>
      <c r="D19" s="50"/>
      <c r="E19" s="50"/>
      <c r="F19" s="50"/>
      <c r="G19" s="50"/>
      <c r="H19" s="50"/>
      <c r="I19" s="50"/>
      <c r="Y19" s="50"/>
    </row>
    <row r="20" spans="1:25" ht="20.100000000000001" customHeight="1">
      <c r="J20" s="50"/>
      <c r="K20" s="50"/>
      <c r="L20" s="50"/>
      <c r="M20" s="50"/>
      <c r="N20" s="50"/>
      <c r="O20" s="50"/>
      <c r="P20" s="50"/>
      <c r="Q20" s="50"/>
      <c r="R20" s="50"/>
      <c r="S20" s="50"/>
      <c r="T20" s="50"/>
      <c r="U20" s="50"/>
      <c r="V20" s="50"/>
      <c r="W20" s="50"/>
      <c r="X20" s="50"/>
    </row>
    <row r="21" spans="1:25" ht="20.100000000000001" customHeight="1">
      <c r="J21" s="50"/>
      <c r="K21" s="50"/>
      <c r="L21" s="50"/>
      <c r="M21" s="50"/>
      <c r="N21" s="50"/>
      <c r="O21" s="50"/>
      <c r="P21" s="50"/>
      <c r="Q21" s="50"/>
      <c r="R21" s="50"/>
      <c r="S21" s="50"/>
      <c r="T21" s="50"/>
      <c r="U21" s="50"/>
      <c r="V21" s="50"/>
      <c r="W21" s="50"/>
      <c r="X21" s="50"/>
    </row>
  </sheetData>
  <mergeCells count="27">
    <mergeCell ref="A7:A10"/>
    <mergeCell ref="B7:B10"/>
    <mergeCell ref="C7:C10"/>
    <mergeCell ref="D7:D10"/>
    <mergeCell ref="E7:E10"/>
    <mergeCell ref="AA7:AA10"/>
    <mergeCell ref="J8:L8"/>
    <mergeCell ref="M8:O8"/>
    <mergeCell ref="P8:P10"/>
    <mergeCell ref="Q8:S8"/>
    <mergeCell ref="J7:O7"/>
    <mergeCell ref="Q7:W7"/>
    <mergeCell ref="X7:X10"/>
    <mergeCell ref="Y7:Y10"/>
    <mergeCell ref="Z7:Z10"/>
    <mergeCell ref="T8:V8"/>
    <mergeCell ref="W8:W10"/>
    <mergeCell ref="J9:J10"/>
    <mergeCell ref="M9:M10"/>
    <mergeCell ref="Q9:Q10"/>
    <mergeCell ref="T9:T10"/>
    <mergeCell ref="F7:F10"/>
    <mergeCell ref="G7:I7"/>
    <mergeCell ref="G8:I8"/>
    <mergeCell ref="G9:G10"/>
    <mergeCell ref="H9:H10"/>
    <mergeCell ref="I9:I10"/>
  </mergeCells>
  <phoneticPr fontId="5"/>
  <printOptions horizontalCentered="1"/>
  <pageMargins left="0.39370078740157483" right="0.39370078740157483" top="0.39370078740157483" bottom="0.39370078740157483" header="0.39370078740157483" footer="0.39370078740157483"/>
  <pageSetup paperSize="9" scale="93"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4B06F-4E58-46B7-A507-A1AD514C2002}">
  <sheetPr>
    <tabColor theme="6" tint="0.39997558519241921"/>
    <pageSetUpPr fitToPage="1"/>
  </sheetPr>
  <dimension ref="A1:L32"/>
  <sheetViews>
    <sheetView showGridLines="0" view="pageBreakPreview" zoomScaleNormal="100" zoomScaleSheetLayoutView="100" workbookViewId="0">
      <selection activeCell="H37" sqref="H37"/>
    </sheetView>
  </sheetViews>
  <sheetFormatPr defaultColWidth="9" defaultRowHeight="13.2"/>
  <cols>
    <col min="1" max="1" width="30.6640625" style="1" customWidth="1"/>
    <col min="2" max="4" width="13" style="1" customWidth="1"/>
    <col min="5" max="5" width="45.77734375" style="1" customWidth="1"/>
    <col min="6" max="16384" width="9" style="1"/>
  </cols>
  <sheetData>
    <row r="1" spans="1:12">
      <c r="A1" s="1" t="s">
        <v>68</v>
      </c>
    </row>
    <row r="3" spans="1:12" ht="14.4">
      <c r="A3" s="30" t="s">
        <v>20</v>
      </c>
      <c r="B3" s="29"/>
      <c r="C3" s="29"/>
      <c r="D3" s="29"/>
      <c r="E3" s="29"/>
    </row>
    <row r="5" spans="1:12">
      <c r="E5" s="41" t="s">
        <v>25</v>
      </c>
    </row>
    <row r="6" spans="1:12">
      <c r="A6" s="1" t="s">
        <v>19</v>
      </c>
      <c r="B6" s="1" t="s">
        <v>47</v>
      </c>
      <c r="L6" s="1" t="str">
        <f>IFERROR((F9),"")</f>
        <v>0</v>
      </c>
    </row>
    <row r="7" spans="1:12" ht="17.100000000000001" customHeight="1">
      <c r="A7" s="35" t="s">
        <v>4</v>
      </c>
      <c r="B7" s="40" t="s">
        <v>3</v>
      </c>
      <c r="C7" s="36" t="s">
        <v>18</v>
      </c>
      <c r="D7" s="36" t="s">
        <v>17</v>
      </c>
      <c r="E7" s="36" t="s">
        <v>2</v>
      </c>
    </row>
    <row r="8" spans="1:12" ht="17.100000000000001" customHeight="1">
      <c r="A8" s="9"/>
      <c r="B8" s="68"/>
      <c r="C8" s="5" t="s">
        <v>0</v>
      </c>
      <c r="D8" s="5" t="s">
        <v>0</v>
      </c>
      <c r="E8" s="8"/>
    </row>
    <row r="9" spans="1:12" ht="17.100000000000001" customHeight="1">
      <c r="A9" s="7" t="s">
        <v>28</v>
      </c>
      <c r="B9" s="69"/>
      <c r="C9" s="5"/>
      <c r="D9" s="5"/>
      <c r="E9" s="4"/>
      <c r="F9" s="1" t="str">
        <f>IF(D9="","0",B9*D9)</f>
        <v>0</v>
      </c>
    </row>
    <row r="10" spans="1:12" ht="17.100000000000001" customHeight="1">
      <c r="A10" s="7" t="s">
        <v>27</v>
      </c>
      <c r="B10" s="6"/>
      <c r="C10" s="5"/>
      <c r="D10" s="5"/>
      <c r="E10" s="4"/>
    </row>
    <row r="11" spans="1:12" ht="17.100000000000001" customHeight="1">
      <c r="A11" s="7" t="s">
        <v>26</v>
      </c>
      <c r="B11" s="6"/>
      <c r="C11" s="5"/>
      <c r="D11" s="5"/>
      <c r="E11" s="4"/>
    </row>
    <row r="12" spans="1:12" ht="17.100000000000001" customHeight="1">
      <c r="A12" s="7" t="s">
        <v>45</v>
      </c>
      <c r="B12" s="6"/>
      <c r="C12" s="5"/>
      <c r="D12" s="5"/>
      <c r="E12" s="4"/>
    </row>
    <row r="13" spans="1:12" ht="17.100000000000001" customHeight="1">
      <c r="A13" s="7" t="s">
        <v>1</v>
      </c>
      <c r="B13" s="6"/>
      <c r="C13" s="5"/>
      <c r="D13" s="5"/>
      <c r="E13" s="4"/>
    </row>
    <row r="14" spans="1:12" ht="17.100000000000001" customHeight="1">
      <c r="A14" s="67" t="s">
        <v>46</v>
      </c>
      <c r="B14" s="14"/>
      <c r="C14" s="10"/>
      <c r="D14" s="10"/>
      <c r="E14" s="13"/>
    </row>
    <row r="15" spans="1:12" ht="17.100000000000001" customHeight="1">
      <c r="A15" s="12" t="s">
        <v>9</v>
      </c>
      <c r="B15" s="53">
        <f>SUM(B9:B14)</f>
        <v>0</v>
      </c>
      <c r="C15" s="10" t="str">
        <f>'別紙43-3'!L6</f>
        <v>0</v>
      </c>
      <c r="D15" s="53">
        <f>SUM(D9:D14)</f>
        <v>0</v>
      </c>
      <c r="E15" s="11"/>
    </row>
    <row r="16" spans="1:12" ht="17.100000000000001" customHeight="1">
      <c r="A16" s="42" t="s">
        <v>16</v>
      </c>
      <c r="B16" s="23"/>
      <c r="C16" s="23"/>
      <c r="D16" s="23"/>
      <c r="E16" s="43"/>
    </row>
    <row r="17" spans="1:5" ht="17.100000000000001" customHeight="1">
      <c r="A17" s="37"/>
      <c r="B17" s="14"/>
      <c r="C17" s="10"/>
      <c r="D17" s="10"/>
      <c r="E17" s="13"/>
    </row>
    <row r="18" spans="1:5" ht="17.100000000000001" customHeight="1">
      <c r="A18" s="12" t="s">
        <v>9</v>
      </c>
      <c r="B18" s="3">
        <f>SUM(B17)</f>
        <v>0</v>
      </c>
      <c r="C18" s="3"/>
      <c r="D18" s="3"/>
      <c r="E18" s="2"/>
    </row>
    <row r="19" spans="1:5" ht="17.100000000000001" customHeight="1">
      <c r="A19" s="12" t="s">
        <v>15</v>
      </c>
      <c r="B19" s="10">
        <f>SUM(B15,B18)</f>
        <v>0</v>
      </c>
      <c r="C19" s="10"/>
      <c r="D19" s="10"/>
      <c r="E19" s="11"/>
    </row>
    <row r="20" spans="1:5" ht="17.100000000000001" customHeight="1">
      <c r="A20" s="16"/>
      <c r="B20" s="15"/>
      <c r="C20" s="15"/>
      <c r="D20" s="15"/>
    </row>
    <row r="21" spans="1:5" ht="17.100000000000001" customHeight="1">
      <c r="A21" s="28" t="s">
        <v>14</v>
      </c>
      <c r="B21" s="15"/>
      <c r="C21" s="15"/>
      <c r="D21" s="15"/>
    </row>
    <row r="22" spans="1:5" ht="17.100000000000001" customHeight="1">
      <c r="A22" s="38" t="s">
        <v>4</v>
      </c>
      <c r="B22" s="27" t="s">
        <v>13</v>
      </c>
      <c r="C22" s="26" t="s">
        <v>2</v>
      </c>
      <c r="D22" s="25"/>
      <c r="E22" s="24"/>
    </row>
    <row r="23" spans="1:5" ht="17.100000000000001" customHeight="1">
      <c r="A23" s="38"/>
      <c r="B23" s="23" t="s">
        <v>12</v>
      </c>
      <c r="C23" s="121"/>
      <c r="D23" s="122"/>
      <c r="E23" s="123"/>
    </row>
    <row r="24" spans="1:5" ht="17.100000000000001" customHeight="1">
      <c r="A24" s="22" t="s">
        <v>11</v>
      </c>
      <c r="B24" s="14"/>
      <c r="C24" s="124"/>
      <c r="D24" s="125"/>
      <c r="E24" s="126"/>
    </row>
    <row r="25" spans="1:5" ht="17.100000000000001" customHeight="1">
      <c r="A25" s="21" t="s">
        <v>10</v>
      </c>
      <c r="B25" s="20"/>
      <c r="C25" s="124"/>
      <c r="D25" s="125"/>
      <c r="E25" s="126"/>
    </row>
    <row r="26" spans="1:5" ht="17.100000000000001" customHeight="1">
      <c r="A26" s="39" t="s">
        <v>9</v>
      </c>
      <c r="B26" s="10">
        <f>SUM(B24:B25)</f>
        <v>0</v>
      </c>
      <c r="C26" s="19"/>
      <c r="D26" s="18"/>
      <c r="E26" s="17"/>
    </row>
    <row r="27" spans="1:5" ht="17.100000000000001" customHeight="1">
      <c r="A27" s="16"/>
      <c r="B27" s="15"/>
      <c r="C27" s="15"/>
      <c r="D27" s="15"/>
    </row>
    <row r="28" spans="1:5">
      <c r="A28" s="1" t="s">
        <v>24</v>
      </c>
    </row>
    <row r="29" spans="1:5">
      <c r="A29" s="1" t="s">
        <v>23</v>
      </c>
    </row>
    <row r="30" spans="1:5">
      <c r="A30" s="1" t="s">
        <v>22</v>
      </c>
    </row>
    <row r="31" spans="1:5">
      <c r="A31" s="1" t="s">
        <v>21</v>
      </c>
    </row>
    <row r="32" spans="1:5">
      <c r="A32" s="44" t="s">
        <v>33</v>
      </c>
      <c r="B32" s="44"/>
      <c r="C32" s="44"/>
      <c r="D32" s="44"/>
      <c r="E32" s="44"/>
    </row>
  </sheetData>
  <mergeCells count="3">
    <mergeCell ref="C23:E23"/>
    <mergeCell ref="C24:E24"/>
    <mergeCell ref="C25:E25"/>
  </mergeCells>
  <phoneticPr fontId="5"/>
  <printOptions horizontalCentered="1"/>
  <pageMargins left="0.39370078740157483" right="0.39370078740157483" top="0.39370078740157483" bottom="0.39370078740157483" header="0.39370078740157483" footer="0.3937007874015748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A1EA2-BC23-46CC-B949-E09F1AB0C361}">
  <sheetPr>
    <tabColor theme="6" tint="0.39997558519241921"/>
    <pageSetUpPr fitToPage="1"/>
  </sheetPr>
  <dimension ref="B1:L15"/>
  <sheetViews>
    <sheetView showGridLines="0" view="pageBreakPreview" zoomScaleNormal="100" zoomScaleSheetLayoutView="100" workbookViewId="0">
      <selection activeCell="D9" sqref="D9"/>
    </sheetView>
  </sheetViews>
  <sheetFormatPr defaultColWidth="9" defaultRowHeight="13.2"/>
  <cols>
    <col min="1" max="1" width="2.44140625" customWidth="1"/>
    <col min="2" max="2" width="17.21875" style="1" bestFit="1" customWidth="1"/>
    <col min="3" max="3" width="4.6640625" style="1" customWidth="1"/>
    <col min="4" max="4" width="11.21875" style="1" customWidth="1"/>
    <col min="5" max="5" width="7.88671875" style="1" customWidth="1"/>
    <col min="6" max="6" width="10.33203125" style="1" customWidth="1"/>
    <col min="7" max="7" width="9" style="1"/>
    <col min="8" max="8" width="3.33203125" style="1" customWidth="1"/>
    <col min="9" max="9" width="11" style="1" customWidth="1"/>
    <col min="10" max="10" width="2.44140625" style="1" customWidth="1"/>
    <col min="11" max="11" width="3.33203125" style="1" customWidth="1"/>
    <col min="12" max="12" width="12.33203125" style="1" customWidth="1"/>
    <col min="13" max="13" width="7.21875" customWidth="1"/>
    <col min="14" max="14" width="17.109375" customWidth="1"/>
  </cols>
  <sheetData>
    <row r="1" spans="2:12">
      <c r="B1" s="1" t="s">
        <v>69</v>
      </c>
    </row>
    <row r="3" spans="2:12">
      <c r="B3" s="1" t="s">
        <v>8</v>
      </c>
    </row>
    <row r="5" spans="2:12">
      <c r="B5" s="129" t="s">
        <v>7</v>
      </c>
      <c r="C5" s="130"/>
      <c r="D5" s="130"/>
      <c r="E5" s="130"/>
      <c r="F5" s="130"/>
      <c r="G5" s="130"/>
      <c r="H5" s="130"/>
      <c r="I5" s="130"/>
      <c r="J5" s="130"/>
      <c r="K5" s="130"/>
      <c r="L5" s="131"/>
    </row>
    <row r="6" spans="2:12" ht="13.5" customHeight="1">
      <c r="B6" s="127" t="s">
        <v>47</v>
      </c>
      <c r="C6" s="128"/>
      <c r="D6" s="128"/>
      <c r="E6" s="128"/>
      <c r="L6" s="57" t="str">
        <f>IFERROR((F9),"")</f>
        <v>0</v>
      </c>
    </row>
    <row r="7" spans="2:12">
      <c r="B7" s="56"/>
      <c r="L7" s="31"/>
    </row>
    <row r="8" spans="2:12">
      <c r="B8" s="56"/>
      <c r="D8" s="1" t="s">
        <v>49</v>
      </c>
      <c r="L8" s="31"/>
    </row>
    <row r="9" spans="2:12">
      <c r="B9" s="58" t="s">
        <v>48</v>
      </c>
      <c r="C9" s="1" t="s">
        <v>6</v>
      </c>
      <c r="D9" s="32"/>
      <c r="E9" s="59" t="s">
        <v>5</v>
      </c>
      <c r="F9" s="1" t="str">
        <f>IF(D9="","0",B9*D9)</f>
        <v>0</v>
      </c>
      <c r="L9" s="31"/>
    </row>
    <row r="10" spans="2:12">
      <c r="B10" s="56"/>
      <c r="L10" s="31"/>
    </row>
    <row r="11" spans="2:12">
      <c r="B11" s="22"/>
      <c r="C11" s="34"/>
      <c r="D11" s="34"/>
      <c r="E11" s="34"/>
      <c r="F11" s="34"/>
      <c r="G11" s="34"/>
      <c r="H11" s="34"/>
      <c r="I11" s="34"/>
      <c r="J11" s="34"/>
      <c r="K11" s="34"/>
      <c r="L11" s="33"/>
    </row>
    <row r="15" spans="2:12">
      <c r="B15" s="70"/>
    </row>
  </sheetData>
  <dataConsolidate/>
  <mergeCells count="2">
    <mergeCell ref="B6:E6"/>
    <mergeCell ref="B5:L5"/>
  </mergeCells>
  <phoneticPr fontId="5"/>
  <printOptions horizontalCentered="1"/>
  <pageMargins left="0.39370078740157483" right="0.39370078740157483" top="0.39370078740157483" bottom="0.39370078740157483" header="0.39370078740157483" footer="0.3937007874015748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別紙43-1</vt:lpstr>
      <vt:lpstr>別紙43-2</vt:lpstr>
      <vt:lpstr>別紙43-3</vt:lpstr>
      <vt:lpstr>'別紙43-1'!Print_Area</vt:lpstr>
      <vt:lpstr>'別紙43-2'!Print_Area</vt:lpstr>
      <vt:lpstr>'別紙43-3'!Print_Area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岡嶋 大樹(okajima-hiroki.vb3)</dc:creator>
  <cp:lastModifiedBy>長根 悠貴（医療人材課）</cp:lastModifiedBy>
  <cp:lastPrinted>2026-05-08T03:38:31Z</cp:lastPrinted>
  <dcterms:created xsi:type="dcterms:W3CDTF">2022-06-22T01:31:45Z</dcterms:created>
  <dcterms:modified xsi:type="dcterms:W3CDTF">2026-05-25T22:21:38Z</dcterms:modified>
</cp:coreProperties>
</file>