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108144\Box\【02_課所共有】06_06_障害者支援課\R07年度\07 施設支援担当\33_施設補助金・負担金\33_01_施設補助金・負担金\33_01_070_施設補助金・負担金　サービス提供継続\07_交付決定通知分、実績登録フォーム等\"/>
    </mc:Choice>
  </mc:AlternateContent>
  <xr:revisionPtr revIDLastSave="0" documentId="13_ncr:1_{EC95CB40-A65D-4953-AC59-A63991B17754}" xr6:coauthVersionLast="47" xr6:coauthVersionMax="47" xr10:uidLastSave="{00000000-0000-0000-0000-000000000000}"/>
  <bookViews>
    <workbookView xWindow="28680" yWindow="1365" windowWidth="24240" windowHeight="13020" xr2:uid="{ECAEA61D-6F2B-4ED0-882A-6CC2289E34FC}"/>
  </bookViews>
  <sheets>
    <sheet name="個票1" sheetId="1" r:id="rId1"/>
    <sheet name="個票2" sheetId="5" r:id="rId2"/>
    <sheet name="個票3" sheetId="6" r:id="rId3"/>
    <sheet name="個票4" sheetId="7" r:id="rId4"/>
    <sheet name="個票5" sheetId="8" r:id="rId5"/>
    <sheet name="個票6" sheetId="9" r:id="rId6"/>
    <sheet name="個票7" sheetId="10" r:id="rId7"/>
    <sheet name="個票8" sheetId="11" r:id="rId8"/>
    <sheet name="個票9" sheetId="12" r:id="rId9"/>
    <sheet name="個票10" sheetId="14" r:id="rId10"/>
    <sheet name="個票11" sheetId="15" r:id="rId11"/>
    <sheet name="個票12" sheetId="16" r:id="rId12"/>
    <sheet name="個票13" sheetId="17" r:id="rId13"/>
    <sheet name="個票14" sheetId="18" r:id="rId14"/>
    <sheet name="個票15" sheetId="19" r:id="rId15"/>
    <sheet name="個票16" sheetId="20" r:id="rId16"/>
    <sheet name="個票17" sheetId="21" r:id="rId17"/>
    <sheet name="個票18" sheetId="22" r:id="rId18"/>
    <sheet name="個票19" sheetId="23" r:id="rId19"/>
    <sheet name="個票20" sheetId="24" r:id="rId20"/>
    <sheet name="リスト" sheetId="4" r:id="rId21"/>
    <sheet name="Sheet1" sheetId="3" r:id="rId22"/>
  </sheets>
  <definedNames>
    <definedName name="_xlnm.Print_Area" localSheetId="0">個票1!$A$1:$AM$40</definedName>
    <definedName name="_xlnm.Print_Area" localSheetId="9">個票10!$A$1:$AM$40</definedName>
    <definedName name="_xlnm.Print_Area" localSheetId="10">個票11!$A$1:$AM$40</definedName>
    <definedName name="_xlnm.Print_Area" localSheetId="11">個票12!$A$1:$AM$40</definedName>
    <definedName name="_xlnm.Print_Area" localSheetId="12">個票13!$A$1:$AM$40</definedName>
    <definedName name="_xlnm.Print_Area" localSheetId="13">個票14!$A$1:$AM$40</definedName>
    <definedName name="_xlnm.Print_Area" localSheetId="14">個票15!$A$1:$AM$40</definedName>
    <definedName name="_xlnm.Print_Area" localSheetId="15">個票16!$A$1:$AM$40</definedName>
    <definedName name="_xlnm.Print_Area" localSheetId="16">個票17!$A$1:$AM$40</definedName>
    <definedName name="_xlnm.Print_Area" localSheetId="17">個票18!$A$1:$AM$40</definedName>
    <definedName name="_xlnm.Print_Area" localSheetId="18">個票19!$A$1:$AM$40</definedName>
    <definedName name="_xlnm.Print_Area" localSheetId="1">個票2!$A$1:$AM$40</definedName>
    <definedName name="_xlnm.Print_Area" localSheetId="19">個票20!$A$1:$AM$40</definedName>
    <definedName name="_xlnm.Print_Area" localSheetId="2">個票3!$A$1:$AM$40</definedName>
    <definedName name="_xlnm.Print_Area" localSheetId="3">個票4!$A$1:$AM$40</definedName>
    <definedName name="_xlnm.Print_Area" localSheetId="4">個票5!$A$1:$AM$40</definedName>
    <definedName name="_xlnm.Print_Area" localSheetId="5">個票6!$A$1:$AM$40</definedName>
    <definedName name="_xlnm.Print_Area" localSheetId="6">個票7!$A$1:$AM$40</definedName>
    <definedName name="_xlnm.Print_Area" localSheetId="7">個票8!$A$1:$AM$40</definedName>
    <definedName name="_xlnm.Print_Area" localSheetId="8">個票9!$A$1:$AM$40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0" i="24" l="1"/>
  <c r="H31" i="24"/>
  <c r="AD21" i="24" s="1"/>
  <c r="AI21" i="24" s="1"/>
  <c r="AH14" i="24"/>
  <c r="H40" i="23"/>
  <c r="H31" i="23"/>
  <c r="AD21" i="23"/>
  <c r="AI21" i="23" s="1"/>
  <c r="AH14" i="23"/>
  <c r="H40" i="22"/>
  <c r="H31" i="22"/>
  <c r="AD21" i="22"/>
  <c r="AI21" i="22" s="1"/>
  <c r="AH14" i="22"/>
  <c r="H40" i="21"/>
  <c r="H31" i="21"/>
  <c r="AD21" i="21"/>
  <c r="AI21" i="21" s="1"/>
  <c r="AH14" i="21"/>
  <c r="H40" i="20"/>
  <c r="H31" i="20"/>
  <c r="AD21" i="20"/>
  <c r="AI21" i="20" s="1"/>
  <c r="AH14" i="20"/>
  <c r="H40" i="19"/>
  <c r="H31" i="19"/>
  <c r="AD21" i="19" s="1"/>
  <c r="AI21" i="19" s="1"/>
  <c r="AH14" i="19"/>
  <c r="H40" i="18"/>
  <c r="H31" i="18"/>
  <c r="AD21" i="18"/>
  <c r="AI21" i="18" s="1"/>
  <c r="AH14" i="18"/>
  <c r="H40" i="17"/>
  <c r="H31" i="17"/>
  <c r="AD21" i="17"/>
  <c r="AI21" i="17" s="1"/>
  <c r="AH14" i="17"/>
  <c r="H40" i="16"/>
  <c r="H31" i="16"/>
  <c r="AD21" i="16"/>
  <c r="AI21" i="16" s="1"/>
  <c r="AH14" i="16"/>
  <c r="H40" i="15"/>
  <c r="AD21" i="15" s="1"/>
  <c r="AI21" i="15" s="1"/>
  <c r="H31" i="15"/>
  <c r="AH14" i="15"/>
  <c r="H40" i="14"/>
  <c r="H31" i="14"/>
  <c r="AD21" i="14" s="1"/>
  <c r="AI21" i="14" s="1"/>
  <c r="AH14" i="14"/>
  <c r="H40" i="12"/>
  <c r="H31" i="12"/>
  <c r="AD21" i="12"/>
  <c r="AI21" i="12" s="1"/>
  <c r="AH14" i="12"/>
  <c r="H40" i="11"/>
  <c r="H31" i="11"/>
  <c r="AD21" i="11"/>
  <c r="AI21" i="11" s="1"/>
  <c r="AH14" i="11"/>
  <c r="H40" i="10"/>
  <c r="H31" i="10"/>
  <c r="AD21" i="10"/>
  <c r="AI21" i="10" s="1"/>
  <c r="AH14" i="10"/>
  <c r="H40" i="9"/>
  <c r="H31" i="9"/>
  <c r="AD21" i="9"/>
  <c r="AI21" i="9" s="1"/>
  <c r="AH14" i="9"/>
  <c r="H40" i="8"/>
  <c r="H31" i="8"/>
  <c r="AD21" i="8" s="1"/>
  <c r="AI21" i="8" s="1"/>
  <c r="AH14" i="8"/>
  <c r="H40" i="7"/>
  <c r="H31" i="7"/>
  <c r="AD21" i="7" s="1"/>
  <c r="AI21" i="7" s="1"/>
  <c r="AH14" i="7"/>
  <c r="H40" i="6"/>
  <c r="H31" i="6"/>
  <c r="AD21" i="6"/>
  <c r="AI21" i="6" s="1"/>
  <c r="AH14" i="6"/>
  <c r="H40" i="5"/>
  <c r="H31" i="5"/>
  <c r="AD21" i="5" s="1"/>
  <c r="AI21" i="5" s="1"/>
  <c r="AH14" i="5"/>
  <c r="AH14" i="1"/>
  <c r="H40" i="1" l="1"/>
  <c r="H31" i="1"/>
  <c r="AD21" i="1" l="1"/>
  <c r="AI2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Y20" authorId="0" shapeId="0" xr:uid="{EA66FBC6-A708-4F69-A1A6-5134C57A2F79}">
      <text>
        <r>
          <rPr>
            <b/>
            <sz val="9"/>
            <color indexed="81"/>
            <rFont val="MS P ゴシック"/>
            <family val="3"/>
            <charset val="128"/>
          </rPr>
          <t xml:space="preserve">「交付決定額」：
</t>
        </r>
        <r>
          <rPr>
            <sz val="9"/>
            <color indexed="81"/>
            <rFont val="MS P ゴシック"/>
            <family val="3"/>
            <charset val="128"/>
          </rPr>
          <t>事業所ごとに交付決定額を御記載ください。</t>
        </r>
        <r>
          <rPr>
            <b/>
            <sz val="9"/>
            <color indexed="81"/>
            <rFont val="MS P ゴシック"/>
            <family val="3"/>
            <charset val="128"/>
          </rPr>
          <t xml:space="preserve">
「実績額」：
</t>
        </r>
        <r>
          <rPr>
            <sz val="9"/>
            <color indexed="81"/>
            <rFont val="MS P ゴシック"/>
            <family val="3"/>
            <charset val="128"/>
          </rPr>
          <t xml:space="preserve">自動計算です。
</t>
        </r>
        <r>
          <rPr>
            <b/>
            <sz val="9"/>
            <color indexed="81"/>
            <rFont val="MS P ゴシック"/>
            <family val="3"/>
            <charset val="128"/>
          </rPr>
          <t>「差引額」：</t>
        </r>
        <r>
          <rPr>
            <sz val="9"/>
            <color indexed="81"/>
            <rFont val="MS P ゴシック"/>
            <family val="3"/>
            <charset val="128"/>
          </rPr>
          <t xml:space="preserve">
自動計算です。</t>
        </r>
      </text>
    </comment>
    <comment ref="M23" authorId="0" shapeId="0" xr:uid="{74ECD2B8-48FB-4FD9-A48E-BB97CC013EEE}">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34" authorId="0" shapeId="0" xr:uid="{8359D6D3-0D91-4527-982E-E887CA26D19A}">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Y20" authorId="0" shapeId="0" xr:uid="{0AFB6389-19A3-4974-A84A-FC0A747C130F}">
      <text>
        <r>
          <rPr>
            <b/>
            <sz val="9"/>
            <color indexed="81"/>
            <rFont val="MS P ゴシック"/>
            <family val="3"/>
            <charset val="128"/>
          </rPr>
          <t xml:space="preserve">「交付決定額」：
</t>
        </r>
        <r>
          <rPr>
            <sz val="9"/>
            <color indexed="81"/>
            <rFont val="MS P ゴシック"/>
            <family val="3"/>
            <charset val="128"/>
          </rPr>
          <t>事業所ごとに交付決定額を御記載ください。</t>
        </r>
        <r>
          <rPr>
            <b/>
            <sz val="9"/>
            <color indexed="81"/>
            <rFont val="MS P ゴシック"/>
            <family val="3"/>
            <charset val="128"/>
          </rPr>
          <t xml:space="preserve">
「実績額」：
</t>
        </r>
        <r>
          <rPr>
            <sz val="9"/>
            <color indexed="81"/>
            <rFont val="MS P ゴシック"/>
            <family val="3"/>
            <charset val="128"/>
          </rPr>
          <t xml:space="preserve">自動計算です。
</t>
        </r>
        <r>
          <rPr>
            <b/>
            <sz val="9"/>
            <color indexed="81"/>
            <rFont val="MS P ゴシック"/>
            <family val="3"/>
            <charset val="128"/>
          </rPr>
          <t>「差引額」：</t>
        </r>
        <r>
          <rPr>
            <sz val="9"/>
            <color indexed="81"/>
            <rFont val="MS P ゴシック"/>
            <family val="3"/>
            <charset val="128"/>
          </rPr>
          <t xml:space="preserve">
自動計算です。</t>
        </r>
      </text>
    </comment>
    <comment ref="M23" authorId="0" shapeId="0" xr:uid="{A794ED4A-10F9-4107-B2A9-8741909E9941}">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34" authorId="0" shapeId="0" xr:uid="{A2D1439B-F869-49FF-97B1-2EC72BAF1081}">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Y20" authorId="0" shapeId="0" xr:uid="{CB3DE3FB-E0D4-4ECB-931A-9BFB50E7C310}">
      <text>
        <r>
          <rPr>
            <b/>
            <sz val="9"/>
            <color indexed="81"/>
            <rFont val="MS P ゴシック"/>
            <family val="3"/>
            <charset val="128"/>
          </rPr>
          <t xml:space="preserve">「交付決定額」：
</t>
        </r>
        <r>
          <rPr>
            <sz val="9"/>
            <color indexed="81"/>
            <rFont val="MS P ゴシック"/>
            <family val="3"/>
            <charset val="128"/>
          </rPr>
          <t>事業所ごとに交付決定額を御記載ください。</t>
        </r>
        <r>
          <rPr>
            <b/>
            <sz val="9"/>
            <color indexed="81"/>
            <rFont val="MS P ゴシック"/>
            <family val="3"/>
            <charset val="128"/>
          </rPr>
          <t xml:space="preserve">
「実績額」：
</t>
        </r>
        <r>
          <rPr>
            <sz val="9"/>
            <color indexed="81"/>
            <rFont val="MS P ゴシック"/>
            <family val="3"/>
            <charset val="128"/>
          </rPr>
          <t xml:space="preserve">自動計算です。
</t>
        </r>
        <r>
          <rPr>
            <b/>
            <sz val="9"/>
            <color indexed="81"/>
            <rFont val="MS P ゴシック"/>
            <family val="3"/>
            <charset val="128"/>
          </rPr>
          <t>「差引額」：</t>
        </r>
        <r>
          <rPr>
            <sz val="9"/>
            <color indexed="81"/>
            <rFont val="MS P ゴシック"/>
            <family val="3"/>
            <charset val="128"/>
          </rPr>
          <t xml:space="preserve">
自動計算です。</t>
        </r>
      </text>
    </comment>
    <comment ref="M23" authorId="0" shapeId="0" xr:uid="{5DF9CD21-2963-4BED-9ECB-5CE4F66B1CE9}">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34" authorId="0" shapeId="0" xr:uid="{5F58D787-8C87-4774-BBBC-A968CD007A36}">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Y20" authorId="0" shapeId="0" xr:uid="{811B010B-44B7-4DAD-AEAC-33CF736ADE09}">
      <text>
        <r>
          <rPr>
            <b/>
            <sz val="9"/>
            <color indexed="81"/>
            <rFont val="MS P ゴシック"/>
            <family val="3"/>
            <charset val="128"/>
          </rPr>
          <t xml:space="preserve">「交付決定額」：
</t>
        </r>
        <r>
          <rPr>
            <sz val="9"/>
            <color indexed="81"/>
            <rFont val="MS P ゴシック"/>
            <family val="3"/>
            <charset val="128"/>
          </rPr>
          <t>事業所ごとに交付決定額を御記載ください。</t>
        </r>
        <r>
          <rPr>
            <b/>
            <sz val="9"/>
            <color indexed="81"/>
            <rFont val="MS P ゴシック"/>
            <family val="3"/>
            <charset val="128"/>
          </rPr>
          <t xml:space="preserve">
「実績額」：
</t>
        </r>
        <r>
          <rPr>
            <sz val="9"/>
            <color indexed="81"/>
            <rFont val="MS P ゴシック"/>
            <family val="3"/>
            <charset val="128"/>
          </rPr>
          <t xml:space="preserve">自動計算です。
</t>
        </r>
        <r>
          <rPr>
            <b/>
            <sz val="9"/>
            <color indexed="81"/>
            <rFont val="MS P ゴシック"/>
            <family val="3"/>
            <charset val="128"/>
          </rPr>
          <t>「差引額」：</t>
        </r>
        <r>
          <rPr>
            <sz val="9"/>
            <color indexed="81"/>
            <rFont val="MS P ゴシック"/>
            <family val="3"/>
            <charset val="128"/>
          </rPr>
          <t xml:space="preserve">
自動計算です。</t>
        </r>
      </text>
    </comment>
    <comment ref="M23" authorId="0" shapeId="0" xr:uid="{C9B10086-124D-4180-9088-0858CE047B56}">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34" authorId="0" shapeId="0" xr:uid="{22773A3C-20F1-4C52-A363-A2C9ABA6B364}">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Y20" authorId="0" shapeId="0" xr:uid="{068D81D1-1D25-4B5F-9E0E-249C9B87267C}">
      <text>
        <r>
          <rPr>
            <b/>
            <sz val="9"/>
            <color indexed="81"/>
            <rFont val="MS P ゴシック"/>
            <family val="3"/>
            <charset val="128"/>
          </rPr>
          <t xml:space="preserve">「交付決定額」：
</t>
        </r>
        <r>
          <rPr>
            <sz val="9"/>
            <color indexed="81"/>
            <rFont val="MS P ゴシック"/>
            <family val="3"/>
            <charset val="128"/>
          </rPr>
          <t>事業所ごとに交付決定額を御記載ください。</t>
        </r>
        <r>
          <rPr>
            <b/>
            <sz val="9"/>
            <color indexed="81"/>
            <rFont val="MS P ゴシック"/>
            <family val="3"/>
            <charset val="128"/>
          </rPr>
          <t xml:space="preserve">
「実績額」：
</t>
        </r>
        <r>
          <rPr>
            <sz val="9"/>
            <color indexed="81"/>
            <rFont val="MS P ゴシック"/>
            <family val="3"/>
            <charset val="128"/>
          </rPr>
          <t xml:space="preserve">自動計算です。
</t>
        </r>
        <r>
          <rPr>
            <b/>
            <sz val="9"/>
            <color indexed="81"/>
            <rFont val="MS P ゴシック"/>
            <family val="3"/>
            <charset val="128"/>
          </rPr>
          <t>「差引額」：</t>
        </r>
        <r>
          <rPr>
            <sz val="9"/>
            <color indexed="81"/>
            <rFont val="MS P ゴシック"/>
            <family val="3"/>
            <charset val="128"/>
          </rPr>
          <t xml:space="preserve">
自動計算です。</t>
        </r>
      </text>
    </comment>
    <comment ref="M23" authorId="0" shapeId="0" xr:uid="{C71C08E4-0256-42E1-A30C-46B0C9E49F00}">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34" authorId="0" shapeId="0" xr:uid="{2D3E23A0-0A5B-4F8E-9A38-B46E0F8DD37D}">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Y20" authorId="0" shapeId="0" xr:uid="{C3A721DE-DF16-4FF9-AEAF-2DC200B24CCB}">
      <text>
        <r>
          <rPr>
            <b/>
            <sz val="9"/>
            <color indexed="81"/>
            <rFont val="MS P ゴシック"/>
            <family val="3"/>
            <charset val="128"/>
          </rPr>
          <t xml:space="preserve">「交付決定額」：
</t>
        </r>
        <r>
          <rPr>
            <sz val="9"/>
            <color indexed="81"/>
            <rFont val="MS P ゴシック"/>
            <family val="3"/>
            <charset val="128"/>
          </rPr>
          <t>事業所ごとに交付決定額を御記載ください。</t>
        </r>
        <r>
          <rPr>
            <b/>
            <sz val="9"/>
            <color indexed="81"/>
            <rFont val="MS P ゴシック"/>
            <family val="3"/>
            <charset val="128"/>
          </rPr>
          <t xml:space="preserve">
「実績額」：
</t>
        </r>
        <r>
          <rPr>
            <sz val="9"/>
            <color indexed="81"/>
            <rFont val="MS P ゴシック"/>
            <family val="3"/>
            <charset val="128"/>
          </rPr>
          <t xml:space="preserve">自動計算です。
</t>
        </r>
        <r>
          <rPr>
            <b/>
            <sz val="9"/>
            <color indexed="81"/>
            <rFont val="MS P ゴシック"/>
            <family val="3"/>
            <charset val="128"/>
          </rPr>
          <t>「差引額」：</t>
        </r>
        <r>
          <rPr>
            <sz val="9"/>
            <color indexed="81"/>
            <rFont val="MS P ゴシック"/>
            <family val="3"/>
            <charset val="128"/>
          </rPr>
          <t xml:space="preserve">
自動計算です。</t>
        </r>
      </text>
    </comment>
    <comment ref="M23" authorId="0" shapeId="0" xr:uid="{C1539371-0BF2-40D1-A61A-F704EF04AB09}">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34" authorId="0" shapeId="0" xr:uid="{177D70CA-2681-4AE3-925F-4459F6C23EA0}">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Y20" authorId="0" shapeId="0" xr:uid="{19EED18A-C63C-4592-9A8D-1267EC1132D5}">
      <text>
        <r>
          <rPr>
            <b/>
            <sz val="9"/>
            <color indexed="81"/>
            <rFont val="MS P ゴシック"/>
            <family val="3"/>
            <charset val="128"/>
          </rPr>
          <t xml:space="preserve">「交付決定額」：
</t>
        </r>
        <r>
          <rPr>
            <sz val="9"/>
            <color indexed="81"/>
            <rFont val="MS P ゴシック"/>
            <family val="3"/>
            <charset val="128"/>
          </rPr>
          <t>事業所ごとに交付決定額を御記載ください。</t>
        </r>
        <r>
          <rPr>
            <b/>
            <sz val="9"/>
            <color indexed="81"/>
            <rFont val="MS P ゴシック"/>
            <family val="3"/>
            <charset val="128"/>
          </rPr>
          <t xml:space="preserve">
「実績額」：
</t>
        </r>
        <r>
          <rPr>
            <sz val="9"/>
            <color indexed="81"/>
            <rFont val="MS P ゴシック"/>
            <family val="3"/>
            <charset val="128"/>
          </rPr>
          <t xml:space="preserve">自動計算です。
</t>
        </r>
        <r>
          <rPr>
            <b/>
            <sz val="9"/>
            <color indexed="81"/>
            <rFont val="MS P ゴシック"/>
            <family val="3"/>
            <charset val="128"/>
          </rPr>
          <t>「差引額」：</t>
        </r>
        <r>
          <rPr>
            <sz val="9"/>
            <color indexed="81"/>
            <rFont val="MS P ゴシック"/>
            <family val="3"/>
            <charset val="128"/>
          </rPr>
          <t xml:space="preserve">
自動計算です。</t>
        </r>
      </text>
    </comment>
    <comment ref="M23" authorId="0" shapeId="0" xr:uid="{36BBE10E-25C3-429E-884C-1B0C20617918}">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34" authorId="0" shapeId="0" xr:uid="{47342ECF-6BA2-4BED-AEB6-3D0C99B27151}">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Y20" authorId="0" shapeId="0" xr:uid="{B0A31DAB-E66E-420B-A6D0-6175329B1B57}">
      <text>
        <r>
          <rPr>
            <b/>
            <sz val="9"/>
            <color indexed="81"/>
            <rFont val="MS P ゴシック"/>
            <family val="3"/>
            <charset val="128"/>
          </rPr>
          <t xml:space="preserve">「交付決定額」：
</t>
        </r>
        <r>
          <rPr>
            <sz val="9"/>
            <color indexed="81"/>
            <rFont val="MS P ゴシック"/>
            <family val="3"/>
            <charset val="128"/>
          </rPr>
          <t>事業所ごとに交付決定額を御記載ください。</t>
        </r>
        <r>
          <rPr>
            <b/>
            <sz val="9"/>
            <color indexed="81"/>
            <rFont val="MS P ゴシック"/>
            <family val="3"/>
            <charset val="128"/>
          </rPr>
          <t xml:space="preserve">
「実績額」：
</t>
        </r>
        <r>
          <rPr>
            <sz val="9"/>
            <color indexed="81"/>
            <rFont val="MS P ゴシック"/>
            <family val="3"/>
            <charset val="128"/>
          </rPr>
          <t xml:space="preserve">自動計算です。
</t>
        </r>
        <r>
          <rPr>
            <b/>
            <sz val="9"/>
            <color indexed="81"/>
            <rFont val="MS P ゴシック"/>
            <family val="3"/>
            <charset val="128"/>
          </rPr>
          <t>「差引額」：</t>
        </r>
        <r>
          <rPr>
            <sz val="9"/>
            <color indexed="81"/>
            <rFont val="MS P ゴシック"/>
            <family val="3"/>
            <charset val="128"/>
          </rPr>
          <t xml:space="preserve">
自動計算です。</t>
        </r>
      </text>
    </comment>
    <comment ref="M23" authorId="0" shapeId="0" xr:uid="{B11C5A2E-8FA8-4695-A666-0E959EE3A7DC}">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34" authorId="0" shapeId="0" xr:uid="{8D681EB7-6547-46E9-B49A-BD6FDF7E4703}">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Y20" authorId="0" shapeId="0" xr:uid="{949254E4-87B6-4D2E-ADE9-4AC981FBBB60}">
      <text>
        <r>
          <rPr>
            <b/>
            <sz val="9"/>
            <color indexed="81"/>
            <rFont val="MS P ゴシック"/>
            <family val="3"/>
            <charset val="128"/>
          </rPr>
          <t xml:space="preserve">「交付決定額」：
</t>
        </r>
        <r>
          <rPr>
            <sz val="9"/>
            <color indexed="81"/>
            <rFont val="MS P ゴシック"/>
            <family val="3"/>
            <charset val="128"/>
          </rPr>
          <t>事業所ごとに交付決定額を御記載ください。</t>
        </r>
        <r>
          <rPr>
            <b/>
            <sz val="9"/>
            <color indexed="81"/>
            <rFont val="MS P ゴシック"/>
            <family val="3"/>
            <charset val="128"/>
          </rPr>
          <t xml:space="preserve">
「実績額」：
</t>
        </r>
        <r>
          <rPr>
            <sz val="9"/>
            <color indexed="81"/>
            <rFont val="MS P ゴシック"/>
            <family val="3"/>
            <charset val="128"/>
          </rPr>
          <t xml:space="preserve">自動計算です。
</t>
        </r>
        <r>
          <rPr>
            <b/>
            <sz val="9"/>
            <color indexed="81"/>
            <rFont val="MS P ゴシック"/>
            <family val="3"/>
            <charset val="128"/>
          </rPr>
          <t>「差引額」：</t>
        </r>
        <r>
          <rPr>
            <sz val="9"/>
            <color indexed="81"/>
            <rFont val="MS P ゴシック"/>
            <family val="3"/>
            <charset val="128"/>
          </rPr>
          <t xml:space="preserve">
自動計算です。</t>
        </r>
      </text>
    </comment>
    <comment ref="M23" authorId="0" shapeId="0" xr:uid="{9A1AFB14-2991-41E4-AE62-F1F184C83756}">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34" authorId="0" shapeId="0" xr:uid="{11E10056-E6E0-4A58-82CC-B244C4A9432C}">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Y20" authorId="0" shapeId="0" xr:uid="{9942264D-5C84-4EC1-87BB-BFE4C04E05E9}">
      <text>
        <r>
          <rPr>
            <b/>
            <sz val="9"/>
            <color indexed="81"/>
            <rFont val="MS P ゴシック"/>
            <family val="3"/>
            <charset val="128"/>
          </rPr>
          <t xml:space="preserve">「交付決定額」：
</t>
        </r>
        <r>
          <rPr>
            <sz val="9"/>
            <color indexed="81"/>
            <rFont val="MS P ゴシック"/>
            <family val="3"/>
            <charset val="128"/>
          </rPr>
          <t>事業所ごとに交付決定額を御記載ください。</t>
        </r>
        <r>
          <rPr>
            <b/>
            <sz val="9"/>
            <color indexed="81"/>
            <rFont val="MS P ゴシック"/>
            <family val="3"/>
            <charset val="128"/>
          </rPr>
          <t xml:space="preserve">
「実績額」：
</t>
        </r>
        <r>
          <rPr>
            <sz val="9"/>
            <color indexed="81"/>
            <rFont val="MS P ゴシック"/>
            <family val="3"/>
            <charset val="128"/>
          </rPr>
          <t xml:space="preserve">自動計算です。
</t>
        </r>
        <r>
          <rPr>
            <b/>
            <sz val="9"/>
            <color indexed="81"/>
            <rFont val="MS P ゴシック"/>
            <family val="3"/>
            <charset val="128"/>
          </rPr>
          <t>「差引額」：</t>
        </r>
        <r>
          <rPr>
            <sz val="9"/>
            <color indexed="81"/>
            <rFont val="MS P ゴシック"/>
            <family val="3"/>
            <charset val="128"/>
          </rPr>
          <t xml:space="preserve">
自動計算です。</t>
        </r>
      </text>
    </comment>
    <comment ref="M23" authorId="0" shapeId="0" xr:uid="{871F420D-D2D7-4E5A-A6DC-EE31F69107D0}">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34" authorId="0" shapeId="0" xr:uid="{7F55685C-74E4-4ABF-937F-FC7B1F1BF09E}">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Y20" authorId="0" shapeId="0" xr:uid="{35AE0DCB-FD49-4014-B771-8F58C3319D8B}">
      <text>
        <r>
          <rPr>
            <b/>
            <sz val="9"/>
            <color indexed="81"/>
            <rFont val="MS P ゴシック"/>
            <family val="3"/>
            <charset val="128"/>
          </rPr>
          <t xml:space="preserve">「交付決定額」：
</t>
        </r>
        <r>
          <rPr>
            <sz val="9"/>
            <color indexed="81"/>
            <rFont val="MS P ゴシック"/>
            <family val="3"/>
            <charset val="128"/>
          </rPr>
          <t>事業所ごとに交付決定額を御記載ください。</t>
        </r>
        <r>
          <rPr>
            <b/>
            <sz val="9"/>
            <color indexed="81"/>
            <rFont val="MS P ゴシック"/>
            <family val="3"/>
            <charset val="128"/>
          </rPr>
          <t xml:space="preserve">
「実績額」：
</t>
        </r>
        <r>
          <rPr>
            <sz val="9"/>
            <color indexed="81"/>
            <rFont val="MS P ゴシック"/>
            <family val="3"/>
            <charset val="128"/>
          </rPr>
          <t xml:space="preserve">自動計算です。
</t>
        </r>
        <r>
          <rPr>
            <b/>
            <sz val="9"/>
            <color indexed="81"/>
            <rFont val="MS P ゴシック"/>
            <family val="3"/>
            <charset val="128"/>
          </rPr>
          <t>「差引額」：</t>
        </r>
        <r>
          <rPr>
            <sz val="9"/>
            <color indexed="81"/>
            <rFont val="MS P ゴシック"/>
            <family val="3"/>
            <charset val="128"/>
          </rPr>
          <t xml:space="preserve">
自動計算です。</t>
        </r>
      </text>
    </comment>
    <comment ref="M23" authorId="0" shapeId="0" xr:uid="{C6E34200-0D6D-436F-83A1-5F5C10D873E1}">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34" authorId="0" shapeId="0" xr:uid="{13644069-AE19-482D-810E-A4064DB5E862}">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Y20" authorId="0" shapeId="0" xr:uid="{A73C4683-92BF-4EDD-9D91-B0CED6D607C9}">
      <text>
        <r>
          <rPr>
            <b/>
            <sz val="9"/>
            <color indexed="81"/>
            <rFont val="MS P ゴシック"/>
            <family val="3"/>
            <charset val="128"/>
          </rPr>
          <t xml:space="preserve">「交付決定額」：
</t>
        </r>
        <r>
          <rPr>
            <sz val="9"/>
            <color indexed="81"/>
            <rFont val="MS P ゴシック"/>
            <family val="3"/>
            <charset val="128"/>
          </rPr>
          <t>事業所ごとに交付決定額を御記載ください。</t>
        </r>
        <r>
          <rPr>
            <b/>
            <sz val="9"/>
            <color indexed="81"/>
            <rFont val="MS P ゴシック"/>
            <family val="3"/>
            <charset val="128"/>
          </rPr>
          <t xml:space="preserve">
「実績額」：
</t>
        </r>
        <r>
          <rPr>
            <sz val="9"/>
            <color indexed="81"/>
            <rFont val="MS P ゴシック"/>
            <family val="3"/>
            <charset val="128"/>
          </rPr>
          <t xml:space="preserve">自動計算です。
</t>
        </r>
        <r>
          <rPr>
            <b/>
            <sz val="9"/>
            <color indexed="81"/>
            <rFont val="MS P ゴシック"/>
            <family val="3"/>
            <charset val="128"/>
          </rPr>
          <t>「差引額」：</t>
        </r>
        <r>
          <rPr>
            <sz val="9"/>
            <color indexed="81"/>
            <rFont val="MS P ゴシック"/>
            <family val="3"/>
            <charset val="128"/>
          </rPr>
          <t xml:space="preserve">
自動計算です。</t>
        </r>
      </text>
    </comment>
    <comment ref="M23" authorId="0" shapeId="0" xr:uid="{9AFB0686-C78D-43C5-9C70-891E378A9EAD}">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34" authorId="0" shapeId="0" xr:uid="{EF7477DB-2944-475B-BA37-BC740614C73F}">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Y20" authorId="0" shapeId="0" xr:uid="{BB8E534C-8996-4854-B9D2-2087698FEBA2}">
      <text>
        <r>
          <rPr>
            <b/>
            <sz val="9"/>
            <color indexed="81"/>
            <rFont val="MS P ゴシック"/>
            <family val="3"/>
            <charset val="128"/>
          </rPr>
          <t xml:space="preserve">「交付決定額」：
</t>
        </r>
        <r>
          <rPr>
            <sz val="9"/>
            <color indexed="81"/>
            <rFont val="MS P ゴシック"/>
            <family val="3"/>
            <charset val="128"/>
          </rPr>
          <t>事業所ごとに交付決定額を御記載ください。</t>
        </r>
        <r>
          <rPr>
            <b/>
            <sz val="9"/>
            <color indexed="81"/>
            <rFont val="MS P ゴシック"/>
            <family val="3"/>
            <charset val="128"/>
          </rPr>
          <t xml:space="preserve">
「実績額」：
</t>
        </r>
        <r>
          <rPr>
            <sz val="9"/>
            <color indexed="81"/>
            <rFont val="MS P ゴシック"/>
            <family val="3"/>
            <charset val="128"/>
          </rPr>
          <t xml:space="preserve">自動計算です。
</t>
        </r>
        <r>
          <rPr>
            <b/>
            <sz val="9"/>
            <color indexed="81"/>
            <rFont val="MS P ゴシック"/>
            <family val="3"/>
            <charset val="128"/>
          </rPr>
          <t>「差引額」：</t>
        </r>
        <r>
          <rPr>
            <sz val="9"/>
            <color indexed="81"/>
            <rFont val="MS P ゴシック"/>
            <family val="3"/>
            <charset val="128"/>
          </rPr>
          <t xml:space="preserve">
自動計算です。</t>
        </r>
      </text>
    </comment>
    <comment ref="M23" authorId="0" shapeId="0" xr:uid="{02D5554D-7E74-41E1-8A54-35C0CF55BE61}">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34" authorId="0" shapeId="0" xr:uid="{38A3E9AE-72E1-416E-8957-9683EF2A0634}">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Y20" authorId="0" shapeId="0" xr:uid="{E24F1BDE-F60C-4DA2-A492-DEDF5CC9E712}">
      <text>
        <r>
          <rPr>
            <b/>
            <sz val="9"/>
            <color indexed="81"/>
            <rFont val="MS P ゴシック"/>
            <family val="3"/>
            <charset val="128"/>
          </rPr>
          <t xml:space="preserve">「交付決定額」：
</t>
        </r>
        <r>
          <rPr>
            <sz val="9"/>
            <color indexed="81"/>
            <rFont val="MS P ゴシック"/>
            <family val="3"/>
            <charset val="128"/>
          </rPr>
          <t>事業所ごとに交付決定額を御記載ください。</t>
        </r>
        <r>
          <rPr>
            <b/>
            <sz val="9"/>
            <color indexed="81"/>
            <rFont val="MS P ゴシック"/>
            <family val="3"/>
            <charset val="128"/>
          </rPr>
          <t xml:space="preserve">
「実績額」：
</t>
        </r>
        <r>
          <rPr>
            <sz val="9"/>
            <color indexed="81"/>
            <rFont val="MS P ゴシック"/>
            <family val="3"/>
            <charset val="128"/>
          </rPr>
          <t xml:space="preserve">自動計算です。
</t>
        </r>
        <r>
          <rPr>
            <b/>
            <sz val="9"/>
            <color indexed="81"/>
            <rFont val="MS P ゴシック"/>
            <family val="3"/>
            <charset val="128"/>
          </rPr>
          <t>「差引額」：</t>
        </r>
        <r>
          <rPr>
            <sz val="9"/>
            <color indexed="81"/>
            <rFont val="MS P ゴシック"/>
            <family val="3"/>
            <charset val="128"/>
          </rPr>
          <t xml:space="preserve">
自動計算です。</t>
        </r>
      </text>
    </comment>
    <comment ref="M23" authorId="0" shapeId="0" xr:uid="{168FA1C4-87A8-49A1-A007-104AF7CDD8E1}">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34" authorId="0" shapeId="0" xr:uid="{74272809-29C9-432F-B211-FB378E38797E}">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Y20" authorId="0" shapeId="0" xr:uid="{51E3332D-DF96-4AB7-8D8C-A645C6B98F9A}">
      <text>
        <r>
          <rPr>
            <b/>
            <sz val="9"/>
            <color indexed="81"/>
            <rFont val="MS P ゴシック"/>
            <family val="3"/>
            <charset val="128"/>
          </rPr>
          <t xml:space="preserve">「交付決定額」：
</t>
        </r>
        <r>
          <rPr>
            <sz val="9"/>
            <color indexed="81"/>
            <rFont val="MS P ゴシック"/>
            <family val="3"/>
            <charset val="128"/>
          </rPr>
          <t>事業所ごとに交付決定額を御記載ください。</t>
        </r>
        <r>
          <rPr>
            <b/>
            <sz val="9"/>
            <color indexed="81"/>
            <rFont val="MS P ゴシック"/>
            <family val="3"/>
            <charset val="128"/>
          </rPr>
          <t xml:space="preserve">
「実績額」：
</t>
        </r>
        <r>
          <rPr>
            <sz val="9"/>
            <color indexed="81"/>
            <rFont val="MS P ゴシック"/>
            <family val="3"/>
            <charset val="128"/>
          </rPr>
          <t xml:space="preserve">自動計算です。
</t>
        </r>
        <r>
          <rPr>
            <b/>
            <sz val="9"/>
            <color indexed="81"/>
            <rFont val="MS P ゴシック"/>
            <family val="3"/>
            <charset val="128"/>
          </rPr>
          <t>「差引額」：</t>
        </r>
        <r>
          <rPr>
            <sz val="9"/>
            <color indexed="81"/>
            <rFont val="MS P ゴシック"/>
            <family val="3"/>
            <charset val="128"/>
          </rPr>
          <t xml:space="preserve">
自動計算です。</t>
        </r>
      </text>
    </comment>
    <comment ref="M23" authorId="0" shapeId="0" xr:uid="{6A77E968-CB79-4D74-9744-636C8DA0D72E}">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34" authorId="0" shapeId="0" xr:uid="{1E7A7B4C-4B29-4685-AB75-21A092266CFF}">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Y20" authorId="0" shapeId="0" xr:uid="{55B6CD33-2A15-407A-877B-CF84B28E3513}">
      <text>
        <r>
          <rPr>
            <b/>
            <sz val="9"/>
            <color indexed="81"/>
            <rFont val="MS P ゴシック"/>
            <family val="3"/>
            <charset val="128"/>
          </rPr>
          <t xml:space="preserve">「交付決定額」：
</t>
        </r>
        <r>
          <rPr>
            <sz val="9"/>
            <color indexed="81"/>
            <rFont val="MS P ゴシック"/>
            <family val="3"/>
            <charset val="128"/>
          </rPr>
          <t>事業所ごとに交付決定額を御記載ください。</t>
        </r>
        <r>
          <rPr>
            <b/>
            <sz val="9"/>
            <color indexed="81"/>
            <rFont val="MS P ゴシック"/>
            <family val="3"/>
            <charset val="128"/>
          </rPr>
          <t xml:space="preserve">
「実績額」：
</t>
        </r>
        <r>
          <rPr>
            <sz val="9"/>
            <color indexed="81"/>
            <rFont val="MS P ゴシック"/>
            <family val="3"/>
            <charset val="128"/>
          </rPr>
          <t xml:space="preserve">自動計算です。
</t>
        </r>
        <r>
          <rPr>
            <b/>
            <sz val="9"/>
            <color indexed="81"/>
            <rFont val="MS P ゴシック"/>
            <family val="3"/>
            <charset val="128"/>
          </rPr>
          <t>「差引額」：</t>
        </r>
        <r>
          <rPr>
            <sz val="9"/>
            <color indexed="81"/>
            <rFont val="MS P ゴシック"/>
            <family val="3"/>
            <charset val="128"/>
          </rPr>
          <t xml:space="preserve">
自動計算です。</t>
        </r>
      </text>
    </comment>
    <comment ref="M23" authorId="0" shapeId="0" xr:uid="{FD9C51AB-E667-48D4-941A-DDDB1D0B64C5}">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34" authorId="0" shapeId="0" xr:uid="{6FF18CE3-4FBF-4860-949F-8A9E6F6DC3F8}">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Y20" authorId="0" shapeId="0" xr:uid="{99F6CCDD-695C-46F3-A46F-67C6DD78510C}">
      <text>
        <r>
          <rPr>
            <b/>
            <sz val="9"/>
            <color indexed="81"/>
            <rFont val="MS P ゴシック"/>
            <family val="3"/>
            <charset val="128"/>
          </rPr>
          <t xml:space="preserve">「交付決定額」：
</t>
        </r>
        <r>
          <rPr>
            <sz val="9"/>
            <color indexed="81"/>
            <rFont val="MS P ゴシック"/>
            <family val="3"/>
            <charset val="128"/>
          </rPr>
          <t>事業所ごとに交付決定額を御記載ください。</t>
        </r>
        <r>
          <rPr>
            <b/>
            <sz val="9"/>
            <color indexed="81"/>
            <rFont val="MS P ゴシック"/>
            <family val="3"/>
            <charset val="128"/>
          </rPr>
          <t xml:space="preserve">
「実績額」：
</t>
        </r>
        <r>
          <rPr>
            <sz val="9"/>
            <color indexed="81"/>
            <rFont val="MS P ゴシック"/>
            <family val="3"/>
            <charset val="128"/>
          </rPr>
          <t xml:space="preserve">自動計算です。
</t>
        </r>
        <r>
          <rPr>
            <b/>
            <sz val="9"/>
            <color indexed="81"/>
            <rFont val="MS P ゴシック"/>
            <family val="3"/>
            <charset val="128"/>
          </rPr>
          <t>「差引額」：</t>
        </r>
        <r>
          <rPr>
            <sz val="9"/>
            <color indexed="81"/>
            <rFont val="MS P ゴシック"/>
            <family val="3"/>
            <charset val="128"/>
          </rPr>
          <t xml:space="preserve">
自動計算です。</t>
        </r>
      </text>
    </comment>
    <comment ref="M23" authorId="0" shapeId="0" xr:uid="{A6CD32C3-E7AD-4F07-A05F-E16538C4EE0E}">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34" authorId="0" shapeId="0" xr:uid="{EF1ADFAC-42C3-4BB7-88B7-F946120972E8}">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Y20" authorId="0" shapeId="0" xr:uid="{0D3D4F13-15CE-4B52-A468-B99F1000CBE1}">
      <text>
        <r>
          <rPr>
            <b/>
            <sz val="9"/>
            <color indexed="81"/>
            <rFont val="MS P ゴシック"/>
            <family val="3"/>
            <charset val="128"/>
          </rPr>
          <t xml:space="preserve">「交付決定額」：
</t>
        </r>
        <r>
          <rPr>
            <sz val="9"/>
            <color indexed="81"/>
            <rFont val="MS P ゴシック"/>
            <family val="3"/>
            <charset val="128"/>
          </rPr>
          <t>事業所ごとに交付決定額を御記載ください。</t>
        </r>
        <r>
          <rPr>
            <b/>
            <sz val="9"/>
            <color indexed="81"/>
            <rFont val="MS P ゴシック"/>
            <family val="3"/>
            <charset val="128"/>
          </rPr>
          <t xml:space="preserve">
「実績額」：
</t>
        </r>
        <r>
          <rPr>
            <sz val="9"/>
            <color indexed="81"/>
            <rFont val="MS P ゴシック"/>
            <family val="3"/>
            <charset val="128"/>
          </rPr>
          <t xml:space="preserve">自動計算です。
</t>
        </r>
        <r>
          <rPr>
            <b/>
            <sz val="9"/>
            <color indexed="81"/>
            <rFont val="MS P ゴシック"/>
            <family val="3"/>
            <charset val="128"/>
          </rPr>
          <t>「差引額」：</t>
        </r>
        <r>
          <rPr>
            <sz val="9"/>
            <color indexed="81"/>
            <rFont val="MS P ゴシック"/>
            <family val="3"/>
            <charset val="128"/>
          </rPr>
          <t xml:space="preserve">
自動計算です。</t>
        </r>
      </text>
    </comment>
    <comment ref="M23" authorId="0" shapeId="0" xr:uid="{71090269-E2AA-4A5E-BDEA-69894965EE87}">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34" authorId="0" shapeId="0" xr:uid="{BC760B65-1380-4FB7-B0D5-BCC3E4B2199A}">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Y20" authorId="0" shapeId="0" xr:uid="{C2715C90-34AD-4035-AFA6-68DF8E4FC76C}">
      <text>
        <r>
          <rPr>
            <b/>
            <sz val="9"/>
            <color indexed="81"/>
            <rFont val="MS P ゴシック"/>
            <family val="3"/>
            <charset val="128"/>
          </rPr>
          <t xml:space="preserve">「交付決定額」：
</t>
        </r>
        <r>
          <rPr>
            <sz val="9"/>
            <color indexed="81"/>
            <rFont val="MS P ゴシック"/>
            <family val="3"/>
            <charset val="128"/>
          </rPr>
          <t>事業所ごとに交付決定額を御記載ください。</t>
        </r>
        <r>
          <rPr>
            <b/>
            <sz val="9"/>
            <color indexed="81"/>
            <rFont val="MS P ゴシック"/>
            <family val="3"/>
            <charset val="128"/>
          </rPr>
          <t xml:space="preserve">
「実績額」：
</t>
        </r>
        <r>
          <rPr>
            <sz val="9"/>
            <color indexed="81"/>
            <rFont val="MS P ゴシック"/>
            <family val="3"/>
            <charset val="128"/>
          </rPr>
          <t xml:space="preserve">自動計算です。
</t>
        </r>
        <r>
          <rPr>
            <b/>
            <sz val="9"/>
            <color indexed="81"/>
            <rFont val="MS P ゴシック"/>
            <family val="3"/>
            <charset val="128"/>
          </rPr>
          <t>「差引額」：</t>
        </r>
        <r>
          <rPr>
            <sz val="9"/>
            <color indexed="81"/>
            <rFont val="MS P ゴシック"/>
            <family val="3"/>
            <charset val="128"/>
          </rPr>
          <t xml:space="preserve">
自動計算です。</t>
        </r>
      </text>
    </comment>
    <comment ref="M23" authorId="0" shapeId="0" xr:uid="{2C363B7C-AC7E-4593-B850-75FCC3747847}">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34" authorId="0" shapeId="0" xr:uid="{58ACCF4B-B6FF-4F7B-A440-9F66BFC0D215}">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Y20" authorId="0" shapeId="0" xr:uid="{36B7D197-8F8D-4D1A-A4D3-2220CC1AFF37}">
      <text>
        <r>
          <rPr>
            <b/>
            <sz val="9"/>
            <color indexed="81"/>
            <rFont val="MS P ゴシック"/>
            <family val="3"/>
            <charset val="128"/>
          </rPr>
          <t xml:space="preserve">「交付決定額」：
</t>
        </r>
        <r>
          <rPr>
            <sz val="9"/>
            <color indexed="81"/>
            <rFont val="MS P ゴシック"/>
            <family val="3"/>
            <charset val="128"/>
          </rPr>
          <t>事業所ごとに交付決定額を御記載ください。</t>
        </r>
        <r>
          <rPr>
            <b/>
            <sz val="9"/>
            <color indexed="81"/>
            <rFont val="MS P ゴシック"/>
            <family val="3"/>
            <charset val="128"/>
          </rPr>
          <t xml:space="preserve">
「実績額」：
</t>
        </r>
        <r>
          <rPr>
            <sz val="9"/>
            <color indexed="81"/>
            <rFont val="MS P ゴシック"/>
            <family val="3"/>
            <charset val="128"/>
          </rPr>
          <t xml:space="preserve">自動計算です。
</t>
        </r>
        <r>
          <rPr>
            <b/>
            <sz val="9"/>
            <color indexed="81"/>
            <rFont val="MS P ゴシック"/>
            <family val="3"/>
            <charset val="128"/>
          </rPr>
          <t>「差引額」：</t>
        </r>
        <r>
          <rPr>
            <sz val="9"/>
            <color indexed="81"/>
            <rFont val="MS P ゴシック"/>
            <family val="3"/>
            <charset val="128"/>
          </rPr>
          <t xml:space="preserve">
自動計算です。</t>
        </r>
      </text>
    </comment>
    <comment ref="M23" authorId="0" shapeId="0" xr:uid="{EEECE56F-32CE-405D-B24E-E534708B7C5F}">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34" authorId="0" shapeId="0" xr:uid="{D9FBAC3F-AAF5-4C60-AF8C-B3DB2ED32790}">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sharedStrings.xml><?xml version="1.0" encoding="utf-8"?>
<sst xmlns="http://schemas.openxmlformats.org/spreadsheetml/2006/main" count="1040" uniqueCount="110">
  <si>
    <t>施設概要</t>
    <rPh sb="0" eb="2">
      <t>シセツ</t>
    </rPh>
    <rPh sb="2" eb="4">
      <t>ガイヨウ</t>
    </rPh>
    <phoneticPr fontId="5"/>
  </si>
  <si>
    <t>事業所名称</t>
    <rPh sb="0" eb="3">
      <t>ジギョウショ</t>
    </rPh>
    <rPh sb="3" eb="5">
      <t>メイショウ</t>
    </rPh>
    <phoneticPr fontId="5"/>
  </si>
  <si>
    <t>所在地</t>
    <rPh sb="0" eb="3">
      <t>ショザイチ</t>
    </rPh>
    <phoneticPr fontId="5"/>
  </si>
  <si>
    <t>都道府県名</t>
    <rPh sb="0" eb="4">
      <t>トドウフケン</t>
    </rPh>
    <rPh sb="4" eb="5">
      <t>メイ</t>
    </rPh>
    <phoneticPr fontId="5"/>
  </si>
  <si>
    <t>住所</t>
    <rPh sb="0" eb="2">
      <t>ジュウショ</t>
    </rPh>
    <phoneticPr fontId="5"/>
  </si>
  <si>
    <t>連絡先</t>
    <rPh sb="0" eb="3">
      <t>レンラクサキ</t>
    </rPh>
    <phoneticPr fontId="5"/>
  </si>
  <si>
    <t>電話番号</t>
    <rPh sb="0" eb="2">
      <t>デンワ</t>
    </rPh>
    <rPh sb="2" eb="4">
      <t>バンゴウ</t>
    </rPh>
    <phoneticPr fontId="5"/>
  </si>
  <si>
    <t>支出予定額</t>
    <rPh sb="0" eb="2">
      <t>シシュツ</t>
    </rPh>
    <rPh sb="2" eb="5">
      <t>ヨテイガク</t>
    </rPh>
    <phoneticPr fontId="5"/>
  </si>
  <si>
    <t>千円</t>
    <rPh sb="0" eb="2">
      <t>センエン</t>
    </rPh>
    <phoneticPr fontId="5"/>
  </si>
  <si>
    <t>科目</t>
    <rPh sb="0" eb="2">
      <t>カモク</t>
    </rPh>
    <phoneticPr fontId="5"/>
  </si>
  <si>
    <t>委託料</t>
    <rPh sb="0" eb="3">
      <t>イタクリョウ</t>
    </rPh>
    <phoneticPr fontId="5"/>
  </si>
  <si>
    <t>事業所番号</t>
    <rPh sb="0" eb="3">
      <t>ジギョウショ</t>
    </rPh>
    <rPh sb="3" eb="5">
      <t>バンゴウ</t>
    </rPh>
    <phoneticPr fontId="5"/>
  </si>
  <si>
    <t>【障害福祉サービスを円滑に継続するための対応】</t>
    <rPh sb="1" eb="3">
      <t>ショウガイ</t>
    </rPh>
    <rPh sb="3" eb="5">
      <t>フクシ</t>
    </rPh>
    <rPh sb="10" eb="12">
      <t>エンカツ</t>
    </rPh>
    <rPh sb="13" eb="15">
      <t>ケイゾク</t>
    </rPh>
    <rPh sb="20" eb="22">
      <t>タイオウ</t>
    </rPh>
    <phoneticPr fontId="5"/>
  </si>
  <si>
    <t>（　基　準　単　価　）</t>
    <rPh sb="2" eb="3">
      <t>モト</t>
    </rPh>
    <rPh sb="4" eb="5">
      <t>ジュン</t>
    </rPh>
    <rPh sb="6" eb="7">
      <t>タン</t>
    </rPh>
    <rPh sb="8" eb="9">
      <t>アタイ</t>
    </rPh>
    <phoneticPr fontId="13"/>
  </si>
  <si>
    <t>（１）障害福祉サービスを円滑に継続するための対応</t>
    <rPh sb="3" eb="7">
      <t>ショウガイフクシ</t>
    </rPh>
    <phoneticPr fontId="13"/>
  </si>
  <si>
    <t>（２）災害備蓄等への対応</t>
    <phoneticPr fontId="13"/>
  </si>
  <si>
    <t>区分</t>
    <rPh sb="0" eb="2">
      <t>クブン</t>
    </rPh>
    <phoneticPr fontId="13"/>
  </si>
  <si>
    <t>事業所・施設等の種別</t>
    <rPh sb="0" eb="3">
      <t>ジギョウショ</t>
    </rPh>
    <rPh sb="4" eb="6">
      <t>シセツ</t>
    </rPh>
    <rPh sb="6" eb="7">
      <t>トウ</t>
    </rPh>
    <rPh sb="8" eb="10">
      <t>シュベツ</t>
    </rPh>
    <phoneticPr fontId="13"/>
  </si>
  <si>
    <t>補助単位</t>
    <rPh sb="0" eb="4">
      <t>ホジョタンイ</t>
    </rPh>
    <phoneticPr fontId="13"/>
  </si>
  <si>
    <t>気候変動の影響による猛暑などの困難な事態においても介護サービスを継続するための対策に費用を支出した施設・事業所等</t>
    <rPh sb="49" eb="51">
      <t>シセツ</t>
    </rPh>
    <rPh sb="52" eb="55">
      <t>ジギョウショ</t>
    </rPh>
    <phoneticPr fontId="13"/>
  </si>
  <si>
    <t>災害発生時にサービス提供体制を維持するために必要な設備・物品等を整備するために費用を支出した施設・事業所等</t>
    <rPh sb="46" eb="48">
      <t>シセツ</t>
    </rPh>
    <rPh sb="49" eb="52">
      <t>ジギョウショ</t>
    </rPh>
    <phoneticPr fontId="13"/>
  </si>
  <si>
    <t>入所系</t>
    <rPh sb="0" eb="3">
      <t>ニュウショケイ</t>
    </rPh>
    <phoneticPr fontId="13"/>
  </si>
  <si>
    <t>定員1人当たり</t>
    <rPh sb="0" eb="2">
      <t>テイイン</t>
    </rPh>
    <rPh sb="3" eb="4">
      <t>ニン</t>
    </rPh>
    <rPh sb="4" eb="5">
      <t>ア</t>
    </rPh>
    <phoneticPr fontId="13"/>
  </si>
  <si>
    <t>6千円</t>
    <rPh sb="2" eb="3">
      <t>エン</t>
    </rPh>
    <phoneticPr fontId="13"/>
  </si>
  <si>
    <t>福祉型障害児入所施設</t>
    <rPh sb="0" eb="3">
      <t>フクシガタ</t>
    </rPh>
    <rPh sb="3" eb="8">
      <t>ショウガイジニュウショ</t>
    </rPh>
    <rPh sb="8" eb="10">
      <t>シセツ</t>
    </rPh>
    <phoneticPr fontId="13"/>
  </si>
  <si>
    <t>医療型障害児入所施設</t>
    <rPh sb="0" eb="3">
      <t>イリョウガタ</t>
    </rPh>
    <rPh sb="3" eb="6">
      <t>ショウガイジ</t>
    </rPh>
    <rPh sb="6" eb="8">
      <t>ニュウショ</t>
    </rPh>
    <rPh sb="8" eb="10">
      <t>シセツ</t>
    </rPh>
    <phoneticPr fontId="13"/>
  </si>
  <si>
    <t>療養介護</t>
    <rPh sb="0" eb="4">
      <t>リョウヨウカイゴ</t>
    </rPh>
    <phoneticPr fontId="13"/>
  </si>
  <si>
    <t>1月当たり延べ利用者数
～300人</t>
    <rPh sb="16" eb="17">
      <t>ニン</t>
    </rPh>
    <phoneticPr fontId="13"/>
  </si>
  <si>
    <t>200千円</t>
    <rPh sb="3" eb="5">
      <t>センエン</t>
    </rPh>
    <phoneticPr fontId="13"/>
  </si>
  <si>
    <t>通所系</t>
    <rPh sb="0" eb="3">
      <t>ツウショケイ</t>
    </rPh>
    <phoneticPr fontId="13"/>
  </si>
  <si>
    <t>生活介護</t>
    <rPh sb="0" eb="4">
      <t>セイカツカイゴ</t>
    </rPh>
    <phoneticPr fontId="2"/>
  </si>
  <si>
    <t>事業所</t>
    <rPh sb="0" eb="3">
      <t>ジギョウショ</t>
    </rPh>
    <phoneticPr fontId="13"/>
  </si>
  <si>
    <t>自立訓練（機能訓練）</t>
    <rPh sb="0" eb="4">
      <t>ジリツクンレン</t>
    </rPh>
    <rPh sb="5" eb="9">
      <t>キノウクンレン</t>
    </rPh>
    <phoneticPr fontId="2"/>
  </si>
  <si>
    <t>1月当たり延べ利用者数
301～600人</t>
    <rPh sb="19" eb="20">
      <t>ニン</t>
    </rPh>
    <phoneticPr fontId="13"/>
  </si>
  <si>
    <t>300千円</t>
    <rPh sb="3" eb="5">
      <t>センエン</t>
    </rPh>
    <phoneticPr fontId="13"/>
  </si>
  <si>
    <t>就労移行支援</t>
    <rPh sb="0" eb="2">
      <t>シュウロウ</t>
    </rPh>
    <rPh sb="2" eb="6">
      <t>イコウシエン</t>
    </rPh>
    <phoneticPr fontId="2"/>
  </si>
  <si>
    <t>就労継続支援Ａ型</t>
    <rPh sb="0" eb="2">
      <t>シュウロウ</t>
    </rPh>
    <rPh sb="2" eb="4">
      <t>ケイゾク</t>
    </rPh>
    <rPh sb="4" eb="6">
      <t>シエン</t>
    </rPh>
    <rPh sb="7" eb="8">
      <t>ガタ</t>
    </rPh>
    <phoneticPr fontId="2"/>
  </si>
  <si>
    <t>就労継続支援Ｂ型</t>
    <rPh sb="0" eb="2">
      <t>シュウロウ</t>
    </rPh>
    <rPh sb="2" eb="4">
      <t>ケイゾク</t>
    </rPh>
    <rPh sb="4" eb="6">
      <t>シエン</t>
    </rPh>
    <rPh sb="7" eb="8">
      <t>ガタ</t>
    </rPh>
    <phoneticPr fontId="2"/>
  </si>
  <si>
    <t>自立生活援助</t>
    <rPh sb="0" eb="2">
      <t>ジリツ</t>
    </rPh>
    <rPh sb="2" eb="6">
      <t>セイカツエンジョ</t>
    </rPh>
    <phoneticPr fontId="2"/>
  </si>
  <si>
    <t>1月当たり延べ利用者数
601人～</t>
    <rPh sb="15" eb="16">
      <t>ニン</t>
    </rPh>
    <phoneticPr fontId="13"/>
  </si>
  <si>
    <t>400千円</t>
    <rPh sb="3" eb="5">
      <t>センエン</t>
    </rPh>
    <phoneticPr fontId="13"/>
  </si>
  <si>
    <t>放課後等デイサービス</t>
    <rPh sb="0" eb="4">
      <t>ホウカゴトウ</t>
    </rPh>
    <phoneticPr fontId="2"/>
  </si>
  <si>
    <t>訪問系</t>
    <rPh sb="0" eb="3">
      <t>ホウモンケイ</t>
    </rPh>
    <phoneticPr fontId="13"/>
  </si>
  <si>
    <t>居宅介護</t>
    <rPh sb="0" eb="4">
      <t>キョタクカイゴ</t>
    </rPh>
    <phoneticPr fontId="2"/>
  </si>
  <si>
    <t>同一建物減算がある場合</t>
    <rPh sb="0" eb="2">
      <t>ドウイツ</t>
    </rPh>
    <rPh sb="2" eb="4">
      <t>タテモノ</t>
    </rPh>
    <rPh sb="4" eb="6">
      <t>ゲンサン</t>
    </rPh>
    <rPh sb="9" eb="11">
      <t>バアイ</t>
    </rPh>
    <phoneticPr fontId="13"/>
  </si>
  <si>
    <t>重度訪問介護</t>
    <rPh sb="0" eb="2">
      <t>ジュウド</t>
    </rPh>
    <rPh sb="2" eb="6">
      <t>ホウモンカイゴ</t>
    </rPh>
    <phoneticPr fontId="2"/>
  </si>
  <si>
    <t>1月当たり延べ訪問回数
～200回</t>
    <rPh sb="16" eb="17">
      <t>カイ</t>
    </rPh>
    <phoneticPr fontId="13"/>
  </si>
  <si>
    <t>同行援護</t>
    <rPh sb="0" eb="4">
      <t>ドウコウエンゴ</t>
    </rPh>
    <phoneticPr fontId="2"/>
  </si>
  <si>
    <t>行動援護</t>
    <rPh sb="0" eb="4">
      <t>コウドウエンゴ</t>
    </rPh>
    <phoneticPr fontId="2"/>
  </si>
  <si>
    <t>1月当たり延べ訪問回数
201回～2,000回</t>
    <rPh sb="15" eb="16">
      <t>カイ</t>
    </rPh>
    <rPh sb="22" eb="23">
      <t>カイ</t>
    </rPh>
    <phoneticPr fontId="13"/>
  </si>
  <si>
    <t>重度障害者等包括支援</t>
    <rPh sb="0" eb="2">
      <t>ジュウド</t>
    </rPh>
    <rPh sb="2" eb="5">
      <t>ショウガイシャ</t>
    </rPh>
    <rPh sb="5" eb="6">
      <t>トウ</t>
    </rPh>
    <rPh sb="6" eb="10">
      <t>ホウカツシエン</t>
    </rPh>
    <phoneticPr fontId="2"/>
  </si>
  <si>
    <t>居宅訪問型児童発達支援</t>
    <rPh sb="0" eb="2">
      <t>キョタク</t>
    </rPh>
    <rPh sb="2" eb="5">
      <t>ホウモンガタ</t>
    </rPh>
    <rPh sb="5" eb="7">
      <t>ジドウ</t>
    </rPh>
    <rPh sb="7" eb="9">
      <t>ハッタツ</t>
    </rPh>
    <rPh sb="9" eb="11">
      <t>シエン</t>
    </rPh>
    <phoneticPr fontId="2"/>
  </si>
  <si>
    <t>1月当たり延べ訪問回数
2,001回～</t>
    <rPh sb="17" eb="18">
      <t>カイ</t>
    </rPh>
    <phoneticPr fontId="13"/>
  </si>
  <si>
    <t>500千円</t>
    <rPh sb="3" eb="5">
      <t>センエン</t>
    </rPh>
    <phoneticPr fontId="13"/>
  </si>
  <si>
    <t>保育所等訪問支援</t>
    <rPh sb="0" eb="4">
      <t>ホイクショトウ</t>
    </rPh>
    <rPh sb="4" eb="8">
      <t>ホウモンシエン</t>
    </rPh>
    <phoneticPr fontId="2"/>
  </si>
  <si>
    <t>対象経費の例</t>
    <rPh sb="0" eb="4">
      <t>タイショウケイヒ</t>
    </rPh>
    <rPh sb="5" eb="6">
      <t>レイ</t>
    </rPh>
    <phoneticPr fontId="13"/>
  </si>
  <si>
    <t>【訪問系、通所系】
ア．燃料費、有料道路通行料等の移動に伴い必要となる経費
イ．ネッククーラー（ヒーター）、熱中症対策ウオッチ、冷感（防寒）ポンチョ、スパイクタイヤ、スタッドレスタイヤ等の猛暑対策用品や雪害対策用品の購入等経費
【入所系、通所系】
ウ．光熱水費、燃料費等の入居者・利用者の生活環境改善、職員の負担軽減・勤務環境改善に必要となる経費
エ．業務用スポットクーラー、業務用スポットヒーター、ホットカーペット、業務用加湿器、業務用温水給湯器（給湯用、暖房用、融雪用）、遮熱・遮光カーテン、ブラインド、換気扇・送風機/サーキュレーター等の居室や浴室等おける温度管理、湿度管理に必要な設備・物品等の購入等経費</t>
    <rPh sb="118" eb="119">
      <t>ケイ</t>
    </rPh>
    <phoneticPr fontId="13"/>
  </si>
  <si>
    <t>【入所系、訪問系、通所系】
ア．飲料水、食料品等の備蓄物資の購入等経費
イ．ポータブル発電機、ポータブル電源・蓄電池等の購入等経費
ウ．衛生用品、医療用品等の購入等経費
エ．簡易浄水器、冷房機、暖房機、簡易トイレ、清潔保持のための用具等の購入等経費
オ．その他災害への備えとして必要と認められる経費</t>
    <rPh sb="3" eb="4">
      <t>ケイ</t>
    </rPh>
    <phoneticPr fontId="13"/>
  </si>
  <si>
    <t>補助額</t>
    <rPh sb="0" eb="2">
      <t>ホジョ</t>
    </rPh>
    <rPh sb="2" eb="3">
      <t>ガク</t>
    </rPh>
    <phoneticPr fontId="13"/>
  </si>
  <si>
    <t>・施設・事業所ごとに、交付決定額は、基準単価と交付申請額（消費税及び地方消費税を除く）とを比較して少ない方の額とする。ただし、１，０００円未満の端数が生じた場合には、これを切り捨てるものとする。
・基準単価を超えない範囲で、１施設・事業所に（１）と（２）の両方を補助する。
・１施設・事業所（１事業所番号）当たり１回まで補助とする。
・１施設・事業所（１事業所番号）当たり１サービスの補助とする。
・埼玉県介護サービス事業所等に対するサービス継続支援事業補助金を申請した施設・事業所については、補助対象外とする。</t>
    <rPh sb="116" eb="119">
      <t>ジギョウショ</t>
    </rPh>
    <rPh sb="131" eb="133">
      <t>ホジョ</t>
    </rPh>
    <rPh sb="160" eb="162">
      <t>ホジョ</t>
    </rPh>
    <rPh sb="169" eb="171">
      <t>シセツ</t>
    </rPh>
    <rPh sb="172" eb="175">
      <t>ジギョウショ</t>
    </rPh>
    <rPh sb="177" eb="180">
      <t>ジギョウショ</t>
    </rPh>
    <rPh sb="180" eb="182">
      <t>バンゴウ</t>
    </rPh>
    <rPh sb="183" eb="184">
      <t>ア</t>
    </rPh>
    <rPh sb="192" eb="194">
      <t>ホジョ</t>
    </rPh>
    <rPh sb="200" eb="203">
      <t>サイタマケン</t>
    </rPh>
    <rPh sb="203" eb="205">
      <t>カイゴ</t>
    </rPh>
    <rPh sb="209" eb="213">
      <t>ジギョウショトウ</t>
    </rPh>
    <rPh sb="214" eb="215">
      <t>タイ</t>
    </rPh>
    <rPh sb="221" eb="225">
      <t>ケイゾクシエン</t>
    </rPh>
    <rPh sb="225" eb="227">
      <t>ジギョウ</t>
    </rPh>
    <rPh sb="227" eb="230">
      <t>ホジョキン</t>
    </rPh>
    <rPh sb="231" eb="233">
      <t>シンセイ</t>
    </rPh>
    <rPh sb="235" eb="237">
      <t>シセツ</t>
    </rPh>
    <rPh sb="238" eb="241">
      <t>ジギョウショ</t>
    </rPh>
    <phoneticPr fontId="13"/>
  </si>
  <si>
    <t>備　考</t>
    <rPh sb="0" eb="1">
      <t>ビ</t>
    </rPh>
    <rPh sb="2" eb="3">
      <t>コウ</t>
    </rPh>
    <phoneticPr fontId="13"/>
  </si>
  <si>
    <t>※1　障害者支援施設は、施設入所支援のみ補助対象。
※2　事業所単位とし、サテライト住居の定員を含む。併設型の定員及び空床型の利用者数は含まない。
※3　空床型及び併設型は補助対象外。
※4　宿泊型自立訓練を含む。</t>
    <rPh sb="3" eb="6">
      <t>ショウガイシャ</t>
    </rPh>
    <rPh sb="6" eb="10">
      <t>シエンシセツ</t>
    </rPh>
    <rPh sb="12" eb="16">
      <t>シセツニュウショ</t>
    </rPh>
    <rPh sb="16" eb="18">
      <t>シエン</t>
    </rPh>
    <rPh sb="20" eb="24">
      <t>ホジョタイショウ</t>
    </rPh>
    <rPh sb="29" eb="32">
      <t>ジギョウショ</t>
    </rPh>
    <rPh sb="32" eb="34">
      <t>タンイ</t>
    </rPh>
    <rPh sb="51" eb="54">
      <t>ヘイセツガタ</t>
    </rPh>
    <rPh sb="55" eb="57">
      <t>テイイン</t>
    </rPh>
    <rPh sb="57" eb="58">
      <t>オヨ</t>
    </rPh>
    <rPh sb="59" eb="62">
      <t>クウショウガタ</t>
    </rPh>
    <rPh sb="63" eb="66">
      <t>リヨウシャ</t>
    </rPh>
    <rPh sb="66" eb="67">
      <t>スウ</t>
    </rPh>
    <rPh sb="68" eb="69">
      <t>フク</t>
    </rPh>
    <rPh sb="86" eb="91">
      <t>ホジョタイショウガイ</t>
    </rPh>
    <phoneticPr fontId="13"/>
  </si>
  <si>
    <t>指定日</t>
    <rPh sb="0" eb="3">
      <t>シテイビ</t>
    </rPh>
    <phoneticPr fontId="5"/>
  </si>
  <si>
    <t>施設入所支援</t>
    <rPh sb="0" eb="4">
      <t>シセツニュウショ</t>
    </rPh>
    <rPh sb="4" eb="6">
      <t>シエン</t>
    </rPh>
    <phoneticPr fontId="13"/>
  </si>
  <si>
    <t>共同生活援助</t>
    <rPh sb="0" eb="6">
      <t>キョウドウセイカツエンジョ</t>
    </rPh>
    <phoneticPr fontId="13"/>
  </si>
  <si>
    <t>短期入所（単独型）</t>
    <rPh sb="0" eb="2">
      <t>タンキ</t>
    </rPh>
    <rPh sb="2" eb="4">
      <t>ニュウショ</t>
    </rPh>
    <rPh sb="5" eb="8">
      <t>タンドクガタ</t>
    </rPh>
    <phoneticPr fontId="13"/>
  </si>
  <si>
    <t>自立訓練（生活訓練）</t>
    <rPh sb="0" eb="4">
      <t>ジリツクンレン</t>
    </rPh>
    <rPh sb="5" eb="9">
      <t>セイカツクンレン</t>
    </rPh>
    <phoneticPr fontId="2"/>
  </si>
  <si>
    <t>児童発達支援</t>
    <rPh sb="0" eb="6">
      <t>ジドウハッタツシエン</t>
    </rPh>
    <phoneticPr fontId="2"/>
  </si>
  <si>
    <t>埼玉県</t>
    <rPh sb="0" eb="2">
      <t>サイタマ</t>
    </rPh>
    <rPh sb="2" eb="3">
      <t>ケン</t>
    </rPh>
    <phoneticPr fontId="3"/>
  </si>
  <si>
    <t>入所系（施設入所支援）</t>
    <rPh sb="0" eb="3">
      <t>ニュウショケイ</t>
    </rPh>
    <rPh sb="4" eb="8">
      <t>シセツニュウショ</t>
    </rPh>
    <rPh sb="8" eb="10">
      <t>シエン</t>
    </rPh>
    <phoneticPr fontId="5"/>
  </si>
  <si>
    <t>入所系（共同生活援助）</t>
    <rPh sb="0" eb="3">
      <t>ニュウショケイ</t>
    </rPh>
    <rPh sb="4" eb="10">
      <t>キョウドウセイカツエンジョ</t>
    </rPh>
    <phoneticPr fontId="5"/>
  </si>
  <si>
    <t>入所系（短期入所（単独型））</t>
    <rPh sb="0" eb="2">
      <t>ニュウショ</t>
    </rPh>
    <rPh sb="2" eb="3">
      <t>ケイ</t>
    </rPh>
    <rPh sb="4" eb="8">
      <t>タンキニュウショ</t>
    </rPh>
    <rPh sb="9" eb="11">
      <t>タンドク</t>
    </rPh>
    <rPh sb="11" eb="12">
      <t>ガタ</t>
    </rPh>
    <phoneticPr fontId="5"/>
  </si>
  <si>
    <t>入所系（医療型障害児入所施設）</t>
    <rPh sb="0" eb="3">
      <t>ニュウショケイ</t>
    </rPh>
    <rPh sb="4" eb="7">
      <t>イリョウガタ</t>
    </rPh>
    <rPh sb="7" eb="9">
      <t>ショウガイ</t>
    </rPh>
    <rPh sb="9" eb="12">
      <t>ジニュウショ</t>
    </rPh>
    <rPh sb="12" eb="14">
      <t>シセツ</t>
    </rPh>
    <phoneticPr fontId="5"/>
  </si>
  <si>
    <t>入所系（福祉型障害児入所施設）</t>
    <rPh sb="0" eb="2">
      <t>ニュウショ</t>
    </rPh>
    <rPh sb="2" eb="3">
      <t>ケイ</t>
    </rPh>
    <rPh sb="4" eb="7">
      <t>フクシガタ</t>
    </rPh>
    <rPh sb="7" eb="10">
      <t>ショウガイジ</t>
    </rPh>
    <rPh sb="10" eb="12">
      <t>ニュウショ</t>
    </rPh>
    <rPh sb="12" eb="14">
      <t>シセツ</t>
    </rPh>
    <phoneticPr fontId="5"/>
  </si>
  <si>
    <t>通所系（1月当たり延べ利用者数～300人）</t>
    <rPh sb="0" eb="3">
      <t>ツウショケイ</t>
    </rPh>
    <rPh sb="5" eb="6">
      <t>ツキ</t>
    </rPh>
    <rPh sb="6" eb="7">
      <t>ア</t>
    </rPh>
    <rPh sb="9" eb="10">
      <t>ノ</t>
    </rPh>
    <rPh sb="11" eb="14">
      <t>リヨウシャ</t>
    </rPh>
    <rPh sb="14" eb="15">
      <t>スウ</t>
    </rPh>
    <rPh sb="19" eb="20">
      <t>ニン</t>
    </rPh>
    <phoneticPr fontId="5"/>
  </si>
  <si>
    <t>通所系（1月当たり延べ利用者数301～600人）</t>
    <rPh sb="0" eb="3">
      <t>ツウショケイ</t>
    </rPh>
    <rPh sb="5" eb="6">
      <t>ツキ</t>
    </rPh>
    <rPh sb="6" eb="7">
      <t>ア</t>
    </rPh>
    <rPh sb="9" eb="10">
      <t>ノ</t>
    </rPh>
    <rPh sb="11" eb="14">
      <t>リヨウシャ</t>
    </rPh>
    <rPh sb="14" eb="15">
      <t>スウ</t>
    </rPh>
    <rPh sb="22" eb="23">
      <t>ニン</t>
    </rPh>
    <phoneticPr fontId="5"/>
  </si>
  <si>
    <t>通所系（1月当たり延べ利用者数601人～）</t>
    <rPh sb="0" eb="3">
      <t>ツウショケイ</t>
    </rPh>
    <rPh sb="5" eb="6">
      <t>ツキ</t>
    </rPh>
    <rPh sb="6" eb="7">
      <t>ア</t>
    </rPh>
    <rPh sb="9" eb="10">
      <t>ノ</t>
    </rPh>
    <rPh sb="11" eb="14">
      <t>リヨウシャ</t>
    </rPh>
    <rPh sb="14" eb="15">
      <t>スウ</t>
    </rPh>
    <rPh sb="18" eb="19">
      <t>ニン</t>
    </rPh>
    <phoneticPr fontId="5"/>
  </si>
  <si>
    <t>訪問系（同一建物減算がある場合（居宅介護））</t>
    <rPh sb="0" eb="3">
      <t>ホウモンケイ</t>
    </rPh>
    <rPh sb="4" eb="8">
      <t>ドウイツタテモノ</t>
    </rPh>
    <rPh sb="8" eb="10">
      <t>ゲンサン</t>
    </rPh>
    <rPh sb="13" eb="15">
      <t>バアイ</t>
    </rPh>
    <rPh sb="16" eb="18">
      <t>キョタク</t>
    </rPh>
    <rPh sb="18" eb="20">
      <t>カイゴ</t>
    </rPh>
    <phoneticPr fontId="5"/>
  </si>
  <si>
    <t>訪問系（1月当たり延べ訪問回数～200回）</t>
    <rPh sb="0" eb="3">
      <t>ホウモンケイ</t>
    </rPh>
    <rPh sb="5" eb="6">
      <t>ツキ</t>
    </rPh>
    <rPh sb="6" eb="7">
      <t>ア</t>
    </rPh>
    <rPh sb="9" eb="10">
      <t>ノ</t>
    </rPh>
    <rPh sb="11" eb="13">
      <t>ホウモン</t>
    </rPh>
    <rPh sb="13" eb="15">
      <t>カイスウ</t>
    </rPh>
    <rPh sb="19" eb="20">
      <t>カイ</t>
    </rPh>
    <phoneticPr fontId="5"/>
  </si>
  <si>
    <t>訪問系（1月当たり延べ訪問回数201～2,000回）</t>
    <rPh sb="0" eb="3">
      <t>ホウモンケイ</t>
    </rPh>
    <rPh sb="5" eb="6">
      <t>ツキ</t>
    </rPh>
    <rPh sb="6" eb="7">
      <t>ア</t>
    </rPh>
    <rPh sb="9" eb="10">
      <t>ノ</t>
    </rPh>
    <rPh sb="11" eb="13">
      <t>ホウモン</t>
    </rPh>
    <rPh sb="13" eb="15">
      <t>カイスウ</t>
    </rPh>
    <rPh sb="24" eb="25">
      <t>カイ</t>
    </rPh>
    <phoneticPr fontId="5"/>
  </si>
  <si>
    <t>訪問系（1月当たり延べ訪問回数2,001回～）</t>
    <rPh sb="0" eb="3">
      <t>ホウモンケイ</t>
    </rPh>
    <rPh sb="5" eb="6">
      <t>ツキ</t>
    </rPh>
    <rPh sb="6" eb="7">
      <t>ア</t>
    </rPh>
    <rPh sb="9" eb="10">
      <t>ノ</t>
    </rPh>
    <rPh sb="11" eb="15">
      <t>ホウモンカイスウ</t>
    </rPh>
    <rPh sb="20" eb="21">
      <t>カイ</t>
    </rPh>
    <phoneticPr fontId="5"/>
  </si>
  <si>
    <t>事務担当者名</t>
    <rPh sb="0" eb="2">
      <t>ジム</t>
    </rPh>
    <rPh sb="2" eb="4">
      <t>タントウ</t>
    </rPh>
    <rPh sb="5" eb="6">
      <t>メイ</t>
    </rPh>
    <phoneticPr fontId="5"/>
  </si>
  <si>
    <t>事業所・施設等の種別</t>
  </si>
  <si>
    <t>/事業所</t>
    <rPh sb="1" eb="4">
      <t>ジギョウショ</t>
    </rPh>
    <phoneticPr fontId="16"/>
  </si>
  <si>
    <t>/定員</t>
    <rPh sb="1" eb="3">
      <t>テイイン</t>
    </rPh>
    <phoneticPr fontId="16"/>
  </si>
  <si>
    <t>【訪問系】、【通所系】</t>
    <rPh sb="1" eb="3">
      <t>ホウモン</t>
    </rPh>
    <rPh sb="3" eb="4">
      <t>ケイ</t>
    </rPh>
    <rPh sb="7" eb="9">
      <t>ツウショ</t>
    </rPh>
    <rPh sb="9" eb="10">
      <t>ケイ</t>
    </rPh>
    <phoneticPr fontId="5"/>
  </si>
  <si>
    <t>【入所系】、【通所系】</t>
    <rPh sb="1" eb="4">
      <t>ニュウショケイ</t>
    </rPh>
    <rPh sb="7" eb="9">
      <t>ツウショ</t>
    </rPh>
    <rPh sb="9" eb="10">
      <t>ケイ</t>
    </rPh>
    <phoneticPr fontId="5"/>
  </si>
  <si>
    <t>燃料費、有料道路通行料等の移動に係る経費</t>
    <rPh sb="0" eb="3">
      <t>ネンリョウヒ</t>
    </rPh>
    <rPh sb="4" eb="8">
      <t>ユウリョウドウロ</t>
    </rPh>
    <rPh sb="8" eb="11">
      <t>ツウコウリョウ</t>
    </rPh>
    <rPh sb="11" eb="12">
      <t>トウ</t>
    </rPh>
    <rPh sb="13" eb="15">
      <t>イドウ</t>
    </rPh>
    <rPh sb="16" eb="17">
      <t>カカワ</t>
    </rPh>
    <rPh sb="18" eb="20">
      <t>ケイヒ</t>
    </rPh>
    <phoneticPr fontId="5"/>
  </si>
  <si>
    <t>ネッククーラー（ヒーター）等の猛暑・雪害対策用品の購入等経費</t>
    <rPh sb="13" eb="14">
      <t>トウ</t>
    </rPh>
    <rPh sb="15" eb="17">
      <t>モウショ</t>
    </rPh>
    <rPh sb="18" eb="20">
      <t>セツガイ</t>
    </rPh>
    <rPh sb="20" eb="22">
      <t>タイサク</t>
    </rPh>
    <rPh sb="22" eb="24">
      <t>ヨウヒン</t>
    </rPh>
    <rPh sb="25" eb="28">
      <t>コウニュウトウ</t>
    </rPh>
    <rPh sb="28" eb="30">
      <t>ケイヒ</t>
    </rPh>
    <phoneticPr fontId="5"/>
  </si>
  <si>
    <t>飲料水、食料品等の備蓄物資の購入等経費</t>
    <phoneticPr fontId="5"/>
  </si>
  <si>
    <t>ポータブル発電機、ポータブル電源・蓄電池等の購入等経費</t>
    <rPh sb="5" eb="8">
      <t>ハツデンキ</t>
    </rPh>
    <rPh sb="14" eb="16">
      <t>デンゲン</t>
    </rPh>
    <rPh sb="17" eb="20">
      <t>チクデンチ</t>
    </rPh>
    <rPh sb="20" eb="21">
      <t>トウ</t>
    </rPh>
    <rPh sb="22" eb="24">
      <t>コウニュウ</t>
    </rPh>
    <rPh sb="24" eb="25">
      <t>トウ</t>
    </rPh>
    <rPh sb="25" eb="27">
      <t>ケイヒ</t>
    </rPh>
    <phoneticPr fontId="5"/>
  </si>
  <si>
    <t>衛生用品、医療用品等の購入等経費</t>
    <rPh sb="0" eb="2">
      <t>エイセイ</t>
    </rPh>
    <rPh sb="2" eb="4">
      <t>ヨウヒン</t>
    </rPh>
    <rPh sb="5" eb="7">
      <t>イリョウ</t>
    </rPh>
    <rPh sb="7" eb="10">
      <t>ヨウヒンナド</t>
    </rPh>
    <rPh sb="11" eb="13">
      <t>コウニュウ</t>
    </rPh>
    <rPh sb="13" eb="14">
      <t>トウ</t>
    </rPh>
    <rPh sb="14" eb="16">
      <t>ケイヒ</t>
    </rPh>
    <phoneticPr fontId="5"/>
  </si>
  <si>
    <t>燃料費等の入居者・利用者の生活環境改善、職員の負担軽減・勤務環境改善に必要となる経費</t>
    <rPh sb="0" eb="3">
      <t>ネンリョウヒ</t>
    </rPh>
    <rPh sb="3" eb="4">
      <t>トウ</t>
    </rPh>
    <rPh sb="5" eb="8">
      <t>ニュウキョシャ</t>
    </rPh>
    <rPh sb="9" eb="12">
      <t>リヨウシャ</t>
    </rPh>
    <rPh sb="13" eb="15">
      <t>セイカツ</t>
    </rPh>
    <rPh sb="15" eb="17">
      <t>カンキョウ</t>
    </rPh>
    <rPh sb="17" eb="19">
      <t>カイゼン</t>
    </rPh>
    <rPh sb="20" eb="22">
      <t>ショクイン</t>
    </rPh>
    <rPh sb="23" eb="27">
      <t>フタンケイゲン</t>
    </rPh>
    <rPh sb="28" eb="32">
      <t>キンムカンキョウ</t>
    </rPh>
    <rPh sb="32" eb="34">
      <t>カイゼン</t>
    </rPh>
    <rPh sb="35" eb="37">
      <t>ヒツヨウ</t>
    </rPh>
    <rPh sb="40" eb="42">
      <t>ケイヒ</t>
    </rPh>
    <phoneticPr fontId="5"/>
  </si>
  <si>
    <t>業務用スポットクーラー等の居室や浴室等における温度管理、湿度管理に必要な設備・物品等の購入等経費</t>
    <rPh sb="0" eb="3">
      <t>ギョウムヨウ</t>
    </rPh>
    <rPh sb="11" eb="12">
      <t>トウ</t>
    </rPh>
    <rPh sb="13" eb="15">
      <t>キョシツ</t>
    </rPh>
    <rPh sb="16" eb="19">
      <t>ヨクシツトウ</t>
    </rPh>
    <rPh sb="23" eb="27">
      <t>オンドカンリ</t>
    </rPh>
    <rPh sb="28" eb="32">
      <t>シツドカンリ</t>
    </rPh>
    <rPh sb="33" eb="35">
      <t>ヒツヨウ</t>
    </rPh>
    <rPh sb="36" eb="38">
      <t>セツビ</t>
    </rPh>
    <rPh sb="39" eb="42">
      <t>ブッピントウ</t>
    </rPh>
    <rPh sb="43" eb="46">
      <t>コウニュウトウ</t>
    </rPh>
    <rPh sb="46" eb="48">
      <t>ケイヒ</t>
    </rPh>
    <phoneticPr fontId="5"/>
  </si>
  <si>
    <t>その他災害への備えとして必要と認められる経費</t>
    <rPh sb="2" eb="3">
      <t>ホカ</t>
    </rPh>
    <rPh sb="3" eb="5">
      <t>サイガイ</t>
    </rPh>
    <rPh sb="7" eb="8">
      <t>ソナ</t>
    </rPh>
    <rPh sb="12" eb="14">
      <t>ヒツヨウ</t>
    </rPh>
    <rPh sb="15" eb="16">
      <t>ミト</t>
    </rPh>
    <rPh sb="20" eb="22">
      <t>ケイヒ</t>
    </rPh>
    <phoneticPr fontId="5"/>
  </si>
  <si>
    <t>簡易浄水器、冷房機、暖房機、簡易トイレの用具等の購入等経費</t>
    <phoneticPr fontId="5"/>
  </si>
  <si>
    <t>内訳（用途・品目・数量等）</t>
    <rPh sb="0" eb="2">
      <t>ウチワケ</t>
    </rPh>
    <rPh sb="3" eb="5">
      <t>ヨウト</t>
    </rPh>
    <rPh sb="6" eb="8">
      <t>ヒンモク</t>
    </rPh>
    <rPh sb="9" eb="11">
      <t>スウリョウ</t>
    </rPh>
    <rPh sb="11" eb="12">
      <t>トウ</t>
    </rPh>
    <phoneticPr fontId="5"/>
  </si>
  <si>
    <r>
      <t>提供サービス</t>
    </r>
    <r>
      <rPr>
        <sz val="8"/>
        <rFont val="ＭＳ ゴシック"/>
        <family val="3"/>
        <charset val="128"/>
      </rPr>
      <t>（プルダウンから選択）</t>
    </r>
    <rPh sb="0" eb="2">
      <t>テイキョウ</t>
    </rPh>
    <rPh sb="14" eb="16">
      <t>センタク</t>
    </rPh>
    <phoneticPr fontId="5"/>
  </si>
  <si>
    <t>合　計</t>
    <rPh sb="0" eb="1">
      <t>ゴウ</t>
    </rPh>
    <rPh sb="2" eb="3">
      <t>ケイ</t>
    </rPh>
    <phoneticPr fontId="5"/>
  </si>
  <si>
    <t>【災害備蓄等への対応】（訪問系、通所系、入所系）</t>
    <rPh sb="1" eb="3">
      <t>サイガイ</t>
    </rPh>
    <rPh sb="3" eb="5">
      <t>ビチク</t>
    </rPh>
    <rPh sb="5" eb="6">
      <t>トウ</t>
    </rPh>
    <rPh sb="8" eb="10">
      <t>タイオウ</t>
    </rPh>
    <rPh sb="12" eb="15">
      <t>ホウモンケイ</t>
    </rPh>
    <rPh sb="16" eb="19">
      <t>ツウショケイ</t>
    </rPh>
    <rPh sb="20" eb="23">
      <t>ニュウショケイ</t>
    </rPh>
    <phoneticPr fontId="5"/>
  </si>
  <si>
    <t>様式第９号</t>
    <rPh sb="0" eb="2">
      <t>ヨウシキ</t>
    </rPh>
    <rPh sb="2" eb="3">
      <t>ダイ</t>
    </rPh>
    <rPh sb="4" eb="5">
      <t>ゴウ</t>
    </rPh>
    <phoneticPr fontId="5"/>
  </si>
  <si>
    <t>埼玉県障害福祉サービス事業所等に対するサービス継続支援事業に関する
事業実績報告書（事業所・施設別個票）</t>
    <rPh sb="0" eb="2">
      <t>サイタマ</t>
    </rPh>
    <rPh sb="2" eb="3">
      <t>ケン</t>
    </rPh>
    <rPh sb="3" eb="7">
      <t>ショウガイフクシ</t>
    </rPh>
    <rPh sb="11" eb="14">
      <t>ジギョウショ</t>
    </rPh>
    <rPh sb="36" eb="41">
      <t>ジッセキホウコクショ</t>
    </rPh>
    <phoneticPr fontId="5"/>
  </si>
  <si>
    <t>報告に当たっての確認事項</t>
    <rPh sb="0" eb="2">
      <t>ホウコク</t>
    </rPh>
    <rPh sb="3" eb="4">
      <t>ア</t>
    </rPh>
    <rPh sb="8" eb="10">
      <t>カクニン</t>
    </rPh>
    <rPh sb="10" eb="12">
      <t>ジコウ</t>
    </rPh>
    <phoneticPr fontId="5"/>
  </si>
  <si>
    <t>補助対象期間に事業（備品等購入）を完了した経費を記載している。</t>
    <rPh sb="0" eb="2">
      <t>ホジョ</t>
    </rPh>
    <rPh sb="2" eb="4">
      <t>タイショウ</t>
    </rPh>
    <rPh sb="4" eb="6">
      <t>キカン</t>
    </rPh>
    <rPh sb="7" eb="9">
      <t>ジギョウ</t>
    </rPh>
    <rPh sb="10" eb="12">
      <t>ビヒン</t>
    </rPh>
    <rPh sb="12" eb="13">
      <t>トウ</t>
    </rPh>
    <rPh sb="13" eb="15">
      <t>コウニュウ</t>
    </rPh>
    <rPh sb="17" eb="19">
      <t>カンリョウ</t>
    </rPh>
    <rPh sb="21" eb="23">
      <t>ケイヒ</t>
    </rPh>
    <rPh sb="24" eb="26">
      <t>キサイ</t>
    </rPh>
    <phoneticPr fontId="5"/>
  </si>
  <si>
    <t>消費税、地方消費税を金額に含めていない。</t>
    <rPh sb="0" eb="3">
      <t>ショウヒゼイ</t>
    </rPh>
    <rPh sb="4" eb="9">
      <t>チホウショウヒゼイ</t>
    </rPh>
    <rPh sb="10" eb="12">
      <t>キンガク</t>
    </rPh>
    <rPh sb="13" eb="14">
      <t>フク</t>
    </rPh>
    <phoneticPr fontId="5"/>
  </si>
  <si>
    <t>領収書、レシート等の根拠資料は事業所において適切に保管している。</t>
    <rPh sb="0" eb="3">
      <t>リョウシュウショ</t>
    </rPh>
    <rPh sb="8" eb="9">
      <t>トウ</t>
    </rPh>
    <rPh sb="10" eb="14">
      <t>コンキョシリョウ</t>
    </rPh>
    <rPh sb="15" eb="18">
      <t>ジギョウショ</t>
    </rPh>
    <rPh sb="22" eb="24">
      <t>テキセツ</t>
    </rPh>
    <rPh sb="25" eb="27">
      <t>ホカン</t>
    </rPh>
    <phoneticPr fontId="5"/>
  </si>
  <si>
    <t>交付決定額</t>
    <rPh sb="0" eb="2">
      <t>コウフ</t>
    </rPh>
    <rPh sb="2" eb="4">
      <t>ケッテイ</t>
    </rPh>
    <rPh sb="4" eb="5">
      <t>ガク</t>
    </rPh>
    <phoneticPr fontId="5"/>
  </si>
  <si>
    <t>実績額</t>
    <rPh sb="0" eb="3">
      <t>ジッセキガク</t>
    </rPh>
    <phoneticPr fontId="5"/>
  </si>
  <si>
    <t>差引額</t>
    <rPh sb="0" eb="2">
      <t>サシヒキ</t>
    </rPh>
    <rPh sb="2" eb="3">
      <t>ガク</t>
    </rPh>
    <phoneticPr fontId="5"/>
  </si>
  <si>
    <t>支出済額（円）
（税抜）</t>
    <rPh sb="0" eb="2">
      <t>シシュツ</t>
    </rPh>
    <rPh sb="2" eb="3">
      <t>ズミ</t>
    </rPh>
    <rPh sb="3" eb="4">
      <t>ガク</t>
    </rPh>
    <rPh sb="5" eb="6">
      <t>エン</t>
    </rPh>
    <rPh sb="9" eb="11">
      <t>ゼイヌ</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</si>
</sst>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quot;"/>
    <numFmt numFmtId="177" formatCode="#,##0_ ;[Red]\-#,##0\ "/>
  </numFmts>
  <fonts count="23">
    <font>
      <sz val="11"/>
      <name val="ＭＳ Ｐゴシック"/>
      <family val="3"/>
      <charset val="128"/>
    </font>
    <font>
      <sz val="11"/>
      <color theme="1"/>
      <name val="ＭＳ Ｐゴシック"/>
      <family val="2"/>
      <charset val="128"/>
    </font>
    <font>
      <sz val="18"/>
      <color theme="3"/>
      <name val="ＭＳ Ｐゴシック"/>
      <family val="2"/>
      <charset val="128"/>
      <scheme val="major"/>
    </font>
    <font>
      <sz val="11"/>
      <name val="ＭＳ Ｐゴシック"/>
      <family val="3"/>
      <charset val="128"/>
    </font>
    <font>
      <sz val="11"/>
      <name val="ＭＳ ゴシック"/>
      <family val="3"/>
      <charset val="128"/>
    </font>
    <font>
      <sz val="6"/>
      <name val="ＭＳ Ｐゴシック"/>
      <family val="3"/>
      <charset val="128"/>
    </font>
    <font>
      <b/>
      <sz val="12"/>
      <name val="ＭＳ ゴシック"/>
      <family val="3"/>
      <charset val="128"/>
    </font>
    <font>
      <sz val="10"/>
      <name val="ＭＳ ゴシック"/>
      <family val="3"/>
      <charset val="128"/>
    </font>
    <font>
      <sz val="9"/>
      <name val="ＭＳ ゴシック"/>
      <family val="3"/>
      <charset val="128"/>
    </font>
    <font>
      <sz val="8"/>
      <name val="ＭＳ ゴシック"/>
      <family val="3"/>
      <charset val="128"/>
    </font>
    <font>
      <b/>
      <sz val="10"/>
      <name val="ＭＳ ゴシック"/>
      <family val="3"/>
      <charset val="128"/>
    </font>
    <font>
      <b/>
      <sz val="11"/>
      <name val="ＭＳ ゴシック"/>
      <family val="3"/>
      <charset val="128"/>
    </font>
    <font>
      <sz val="12"/>
      <color theme="1"/>
      <name val="ＭＳ ゴシック"/>
      <family val="3"/>
      <charset val="128"/>
    </font>
    <font>
      <sz val="6"/>
      <name val="ＭＳ Ｐゴシック"/>
      <family val="2"/>
      <charset val="128"/>
    </font>
    <font>
      <b/>
      <sz val="12"/>
      <color theme="0"/>
      <name val="ＭＳ ゴシック"/>
      <family val="3"/>
      <charset val="128"/>
    </font>
    <font>
      <sz val="16"/>
      <color theme="1"/>
      <name val="ＭＳ ゴシック"/>
      <family val="3"/>
      <charset val="128"/>
    </font>
    <font>
      <sz val="11"/>
      <color theme="1"/>
      <name val="ＭＳ Ｐゴシック"/>
      <family val="2"/>
      <charset val="128"/>
      <scheme val="minor"/>
    </font>
    <font>
      <b/>
      <sz val="11"/>
      <color theme="0"/>
      <name val="ＭＳ Ｐゴシック"/>
      <family val="3"/>
      <charset val="128"/>
    </font>
    <font>
      <b/>
      <sz val="9"/>
      <color theme="0"/>
      <name val="ＭＳ ゴシック"/>
      <family val="3"/>
      <charset val="128"/>
    </font>
    <font>
      <sz val="9"/>
      <color indexed="81"/>
      <name val="MS P ゴシック"/>
      <family val="3"/>
      <charset val="128"/>
    </font>
    <font>
      <b/>
      <sz val="9"/>
      <color indexed="81"/>
      <name val="MS P ゴシック"/>
      <family val="3"/>
      <charset val="128"/>
    </font>
    <font>
      <b/>
      <sz val="9"/>
      <name val="ＭＳ ゴシック"/>
      <family val="3"/>
      <charset val="128"/>
    </font>
    <font>
      <sz val="7"/>
      <name val="ＭＳ ゴシック"/>
      <family val="3"/>
      <charset val="128"/>
    </font>
  </fonts>
  <fills count="11">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3" tint="0.249977111117893"/>
        <bgColor indexed="64"/>
      </patternFill>
    </fill>
    <fill>
      <patternFill patternType="solid">
        <fgColor theme="3" tint="0.89999084444715716"/>
        <bgColor indexed="64"/>
      </patternFill>
    </fill>
    <fill>
      <patternFill patternType="solid">
        <fgColor theme="0" tint="-0.34998626667073579"/>
        <bgColor indexed="64"/>
      </patternFill>
    </fill>
    <fill>
      <patternFill patternType="solid">
        <fgColor theme="4" tint="-0.249977111117893"/>
        <bgColor indexed="64"/>
      </patternFill>
    </fill>
  </fills>
  <borders count="3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left style="thin">
        <color indexed="64"/>
      </left>
      <right style="thin">
        <color indexed="64"/>
      </right>
      <top style="thin">
        <color indexed="64"/>
      </top>
      <bottom style="thin">
        <color indexed="64"/>
      </bottom>
      <diagonal/>
    </border>
    <border>
      <left/>
      <right/>
      <top style="hair">
        <color auto="1"/>
      </top>
      <bottom/>
      <diagonal/>
    </border>
    <border>
      <left style="hair">
        <color auto="1"/>
      </left>
      <right style="hair">
        <color auto="1"/>
      </right>
      <top style="hair">
        <color auto="1"/>
      </top>
      <bottom style="hair">
        <color auto="1"/>
      </bottom>
      <diagonal/>
    </border>
    <border>
      <left/>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hair">
        <color auto="1"/>
      </right>
      <top style="thin">
        <color indexed="64"/>
      </top>
      <bottom/>
      <diagonal/>
    </border>
    <border>
      <left style="hair">
        <color auto="1"/>
      </left>
      <right style="hair">
        <color auto="1"/>
      </right>
      <top/>
      <bottom style="hair">
        <color auto="1"/>
      </bottom>
      <diagonal/>
    </border>
    <border>
      <left style="hair">
        <color auto="1"/>
      </left>
      <right style="hair">
        <color auto="1"/>
      </right>
      <top style="thin">
        <color indexed="64"/>
      </top>
      <bottom style="hair">
        <color auto="1"/>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0" fontId="1" fillId="0" borderId="0">
      <alignment vertical="center"/>
    </xf>
  </cellStyleXfs>
  <cellXfs count="186">
    <xf numFmtId="0" fontId="0" fillId="0" borderId="0" xfId="0">
      <alignment vertical="center"/>
    </xf>
    <xf numFmtId="0" fontId="4" fillId="0" borderId="0" xfId="0" applyFont="1">
      <alignment vertical="center"/>
    </xf>
    <xf numFmtId="0" fontId="7" fillId="0" borderId="3" xfId="0" applyFont="1" applyBorder="1" applyAlignment="1">
      <alignment horizontal="center" vertical="center"/>
    </xf>
    <xf numFmtId="0" fontId="7" fillId="0" borderId="0" xfId="0" applyFont="1">
      <alignment vertical="center"/>
    </xf>
    <xf numFmtId="0" fontId="7" fillId="0" borderId="0" xfId="0" applyFont="1" applyAlignment="1">
      <alignment horizontal="left" vertical="center"/>
    </xf>
    <xf numFmtId="0" fontId="7" fillId="0" borderId="0" xfId="0" applyFont="1" applyProtection="1">
      <alignment vertical="center"/>
      <protection locked="0"/>
    </xf>
    <xf numFmtId="0" fontId="7" fillId="0" borderId="0" xfId="0" applyFont="1" applyAlignment="1">
      <alignment horizontal="center" vertical="center"/>
    </xf>
    <xf numFmtId="0" fontId="10" fillId="0" borderId="0" xfId="0" applyFont="1">
      <alignment vertical="center"/>
    </xf>
    <xf numFmtId="0" fontId="8" fillId="0" borderId="0" xfId="0" applyFont="1">
      <alignment vertical="center"/>
    </xf>
    <xf numFmtId="0" fontId="9" fillId="0" borderId="0" xfId="0" applyFont="1">
      <alignment vertical="center"/>
    </xf>
    <xf numFmtId="0" fontId="7" fillId="0" borderId="0" xfId="0" applyFont="1" applyAlignment="1" applyProtection="1">
      <alignment vertical="center" shrinkToFit="1"/>
      <protection locked="0"/>
    </xf>
    <xf numFmtId="0" fontId="7" fillId="0" borderId="0" xfId="0" applyFont="1" applyAlignment="1">
      <alignment vertical="center" textRotation="255"/>
    </xf>
    <xf numFmtId="0" fontId="8" fillId="0" borderId="0" xfId="0" applyFont="1" applyAlignment="1">
      <alignment horizontal="center" vertical="center"/>
    </xf>
    <xf numFmtId="49" fontId="8" fillId="6" borderId="14" xfId="0" applyNumberFormat="1" applyFont="1" applyFill="1" applyBorder="1">
      <alignment vertical="center"/>
    </xf>
    <xf numFmtId="49" fontId="8" fillId="6" borderId="15" xfId="0" applyNumberFormat="1" applyFont="1" applyFill="1" applyBorder="1" applyAlignment="1">
      <alignment vertical="center" wrapText="1"/>
    </xf>
    <xf numFmtId="0" fontId="9" fillId="6" borderId="15" xfId="0" applyFont="1" applyFill="1" applyBorder="1" applyAlignment="1">
      <alignment vertical="center" shrinkToFit="1"/>
    </xf>
    <xf numFmtId="0" fontId="9" fillId="6" borderId="16" xfId="0" applyFont="1" applyFill="1" applyBorder="1" applyAlignment="1">
      <alignment vertical="center" shrinkToFit="1"/>
    </xf>
    <xf numFmtId="0" fontId="8" fillId="0" borderId="0" xfId="0" applyFont="1" applyAlignment="1">
      <alignment vertical="center" wrapText="1"/>
    </xf>
    <xf numFmtId="49" fontId="8" fillId="0" borderId="0" xfId="0" applyNumberFormat="1" applyFont="1" applyAlignment="1">
      <alignment horizontal="center" vertical="center" wrapText="1"/>
    </xf>
    <xf numFmtId="49" fontId="8" fillId="0" borderId="0" xfId="0" applyNumberFormat="1" applyFont="1" applyAlignment="1">
      <alignment vertical="center" wrapText="1"/>
    </xf>
    <xf numFmtId="177" fontId="4" fillId="0" borderId="0" xfId="1" applyNumberFormat="1" applyFont="1" applyFill="1" applyBorder="1" applyAlignment="1">
      <alignment vertical="center" shrinkToFit="1"/>
    </xf>
    <xf numFmtId="0" fontId="4" fillId="0" borderId="8" xfId="0" applyFont="1" applyBorder="1">
      <alignment vertical="center"/>
    </xf>
    <xf numFmtId="0" fontId="12" fillId="0" borderId="11" xfId="2" applyFont="1" applyBorder="1" applyAlignment="1">
      <alignment horizontal="left" vertical="center"/>
    </xf>
    <xf numFmtId="0" fontId="12" fillId="0" borderId="11" xfId="2" applyFont="1" applyBorder="1" applyAlignment="1">
      <alignment horizontal="center" vertical="center"/>
    </xf>
    <xf numFmtId="0" fontId="12" fillId="0" borderId="0" xfId="2" applyFont="1">
      <alignment vertical="center"/>
    </xf>
    <xf numFmtId="0" fontId="14" fillId="7" borderId="15" xfId="2" applyFont="1" applyFill="1" applyBorder="1" applyAlignment="1">
      <alignment horizontal="center" vertical="center"/>
    </xf>
    <xf numFmtId="0" fontId="14" fillId="7" borderId="15" xfId="2" applyFont="1" applyFill="1" applyBorder="1" applyAlignment="1">
      <alignment horizontal="center" vertical="center" wrapText="1"/>
    </xf>
    <xf numFmtId="0" fontId="14" fillId="7" borderId="15" xfId="2" applyFont="1" applyFill="1" applyBorder="1" applyAlignment="1">
      <alignment horizontal="left" vertical="center"/>
    </xf>
    <xf numFmtId="0" fontId="12" fillId="8" borderId="15" xfId="2" applyFont="1" applyFill="1" applyBorder="1" applyAlignment="1">
      <alignment horizontal="center" vertical="center"/>
    </xf>
    <xf numFmtId="0" fontId="12" fillId="8" borderId="15" xfId="2" applyFont="1" applyFill="1" applyBorder="1" applyAlignment="1">
      <alignment horizontal="center" vertical="center" wrapText="1"/>
    </xf>
    <xf numFmtId="0" fontId="12" fillId="8" borderId="15" xfId="2" applyFont="1" applyFill="1" applyBorder="1" applyAlignment="1">
      <alignment horizontal="left" vertical="center" wrapText="1"/>
    </xf>
    <xf numFmtId="0" fontId="12" fillId="0" borderId="21" xfId="2" applyFont="1" applyBorder="1">
      <alignment vertical="center"/>
    </xf>
    <xf numFmtId="0" fontId="12" fillId="0" borderId="1" xfId="2" applyFont="1" applyBorder="1">
      <alignment vertical="center"/>
    </xf>
    <xf numFmtId="0" fontId="12" fillId="0" borderId="8" xfId="2" applyFont="1" applyBorder="1" applyAlignment="1">
      <alignment horizontal="center" vertical="center"/>
    </xf>
    <xf numFmtId="0" fontId="12" fillId="0" borderId="8" xfId="2" applyFont="1" applyBorder="1">
      <alignment vertical="center"/>
    </xf>
    <xf numFmtId="0" fontId="12" fillId="0" borderId="25" xfId="2" applyFont="1" applyBorder="1" applyAlignment="1">
      <alignment horizontal="center" vertical="center" wrapText="1"/>
    </xf>
    <xf numFmtId="0" fontId="12" fillId="0" borderId="13" xfId="2" applyFont="1" applyBorder="1" applyAlignment="1">
      <alignment horizontal="center" vertical="center" wrapText="1"/>
    </xf>
    <xf numFmtId="0" fontId="12" fillId="0" borderId="29" xfId="2" applyFont="1" applyBorder="1" applyAlignment="1">
      <alignment vertical="top" wrapText="1"/>
    </xf>
    <xf numFmtId="0" fontId="12" fillId="0" borderId="3" xfId="2" applyFont="1" applyBorder="1" applyAlignment="1">
      <alignment horizontal="left" vertical="top" wrapText="1"/>
    </xf>
    <xf numFmtId="0" fontId="12" fillId="0" borderId="0" xfId="2" applyFont="1" applyAlignment="1">
      <alignment vertical="center" wrapText="1"/>
    </xf>
    <xf numFmtId="0" fontId="12" fillId="0" borderId="0" xfId="2" applyFont="1" applyAlignment="1">
      <alignment horizontal="right" vertical="center"/>
    </xf>
    <xf numFmtId="0" fontId="17" fillId="9" borderId="0" xfId="0" applyFont="1" applyFill="1" applyAlignment="1">
      <alignment horizontal="center" vertical="center"/>
    </xf>
    <xf numFmtId="0" fontId="8" fillId="0" borderId="0" xfId="0" applyFont="1" applyAlignment="1">
      <alignment horizontal="center" vertical="center" wrapText="1"/>
    </xf>
    <xf numFmtId="0" fontId="8" fillId="0" borderId="0" xfId="0" applyFont="1" applyAlignment="1" applyProtection="1">
      <alignment horizontal="center" vertical="center"/>
      <protection locked="0"/>
    </xf>
    <xf numFmtId="0" fontId="21" fillId="0" borderId="0" xfId="0" applyFont="1" applyAlignment="1">
      <alignment horizontal="center" vertical="center" wrapText="1"/>
    </xf>
    <xf numFmtId="0" fontId="21" fillId="0" borderId="20" xfId="0" applyFont="1" applyBorder="1" applyAlignment="1">
      <alignment horizontal="left" vertical="center" wrapText="1"/>
    </xf>
    <xf numFmtId="0" fontId="6" fillId="0" borderId="0" xfId="0" applyFont="1">
      <alignment vertical="center"/>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6" fillId="0" borderId="1" xfId="0" applyFont="1" applyBorder="1" applyAlignment="1">
      <alignment horizontal="center" vertical="top"/>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49" fontId="7" fillId="5" borderId="5" xfId="0" applyNumberFormat="1" applyFont="1" applyFill="1" applyBorder="1" applyAlignment="1" applyProtection="1">
      <alignment horizontal="center" vertical="center" shrinkToFit="1"/>
      <protection locked="0"/>
    </xf>
    <xf numFmtId="49" fontId="7" fillId="5" borderId="1" xfId="0" applyNumberFormat="1" applyFont="1" applyFill="1" applyBorder="1" applyAlignment="1" applyProtection="1">
      <alignment horizontal="center" vertical="center" shrinkToFit="1"/>
      <protection locked="0"/>
    </xf>
    <xf numFmtId="49" fontId="7" fillId="5" borderId="6" xfId="0" applyNumberFormat="1" applyFont="1" applyFill="1" applyBorder="1" applyAlignment="1" applyProtection="1">
      <alignment horizontal="center" vertical="center" shrinkToFit="1"/>
      <protection locked="0"/>
    </xf>
    <xf numFmtId="0" fontId="7" fillId="5" borderId="2" xfId="0" applyFont="1" applyFill="1" applyBorder="1" applyAlignment="1" applyProtection="1">
      <alignment vertical="center" shrinkToFit="1"/>
      <protection locked="0"/>
    </xf>
    <xf numFmtId="0" fontId="7" fillId="5" borderId="3" xfId="0" applyFont="1" applyFill="1" applyBorder="1" applyAlignment="1" applyProtection="1">
      <alignment vertical="center" shrinkToFit="1"/>
      <protection locked="0"/>
    </xf>
    <xf numFmtId="0" fontId="7" fillId="5" borderId="4" xfId="0" applyFont="1" applyFill="1" applyBorder="1" applyAlignment="1" applyProtection="1">
      <alignment vertical="center" shrinkToFit="1"/>
      <protection locked="0"/>
    </xf>
    <xf numFmtId="0" fontId="8" fillId="4" borderId="7"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9"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2" xfId="0" applyFont="1" applyFill="1" applyBorder="1" applyAlignment="1">
      <alignment horizontal="center" vertical="center" shrinkToFit="1"/>
    </xf>
    <xf numFmtId="0" fontId="8" fillId="4" borderId="3" xfId="0" applyFont="1" applyFill="1" applyBorder="1" applyAlignment="1">
      <alignment horizontal="center" vertical="center" shrinkToFit="1"/>
    </xf>
    <xf numFmtId="0" fontId="8" fillId="4" borderId="4" xfId="0" applyFont="1" applyFill="1" applyBorder="1" applyAlignment="1">
      <alignment horizontal="center" vertical="center" shrinkToFit="1"/>
    </xf>
    <xf numFmtId="0" fontId="8" fillId="2" borderId="5"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6" xfId="0" applyFont="1" applyFill="1" applyBorder="1" applyAlignment="1">
      <alignment horizontal="center" vertical="center"/>
    </xf>
    <xf numFmtId="0" fontId="8" fillId="5" borderId="2" xfId="0" applyFont="1" applyFill="1" applyBorder="1" applyAlignment="1" applyProtection="1">
      <alignment horizontal="left" vertical="center"/>
      <protection locked="0"/>
    </xf>
    <xf numFmtId="0" fontId="8" fillId="5" borderId="3" xfId="0" applyFont="1" applyFill="1" applyBorder="1" applyAlignment="1" applyProtection="1">
      <alignment horizontal="left" vertical="center"/>
      <protection locked="0"/>
    </xf>
    <xf numFmtId="0" fontId="8" fillId="5" borderId="4" xfId="0" applyFont="1" applyFill="1" applyBorder="1" applyAlignment="1" applyProtection="1">
      <alignment horizontal="left" vertical="center"/>
      <protection locked="0"/>
    </xf>
    <xf numFmtId="0" fontId="8" fillId="5" borderId="5"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5" borderId="6" xfId="0" applyFont="1" applyFill="1" applyBorder="1" applyAlignment="1" applyProtection="1">
      <alignment horizontal="center" vertical="center"/>
      <protection locked="0"/>
    </xf>
    <xf numFmtId="0" fontId="8" fillId="5" borderId="5" xfId="0" applyFont="1" applyFill="1" applyBorder="1" applyAlignment="1" applyProtection="1">
      <alignment vertical="center" shrinkToFit="1"/>
      <protection locked="0"/>
    </xf>
    <xf numFmtId="0" fontId="8" fillId="5" borderId="1" xfId="0" applyFont="1" applyFill="1" applyBorder="1" applyAlignment="1" applyProtection="1">
      <alignment vertical="center" shrinkToFit="1"/>
      <protection locked="0"/>
    </xf>
    <xf numFmtId="0" fontId="8" fillId="5" borderId="6" xfId="0" applyFont="1" applyFill="1" applyBorder="1" applyAlignment="1" applyProtection="1">
      <alignment vertical="center" shrinkToFit="1"/>
      <protection locked="0"/>
    </xf>
    <xf numFmtId="49" fontId="9" fillId="2" borderId="10" xfId="0" applyNumberFormat="1" applyFont="1" applyFill="1" applyBorder="1" applyAlignment="1">
      <alignment horizontal="left" vertical="center" wrapText="1"/>
    </xf>
    <xf numFmtId="49" fontId="9" fillId="2" borderId="11" xfId="0" applyNumberFormat="1" applyFont="1" applyFill="1" applyBorder="1" applyAlignment="1">
      <alignment horizontal="left" vertical="center" wrapText="1"/>
    </xf>
    <xf numFmtId="49" fontId="9" fillId="2" borderId="12" xfId="0" applyNumberFormat="1" applyFont="1" applyFill="1" applyBorder="1" applyAlignment="1">
      <alignment horizontal="left" vertical="center" wrapText="1"/>
    </xf>
    <xf numFmtId="49" fontId="9" fillId="2" borderId="14" xfId="0" applyNumberFormat="1" applyFont="1" applyFill="1" applyBorder="1" applyAlignment="1">
      <alignment horizontal="left" vertical="center" wrapText="1"/>
    </xf>
    <xf numFmtId="49" fontId="9" fillId="2" borderId="15" xfId="0" applyNumberFormat="1" applyFont="1" applyFill="1" applyBorder="1" applyAlignment="1">
      <alignment horizontal="left" vertical="center" wrapText="1"/>
    </xf>
    <xf numFmtId="49" fontId="9" fillId="2" borderId="16" xfId="0" applyNumberFormat="1" applyFont="1" applyFill="1" applyBorder="1" applyAlignment="1">
      <alignment horizontal="left" vertical="center" wrapText="1"/>
    </xf>
    <xf numFmtId="0" fontId="4" fillId="4" borderId="20" xfId="0" applyFont="1" applyFill="1" applyBorder="1" applyAlignment="1">
      <alignment horizontal="center" vertical="center" wrapText="1"/>
    </xf>
    <xf numFmtId="0" fontId="11" fillId="4" borderId="20" xfId="0" applyFont="1" applyFill="1" applyBorder="1" applyAlignment="1">
      <alignment horizontal="center" vertical="center"/>
    </xf>
    <xf numFmtId="176" fontId="11" fillId="0" borderId="7" xfId="0" applyNumberFormat="1" applyFont="1" applyBorder="1" applyAlignment="1">
      <alignment vertical="center" shrinkToFit="1"/>
    </xf>
    <xf numFmtId="176" fontId="11" fillId="0" borderId="8" xfId="0" applyNumberFormat="1" applyFont="1" applyBorder="1" applyAlignment="1">
      <alignment vertical="center" shrinkToFit="1"/>
    </xf>
    <xf numFmtId="176" fontId="11" fillId="0" borderId="9" xfId="0" applyNumberFormat="1" applyFont="1" applyBorder="1" applyAlignment="1">
      <alignment vertical="center" shrinkToFit="1"/>
    </xf>
    <xf numFmtId="176" fontId="11" fillId="0" borderId="5" xfId="0" applyNumberFormat="1" applyFont="1" applyBorder="1" applyAlignment="1">
      <alignment vertical="center" shrinkToFit="1"/>
    </xf>
    <xf numFmtId="176" fontId="11" fillId="0" borderId="1" xfId="0" applyNumberFormat="1" applyFont="1" applyBorder="1" applyAlignment="1">
      <alignment vertical="center" shrinkToFit="1"/>
    </xf>
    <xf numFmtId="176" fontId="11" fillId="0" borderId="6" xfId="0" applyNumberFormat="1" applyFont="1" applyBorder="1" applyAlignment="1">
      <alignment vertical="center" shrinkToFit="1"/>
    </xf>
    <xf numFmtId="0" fontId="4" fillId="0" borderId="20" xfId="0" applyFont="1" applyBorder="1">
      <alignment vertical="center"/>
    </xf>
    <xf numFmtId="0" fontId="11" fillId="2" borderId="20" xfId="0" applyFont="1" applyFill="1" applyBorder="1">
      <alignment vertical="center"/>
    </xf>
    <xf numFmtId="0" fontId="4" fillId="5" borderId="20" xfId="0" applyFont="1" applyFill="1" applyBorder="1" applyAlignment="1" applyProtection="1">
      <alignment vertical="center" wrapText="1"/>
      <protection locked="0"/>
    </xf>
    <xf numFmtId="0" fontId="22" fillId="4" borderId="3" xfId="0" applyFont="1" applyFill="1" applyBorder="1" applyAlignment="1">
      <alignment horizontal="center" vertical="center" wrapText="1"/>
    </xf>
    <xf numFmtId="0" fontId="22" fillId="4" borderId="3" xfId="0" applyFont="1" applyFill="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177" fontId="8" fillId="5" borderId="11" xfId="1" applyNumberFormat="1" applyFont="1" applyFill="1" applyBorder="1" applyAlignment="1" applyProtection="1">
      <alignment vertical="center" shrinkToFit="1"/>
      <protection locked="0"/>
    </xf>
    <xf numFmtId="0" fontId="9" fillId="5" borderId="10" xfId="0" applyFont="1" applyFill="1" applyBorder="1" applyAlignment="1" applyProtection="1">
      <alignment horizontal="left" vertical="center" shrinkToFit="1"/>
      <protection locked="0"/>
    </xf>
    <xf numFmtId="0" fontId="9" fillId="5" borderId="11" xfId="0" applyFont="1" applyFill="1" applyBorder="1" applyAlignment="1" applyProtection="1">
      <alignment horizontal="left" vertical="center" shrinkToFit="1"/>
      <protection locked="0"/>
    </xf>
    <xf numFmtId="0" fontId="9" fillId="5" borderId="12" xfId="0" applyFont="1" applyFill="1" applyBorder="1" applyAlignment="1" applyProtection="1">
      <alignment horizontal="left" vertical="center" shrinkToFit="1"/>
      <protection locked="0"/>
    </xf>
    <xf numFmtId="177" fontId="8" fillId="6" borderId="17" xfId="1" applyNumberFormat="1" applyFont="1" applyFill="1" applyBorder="1" applyAlignment="1">
      <alignment vertical="center" shrinkToFit="1"/>
    </xf>
    <xf numFmtId="177" fontId="8" fillId="6" borderId="18" xfId="1" applyNumberFormat="1" applyFont="1" applyFill="1" applyBorder="1" applyAlignment="1">
      <alignment vertical="center" shrinkToFit="1"/>
    </xf>
    <xf numFmtId="177" fontId="8" fillId="6" borderId="19" xfId="1" applyNumberFormat="1" applyFont="1" applyFill="1" applyBorder="1" applyAlignment="1">
      <alignment vertical="center" shrinkToFit="1"/>
    </xf>
    <xf numFmtId="0" fontId="9" fillId="6" borderId="17" xfId="0" applyFont="1" applyFill="1" applyBorder="1" applyAlignment="1">
      <alignment vertical="center" shrinkToFit="1"/>
    </xf>
    <xf numFmtId="0" fontId="9" fillId="6" borderId="18" xfId="0" applyFont="1" applyFill="1" applyBorder="1" applyAlignment="1">
      <alignment vertical="center" shrinkToFit="1"/>
    </xf>
    <xf numFmtId="0" fontId="9" fillId="6" borderId="19" xfId="0" applyFont="1" applyFill="1" applyBorder="1" applyAlignment="1">
      <alignment vertical="center" shrinkToFit="1"/>
    </xf>
    <xf numFmtId="177" fontId="8" fillId="5" borderId="15" xfId="1" applyNumberFormat="1" applyFont="1" applyFill="1" applyBorder="1" applyAlignment="1" applyProtection="1">
      <alignment vertical="center" shrinkToFit="1"/>
      <protection locked="0"/>
    </xf>
    <xf numFmtId="0" fontId="9" fillId="5" borderId="14" xfId="0" applyFont="1" applyFill="1" applyBorder="1" applyAlignment="1" applyProtection="1">
      <alignment horizontal="left" vertical="center" shrinkToFit="1"/>
      <protection locked="0"/>
    </xf>
    <xf numFmtId="0" fontId="9" fillId="5" borderId="15" xfId="0" applyFont="1" applyFill="1" applyBorder="1" applyAlignment="1" applyProtection="1">
      <alignment horizontal="left" vertical="center" shrinkToFit="1"/>
      <protection locked="0"/>
    </xf>
    <xf numFmtId="0" fontId="9" fillId="5" borderId="16" xfId="0" applyFont="1" applyFill="1" applyBorder="1" applyAlignment="1" applyProtection="1">
      <alignment horizontal="left" vertical="center" shrinkToFit="1"/>
      <protection locked="0"/>
    </xf>
    <xf numFmtId="0" fontId="18" fillId="10" borderId="7" xfId="0" applyFont="1" applyFill="1" applyBorder="1" applyAlignment="1">
      <alignment horizontal="left" vertical="center"/>
    </xf>
    <xf numFmtId="0" fontId="18" fillId="10" borderId="8" xfId="0" applyFont="1" applyFill="1" applyBorder="1" applyAlignment="1">
      <alignment horizontal="left" vertical="center"/>
    </xf>
    <xf numFmtId="0" fontId="18" fillId="10" borderId="9" xfId="0" applyFont="1" applyFill="1" applyBorder="1" applyAlignment="1">
      <alignment horizontal="left" vertical="center"/>
    </xf>
    <xf numFmtId="49" fontId="9" fillId="2" borderId="31" xfId="0" applyNumberFormat="1" applyFont="1" applyFill="1" applyBorder="1" applyAlignment="1">
      <alignment horizontal="left" vertical="center" wrapText="1"/>
    </xf>
    <xf numFmtId="49" fontId="9" fillId="2" borderId="23" xfId="0" applyNumberFormat="1" applyFont="1" applyFill="1" applyBorder="1" applyAlignment="1">
      <alignment horizontal="left" vertical="center" wrapText="1"/>
    </xf>
    <xf numFmtId="49" fontId="9" fillId="2" borderId="32" xfId="0" applyNumberFormat="1" applyFont="1" applyFill="1" applyBorder="1" applyAlignment="1">
      <alignment horizontal="left" vertical="center" wrapText="1"/>
    </xf>
    <xf numFmtId="49" fontId="8" fillId="0" borderId="2"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176" fontId="8" fillId="0" borderId="0" xfId="0" applyNumberFormat="1" applyFont="1" applyAlignment="1">
      <alignment vertical="center" shrinkToFit="1"/>
    </xf>
    <xf numFmtId="0" fontId="8" fillId="0" borderId="0" xfId="0" applyFont="1" applyAlignment="1">
      <alignment horizontal="center" vertical="center"/>
    </xf>
    <xf numFmtId="177" fontId="8" fillId="5" borderId="14" xfId="1" applyNumberFormat="1" applyFont="1" applyFill="1" applyBorder="1" applyAlignment="1" applyProtection="1">
      <alignment horizontal="center" vertical="center" shrinkToFit="1"/>
      <protection locked="0"/>
    </xf>
    <xf numFmtId="177" fontId="8" fillId="5" borderId="15" xfId="1" applyNumberFormat="1" applyFont="1" applyFill="1" applyBorder="1" applyAlignment="1" applyProtection="1">
      <alignment horizontal="center" vertical="center" shrinkToFit="1"/>
      <protection locked="0"/>
    </xf>
    <xf numFmtId="177" fontId="8" fillId="5" borderId="16" xfId="1" applyNumberFormat="1" applyFont="1" applyFill="1" applyBorder="1" applyAlignment="1" applyProtection="1">
      <alignment horizontal="center" vertical="center" shrinkToFit="1"/>
      <protection locked="0"/>
    </xf>
    <xf numFmtId="0" fontId="8" fillId="4" borderId="20" xfId="0" applyFont="1" applyFill="1" applyBorder="1" applyAlignment="1">
      <alignment horizontal="center" vertical="center" wrapText="1"/>
    </xf>
    <xf numFmtId="0" fontId="8" fillId="5" borderId="20" xfId="0" applyFont="1" applyFill="1" applyBorder="1" applyAlignment="1" applyProtection="1">
      <alignment horizontal="center" vertical="center"/>
      <protection locked="0"/>
    </xf>
    <xf numFmtId="0" fontId="8" fillId="4" borderId="20" xfId="0" applyFont="1" applyFill="1" applyBorder="1" applyAlignment="1">
      <alignment horizontal="center" vertical="center"/>
    </xf>
    <xf numFmtId="58" fontId="8" fillId="5" borderId="2" xfId="0" applyNumberFormat="1" applyFont="1" applyFill="1" applyBorder="1" applyAlignment="1" applyProtection="1">
      <alignment horizontal="center" vertical="center"/>
      <protection locked="0"/>
    </xf>
    <xf numFmtId="0" fontId="8" fillId="5" borderId="3" xfId="0" applyFont="1" applyFill="1" applyBorder="1" applyAlignment="1" applyProtection="1">
      <alignment horizontal="center" vertical="center"/>
      <protection locked="0"/>
    </xf>
    <xf numFmtId="0" fontId="8" fillId="5" borderId="4" xfId="0" applyFont="1" applyFill="1" applyBorder="1" applyAlignment="1" applyProtection="1">
      <alignment horizontal="center" vertical="center"/>
      <protection locked="0"/>
    </xf>
    <xf numFmtId="0" fontId="18" fillId="10" borderId="30" xfId="0" applyFont="1" applyFill="1" applyBorder="1" applyAlignment="1">
      <alignment horizontal="left" vertical="center"/>
    </xf>
    <xf numFmtId="0" fontId="6" fillId="3" borderId="20" xfId="0" applyFont="1" applyFill="1" applyBorder="1" applyAlignment="1">
      <alignment horizontal="center" vertical="center" wrapText="1"/>
    </xf>
    <xf numFmtId="0" fontId="8" fillId="4" borderId="20" xfId="0" applyFont="1" applyFill="1" applyBorder="1" applyAlignment="1">
      <alignment horizontal="left" vertical="center" wrapText="1"/>
    </xf>
    <xf numFmtId="0" fontId="8" fillId="5" borderId="20" xfId="0" applyFont="1" applyFill="1" applyBorder="1" applyAlignment="1" applyProtection="1">
      <alignment horizontal="center" vertical="center" wrapText="1"/>
      <protection locked="0"/>
    </xf>
    <xf numFmtId="49" fontId="9" fillId="2" borderId="33" xfId="0" applyNumberFormat="1" applyFont="1" applyFill="1" applyBorder="1" applyAlignment="1">
      <alignment horizontal="left" vertical="center" wrapText="1"/>
    </xf>
    <xf numFmtId="49" fontId="9" fillId="2" borderId="13" xfId="0" applyNumberFormat="1" applyFont="1" applyFill="1" applyBorder="1" applyAlignment="1">
      <alignment horizontal="left" vertical="center" wrapText="1"/>
    </xf>
    <xf numFmtId="49" fontId="9" fillId="2" borderId="34" xfId="0" applyNumberFormat="1" applyFont="1" applyFill="1" applyBorder="1" applyAlignment="1">
      <alignment horizontal="left" vertical="center" wrapText="1"/>
    </xf>
    <xf numFmtId="177" fontId="8" fillId="5" borderId="13" xfId="1" applyNumberFormat="1" applyFont="1" applyFill="1" applyBorder="1" applyAlignment="1" applyProtection="1">
      <alignment vertical="center" shrinkToFit="1"/>
      <protection locked="0"/>
    </xf>
    <xf numFmtId="49" fontId="8" fillId="2" borderId="2" xfId="0" applyNumberFormat="1" applyFont="1" applyFill="1" applyBorder="1" applyAlignment="1">
      <alignment horizontal="center" vertical="center"/>
    </xf>
    <xf numFmtId="49" fontId="8" fillId="2" borderId="3" xfId="0" applyNumberFormat="1" applyFont="1" applyFill="1" applyBorder="1" applyAlignment="1">
      <alignment horizontal="center" vertical="center"/>
    </xf>
    <xf numFmtId="49" fontId="8" fillId="2" borderId="4" xfId="0" applyNumberFormat="1" applyFont="1" applyFill="1" applyBorder="1" applyAlignment="1">
      <alignment horizontal="center" vertical="center"/>
    </xf>
    <xf numFmtId="177" fontId="8" fillId="0" borderId="3" xfId="1" applyNumberFormat="1" applyFont="1" applyFill="1" applyBorder="1" applyAlignment="1" applyProtection="1">
      <alignment vertical="center" shrinkToFit="1"/>
    </xf>
    <xf numFmtId="177" fontId="8" fillId="0" borderId="4" xfId="1" applyNumberFormat="1" applyFont="1" applyFill="1" applyBorder="1" applyAlignment="1" applyProtection="1">
      <alignment vertical="center" shrinkToFit="1"/>
    </xf>
    <xf numFmtId="0" fontId="21" fillId="5" borderId="20" xfId="0" applyFont="1" applyFill="1" applyBorder="1" applyAlignment="1" applyProtection="1">
      <alignment horizontal="center" vertical="center" wrapText="1"/>
      <protection locked="0"/>
    </xf>
    <xf numFmtId="0" fontId="8" fillId="5" borderId="2" xfId="0" applyFont="1" applyFill="1" applyBorder="1" applyAlignment="1" applyProtection="1">
      <alignment horizontal="center" vertical="center"/>
      <protection locked="0"/>
    </xf>
    <xf numFmtId="0" fontId="12" fillId="0" borderId="3" xfId="2" applyFont="1" applyBorder="1" applyAlignment="1">
      <alignment horizontal="center" vertical="center"/>
    </xf>
    <xf numFmtId="0" fontId="12" fillId="0" borderId="28" xfId="2" applyFont="1" applyBorder="1" applyAlignment="1">
      <alignment horizontal="center" vertical="center"/>
    </xf>
    <xf numFmtId="0" fontId="12" fillId="0" borderId="11" xfId="2" applyFont="1" applyBorder="1" applyAlignment="1">
      <alignment horizontal="center" vertical="center"/>
    </xf>
    <xf numFmtId="0" fontId="12" fillId="0" borderId="15" xfId="2" applyFont="1" applyBorder="1" applyAlignment="1">
      <alignment horizontal="center" vertical="center"/>
    </xf>
    <xf numFmtId="0" fontId="12" fillId="0" borderId="23" xfId="2" applyFont="1" applyBorder="1" applyAlignment="1">
      <alignment horizontal="center" vertical="center"/>
    </xf>
    <xf numFmtId="0" fontId="12" fillId="0" borderId="22" xfId="2" applyFont="1" applyBorder="1" applyAlignment="1">
      <alignment horizontal="center" vertical="center" wrapText="1"/>
    </xf>
    <xf numFmtId="0" fontId="12" fillId="0" borderId="24" xfId="2" applyFont="1" applyBorder="1" applyAlignment="1">
      <alignment horizontal="center" vertical="center" wrapText="1"/>
    </xf>
    <xf numFmtId="0" fontId="12" fillId="0" borderId="21" xfId="2" applyFont="1" applyBorder="1" applyAlignment="1">
      <alignment horizontal="center" vertical="center"/>
    </xf>
    <xf numFmtId="0" fontId="12" fillId="0" borderId="0" xfId="2" applyFont="1" applyAlignment="1">
      <alignment horizontal="center" vertical="center"/>
    </xf>
    <xf numFmtId="0" fontId="12" fillId="0" borderId="1" xfId="2" applyFont="1" applyBorder="1" applyAlignment="1">
      <alignment horizontal="center" vertical="center"/>
    </xf>
    <xf numFmtId="0" fontId="15" fillId="0" borderId="21" xfId="2" applyFont="1" applyBorder="1" applyAlignment="1">
      <alignment horizontal="center" vertical="center"/>
    </xf>
    <xf numFmtId="0" fontId="15" fillId="0" borderId="0" xfId="2" applyFont="1" applyAlignment="1">
      <alignment horizontal="center" vertical="center"/>
    </xf>
    <xf numFmtId="0" fontId="15" fillId="0" borderId="1" xfId="2" applyFont="1" applyBorder="1" applyAlignment="1">
      <alignment horizontal="center" vertical="center"/>
    </xf>
    <xf numFmtId="0" fontId="12" fillId="0" borderId="8" xfId="2" applyFont="1" applyBorder="1" applyAlignment="1">
      <alignment horizontal="center" vertical="center" wrapText="1"/>
    </xf>
    <xf numFmtId="0" fontId="12" fillId="0" borderId="0" xfId="2" applyFont="1" applyAlignment="1">
      <alignment horizontal="center" vertical="center" wrapText="1"/>
    </xf>
    <xf numFmtId="0" fontId="12" fillId="0" borderId="11" xfId="2" applyFont="1" applyBorder="1" applyAlignment="1">
      <alignment horizontal="center" vertical="center" wrapText="1"/>
    </xf>
    <xf numFmtId="0" fontId="15" fillId="0" borderId="8" xfId="2" applyFont="1" applyBorder="1" applyAlignment="1">
      <alignment horizontal="center" vertical="center"/>
    </xf>
    <xf numFmtId="0" fontId="15" fillId="0" borderId="11" xfId="2" applyFont="1" applyBorder="1" applyAlignment="1">
      <alignment horizontal="center" vertical="center"/>
    </xf>
    <xf numFmtId="0" fontId="12" fillId="0" borderId="26" xfId="2" applyFont="1" applyBorder="1" applyAlignment="1">
      <alignment horizontal="center" vertical="center" wrapText="1"/>
    </xf>
    <xf numFmtId="0" fontId="12" fillId="0" borderId="15" xfId="2" applyFont="1" applyBorder="1" applyAlignment="1">
      <alignment horizontal="center" vertical="center" wrapText="1"/>
    </xf>
    <xf numFmtId="0" fontId="12" fillId="0" borderId="3" xfId="2" applyFont="1" applyBorder="1" applyAlignment="1">
      <alignment horizontal="left" vertical="center" wrapText="1"/>
    </xf>
    <xf numFmtId="0" fontId="12" fillId="0" borderId="3" xfId="2" applyFont="1" applyBorder="1" applyAlignment="1">
      <alignment horizontal="left" vertical="center"/>
    </xf>
    <xf numFmtId="0" fontId="12" fillId="0" borderId="8" xfId="2" applyFont="1" applyBorder="1" applyAlignment="1">
      <alignment horizontal="center" vertical="center"/>
    </xf>
    <xf numFmtId="0" fontId="12" fillId="0" borderId="8" xfId="2" applyFont="1" applyBorder="1" applyAlignment="1">
      <alignment horizontal="left" vertical="center" wrapText="1"/>
    </xf>
    <xf numFmtId="0" fontId="12" fillId="0" borderId="0" xfId="2" applyFont="1" applyAlignment="1">
      <alignment horizontal="left" vertical="center" wrapText="1"/>
    </xf>
    <xf numFmtId="0" fontId="12" fillId="0" borderId="23" xfId="2" applyFont="1" applyBorder="1" applyAlignment="1">
      <alignment horizontal="center" vertical="center" wrapText="1"/>
    </xf>
    <xf numFmtId="0" fontId="12" fillId="0" borderId="13" xfId="2" applyFont="1" applyBorder="1" applyAlignment="1">
      <alignment horizontal="center" vertical="center"/>
    </xf>
    <xf numFmtId="0" fontId="12" fillId="0" borderId="27" xfId="2" applyFont="1" applyBorder="1" applyAlignment="1">
      <alignment horizontal="center" vertical="center" wrapText="1"/>
    </xf>
    <xf numFmtId="0" fontId="15" fillId="0" borderId="13" xfId="2" applyFont="1" applyBorder="1" applyAlignment="1">
      <alignment horizontal="center" vertical="center"/>
    </xf>
  </cellXfs>
  <cellStyles count="3">
    <cellStyle name="桁区切り" xfId="1" builtinId="6"/>
    <cellStyle name="標準" xfId="0" builtinId="0"/>
    <cellStyle name="標準 2" xfId="2" xr:uid="{2610128F-B583-4A4F-97EE-2F45A28342B8}"/>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FB119-E159-4DAC-9F35-587081DF3E93}">
  <sheetPr>
    <tabColor rgb="FFFFC000"/>
  </sheetPr>
  <dimension ref="A1:AV47"/>
  <sheetViews>
    <sheetView showGridLines="0" showZeros="0" tabSelected="1" view="pageBreakPreview" zoomScaleNormal="100" zoomScaleSheetLayoutView="100" workbookViewId="0">
      <selection activeCell="R1" sqref="R1"/>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100</v>
      </c>
      <c r="R1" s="46"/>
    </row>
    <row r="2" spans="1:48" ht="5.0999999999999996" customHeight="1"/>
    <row r="3" spans="1:48" ht="35.1" customHeight="1">
      <c r="A3" s="47" t="s">
        <v>101</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row>
    <row r="4" spans="1:48" ht="5.0999999999999996" customHeight="1">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row>
    <row r="5" spans="1:48" ht="18.600000000000001" customHeight="1">
      <c r="A5" s="50" t="s">
        <v>0</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2"/>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53" t="s">
        <v>11</v>
      </c>
      <c r="B7" s="54"/>
      <c r="C7" s="54"/>
      <c r="D7" s="54"/>
      <c r="E7" s="54"/>
      <c r="F7" s="54"/>
      <c r="G7" s="55"/>
      <c r="H7" s="56"/>
      <c r="I7" s="57"/>
      <c r="J7" s="57"/>
      <c r="K7" s="57"/>
      <c r="L7" s="57"/>
      <c r="M7" s="57"/>
      <c r="N7" s="58"/>
      <c r="O7" s="53" t="s">
        <v>1</v>
      </c>
      <c r="P7" s="54"/>
      <c r="Q7" s="54"/>
      <c r="R7" s="54"/>
      <c r="S7" s="55"/>
      <c r="T7" s="59"/>
      <c r="U7" s="60"/>
      <c r="V7" s="60"/>
      <c r="W7" s="60"/>
      <c r="X7" s="60"/>
      <c r="Y7" s="60"/>
      <c r="Z7" s="60"/>
      <c r="AA7" s="60"/>
      <c r="AB7" s="60"/>
      <c r="AC7" s="60"/>
      <c r="AD7" s="60"/>
      <c r="AE7" s="60"/>
      <c r="AF7" s="60"/>
      <c r="AG7" s="60"/>
      <c r="AH7" s="60"/>
      <c r="AI7" s="60"/>
      <c r="AJ7" s="60"/>
      <c r="AK7" s="60"/>
      <c r="AL7" s="60"/>
      <c r="AM7" s="61"/>
    </row>
    <row r="8" spans="1:48" ht="30.6" customHeight="1">
      <c r="A8" s="62" t="s">
        <v>2</v>
      </c>
      <c r="B8" s="63"/>
      <c r="C8" s="64"/>
      <c r="D8" s="53" t="s">
        <v>3</v>
      </c>
      <c r="E8" s="54"/>
      <c r="F8" s="54"/>
      <c r="G8" s="55"/>
      <c r="H8" s="53" t="s">
        <v>4</v>
      </c>
      <c r="I8" s="54"/>
      <c r="J8" s="54"/>
      <c r="K8" s="54"/>
      <c r="L8" s="54"/>
      <c r="M8" s="54"/>
      <c r="N8" s="54"/>
      <c r="O8" s="54"/>
      <c r="P8" s="54"/>
      <c r="Q8" s="54"/>
      <c r="R8" s="54"/>
      <c r="S8" s="55"/>
      <c r="T8" s="62" t="s">
        <v>5</v>
      </c>
      <c r="U8" s="63"/>
      <c r="V8" s="64"/>
      <c r="W8" s="53" t="s">
        <v>6</v>
      </c>
      <c r="X8" s="54"/>
      <c r="Y8" s="54"/>
      <c r="Z8" s="54"/>
      <c r="AA8" s="54"/>
      <c r="AB8" s="54"/>
      <c r="AC8" s="54"/>
      <c r="AD8" s="54"/>
      <c r="AE8" s="54"/>
      <c r="AF8" s="55"/>
      <c r="AG8" s="68" t="s">
        <v>81</v>
      </c>
      <c r="AH8" s="69"/>
      <c r="AI8" s="69"/>
      <c r="AJ8" s="69"/>
      <c r="AK8" s="69"/>
      <c r="AL8" s="69"/>
      <c r="AM8" s="70"/>
    </row>
    <row r="9" spans="1:48" ht="30.6" customHeight="1">
      <c r="A9" s="65"/>
      <c r="B9" s="66"/>
      <c r="C9" s="67"/>
      <c r="D9" s="71" t="s">
        <v>68</v>
      </c>
      <c r="E9" s="72"/>
      <c r="F9" s="72"/>
      <c r="G9" s="73"/>
      <c r="H9" s="74"/>
      <c r="I9" s="75"/>
      <c r="J9" s="75"/>
      <c r="K9" s="75"/>
      <c r="L9" s="75"/>
      <c r="M9" s="75"/>
      <c r="N9" s="75"/>
      <c r="O9" s="75"/>
      <c r="P9" s="75"/>
      <c r="Q9" s="75"/>
      <c r="R9" s="75"/>
      <c r="S9" s="76"/>
      <c r="T9" s="65"/>
      <c r="U9" s="66"/>
      <c r="V9" s="67"/>
      <c r="W9" s="77"/>
      <c r="X9" s="78"/>
      <c r="Y9" s="78"/>
      <c r="Z9" s="78"/>
      <c r="AA9" s="78"/>
      <c r="AB9" s="78"/>
      <c r="AC9" s="78"/>
      <c r="AD9" s="78"/>
      <c r="AE9" s="78"/>
      <c r="AF9" s="79"/>
      <c r="AG9" s="80"/>
      <c r="AH9" s="81"/>
      <c r="AI9" s="81"/>
      <c r="AJ9" s="81"/>
      <c r="AK9" s="81"/>
      <c r="AL9" s="81"/>
      <c r="AM9" s="82"/>
      <c r="AU9" s="3"/>
      <c r="AV9" s="3"/>
    </row>
    <row r="10" spans="1:48" ht="30.6" customHeight="1">
      <c r="A10" s="136" t="s">
        <v>97</v>
      </c>
      <c r="B10" s="136"/>
      <c r="C10" s="136"/>
      <c r="D10" s="136"/>
      <c r="E10" s="136"/>
      <c r="F10" s="136"/>
      <c r="G10" s="136"/>
      <c r="H10" s="137"/>
      <c r="I10" s="137"/>
      <c r="J10" s="137"/>
      <c r="K10" s="137"/>
      <c r="L10" s="137"/>
      <c r="M10" s="137"/>
      <c r="N10" s="137"/>
      <c r="O10" s="137"/>
      <c r="P10" s="137"/>
      <c r="Q10" s="137"/>
      <c r="R10" s="137"/>
      <c r="S10" s="137"/>
      <c r="T10" s="138" t="s">
        <v>62</v>
      </c>
      <c r="U10" s="138"/>
      <c r="V10" s="138"/>
      <c r="W10" s="139"/>
      <c r="X10" s="140"/>
      <c r="Y10" s="140"/>
      <c r="Z10" s="140"/>
      <c r="AA10" s="140"/>
      <c r="AB10" s="140"/>
      <c r="AC10" s="140"/>
      <c r="AD10" s="140"/>
      <c r="AE10" s="140"/>
      <c r="AF10" s="140"/>
      <c r="AG10" s="140"/>
      <c r="AH10" s="140"/>
      <c r="AI10" s="140"/>
      <c r="AJ10" s="140"/>
      <c r="AK10" s="140"/>
      <c r="AL10" s="140"/>
      <c r="AM10" s="141"/>
      <c r="AU10" s="3"/>
      <c r="AV10" s="3"/>
    </row>
    <row r="11" spans="1:48" ht="5.0999999999999996" customHeight="1">
      <c r="A11" s="42"/>
      <c r="B11" s="42"/>
      <c r="C11" s="42"/>
      <c r="D11" s="42"/>
      <c r="E11" s="42"/>
      <c r="F11" s="42"/>
      <c r="G11" s="42"/>
      <c r="H11" s="43"/>
      <c r="I11" s="43"/>
      <c r="J11" s="43"/>
      <c r="K11" s="43"/>
      <c r="L11" s="43"/>
      <c r="M11" s="43"/>
      <c r="N11" s="43"/>
      <c r="O11" s="43"/>
      <c r="P11" s="43"/>
      <c r="Q11" s="43"/>
      <c r="R11" s="43"/>
      <c r="S11" s="43"/>
      <c r="T11" s="12"/>
      <c r="U11" s="12"/>
      <c r="V11" s="12"/>
      <c r="W11" s="43"/>
      <c r="X11" s="43"/>
      <c r="Y11" s="43"/>
      <c r="Z11" s="43"/>
      <c r="AA11" s="43"/>
      <c r="AB11" s="43"/>
      <c r="AC11" s="43"/>
      <c r="AD11" s="43"/>
      <c r="AE11" s="43"/>
      <c r="AF11" s="43"/>
      <c r="AG11" s="43"/>
      <c r="AH11" s="43"/>
      <c r="AI11" s="43"/>
      <c r="AJ11" s="43"/>
      <c r="AK11" s="43"/>
      <c r="AL11" s="43"/>
      <c r="AM11" s="43"/>
      <c r="AU11" s="3"/>
      <c r="AV11" s="3"/>
    </row>
    <row r="12" spans="1:48" ht="18.600000000000001" customHeight="1">
      <c r="A12" s="143" t="s">
        <v>102</v>
      </c>
      <c r="B12" s="143"/>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U12" s="3"/>
      <c r="AV12" s="3"/>
    </row>
    <row r="13" spans="1:48" ht="5.0999999999999996" customHeight="1">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U13" s="3"/>
      <c r="AV13" s="3"/>
    </row>
    <row r="14" spans="1:48" ht="18.600000000000001" customHeight="1">
      <c r="A14" s="144" t="s">
        <v>104</v>
      </c>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5"/>
      <c r="AA14" s="145"/>
      <c r="AB14" s="145"/>
      <c r="AC14" s="145"/>
      <c r="AD14" s="145"/>
      <c r="AE14" s="44"/>
      <c r="AF14" s="44"/>
      <c r="AG14" s="44"/>
      <c r="AH14" s="45" t="str">
        <f>IF(AND(Z14="○",Z15="○",Z16="○"),"○","×")</f>
        <v>×</v>
      </c>
      <c r="AI14" s="44"/>
      <c r="AJ14" s="44"/>
      <c r="AK14" s="44"/>
      <c r="AL14" s="44"/>
      <c r="AM14" s="44"/>
      <c r="AU14" s="3"/>
      <c r="AV14" s="3"/>
    </row>
    <row r="15" spans="1:48" ht="18.600000000000001" customHeight="1">
      <c r="A15" s="144" t="s">
        <v>103</v>
      </c>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37"/>
      <c r="AA15" s="137"/>
      <c r="AB15" s="137"/>
      <c r="AC15" s="137"/>
      <c r="AD15" s="137"/>
      <c r="AE15" s="43"/>
      <c r="AF15" s="43"/>
      <c r="AG15" s="43"/>
      <c r="AH15" s="43"/>
      <c r="AI15" s="43"/>
      <c r="AJ15" s="43"/>
      <c r="AK15" s="43"/>
      <c r="AL15" s="43"/>
      <c r="AM15" s="43"/>
      <c r="AU15" s="3"/>
      <c r="AV15" s="3"/>
    </row>
    <row r="16" spans="1:48" ht="18.600000000000001" customHeight="1">
      <c r="A16" s="144" t="s">
        <v>105</v>
      </c>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37"/>
      <c r="AA16" s="137"/>
      <c r="AB16" s="137"/>
      <c r="AC16" s="137"/>
      <c r="AD16" s="137"/>
      <c r="AE16" s="43"/>
      <c r="AF16" s="43"/>
      <c r="AG16" s="43"/>
      <c r="AH16" s="43"/>
      <c r="AI16" s="43"/>
      <c r="AJ16" s="43"/>
      <c r="AK16" s="43"/>
      <c r="AL16" s="43"/>
      <c r="AM16" s="43"/>
      <c r="AU16" s="3"/>
      <c r="AV16" s="3"/>
    </row>
    <row r="17" spans="1:48" ht="5.0999999999999996" customHeight="1">
      <c r="A17" s="42"/>
      <c r="B17" s="42"/>
      <c r="C17" s="42"/>
      <c r="D17" s="42"/>
      <c r="E17" s="42"/>
      <c r="F17" s="42"/>
      <c r="G17" s="42"/>
      <c r="H17" s="43"/>
      <c r="I17" s="43"/>
      <c r="J17" s="43"/>
      <c r="K17" s="43"/>
      <c r="L17" s="43"/>
      <c r="M17" s="43"/>
      <c r="N17" s="43"/>
      <c r="O17" s="43"/>
      <c r="P17" s="43"/>
      <c r="Q17" s="43"/>
      <c r="R17" s="43"/>
      <c r="S17" s="43"/>
      <c r="T17" s="12"/>
      <c r="U17" s="12"/>
      <c r="V17" s="12"/>
      <c r="W17" s="43"/>
      <c r="X17" s="43"/>
      <c r="Y17" s="43"/>
      <c r="Z17" s="43"/>
      <c r="AA17" s="43"/>
      <c r="AB17" s="43"/>
      <c r="AC17" s="43"/>
      <c r="AD17" s="43"/>
      <c r="AE17" s="43"/>
      <c r="AF17" s="43"/>
      <c r="AG17" s="43"/>
      <c r="AH17" s="43"/>
      <c r="AI17" s="43"/>
      <c r="AJ17" s="43"/>
      <c r="AK17" s="43"/>
      <c r="AL17" s="43"/>
      <c r="AM17" s="43"/>
      <c r="AU17" s="3"/>
      <c r="AV17" s="3"/>
    </row>
    <row r="18" spans="1:48" s="3" customFormat="1" ht="18.600000000000001" customHeight="1">
      <c r="A18" s="50" t="s">
        <v>7</v>
      </c>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2"/>
    </row>
    <row r="19" spans="1:48" s="3" customFormat="1" ht="5.0999999999999996" customHeight="1">
      <c r="I19" s="4"/>
      <c r="J19" s="5"/>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row>
    <row r="20" spans="1:48" ht="18.600000000000001" customHeight="1">
      <c r="A20" s="7"/>
      <c r="B20" s="3"/>
      <c r="C20" s="8"/>
      <c r="D20" s="3"/>
      <c r="E20" s="9"/>
      <c r="F20" s="3"/>
      <c r="G20" s="3"/>
      <c r="H20" s="3"/>
      <c r="I20" s="3"/>
      <c r="J20" s="10"/>
      <c r="K20" s="10"/>
      <c r="L20" s="10"/>
      <c r="M20" s="10"/>
      <c r="N20" s="10"/>
      <c r="O20" s="11"/>
      <c r="P20" s="8"/>
      <c r="S20" s="10"/>
      <c r="T20" s="5"/>
      <c r="U20" s="10"/>
      <c r="V20" s="10"/>
      <c r="W20" s="8"/>
      <c r="Y20" s="89" t="s">
        <v>106</v>
      </c>
      <c r="Z20" s="89"/>
      <c r="AA20" s="89"/>
      <c r="AB20" s="89"/>
      <c r="AC20" s="89"/>
      <c r="AD20" s="89" t="s">
        <v>107</v>
      </c>
      <c r="AE20" s="89"/>
      <c r="AF20" s="89"/>
      <c r="AG20" s="89"/>
      <c r="AH20" s="89"/>
      <c r="AI20" s="90" t="s">
        <v>108</v>
      </c>
      <c r="AJ20" s="90"/>
      <c r="AK20" s="90"/>
      <c r="AL20" s="90"/>
      <c r="AM20" s="90"/>
      <c r="AV20" s="3"/>
    </row>
    <row r="21" spans="1:48" ht="18.600000000000001" customHeight="1">
      <c r="A21" s="7"/>
      <c r="B21" s="3"/>
      <c r="C21" s="8"/>
      <c r="D21" s="3"/>
      <c r="E21" s="9"/>
      <c r="F21" s="3"/>
      <c r="G21" s="3"/>
      <c r="H21" s="3"/>
      <c r="I21" s="3"/>
      <c r="J21" s="10"/>
      <c r="K21" s="10"/>
      <c r="L21" s="10"/>
      <c r="M21" s="10"/>
      <c r="N21" s="10"/>
      <c r="O21" s="11"/>
      <c r="P21" s="8"/>
      <c r="S21" s="10"/>
      <c r="T21" s="5"/>
      <c r="U21" s="10"/>
      <c r="V21" s="10"/>
      <c r="W21" s="12"/>
      <c r="Y21" s="99"/>
      <c r="Z21" s="99"/>
      <c r="AA21" s="99"/>
      <c r="AB21" s="97" t="s">
        <v>8</v>
      </c>
      <c r="AC21" s="97"/>
      <c r="AD21" s="91">
        <f>MIN(Y21,ROUNDDOWN((H31+H40)/1000,0))</f>
        <v>0</v>
      </c>
      <c r="AE21" s="92"/>
      <c r="AF21" s="93"/>
      <c r="AG21" s="97" t="s">
        <v>8</v>
      </c>
      <c r="AH21" s="97"/>
      <c r="AI21" s="102">
        <f>IF(Y21&lt;AD21,0,Y21-AD21)</f>
        <v>0</v>
      </c>
      <c r="AJ21" s="103"/>
      <c r="AK21" s="104"/>
      <c r="AL21" s="98" t="s">
        <v>8</v>
      </c>
      <c r="AM21" s="98"/>
    </row>
    <row r="22" spans="1:48" ht="18.600000000000001" customHeight="1">
      <c r="A22" s="7" t="s">
        <v>12</v>
      </c>
      <c r="B22" s="3"/>
      <c r="C22" s="8"/>
      <c r="D22" s="3"/>
      <c r="E22" s="9"/>
      <c r="F22" s="3"/>
      <c r="G22" s="3"/>
      <c r="H22" s="3"/>
      <c r="I22" s="3"/>
      <c r="J22" s="10"/>
      <c r="K22" s="10"/>
      <c r="L22" s="10"/>
      <c r="M22" s="10"/>
      <c r="N22" s="10"/>
      <c r="O22" s="11"/>
      <c r="P22" s="8"/>
      <c r="S22" s="10"/>
      <c r="T22" s="5"/>
      <c r="U22" s="10"/>
      <c r="V22" s="10"/>
      <c r="W22" s="12"/>
      <c r="Y22" s="99"/>
      <c r="Z22" s="99"/>
      <c r="AA22" s="99"/>
      <c r="AB22" s="97"/>
      <c r="AC22" s="97"/>
      <c r="AD22" s="94"/>
      <c r="AE22" s="95"/>
      <c r="AF22" s="96"/>
      <c r="AG22" s="97"/>
      <c r="AH22" s="97"/>
      <c r="AI22" s="105"/>
      <c r="AJ22" s="106"/>
      <c r="AK22" s="107"/>
      <c r="AL22" s="98"/>
      <c r="AM22" s="98"/>
    </row>
    <row r="23" spans="1:48" ht="18.600000000000001" customHeight="1">
      <c r="A23" s="53" t="s">
        <v>9</v>
      </c>
      <c r="B23" s="54"/>
      <c r="C23" s="54"/>
      <c r="D23" s="54"/>
      <c r="E23" s="54"/>
      <c r="F23" s="54"/>
      <c r="G23" s="55"/>
      <c r="H23" s="100" t="s">
        <v>109</v>
      </c>
      <c r="I23" s="101"/>
      <c r="J23" s="101"/>
      <c r="K23" s="101"/>
      <c r="L23" s="101"/>
      <c r="M23" s="53" t="s">
        <v>96</v>
      </c>
      <c r="N23" s="54"/>
      <c r="O23" s="54"/>
      <c r="P23" s="54"/>
      <c r="Q23" s="54"/>
      <c r="R23" s="54"/>
      <c r="S23" s="54"/>
      <c r="T23" s="54"/>
      <c r="U23" s="54"/>
      <c r="V23" s="54"/>
      <c r="W23" s="54"/>
      <c r="X23" s="54"/>
      <c r="Y23" s="66"/>
      <c r="Z23" s="66"/>
      <c r="AA23" s="66"/>
      <c r="AB23" s="66"/>
      <c r="AC23" s="66"/>
      <c r="AD23" s="66"/>
      <c r="AE23" s="66"/>
      <c r="AF23" s="66"/>
      <c r="AG23" s="66"/>
      <c r="AH23" s="66"/>
      <c r="AI23" s="66"/>
      <c r="AJ23" s="66"/>
      <c r="AK23" s="66"/>
      <c r="AL23" s="66"/>
      <c r="AM23" s="67"/>
    </row>
    <row r="24" spans="1:48" ht="18.600000000000001" customHeight="1">
      <c r="A24" s="142" t="s">
        <v>85</v>
      </c>
      <c r="B24" s="14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row>
    <row r="25" spans="1:48" ht="35.1" customHeight="1">
      <c r="A25" s="83" t="s">
        <v>87</v>
      </c>
      <c r="B25" s="84"/>
      <c r="C25" s="84"/>
      <c r="D25" s="84"/>
      <c r="E25" s="84"/>
      <c r="F25" s="84"/>
      <c r="G25" s="85"/>
      <c r="H25" s="108"/>
      <c r="I25" s="108"/>
      <c r="J25" s="108"/>
      <c r="K25" s="108"/>
      <c r="L25" s="108"/>
      <c r="M25" s="109"/>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1"/>
    </row>
    <row r="26" spans="1:48" ht="35.1" customHeight="1">
      <c r="A26" s="86" t="s">
        <v>88</v>
      </c>
      <c r="B26" s="87"/>
      <c r="C26" s="87"/>
      <c r="D26" s="87"/>
      <c r="E26" s="87"/>
      <c r="F26" s="87"/>
      <c r="G26" s="88"/>
      <c r="H26" s="118"/>
      <c r="I26" s="118"/>
      <c r="J26" s="118"/>
      <c r="K26" s="118"/>
      <c r="L26" s="118"/>
      <c r="M26" s="119"/>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1"/>
    </row>
    <row r="27" spans="1:48" ht="18.600000000000001" hidden="1" customHeight="1" outlineLevel="1">
      <c r="A27" s="13" t="s">
        <v>10</v>
      </c>
      <c r="B27" s="14"/>
      <c r="C27" s="14"/>
      <c r="D27" s="14"/>
      <c r="E27" s="15"/>
      <c r="F27" s="15"/>
      <c r="G27" s="16"/>
      <c r="H27" s="112"/>
      <c r="I27" s="113"/>
      <c r="J27" s="113"/>
      <c r="K27" s="113"/>
      <c r="L27" s="114"/>
      <c r="M27" s="115"/>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7"/>
    </row>
    <row r="28" spans="1:48" ht="18.600000000000001" customHeight="1" collapsed="1">
      <c r="A28" s="122" t="s">
        <v>86</v>
      </c>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4"/>
    </row>
    <row r="29" spans="1:48" ht="50.1" customHeight="1">
      <c r="A29" s="86" t="s">
        <v>92</v>
      </c>
      <c r="B29" s="87"/>
      <c r="C29" s="87"/>
      <c r="D29" s="87"/>
      <c r="E29" s="87"/>
      <c r="F29" s="87"/>
      <c r="G29" s="88"/>
      <c r="H29" s="118"/>
      <c r="I29" s="118"/>
      <c r="J29" s="118"/>
      <c r="K29" s="118"/>
      <c r="L29" s="118"/>
      <c r="M29" s="119"/>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1"/>
      <c r="AV29" s="3"/>
    </row>
    <row r="30" spans="1:48" ht="50.1" customHeight="1">
      <c r="A30" s="125" t="s">
        <v>93</v>
      </c>
      <c r="B30" s="126"/>
      <c r="C30" s="126"/>
      <c r="D30" s="126"/>
      <c r="E30" s="126"/>
      <c r="F30" s="126"/>
      <c r="G30" s="127"/>
      <c r="H30" s="118"/>
      <c r="I30" s="118"/>
      <c r="J30" s="118"/>
      <c r="K30" s="118"/>
      <c r="L30" s="118"/>
      <c r="M30" s="119"/>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1"/>
    </row>
    <row r="31" spans="1:48" ht="18.600000000000001" customHeight="1">
      <c r="A31" s="150" t="s">
        <v>98</v>
      </c>
      <c r="B31" s="151"/>
      <c r="C31" s="151"/>
      <c r="D31" s="151"/>
      <c r="E31" s="151"/>
      <c r="F31" s="151"/>
      <c r="G31" s="152"/>
      <c r="H31" s="153">
        <f>SUM(H25:L30)</f>
        <v>0</v>
      </c>
      <c r="I31" s="153"/>
      <c r="J31" s="153"/>
      <c r="K31" s="153"/>
      <c r="L31" s="154"/>
      <c r="M31" s="128"/>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30"/>
    </row>
    <row r="32" spans="1:48" ht="5.0999999999999996" customHeight="1">
      <c r="A32" s="7"/>
      <c r="B32" s="3"/>
      <c r="C32" s="8"/>
      <c r="D32" s="3"/>
      <c r="E32" s="9"/>
      <c r="F32" s="3"/>
      <c r="G32" s="3"/>
      <c r="H32" s="3"/>
      <c r="I32" s="3"/>
      <c r="J32" s="10"/>
      <c r="K32" s="10"/>
      <c r="L32" s="10"/>
      <c r="M32" s="10"/>
      <c r="N32" s="10"/>
      <c r="O32" s="11"/>
      <c r="P32" s="8"/>
      <c r="S32" s="10"/>
      <c r="T32" s="5"/>
      <c r="U32" s="10"/>
      <c r="V32" s="10"/>
      <c r="W32" s="12"/>
      <c r="AD32" s="8"/>
      <c r="AE32" s="17"/>
      <c r="AF32" s="17"/>
      <c r="AG32" s="17"/>
      <c r="AH32" s="12"/>
      <c r="AI32" s="131"/>
      <c r="AJ32" s="131"/>
      <c r="AK32" s="131"/>
      <c r="AL32" s="132"/>
      <c r="AM32" s="132"/>
    </row>
    <row r="33" spans="1:48" ht="18.600000000000001" customHeight="1">
      <c r="A33" s="7" t="s">
        <v>99</v>
      </c>
      <c r="B33" s="3"/>
      <c r="C33" s="8"/>
      <c r="D33" s="3"/>
      <c r="E33" s="9"/>
      <c r="F33" s="3"/>
      <c r="G33" s="3"/>
      <c r="H33" s="3"/>
      <c r="I33" s="3"/>
      <c r="J33" s="10"/>
      <c r="K33" s="10"/>
      <c r="L33" s="10"/>
      <c r="M33" s="10"/>
      <c r="N33" s="10"/>
      <c r="O33" s="11"/>
      <c r="P33" s="8"/>
      <c r="S33" s="10"/>
      <c r="T33" s="5"/>
      <c r="U33" s="10"/>
      <c r="V33" s="10"/>
      <c r="W33" s="12"/>
      <c r="AD33" s="8"/>
      <c r="AE33" s="17"/>
      <c r="AF33" s="17"/>
      <c r="AG33" s="17"/>
      <c r="AH33" s="12"/>
      <c r="AI33" s="131"/>
      <c r="AJ33" s="131"/>
      <c r="AK33" s="131"/>
      <c r="AL33" s="132"/>
      <c r="AM33" s="132"/>
    </row>
    <row r="34" spans="1:48" ht="18.600000000000001" customHeight="1">
      <c r="A34" s="53" t="s">
        <v>9</v>
      </c>
      <c r="B34" s="54"/>
      <c r="C34" s="54"/>
      <c r="D34" s="54"/>
      <c r="E34" s="54"/>
      <c r="F34" s="54"/>
      <c r="G34" s="55"/>
      <c r="H34" s="100" t="s">
        <v>109</v>
      </c>
      <c r="I34" s="101"/>
      <c r="J34" s="101"/>
      <c r="K34" s="101"/>
      <c r="L34" s="101"/>
      <c r="M34" s="53" t="s">
        <v>96</v>
      </c>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5"/>
    </row>
    <row r="35" spans="1:48" ht="30" customHeight="1">
      <c r="A35" s="146" t="s">
        <v>89</v>
      </c>
      <c r="B35" s="147"/>
      <c r="C35" s="147"/>
      <c r="D35" s="147"/>
      <c r="E35" s="147"/>
      <c r="F35" s="147"/>
      <c r="G35" s="148"/>
      <c r="H35" s="149"/>
      <c r="I35" s="149"/>
      <c r="J35" s="149"/>
      <c r="K35" s="149"/>
      <c r="L35" s="149"/>
      <c r="M35" s="109"/>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1"/>
    </row>
    <row r="36" spans="1:48" ht="30" customHeight="1">
      <c r="A36" s="86" t="s">
        <v>90</v>
      </c>
      <c r="B36" s="87"/>
      <c r="C36" s="87"/>
      <c r="D36" s="87"/>
      <c r="E36" s="87"/>
      <c r="F36" s="87"/>
      <c r="G36" s="88"/>
      <c r="H36" s="118"/>
      <c r="I36" s="118"/>
      <c r="J36" s="118"/>
      <c r="K36" s="118"/>
      <c r="L36" s="118"/>
      <c r="M36" s="119"/>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1"/>
    </row>
    <row r="37" spans="1:48" ht="30" customHeight="1">
      <c r="A37" s="86" t="s">
        <v>91</v>
      </c>
      <c r="B37" s="87"/>
      <c r="C37" s="87"/>
      <c r="D37" s="87"/>
      <c r="E37" s="87"/>
      <c r="F37" s="87"/>
      <c r="G37" s="88"/>
      <c r="H37" s="118"/>
      <c r="I37" s="118"/>
      <c r="J37" s="118"/>
      <c r="K37" s="118"/>
      <c r="L37" s="118"/>
      <c r="M37" s="119"/>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1"/>
      <c r="AV37" s="3"/>
    </row>
    <row r="38" spans="1:48" ht="30" customHeight="1">
      <c r="A38" s="86" t="s">
        <v>95</v>
      </c>
      <c r="B38" s="87"/>
      <c r="C38" s="87"/>
      <c r="D38" s="87"/>
      <c r="E38" s="87"/>
      <c r="F38" s="87"/>
      <c r="G38" s="88"/>
      <c r="H38" s="133"/>
      <c r="I38" s="134"/>
      <c r="J38" s="134"/>
      <c r="K38" s="134"/>
      <c r="L38" s="135"/>
      <c r="M38" s="119"/>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1"/>
      <c r="AV38" s="3"/>
    </row>
    <row r="39" spans="1:48" ht="30" customHeight="1">
      <c r="A39" s="125" t="s">
        <v>94</v>
      </c>
      <c r="B39" s="126"/>
      <c r="C39" s="126"/>
      <c r="D39" s="126"/>
      <c r="E39" s="126"/>
      <c r="F39" s="126"/>
      <c r="G39" s="127"/>
      <c r="H39" s="118"/>
      <c r="I39" s="118"/>
      <c r="J39" s="118"/>
      <c r="K39" s="118"/>
      <c r="L39" s="118"/>
      <c r="M39" s="119"/>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1"/>
    </row>
    <row r="40" spans="1:48" ht="18.600000000000001" customHeight="1">
      <c r="A40" s="150" t="s">
        <v>98</v>
      </c>
      <c r="B40" s="151"/>
      <c r="C40" s="151"/>
      <c r="D40" s="151"/>
      <c r="E40" s="151"/>
      <c r="F40" s="151"/>
      <c r="G40" s="152"/>
      <c r="H40" s="153">
        <f>SUM(H35:L39)</f>
        <v>0</v>
      </c>
      <c r="I40" s="153"/>
      <c r="J40" s="153"/>
      <c r="K40" s="153"/>
      <c r="L40" s="154"/>
      <c r="M40" s="128"/>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30"/>
    </row>
    <row r="41" spans="1:48" ht="18.600000000000001" customHeight="1">
      <c r="A41" s="18"/>
      <c r="B41" s="18"/>
      <c r="C41" s="18"/>
      <c r="D41" s="18"/>
      <c r="E41" s="19"/>
      <c r="F41" s="19"/>
      <c r="G41" s="19"/>
      <c r="H41" s="19"/>
      <c r="I41" s="19"/>
      <c r="J41" s="20"/>
      <c r="K41" s="20"/>
      <c r="L41" s="20"/>
      <c r="M41" s="20"/>
      <c r="N41" s="20"/>
      <c r="AH41" s="21"/>
    </row>
    <row r="42" spans="1:48" ht="18.600000000000001" customHeight="1">
      <c r="AI42" s="132"/>
      <c r="AJ42" s="132"/>
      <c r="AK42" s="132"/>
      <c r="AL42" s="132"/>
      <c r="AM42" s="132"/>
    </row>
    <row r="43" spans="1:48" ht="18.600000000000001" customHeight="1"/>
    <row r="44" spans="1:48" ht="18.600000000000001" customHeight="1"/>
    <row r="45" spans="1:48" ht="18.600000000000001" customHeight="1"/>
    <row r="46" spans="1:48" ht="18.600000000000001" customHeight="1"/>
    <row r="47" spans="1:48" ht="18.600000000000001" customHeight="1"/>
  </sheetData>
  <sheetProtection formatCells="0" formatColumns="0" formatRows="0" insertColumns="0" insertRows="0" autoFilter="0"/>
  <mergeCells count="86">
    <mergeCell ref="A38:G38"/>
    <mergeCell ref="A39:G39"/>
    <mergeCell ref="A40:G40"/>
    <mergeCell ref="A31:G31"/>
    <mergeCell ref="H36:L36"/>
    <mergeCell ref="H40:L40"/>
    <mergeCell ref="H31:L31"/>
    <mergeCell ref="M36:AM36"/>
    <mergeCell ref="A35:G35"/>
    <mergeCell ref="A36:G36"/>
    <mergeCell ref="A37:G37"/>
    <mergeCell ref="A34:G34"/>
    <mergeCell ref="H34:L34"/>
    <mergeCell ref="M34:AM34"/>
    <mergeCell ref="H35:L35"/>
    <mergeCell ref="M35:AM35"/>
    <mergeCell ref="A10:G10"/>
    <mergeCell ref="H10:S10"/>
    <mergeCell ref="T10:V10"/>
    <mergeCell ref="W10:AM10"/>
    <mergeCell ref="A24:AM24"/>
    <mergeCell ref="A12:AM12"/>
    <mergeCell ref="A16:Y16"/>
    <mergeCell ref="A15:Y15"/>
    <mergeCell ref="A14:Y14"/>
    <mergeCell ref="Z16:AD16"/>
    <mergeCell ref="Z15:AD15"/>
    <mergeCell ref="Z14:AD14"/>
    <mergeCell ref="M40:AM40"/>
    <mergeCell ref="AI42:AM42"/>
    <mergeCell ref="H37:L37"/>
    <mergeCell ref="M37:AM37"/>
    <mergeCell ref="H39:L39"/>
    <mergeCell ref="M38:AM38"/>
    <mergeCell ref="M39:AM39"/>
    <mergeCell ref="H38:L38"/>
    <mergeCell ref="M31:AM31"/>
    <mergeCell ref="AI32:AK32"/>
    <mergeCell ref="AL32:AM32"/>
    <mergeCell ref="AI33:AK33"/>
    <mergeCell ref="AL33:AM33"/>
    <mergeCell ref="H30:L30"/>
    <mergeCell ref="M30:AM30"/>
    <mergeCell ref="A28:AM28"/>
    <mergeCell ref="A29:G29"/>
    <mergeCell ref="A30:G30"/>
    <mergeCell ref="M25:AM25"/>
    <mergeCell ref="H27:L27"/>
    <mergeCell ref="M27:AM27"/>
    <mergeCell ref="H29:L29"/>
    <mergeCell ref="M29:AM29"/>
    <mergeCell ref="H26:L26"/>
    <mergeCell ref="M26:AM26"/>
    <mergeCell ref="A25:G25"/>
    <mergeCell ref="A26:G26"/>
    <mergeCell ref="A18:AM18"/>
    <mergeCell ref="AD20:AH20"/>
    <mergeCell ref="AI20:AM20"/>
    <mergeCell ref="AD21:AF22"/>
    <mergeCell ref="AG21:AH22"/>
    <mergeCell ref="AL21:AM22"/>
    <mergeCell ref="Y20:AC20"/>
    <mergeCell ref="Y21:AA22"/>
    <mergeCell ref="AB21:AC22"/>
    <mergeCell ref="A23:G23"/>
    <mergeCell ref="H23:L23"/>
    <mergeCell ref="M23:AM23"/>
    <mergeCell ref="AI21:AK22"/>
    <mergeCell ref="H25:L25"/>
    <mergeCell ref="AG8:AM8"/>
    <mergeCell ref="D9:G9"/>
    <mergeCell ref="H9:S9"/>
    <mergeCell ref="W9:AF9"/>
    <mergeCell ref="AG9:AM9"/>
    <mergeCell ref="A8:C9"/>
    <mergeCell ref="D8:G8"/>
    <mergeCell ref="H8:S8"/>
    <mergeCell ref="T8:V9"/>
    <mergeCell ref="W8:AF8"/>
    <mergeCell ref="A3:AM3"/>
    <mergeCell ref="A4:AM4"/>
    <mergeCell ref="A5:AM5"/>
    <mergeCell ref="A7:G7"/>
    <mergeCell ref="H7:N7"/>
    <mergeCell ref="O7:S7"/>
    <mergeCell ref="T7:AM7"/>
  </mergeCells>
  <phoneticPr fontId="5"/>
  <dataValidations count="2">
    <dataValidation imeMode="halfAlpha" allowBlank="1" showInputMessage="1" showErrorMessage="1" sqref="S20:V22 J20:N22 S33:V33 J33:N33" xr:uid="{1D5A4EAA-F7E0-4C50-9ABE-FA0233500E58}"/>
    <dataValidation type="list" allowBlank="1" showInputMessage="1" showErrorMessage="1" sqref="Z14:AD16" xr:uid="{21B3A6A4-A131-4EF1-821A-872B4BADEC15}">
      <formula1>"○,×"</formula1>
    </dataValidation>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33D04F7-ABB7-410C-94BF-BD9405E872D1}">
          <x14:formula1>
            <xm:f>Sheet1!$B$4:$B$25</xm:f>
          </x14:formula1>
          <xm:sqref>H10:S11 H17:S17</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2A9ED-0F92-4F94-84F2-B1925FBC90C5}">
  <sheetPr>
    <tabColor rgb="FFFFC000"/>
  </sheetPr>
  <dimension ref="A1:AV47"/>
  <sheetViews>
    <sheetView showGridLines="0" showZeros="0" view="pageBreakPreview" zoomScaleNormal="100" zoomScaleSheetLayoutView="100" workbookViewId="0">
      <selection activeCell="AZ8" sqref="AZ8"/>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100</v>
      </c>
    </row>
    <row r="2" spans="1:48" ht="5.0999999999999996" customHeight="1"/>
    <row r="3" spans="1:48" ht="35.1" customHeight="1">
      <c r="A3" s="47" t="s">
        <v>101</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row>
    <row r="4" spans="1:48" ht="5.0999999999999996" customHeight="1">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row>
    <row r="5" spans="1:48" ht="18.600000000000001" customHeight="1">
      <c r="A5" s="50" t="s">
        <v>0</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2"/>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53" t="s">
        <v>11</v>
      </c>
      <c r="B7" s="54"/>
      <c r="C7" s="54"/>
      <c r="D7" s="54"/>
      <c r="E7" s="54"/>
      <c r="F7" s="54"/>
      <c r="G7" s="55"/>
      <c r="H7" s="56"/>
      <c r="I7" s="57"/>
      <c r="J7" s="57"/>
      <c r="K7" s="57"/>
      <c r="L7" s="57"/>
      <c r="M7" s="57"/>
      <c r="N7" s="58"/>
      <c r="O7" s="53" t="s">
        <v>1</v>
      </c>
      <c r="P7" s="54"/>
      <c r="Q7" s="54"/>
      <c r="R7" s="54"/>
      <c r="S7" s="55"/>
      <c r="T7" s="59"/>
      <c r="U7" s="60"/>
      <c r="V7" s="60"/>
      <c r="W7" s="60"/>
      <c r="X7" s="60"/>
      <c r="Y7" s="60"/>
      <c r="Z7" s="60"/>
      <c r="AA7" s="60"/>
      <c r="AB7" s="60"/>
      <c r="AC7" s="60"/>
      <c r="AD7" s="60"/>
      <c r="AE7" s="60"/>
      <c r="AF7" s="60"/>
      <c r="AG7" s="60"/>
      <c r="AH7" s="60"/>
      <c r="AI7" s="60"/>
      <c r="AJ7" s="60"/>
      <c r="AK7" s="60"/>
      <c r="AL7" s="60"/>
      <c r="AM7" s="61"/>
    </row>
    <row r="8" spans="1:48" ht="30.6" customHeight="1">
      <c r="A8" s="62" t="s">
        <v>2</v>
      </c>
      <c r="B8" s="63"/>
      <c r="C8" s="64"/>
      <c r="D8" s="53" t="s">
        <v>3</v>
      </c>
      <c r="E8" s="54"/>
      <c r="F8" s="54"/>
      <c r="G8" s="55"/>
      <c r="H8" s="53" t="s">
        <v>4</v>
      </c>
      <c r="I8" s="54"/>
      <c r="J8" s="54"/>
      <c r="K8" s="54"/>
      <c r="L8" s="54"/>
      <c r="M8" s="54"/>
      <c r="N8" s="54"/>
      <c r="O8" s="54"/>
      <c r="P8" s="54"/>
      <c r="Q8" s="54"/>
      <c r="R8" s="54"/>
      <c r="S8" s="55"/>
      <c r="T8" s="62" t="s">
        <v>5</v>
      </c>
      <c r="U8" s="63"/>
      <c r="V8" s="64"/>
      <c r="W8" s="53" t="s">
        <v>6</v>
      </c>
      <c r="X8" s="54"/>
      <c r="Y8" s="54"/>
      <c r="Z8" s="54"/>
      <c r="AA8" s="54"/>
      <c r="AB8" s="54"/>
      <c r="AC8" s="54"/>
      <c r="AD8" s="54"/>
      <c r="AE8" s="54"/>
      <c r="AF8" s="55"/>
      <c r="AG8" s="68" t="s">
        <v>81</v>
      </c>
      <c r="AH8" s="69"/>
      <c r="AI8" s="69"/>
      <c r="AJ8" s="69"/>
      <c r="AK8" s="69"/>
      <c r="AL8" s="69"/>
      <c r="AM8" s="70"/>
    </row>
    <row r="9" spans="1:48" ht="30.6" customHeight="1">
      <c r="A9" s="65"/>
      <c r="B9" s="66"/>
      <c r="C9" s="67"/>
      <c r="D9" s="71" t="s">
        <v>68</v>
      </c>
      <c r="E9" s="72"/>
      <c r="F9" s="72"/>
      <c r="G9" s="73"/>
      <c r="H9" s="74"/>
      <c r="I9" s="75"/>
      <c r="J9" s="75"/>
      <c r="K9" s="75"/>
      <c r="L9" s="75"/>
      <c r="M9" s="75"/>
      <c r="N9" s="75"/>
      <c r="O9" s="75"/>
      <c r="P9" s="75"/>
      <c r="Q9" s="75"/>
      <c r="R9" s="75"/>
      <c r="S9" s="76"/>
      <c r="T9" s="65"/>
      <c r="U9" s="66"/>
      <c r="V9" s="67"/>
      <c r="W9" s="77"/>
      <c r="X9" s="78"/>
      <c r="Y9" s="78"/>
      <c r="Z9" s="78"/>
      <c r="AA9" s="78"/>
      <c r="AB9" s="78"/>
      <c r="AC9" s="78"/>
      <c r="AD9" s="78"/>
      <c r="AE9" s="78"/>
      <c r="AF9" s="79"/>
      <c r="AG9" s="80"/>
      <c r="AH9" s="81"/>
      <c r="AI9" s="81"/>
      <c r="AJ9" s="81"/>
      <c r="AK9" s="81"/>
      <c r="AL9" s="81"/>
      <c r="AM9" s="82"/>
      <c r="AU9" s="3"/>
      <c r="AV9" s="3"/>
    </row>
    <row r="10" spans="1:48" ht="30.6" customHeight="1">
      <c r="A10" s="136" t="s">
        <v>97</v>
      </c>
      <c r="B10" s="136"/>
      <c r="C10" s="136"/>
      <c r="D10" s="136"/>
      <c r="E10" s="136"/>
      <c r="F10" s="136"/>
      <c r="G10" s="136"/>
      <c r="H10" s="137"/>
      <c r="I10" s="137"/>
      <c r="J10" s="137"/>
      <c r="K10" s="137"/>
      <c r="L10" s="137"/>
      <c r="M10" s="137"/>
      <c r="N10" s="137"/>
      <c r="O10" s="137"/>
      <c r="P10" s="137"/>
      <c r="Q10" s="137"/>
      <c r="R10" s="137"/>
      <c r="S10" s="137"/>
      <c r="T10" s="138" t="s">
        <v>62</v>
      </c>
      <c r="U10" s="138"/>
      <c r="V10" s="138"/>
      <c r="W10" s="156"/>
      <c r="X10" s="140"/>
      <c r="Y10" s="140"/>
      <c r="Z10" s="140"/>
      <c r="AA10" s="140"/>
      <c r="AB10" s="140"/>
      <c r="AC10" s="140"/>
      <c r="AD10" s="140"/>
      <c r="AE10" s="140"/>
      <c r="AF10" s="140"/>
      <c r="AG10" s="140"/>
      <c r="AH10" s="140"/>
      <c r="AI10" s="140"/>
      <c r="AJ10" s="140"/>
      <c r="AK10" s="140"/>
      <c r="AL10" s="140"/>
      <c r="AM10" s="141"/>
      <c r="AU10" s="3"/>
      <c r="AV10" s="3"/>
    </row>
    <row r="11" spans="1:48" ht="5.0999999999999996" customHeight="1">
      <c r="A11" s="42"/>
      <c r="B11" s="42"/>
      <c r="C11" s="42"/>
      <c r="D11" s="42"/>
      <c r="E11" s="42"/>
      <c r="F11" s="42"/>
      <c r="G11" s="42"/>
      <c r="H11" s="43"/>
      <c r="I11" s="43"/>
      <c r="J11" s="43"/>
      <c r="K11" s="43"/>
      <c r="L11" s="43"/>
      <c r="M11" s="43"/>
      <c r="N11" s="43"/>
      <c r="O11" s="43"/>
      <c r="P11" s="43"/>
      <c r="Q11" s="43"/>
      <c r="R11" s="43"/>
      <c r="S11" s="43"/>
      <c r="T11" s="12"/>
      <c r="U11" s="12"/>
      <c r="V11" s="12"/>
      <c r="W11" s="43"/>
      <c r="X11" s="43"/>
      <c r="Y11" s="43"/>
      <c r="Z11" s="43"/>
      <c r="AA11" s="43"/>
      <c r="AB11" s="43"/>
      <c r="AC11" s="43"/>
      <c r="AD11" s="43"/>
      <c r="AE11" s="43"/>
      <c r="AF11" s="43"/>
      <c r="AG11" s="43"/>
      <c r="AH11" s="43"/>
      <c r="AI11" s="43"/>
      <c r="AJ11" s="43"/>
      <c r="AK11" s="43"/>
      <c r="AL11" s="43"/>
      <c r="AM11" s="43"/>
      <c r="AU11" s="3"/>
      <c r="AV11" s="3"/>
    </row>
    <row r="12" spans="1:48" ht="18.600000000000001" customHeight="1">
      <c r="A12" s="143" t="s">
        <v>102</v>
      </c>
      <c r="B12" s="143"/>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U12" s="3"/>
      <c r="AV12" s="3"/>
    </row>
    <row r="13" spans="1:48" ht="5.0999999999999996" customHeight="1">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U13" s="3"/>
      <c r="AV13" s="3"/>
    </row>
    <row r="14" spans="1:48" ht="18.600000000000001" customHeight="1">
      <c r="A14" s="144" t="s">
        <v>104</v>
      </c>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55"/>
      <c r="AA14" s="155"/>
      <c r="AB14" s="155"/>
      <c r="AC14" s="155"/>
      <c r="AD14" s="155"/>
      <c r="AE14" s="44"/>
      <c r="AF14" s="44"/>
      <c r="AG14" s="44"/>
      <c r="AH14" s="45" t="str">
        <f>IF(AND(Z14="○",Z15="○",Z16="○"),"○","×")</f>
        <v>×</v>
      </c>
      <c r="AI14" s="44"/>
      <c r="AJ14" s="44"/>
      <c r="AK14" s="44"/>
      <c r="AL14" s="44"/>
      <c r="AM14" s="44"/>
      <c r="AU14" s="3"/>
      <c r="AV14" s="3"/>
    </row>
    <row r="15" spans="1:48" ht="18.600000000000001" customHeight="1">
      <c r="A15" s="144" t="s">
        <v>103</v>
      </c>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37"/>
      <c r="AA15" s="137"/>
      <c r="AB15" s="137"/>
      <c r="AC15" s="137"/>
      <c r="AD15" s="137"/>
      <c r="AE15" s="43"/>
      <c r="AF15" s="43"/>
      <c r="AG15" s="43"/>
      <c r="AH15" s="43"/>
      <c r="AI15" s="43"/>
      <c r="AJ15" s="43"/>
      <c r="AK15" s="43"/>
      <c r="AL15" s="43"/>
      <c r="AM15" s="43"/>
      <c r="AU15" s="3"/>
      <c r="AV15" s="3"/>
    </row>
    <row r="16" spans="1:48" ht="18.600000000000001" customHeight="1">
      <c r="A16" s="144" t="s">
        <v>105</v>
      </c>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37"/>
      <c r="AA16" s="137"/>
      <c r="AB16" s="137"/>
      <c r="AC16" s="137"/>
      <c r="AD16" s="137"/>
      <c r="AE16" s="43"/>
      <c r="AF16" s="43"/>
      <c r="AG16" s="43"/>
      <c r="AH16" s="43"/>
      <c r="AI16" s="43"/>
      <c r="AJ16" s="43"/>
      <c r="AK16" s="43"/>
      <c r="AL16" s="43"/>
      <c r="AM16" s="43"/>
      <c r="AU16" s="3"/>
      <c r="AV16" s="3"/>
    </row>
    <row r="17" spans="1:48" ht="5.0999999999999996" customHeight="1">
      <c r="A17" s="42"/>
      <c r="B17" s="42"/>
      <c r="C17" s="42"/>
      <c r="D17" s="42"/>
      <c r="E17" s="42"/>
      <c r="F17" s="42"/>
      <c r="G17" s="42"/>
      <c r="H17" s="43"/>
      <c r="I17" s="43"/>
      <c r="J17" s="43"/>
      <c r="K17" s="43"/>
      <c r="L17" s="43"/>
      <c r="M17" s="43"/>
      <c r="N17" s="43"/>
      <c r="O17" s="43"/>
      <c r="P17" s="43"/>
      <c r="Q17" s="43"/>
      <c r="R17" s="43"/>
      <c r="S17" s="43"/>
      <c r="T17" s="12"/>
      <c r="U17" s="12"/>
      <c r="V17" s="12"/>
      <c r="W17" s="43"/>
      <c r="X17" s="43"/>
      <c r="Y17" s="43"/>
      <c r="Z17" s="43"/>
      <c r="AA17" s="43"/>
      <c r="AB17" s="43"/>
      <c r="AC17" s="43"/>
      <c r="AD17" s="43"/>
      <c r="AE17" s="43"/>
      <c r="AF17" s="43"/>
      <c r="AG17" s="43"/>
      <c r="AH17" s="43"/>
      <c r="AI17" s="43"/>
      <c r="AJ17" s="43"/>
      <c r="AK17" s="43"/>
      <c r="AL17" s="43"/>
      <c r="AM17" s="43"/>
      <c r="AU17" s="3"/>
      <c r="AV17" s="3"/>
    </row>
    <row r="18" spans="1:48" s="3" customFormat="1" ht="18.600000000000001" customHeight="1">
      <c r="A18" s="50" t="s">
        <v>7</v>
      </c>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2"/>
    </row>
    <row r="19" spans="1:48" s="3" customFormat="1" ht="5.0999999999999996" customHeight="1">
      <c r="I19" s="4"/>
      <c r="J19" s="5"/>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row>
    <row r="20" spans="1:48" ht="18.600000000000001" customHeight="1">
      <c r="A20" s="7"/>
      <c r="B20" s="3"/>
      <c r="C20" s="8"/>
      <c r="D20" s="3"/>
      <c r="E20" s="9"/>
      <c r="F20" s="3"/>
      <c r="G20" s="3"/>
      <c r="H20" s="3"/>
      <c r="I20" s="3"/>
      <c r="J20" s="10"/>
      <c r="K20" s="10"/>
      <c r="L20" s="10"/>
      <c r="M20" s="10"/>
      <c r="N20" s="10"/>
      <c r="O20" s="11"/>
      <c r="P20" s="8"/>
      <c r="S20" s="10"/>
      <c r="T20" s="5"/>
      <c r="U20" s="10"/>
      <c r="V20" s="10"/>
      <c r="W20" s="8"/>
      <c r="Y20" s="89" t="s">
        <v>106</v>
      </c>
      <c r="Z20" s="89"/>
      <c r="AA20" s="89"/>
      <c r="AB20" s="89"/>
      <c r="AC20" s="89"/>
      <c r="AD20" s="89" t="s">
        <v>107</v>
      </c>
      <c r="AE20" s="89"/>
      <c r="AF20" s="89"/>
      <c r="AG20" s="89"/>
      <c r="AH20" s="89"/>
      <c r="AI20" s="90" t="s">
        <v>108</v>
      </c>
      <c r="AJ20" s="90"/>
      <c r="AK20" s="90"/>
      <c r="AL20" s="90"/>
      <c r="AM20" s="90"/>
      <c r="AV20" s="3"/>
    </row>
    <row r="21" spans="1:48" ht="18.600000000000001" customHeight="1">
      <c r="A21" s="7"/>
      <c r="B21" s="3"/>
      <c r="C21" s="8"/>
      <c r="D21" s="3"/>
      <c r="E21" s="9"/>
      <c r="F21" s="3"/>
      <c r="G21" s="3"/>
      <c r="H21" s="3"/>
      <c r="I21" s="3"/>
      <c r="J21" s="10"/>
      <c r="K21" s="10"/>
      <c r="L21" s="10"/>
      <c r="M21" s="10"/>
      <c r="N21" s="10"/>
      <c r="O21" s="11"/>
      <c r="P21" s="8"/>
      <c r="S21" s="10"/>
      <c r="T21" s="5"/>
      <c r="U21" s="10"/>
      <c r="V21" s="10"/>
      <c r="W21" s="12"/>
      <c r="Y21" s="99"/>
      <c r="Z21" s="99"/>
      <c r="AA21" s="99"/>
      <c r="AB21" s="97" t="s">
        <v>8</v>
      </c>
      <c r="AC21" s="97"/>
      <c r="AD21" s="91">
        <f>MIN(Y21,ROUNDDOWN((H31+H40)/1000,0))</f>
        <v>0</v>
      </c>
      <c r="AE21" s="92"/>
      <c r="AF21" s="93"/>
      <c r="AG21" s="97" t="s">
        <v>8</v>
      </c>
      <c r="AH21" s="97"/>
      <c r="AI21" s="102">
        <f>IF(Y21&lt;AD21,0,Y21-AD21)</f>
        <v>0</v>
      </c>
      <c r="AJ21" s="103"/>
      <c r="AK21" s="104"/>
      <c r="AL21" s="98" t="s">
        <v>8</v>
      </c>
      <c r="AM21" s="98"/>
    </row>
    <row r="22" spans="1:48" ht="18.600000000000001" customHeight="1">
      <c r="A22" s="7" t="s">
        <v>12</v>
      </c>
      <c r="B22" s="3"/>
      <c r="C22" s="8"/>
      <c r="D22" s="3"/>
      <c r="E22" s="9"/>
      <c r="F22" s="3"/>
      <c r="G22" s="3"/>
      <c r="H22" s="3"/>
      <c r="I22" s="3"/>
      <c r="J22" s="10"/>
      <c r="K22" s="10"/>
      <c r="L22" s="10"/>
      <c r="M22" s="10"/>
      <c r="N22" s="10"/>
      <c r="O22" s="11"/>
      <c r="P22" s="8"/>
      <c r="S22" s="10"/>
      <c r="T22" s="5"/>
      <c r="U22" s="10"/>
      <c r="V22" s="10"/>
      <c r="W22" s="12"/>
      <c r="Y22" s="99"/>
      <c r="Z22" s="99"/>
      <c r="AA22" s="99"/>
      <c r="AB22" s="97"/>
      <c r="AC22" s="97"/>
      <c r="AD22" s="94"/>
      <c r="AE22" s="95"/>
      <c r="AF22" s="96"/>
      <c r="AG22" s="97"/>
      <c r="AH22" s="97"/>
      <c r="AI22" s="105"/>
      <c r="AJ22" s="106"/>
      <c r="AK22" s="107"/>
      <c r="AL22" s="98"/>
      <c r="AM22" s="98"/>
    </row>
    <row r="23" spans="1:48" ht="18.600000000000001" customHeight="1">
      <c r="A23" s="53" t="s">
        <v>9</v>
      </c>
      <c r="B23" s="54"/>
      <c r="C23" s="54"/>
      <c r="D23" s="54"/>
      <c r="E23" s="54"/>
      <c r="F23" s="54"/>
      <c r="G23" s="55"/>
      <c r="H23" s="100" t="s">
        <v>109</v>
      </c>
      <c r="I23" s="101"/>
      <c r="J23" s="101"/>
      <c r="K23" s="101"/>
      <c r="L23" s="101"/>
      <c r="M23" s="53" t="s">
        <v>96</v>
      </c>
      <c r="N23" s="54"/>
      <c r="O23" s="54"/>
      <c r="P23" s="54"/>
      <c r="Q23" s="54"/>
      <c r="R23" s="54"/>
      <c r="S23" s="54"/>
      <c r="T23" s="54"/>
      <c r="U23" s="54"/>
      <c r="V23" s="54"/>
      <c r="W23" s="54"/>
      <c r="X23" s="54"/>
      <c r="Y23" s="66"/>
      <c r="Z23" s="66"/>
      <c r="AA23" s="66"/>
      <c r="AB23" s="66"/>
      <c r="AC23" s="66"/>
      <c r="AD23" s="66"/>
      <c r="AE23" s="66"/>
      <c r="AF23" s="66"/>
      <c r="AG23" s="66"/>
      <c r="AH23" s="66"/>
      <c r="AI23" s="66"/>
      <c r="AJ23" s="66"/>
      <c r="AK23" s="66"/>
      <c r="AL23" s="66"/>
      <c r="AM23" s="67"/>
    </row>
    <row r="24" spans="1:48" ht="18.600000000000001" customHeight="1">
      <c r="A24" s="142" t="s">
        <v>85</v>
      </c>
      <c r="B24" s="14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row>
    <row r="25" spans="1:48" ht="35.1" customHeight="1">
      <c r="A25" s="83" t="s">
        <v>87</v>
      </c>
      <c r="B25" s="84"/>
      <c r="C25" s="84"/>
      <c r="D25" s="84"/>
      <c r="E25" s="84"/>
      <c r="F25" s="84"/>
      <c r="G25" s="85"/>
      <c r="H25" s="108"/>
      <c r="I25" s="108"/>
      <c r="J25" s="108"/>
      <c r="K25" s="108"/>
      <c r="L25" s="108"/>
      <c r="M25" s="109"/>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1"/>
    </row>
    <row r="26" spans="1:48" ht="35.1" customHeight="1">
      <c r="A26" s="86" t="s">
        <v>88</v>
      </c>
      <c r="B26" s="87"/>
      <c r="C26" s="87"/>
      <c r="D26" s="87"/>
      <c r="E26" s="87"/>
      <c r="F26" s="87"/>
      <c r="G26" s="88"/>
      <c r="H26" s="118"/>
      <c r="I26" s="118"/>
      <c r="J26" s="118"/>
      <c r="K26" s="118"/>
      <c r="L26" s="118"/>
      <c r="M26" s="119"/>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1"/>
    </row>
    <row r="27" spans="1:48" ht="18.600000000000001" hidden="1" customHeight="1" outlineLevel="1">
      <c r="A27" s="13" t="s">
        <v>10</v>
      </c>
      <c r="B27" s="14"/>
      <c r="C27" s="14"/>
      <c r="D27" s="14"/>
      <c r="E27" s="15"/>
      <c r="F27" s="15"/>
      <c r="G27" s="16"/>
      <c r="H27" s="112"/>
      <c r="I27" s="113"/>
      <c r="J27" s="113"/>
      <c r="K27" s="113"/>
      <c r="L27" s="114"/>
      <c r="M27" s="115"/>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7"/>
    </row>
    <row r="28" spans="1:48" ht="18.600000000000001" customHeight="1" collapsed="1">
      <c r="A28" s="122" t="s">
        <v>86</v>
      </c>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4"/>
    </row>
    <row r="29" spans="1:48" ht="50.1" customHeight="1">
      <c r="A29" s="86" t="s">
        <v>92</v>
      </c>
      <c r="B29" s="87"/>
      <c r="C29" s="87"/>
      <c r="D29" s="87"/>
      <c r="E29" s="87"/>
      <c r="F29" s="87"/>
      <c r="G29" s="88"/>
      <c r="H29" s="118"/>
      <c r="I29" s="118"/>
      <c r="J29" s="118"/>
      <c r="K29" s="118"/>
      <c r="L29" s="118"/>
      <c r="M29" s="119"/>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1"/>
      <c r="AV29" s="3"/>
    </row>
    <row r="30" spans="1:48" ht="50.1" customHeight="1">
      <c r="A30" s="125" t="s">
        <v>93</v>
      </c>
      <c r="B30" s="126"/>
      <c r="C30" s="126"/>
      <c r="D30" s="126"/>
      <c r="E30" s="126"/>
      <c r="F30" s="126"/>
      <c r="G30" s="127"/>
      <c r="H30" s="118"/>
      <c r="I30" s="118"/>
      <c r="J30" s="118"/>
      <c r="K30" s="118"/>
      <c r="L30" s="118"/>
      <c r="M30" s="119"/>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1"/>
    </row>
    <row r="31" spans="1:48" ht="18.600000000000001" customHeight="1">
      <c r="A31" s="150" t="s">
        <v>98</v>
      </c>
      <c r="B31" s="151"/>
      <c r="C31" s="151"/>
      <c r="D31" s="151"/>
      <c r="E31" s="151"/>
      <c r="F31" s="151"/>
      <c r="G31" s="152"/>
      <c r="H31" s="153">
        <f>SUM(H25:L30)</f>
        <v>0</v>
      </c>
      <c r="I31" s="153"/>
      <c r="J31" s="153"/>
      <c r="K31" s="153"/>
      <c r="L31" s="154"/>
      <c r="M31" s="128"/>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30"/>
    </row>
    <row r="32" spans="1:48" ht="5.0999999999999996" customHeight="1">
      <c r="A32" s="7"/>
      <c r="B32" s="3"/>
      <c r="C32" s="8"/>
      <c r="D32" s="3"/>
      <c r="E32" s="9"/>
      <c r="F32" s="3"/>
      <c r="G32" s="3"/>
      <c r="H32" s="3"/>
      <c r="I32" s="3"/>
      <c r="J32" s="10"/>
      <c r="K32" s="10"/>
      <c r="L32" s="10"/>
      <c r="M32" s="10"/>
      <c r="N32" s="10"/>
      <c r="O32" s="11"/>
      <c r="P32" s="8"/>
      <c r="S32" s="10"/>
      <c r="T32" s="5"/>
      <c r="U32" s="10"/>
      <c r="V32" s="10"/>
      <c r="W32" s="12"/>
      <c r="AD32" s="8"/>
      <c r="AE32" s="17"/>
      <c r="AF32" s="17"/>
      <c r="AG32" s="17"/>
      <c r="AH32" s="12"/>
      <c r="AI32" s="131"/>
      <c r="AJ32" s="131"/>
      <c r="AK32" s="131"/>
      <c r="AL32" s="132"/>
      <c r="AM32" s="132"/>
    </row>
    <row r="33" spans="1:48" ht="18.600000000000001" customHeight="1">
      <c r="A33" s="7" t="s">
        <v>99</v>
      </c>
      <c r="B33" s="3"/>
      <c r="C33" s="8"/>
      <c r="D33" s="3"/>
      <c r="E33" s="9"/>
      <c r="F33" s="3"/>
      <c r="G33" s="3"/>
      <c r="H33" s="3"/>
      <c r="I33" s="3"/>
      <c r="J33" s="10"/>
      <c r="K33" s="10"/>
      <c r="L33" s="10"/>
      <c r="M33" s="10"/>
      <c r="N33" s="10"/>
      <c r="O33" s="11"/>
      <c r="P33" s="8"/>
      <c r="S33" s="10"/>
      <c r="T33" s="5"/>
      <c r="U33" s="10"/>
      <c r="V33" s="10"/>
      <c r="W33" s="12"/>
      <c r="AD33" s="8"/>
      <c r="AE33" s="17"/>
      <c r="AF33" s="17"/>
      <c r="AG33" s="17"/>
      <c r="AH33" s="12"/>
      <c r="AI33" s="131"/>
      <c r="AJ33" s="131"/>
      <c r="AK33" s="131"/>
      <c r="AL33" s="132"/>
      <c r="AM33" s="132"/>
    </row>
    <row r="34" spans="1:48" ht="18.600000000000001" customHeight="1">
      <c r="A34" s="53" t="s">
        <v>9</v>
      </c>
      <c r="B34" s="54"/>
      <c r="C34" s="54"/>
      <c r="D34" s="54"/>
      <c r="E34" s="54"/>
      <c r="F34" s="54"/>
      <c r="G34" s="55"/>
      <c r="H34" s="100" t="s">
        <v>109</v>
      </c>
      <c r="I34" s="101"/>
      <c r="J34" s="101"/>
      <c r="K34" s="101"/>
      <c r="L34" s="101"/>
      <c r="M34" s="53" t="s">
        <v>96</v>
      </c>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5"/>
    </row>
    <row r="35" spans="1:48" ht="30" customHeight="1">
      <c r="A35" s="146" t="s">
        <v>89</v>
      </c>
      <c r="B35" s="147"/>
      <c r="C35" s="147"/>
      <c r="D35" s="147"/>
      <c r="E35" s="147"/>
      <c r="F35" s="147"/>
      <c r="G35" s="148"/>
      <c r="H35" s="149"/>
      <c r="I35" s="149"/>
      <c r="J35" s="149"/>
      <c r="K35" s="149"/>
      <c r="L35" s="149"/>
      <c r="M35" s="109"/>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1"/>
    </row>
    <row r="36" spans="1:48" ht="30" customHeight="1">
      <c r="A36" s="86" t="s">
        <v>90</v>
      </c>
      <c r="B36" s="87"/>
      <c r="C36" s="87"/>
      <c r="D36" s="87"/>
      <c r="E36" s="87"/>
      <c r="F36" s="87"/>
      <c r="G36" s="88"/>
      <c r="H36" s="118"/>
      <c r="I36" s="118"/>
      <c r="J36" s="118"/>
      <c r="K36" s="118"/>
      <c r="L36" s="118"/>
      <c r="M36" s="119"/>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1"/>
    </row>
    <row r="37" spans="1:48" ht="30" customHeight="1">
      <c r="A37" s="86" t="s">
        <v>91</v>
      </c>
      <c r="B37" s="87"/>
      <c r="C37" s="87"/>
      <c r="D37" s="87"/>
      <c r="E37" s="87"/>
      <c r="F37" s="87"/>
      <c r="G37" s="88"/>
      <c r="H37" s="118"/>
      <c r="I37" s="118"/>
      <c r="J37" s="118"/>
      <c r="K37" s="118"/>
      <c r="L37" s="118"/>
      <c r="M37" s="119"/>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1"/>
      <c r="AV37" s="3"/>
    </row>
    <row r="38" spans="1:48" ht="30" customHeight="1">
      <c r="A38" s="86" t="s">
        <v>95</v>
      </c>
      <c r="B38" s="87"/>
      <c r="C38" s="87"/>
      <c r="D38" s="87"/>
      <c r="E38" s="87"/>
      <c r="F38" s="87"/>
      <c r="G38" s="88"/>
      <c r="H38" s="133"/>
      <c r="I38" s="134"/>
      <c r="J38" s="134"/>
      <c r="K38" s="134"/>
      <c r="L38" s="135"/>
      <c r="M38" s="119"/>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1"/>
      <c r="AV38" s="3"/>
    </row>
    <row r="39" spans="1:48" ht="30" customHeight="1">
      <c r="A39" s="125" t="s">
        <v>94</v>
      </c>
      <c r="B39" s="126"/>
      <c r="C39" s="126"/>
      <c r="D39" s="126"/>
      <c r="E39" s="126"/>
      <c r="F39" s="126"/>
      <c r="G39" s="127"/>
      <c r="H39" s="118"/>
      <c r="I39" s="118"/>
      <c r="J39" s="118"/>
      <c r="K39" s="118"/>
      <c r="L39" s="118"/>
      <c r="M39" s="119"/>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1"/>
    </row>
    <row r="40" spans="1:48" ht="18.600000000000001" customHeight="1">
      <c r="A40" s="150" t="s">
        <v>98</v>
      </c>
      <c r="B40" s="151"/>
      <c r="C40" s="151"/>
      <c r="D40" s="151"/>
      <c r="E40" s="151"/>
      <c r="F40" s="151"/>
      <c r="G40" s="152"/>
      <c r="H40" s="153">
        <f>SUM(H35:L39)</f>
        <v>0</v>
      </c>
      <c r="I40" s="153"/>
      <c r="J40" s="153"/>
      <c r="K40" s="153"/>
      <c r="L40" s="154"/>
      <c r="M40" s="128"/>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30"/>
    </row>
    <row r="41" spans="1:48" ht="18.600000000000001" customHeight="1">
      <c r="A41" s="18"/>
      <c r="B41" s="18"/>
      <c r="C41" s="18"/>
      <c r="D41" s="18"/>
      <c r="E41" s="19"/>
      <c r="F41" s="19"/>
      <c r="G41" s="19"/>
      <c r="H41" s="19"/>
      <c r="I41" s="19"/>
      <c r="J41" s="20"/>
      <c r="K41" s="20"/>
      <c r="L41" s="20"/>
      <c r="M41" s="20"/>
      <c r="N41" s="20"/>
      <c r="AH41" s="21"/>
    </row>
    <row r="42" spans="1:48" ht="18.600000000000001" customHeight="1">
      <c r="AI42" s="132"/>
      <c r="AJ42" s="132"/>
      <c r="AK42" s="132"/>
      <c r="AL42" s="132"/>
      <c r="AM42" s="132"/>
    </row>
    <row r="43" spans="1:48" ht="18.600000000000001" customHeight="1"/>
    <row r="44" spans="1:48" ht="18.600000000000001" customHeight="1"/>
    <row r="45" spans="1:48" ht="18.600000000000001" customHeight="1"/>
    <row r="46" spans="1:48" ht="18.600000000000001" customHeight="1"/>
    <row r="47" spans="1:48" ht="18.600000000000001" customHeight="1"/>
  </sheetData>
  <sheetProtection algorithmName="SHA-512" hashValue="MeFLwJ/rh1f2bYnS/mZoST3b95lP1G6MARfs54f1BkfSUH8q3KvXqHgkm/zulXjrTNo0uNDpsmYG7y9ZrOY+aw==" saltValue="5tvKm6nbwyZ2wNg+NS4miA==" spinCount="100000" sheet="1" formatCells="0" formatColumns="0" formatRows="0" insertColumns="0" insertRows="0" autoFilter="0"/>
  <mergeCells count="86">
    <mergeCell ref="A40:G40"/>
    <mergeCell ref="H40:L40"/>
    <mergeCell ref="M40:AM40"/>
    <mergeCell ref="AI42:AM42"/>
    <mergeCell ref="A38:G38"/>
    <mergeCell ref="H38:L38"/>
    <mergeCell ref="M38:AM38"/>
    <mergeCell ref="A39:G39"/>
    <mergeCell ref="H39:L39"/>
    <mergeCell ref="M39:AM39"/>
    <mergeCell ref="A36:G36"/>
    <mergeCell ref="H36:L36"/>
    <mergeCell ref="M36:AM36"/>
    <mergeCell ref="A37:G37"/>
    <mergeCell ref="H37:L37"/>
    <mergeCell ref="M37:AM37"/>
    <mergeCell ref="A34:G34"/>
    <mergeCell ref="H34:L34"/>
    <mergeCell ref="M34:AM34"/>
    <mergeCell ref="A35:G35"/>
    <mergeCell ref="H35:L35"/>
    <mergeCell ref="M35:AM35"/>
    <mergeCell ref="AI33:AK33"/>
    <mergeCell ref="AL33:AM33"/>
    <mergeCell ref="A29:G29"/>
    <mergeCell ref="H29:L29"/>
    <mergeCell ref="M29:AM29"/>
    <mergeCell ref="A30:G30"/>
    <mergeCell ref="H30:L30"/>
    <mergeCell ref="M30:AM30"/>
    <mergeCell ref="A31:G31"/>
    <mergeCell ref="H31:L31"/>
    <mergeCell ref="M31:AM31"/>
    <mergeCell ref="AI32:AK32"/>
    <mergeCell ref="AL32:AM32"/>
    <mergeCell ref="A28:AM28"/>
    <mergeCell ref="A23:G23"/>
    <mergeCell ref="H23:L23"/>
    <mergeCell ref="M23:AM23"/>
    <mergeCell ref="A24:AM24"/>
    <mergeCell ref="A25:G25"/>
    <mergeCell ref="H25:L25"/>
    <mergeCell ref="M25:AM25"/>
    <mergeCell ref="A26:G26"/>
    <mergeCell ref="H26:L26"/>
    <mergeCell ref="M26:AM26"/>
    <mergeCell ref="H27:L27"/>
    <mergeCell ref="M27:AM27"/>
    <mergeCell ref="AL21:AM22"/>
    <mergeCell ref="A15:Y15"/>
    <mergeCell ref="Z15:AD15"/>
    <mergeCell ref="A16:Y16"/>
    <mergeCell ref="Z16:AD16"/>
    <mergeCell ref="A18:AM18"/>
    <mergeCell ref="Y20:AC20"/>
    <mergeCell ref="AD20:AH20"/>
    <mergeCell ref="AI20:AM20"/>
    <mergeCell ref="Y21:AA22"/>
    <mergeCell ref="AB21:AC22"/>
    <mergeCell ref="AD21:AF22"/>
    <mergeCell ref="AG21:AH22"/>
    <mergeCell ref="AI21:AK22"/>
    <mergeCell ref="A14:Y14"/>
    <mergeCell ref="Z14:AD14"/>
    <mergeCell ref="A8:C9"/>
    <mergeCell ref="D8:G8"/>
    <mergeCell ref="H8:S8"/>
    <mergeCell ref="T8:V9"/>
    <mergeCell ref="W8:AF8"/>
    <mergeCell ref="A10:G10"/>
    <mergeCell ref="H10:S10"/>
    <mergeCell ref="T10:V10"/>
    <mergeCell ref="W10:AM10"/>
    <mergeCell ref="A12:AM12"/>
    <mergeCell ref="AG8:AM8"/>
    <mergeCell ref="D9:G9"/>
    <mergeCell ref="H9:S9"/>
    <mergeCell ref="W9:AF9"/>
    <mergeCell ref="AG9:AM9"/>
    <mergeCell ref="A3:AM3"/>
    <mergeCell ref="A4:AM4"/>
    <mergeCell ref="A5:AM5"/>
    <mergeCell ref="A7:G7"/>
    <mergeCell ref="H7:N7"/>
    <mergeCell ref="O7:S7"/>
    <mergeCell ref="T7:AM7"/>
  </mergeCells>
  <phoneticPr fontId="5"/>
  <dataValidations count="2">
    <dataValidation type="list" allowBlank="1" showInputMessage="1" showErrorMessage="1" sqref="Z14:AD16" xr:uid="{C2B8BB39-155E-43DA-8B48-BA4303AFDA79}">
      <formula1>"○,×"</formula1>
    </dataValidation>
    <dataValidation imeMode="halfAlpha" allowBlank="1" showInputMessage="1" showErrorMessage="1" sqref="S20:V22 J20:N22 S33:V33 J33:N33" xr:uid="{C4DD3CD9-BDA7-4AB1-885F-C71C7A9F5EC4}"/>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7FA097A-C279-4637-BF46-F53992CE5EB0}">
          <x14:formula1>
            <xm:f>Sheet1!$B$4:$B$25</xm:f>
          </x14:formula1>
          <xm:sqref>H10:S11 H17:S17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210F0-70E2-4364-B58F-8D71FD9C6F57}">
  <sheetPr>
    <tabColor rgb="FFFFC000"/>
  </sheetPr>
  <dimension ref="A1:AV47"/>
  <sheetViews>
    <sheetView showGridLines="0" showZeros="0" view="pageBreakPreview" zoomScaleNormal="100" zoomScaleSheetLayoutView="100" workbookViewId="0">
      <selection activeCell="AZ8" sqref="AZ8"/>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100</v>
      </c>
    </row>
    <row r="2" spans="1:48" ht="5.0999999999999996" customHeight="1"/>
    <row r="3" spans="1:48" ht="35.1" customHeight="1">
      <c r="A3" s="47" t="s">
        <v>101</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row>
    <row r="4" spans="1:48" ht="5.0999999999999996" customHeight="1">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row>
    <row r="5" spans="1:48" ht="18.600000000000001" customHeight="1">
      <c r="A5" s="50" t="s">
        <v>0</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2"/>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53" t="s">
        <v>11</v>
      </c>
      <c r="B7" s="54"/>
      <c r="C7" s="54"/>
      <c r="D7" s="54"/>
      <c r="E7" s="54"/>
      <c r="F7" s="54"/>
      <c r="G7" s="55"/>
      <c r="H7" s="56"/>
      <c r="I7" s="57"/>
      <c r="J7" s="57"/>
      <c r="K7" s="57"/>
      <c r="L7" s="57"/>
      <c r="M7" s="57"/>
      <c r="N7" s="58"/>
      <c r="O7" s="53" t="s">
        <v>1</v>
      </c>
      <c r="P7" s="54"/>
      <c r="Q7" s="54"/>
      <c r="R7" s="54"/>
      <c r="S7" s="55"/>
      <c r="T7" s="59"/>
      <c r="U7" s="60"/>
      <c r="V7" s="60"/>
      <c r="W7" s="60"/>
      <c r="X7" s="60"/>
      <c r="Y7" s="60"/>
      <c r="Z7" s="60"/>
      <c r="AA7" s="60"/>
      <c r="AB7" s="60"/>
      <c r="AC7" s="60"/>
      <c r="AD7" s="60"/>
      <c r="AE7" s="60"/>
      <c r="AF7" s="60"/>
      <c r="AG7" s="60"/>
      <c r="AH7" s="60"/>
      <c r="AI7" s="60"/>
      <c r="AJ7" s="60"/>
      <c r="AK7" s="60"/>
      <c r="AL7" s="60"/>
      <c r="AM7" s="61"/>
    </row>
    <row r="8" spans="1:48" ht="30.6" customHeight="1">
      <c r="A8" s="62" t="s">
        <v>2</v>
      </c>
      <c r="B8" s="63"/>
      <c r="C8" s="64"/>
      <c r="D8" s="53" t="s">
        <v>3</v>
      </c>
      <c r="E8" s="54"/>
      <c r="F8" s="54"/>
      <c r="G8" s="55"/>
      <c r="H8" s="53" t="s">
        <v>4</v>
      </c>
      <c r="I8" s="54"/>
      <c r="J8" s="54"/>
      <c r="K8" s="54"/>
      <c r="L8" s="54"/>
      <c r="M8" s="54"/>
      <c r="N8" s="54"/>
      <c r="O8" s="54"/>
      <c r="P8" s="54"/>
      <c r="Q8" s="54"/>
      <c r="R8" s="54"/>
      <c r="S8" s="55"/>
      <c r="T8" s="62" t="s">
        <v>5</v>
      </c>
      <c r="U8" s="63"/>
      <c r="V8" s="64"/>
      <c r="W8" s="53" t="s">
        <v>6</v>
      </c>
      <c r="X8" s="54"/>
      <c r="Y8" s="54"/>
      <c r="Z8" s="54"/>
      <c r="AA8" s="54"/>
      <c r="AB8" s="54"/>
      <c r="AC8" s="54"/>
      <c r="AD8" s="54"/>
      <c r="AE8" s="54"/>
      <c r="AF8" s="55"/>
      <c r="AG8" s="68" t="s">
        <v>81</v>
      </c>
      <c r="AH8" s="69"/>
      <c r="AI8" s="69"/>
      <c r="AJ8" s="69"/>
      <c r="AK8" s="69"/>
      <c r="AL8" s="69"/>
      <c r="AM8" s="70"/>
    </row>
    <row r="9" spans="1:48" ht="30.6" customHeight="1">
      <c r="A9" s="65"/>
      <c r="B9" s="66"/>
      <c r="C9" s="67"/>
      <c r="D9" s="71" t="s">
        <v>68</v>
      </c>
      <c r="E9" s="72"/>
      <c r="F9" s="72"/>
      <c r="G9" s="73"/>
      <c r="H9" s="74"/>
      <c r="I9" s="75"/>
      <c r="J9" s="75"/>
      <c r="K9" s="75"/>
      <c r="L9" s="75"/>
      <c r="M9" s="75"/>
      <c r="N9" s="75"/>
      <c r="O9" s="75"/>
      <c r="P9" s="75"/>
      <c r="Q9" s="75"/>
      <c r="R9" s="75"/>
      <c r="S9" s="76"/>
      <c r="T9" s="65"/>
      <c r="U9" s="66"/>
      <c r="V9" s="67"/>
      <c r="W9" s="77"/>
      <c r="X9" s="78"/>
      <c r="Y9" s="78"/>
      <c r="Z9" s="78"/>
      <c r="AA9" s="78"/>
      <c r="AB9" s="78"/>
      <c r="AC9" s="78"/>
      <c r="AD9" s="78"/>
      <c r="AE9" s="78"/>
      <c r="AF9" s="79"/>
      <c r="AG9" s="80"/>
      <c r="AH9" s="81"/>
      <c r="AI9" s="81"/>
      <c r="AJ9" s="81"/>
      <c r="AK9" s="81"/>
      <c r="AL9" s="81"/>
      <c r="AM9" s="82"/>
      <c r="AU9" s="3"/>
      <c r="AV9" s="3"/>
    </row>
    <row r="10" spans="1:48" ht="30.6" customHeight="1">
      <c r="A10" s="136" t="s">
        <v>97</v>
      </c>
      <c r="B10" s="136"/>
      <c r="C10" s="136"/>
      <c r="D10" s="136"/>
      <c r="E10" s="136"/>
      <c r="F10" s="136"/>
      <c r="G10" s="136"/>
      <c r="H10" s="137"/>
      <c r="I10" s="137"/>
      <c r="J10" s="137"/>
      <c r="K10" s="137"/>
      <c r="L10" s="137"/>
      <c r="M10" s="137"/>
      <c r="N10" s="137"/>
      <c r="O10" s="137"/>
      <c r="P10" s="137"/>
      <c r="Q10" s="137"/>
      <c r="R10" s="137"/>
      <c r="S10" s="137"/>
      <c r="T10" s="138" t="s">
        <v>62</v>
      </c>
      <c r="U10" s="138"/>
      <c r="V10" s="138"/>
      <c r="W10" s="156"/>
      <c r="X10" s="140"/>
      <c r="Y10" s="140"/>
      <c r="Z10" s="140"/>
      <c r="AA10" s="140"/>
      <c r="AB10" s="140"/>
      <c r="AC10" s="140"/>
      <c r="AD10" s="140"/>
      <c r="AE10" s="140"/>
      <c r="AF10" s="140"/>
      <c r="AG10" s="140"/>
      <c r="AH10" s="140"/>
      <c r="AI10" s="140"/>
      <c r="AJ10" s="140"/>
      <c r="AK10" s="140"/>
      <c r="AL10" s="140"/>
      <c r="AM10" s="141"/>
      <c r="AU10" s="3"/>
      <c r="AV10" s="3"/>
    </row>
    <row r="11" spans="1:48" ht="5.0999999999999996" customHeight="1">
      <c r="A11" s="42"/>
      <c r="B11" s="42"/>
      <c r="C11" s="42"/>
      <c r="D11" s="42"/>
      <c r="E11" s="42"/>
      <c r="F11" s="42"/>
      <c r="G11" s="42"/>
      <c r="H11" s="43"/>
      <c r="I11" s="43"/>
      <c r="J11" s="43"/>
      <c r="K11" s="43"/>
      <c r="L11" s="43"/>
      <c r="M11" s="43"/>
      <c r="N11" s="43"/>
      <c r="O11" s="43"/>
      <c r="P11" s="43"/>
      <c r="Q11" s="43"/>
      <c r="R11" s="43"/>
      <c r="S11" s="43"/>
      <c r="T11" s="12"/>
      <c r="U11" s="12"/>
      <c r="V11" s="12"/>
      <c r="W11" s="43"/>
      <c r="X11" s="43"/>
      <c r="Y11" s="43"/>
      <c r="Z11" s="43"/>
      <c r="AA11" s="43"/>
      <c r="AB11" s="43"/>
      <c r="AC11" s="43"/>
      <c r="AD11" s="43"/>
      <c r="AE11" s="43"/>
      <c r="AF11" s="43"/>
      <c r="AG11" s="43"/>
      <c r="AH11" s="43"/>
      <c r="AI11" s="43"/>
      <c r="AJ11" s="43"/>
      <c r="AK11" s="43"/>
      <c r="AL11" s="43"/>
      <c r="AM11" s="43"/>
      <c r="AU11" s="3"/>
      <c r="AV11" s="3"/>
    </row>
    <row r="12" spans="1:48" ht="18.600000000000001" customHeight="1">
      <c r="A12" s="143" t="s">
        <v>102</v>
      </c>
      <c r="B12" s="143"/>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U12" s="3"/>
      <c r="AV12" s="3"/>
    </row>
    <row r="13" spans="1:48" ht="5.0999999999999996" customHeight="1">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U13" s="3"/>
      <c r="AV13" s="3"/>
    </row>
    <row r="14" spans="1:48" ht="18.600000000000001" customHeight="1">
      <c r="A14" s="144" t="s">
        <v>104</v>
      </c>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55"/>
      <c r="AA14" s="155"/>
      <c r="AB14" s="155"/>
      <c r="AC14" s="155"/>
      <c r="AD14" s="155"/>
      <c r="AE14" s="44"/>
      <c r="AF14" s="44"/>
      <c r="AG14" s="44"/>
      <c r="AH14" s="45" t="str">
        <f>IF(AND(Z14="○",Z15="○",Z16="○"),"○","×")</f>
        <v>×</v>
      </c>
      <c r="AI14" s="44"/>
      <c r="AJ14" s="44"/>
      <c r="AK14" s="44"/>
      <c r="AL14" s="44"/>
      <c r="AM14" s="44"/>
      <c r="AU14" s="3"/>
      <c r="AV14" s="3"/>
    </row>
    <row r="15" spans="1:48" ht="18.600000000000001" customHeight="1">
      <c r="A15" s="144" t="s">
        <v>103</v>
      </c>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37"/>
      <c r="AA15" s="137"/>
      <c r="AB15" s="137"/>
      <c r="AC15" s="137"/>
      <c r="AD15" s="137"/>
      <c r="AE15" s="43"/>
      <c r="AF15" s="43"/>
      <c r="AG15" s="43"/>
      <c r="AH15" s="43"/>
      <c r="AI15" s="43"/>
      <c r="AJ15" s="43"/>
      <c r="AK15" s="43"/>
      <c r="AL15" s="43"/>
      <c r="AM15" s="43"/>
      <c r="AU15" s="3"/>
      <c r="AV15" s="3"/>
    </row>
    <row r="16" spans="1:48" ht="18.600000000000001" customHeight="1">
      <c r="A16" s="144" t="s">
        <v>105</v>
      </c>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37"/>
      <c r="AA16" s="137"/>
      <c r="AB16" s="137"/>
      <c r="AC16" s="137"/>
      <c r="AD16" s="137"/>
      <c r="AE16" s="43"/>
      <c r="AF16" s="43"/>
      <c r="AG16" s="43"/>
      <c r="AH16" s="43"/>
      <c r="AI16" s="43"/>
      <c r="AJ16" s="43"/>
      <c r="AK16" s="43"/>
      <c r="AL16" s="43"/>
      <c r="AM16" s="43"/>
      <c r="AU16" s="3"/>
      <c r="AV16" s="3"/>
    </row>
    <row r="17" spans="1:48" ht="5.0999999999999996" customHeight="1">
      <c r="A17" s="42"/>
      <c r="B17" s="42"/>
      <c r="C17" s="42"/>
      <c r="D17" s="42"/>
      <c r="E17" s="42"/>
      <c r="F17" s="42"/>
      <c r="G17" s="42"/>
      <c r="H17" s="43"/>
      <c r="I17" s="43"/>
      <c r="J17" s="43"/>
      <c r="K17" s="43"/>
      <c r="L17" s="43"/>
      <c r="M17" s="43"/>
      <c r="N17" s="43"/>
      <c r="O17" s="43"/>
      <c r="P17" s="43"/>
      <c r="Q17" s="43"/>
      <c r="R17" s="43"/>
      <c r="S17" s="43"/>
      <c r="T17" s="12"/>
      <c r="U17" s="12"/>
      <c r="V17" s="12"/>
      <c r="W17" s="43"/>
      <c r="X17" s="43"/>
      <c r="Y17" s="43"/>
      <c r="Z17" s="43"/>
      <c r="AA17" s="43"/>
      <c r="AB17" s="43"/>
      <c r="AC17" s="43"/>
      <c r="AD17" s="43"/>
      <c r="AE17" s="43"/>
      <c r="AF17" s="43"/>
      <c r="AG17" s="43"/>
      <c r="AH17" s="43"/>
      <c r="AI17" s="43"/>
      <c r="AJ17" s="43"/>
      <c r="AK17" s="43"/>
      <c r="AL17" s="43"/>
      <c r="AM17" s="43"/>
      <c r="AU17" s="3"/>
      <c r="AV17" s="3"/>
    </row>
    <row r="18" spans="1:48" s="3" customFormat="1" ht="18.600000000000001" customHeight="1">
      <c r="A18" s="50" t="s">
        <v>7</v>
      </c>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2"/>
    </row>
    <row r="19" spans="1:48" s="3" customFormat="1" ht="5.0999999999999996" customHeight="1">
      <c r="I19" s="4"/>
      <c r="J19" s="5"/>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row>
    <row r="20" spans="1:48" ht="18.600000000000001" customHeight="1">
      <c r="A20" s="7"/>
      <c r="B20" s="3"/>
      <c r="C20" s="8"/>
      <c r="D20" s="3"/>
      <c r="E20" s="9"/>
      <c r="F20" s="3"/>
      <c r="G20" s="3"/>
      <c r="H20" s="3"/>
      <c r="I20" s="3"/>
      <c r="J20" s="10"/>
      <c r="K20" s="10"/>
      <c r="L20" s="10"/>
      <c r="M20" s="10"/>
      <c r="N20" s="10"/>
      <c r="O20" s="11"/>
      <c r="P20" s="8"/>
      <c r="S20" s="10"/>
      <c r="T20" s="5"/>
      <c r="U20" s="10"/>
      <c r="V20" s="10"/>
      <c r="W20" s="8"/>
      <c r="Y20" s="89" t="s">
        <v>106</v>
      </c>
      <c r="Z20" s="89"/>
      <c r="AA20" s="89"/>
      <c r="AB20" s="89"/>
      <c r="AC20" s="89"/>
      <c r="AD20" s="89" t="s">
        <v>107</v>
      </c>
      <c r="AE20" s="89"/>
      <c r="AF20" s="89"/>
      <c r="AG20" s="89"/>
      <c r="AH20" s="89"/>
      <c r="AI20" s="90" t="s">
        <v>108</v>
      </c>
      <c r="AJ20" s="90"/>
      <c r="AK20" s="90"/>
      <c r="AL20" s="90"/>
      <c r="AM20" s="90"/>
      <c r="AV20" s="3"/>
    </row>
    <row r="21" spans="1:48" ht="18.600000000000001" customHeight="1">
      <c r="A21" s="7"/>
      <c r="B21" s="3"/>
      <c r="C21" s="8"/>
      <c r="D21" s="3"/>
      <c r="E21" s="9"/>
      <c r="F21" s="3"/>
      <c r="G21" s="3"/>
      <c r="H21" s="3"/>
      <c r="I21" s="3"/>
      <c r="J21" s="10"/>
      <c r="K21" s="10"/>
      <c r="L21" s="10"/>
      <c r="M21" s="10"/>
      <c r="N21" s="10"/>
      <c r="O21" s="11"/>
      <c r="P21" s="8"/>
      <c r="S21" s="10"/>
      <c r="T21" s="5"/>
      <c r="U21" s="10"/>
      <c r="V21" s="10"/>
      <c r="W21" s="12"/>
      <c r="Y21" s="99"/>
      <c r="Z21" s="99"/>
      <c r="AA21" s="99"/>
      <c r="AB21" s="97" t="s">
        <v>8</v>
      </c>
      <c r="AC21" s="97"/>
      <c r="AD21" s="91">
        <f>MIN(Y21,ROUNDDOWN((H31+H40)/1000,0))</f>
        <v>0</v>
      </c>
      <c r="AE21" s="92"/>
      <c r="AF21" s="93"/>
      <c r="AG21" s="97" t="s">
        <v>8</v>
      </c>
      <c r="AH21" s="97"/>
      <c r="AI21" s="102">
        <f>IF(Y21&lt;AD21,0,Y21-AD21)</f>
        <v>0</v>
      </c>
      <c r="AJ21" s="103"/>
      <c r="AK21" s="104"/>
      <c r="AL21" s="98" t="s">
        <v>8</v>
      </c>
      <c r="AM21" s="98"/>
    </row>
    <row r="22" spans="1:48" ht="18.600000000000001" customHeight="1">
      <c r="A22" s="7" t="s">
        <v>12</v>
      </c>
      <c r="B22" s="3"/>
      <c r="C22" s="8"/>
      <c r="D22" s="3"/>
      <c r="E22" s="9"/>
      <c r="F22" s="3"/>
      <c r="G22" s="3"/>
      <c r="H22" s="3"/>
      <c r="I22" s="3"/>
      <c r="J22" s="10"/>
      <c r="K22" s="10"/>
      <c r="L22" s="10"/>
      <c r="M22" s="10"/>
      <c r="N22" s="10"/>
      <c r="O22" s="11"/>
      <c r="P22" s="8"/>
      <c r="S22" s="10"/>
      <c r="T22" s="5"/>
      <c r="U22" s="10"/>
      <c r="V22" s="10"/>
      <c r="W22" s="12"/>
      <c r="Y22" s="99"/>
      <c r="Z22" s="99"/>
      <c r="AA22" s="99"/>
      <c r="AB22" s="97"/>
      <c r="AC22" s="97"/>
      <c r="AD22" s="94"/>
      <c r="AE22" s="95"/>
      <c r="AF22" s="96"/>
      <c r="AG22" s="97"/>
      <c r="AH22" s="97"/>
      <c r="AI22" s="105"/>
      <c r="AJ22" s="106"/>
      <c r="AK22" s="107"/>
      <c r="AL22" s="98"/>
      <c r="AM22" s="98"/>
    </row>
    <row r="23" spans="1:48" ht="18.600000000000001" customHeight="1">
      <c r="A23" s="53" t="s">
        <v>9</v>
      </c>
      <c r="B23" s="54"/>
      <c r="C23" s="54"/>
      <c r="D23" s="54"/>
      <c r="E23" s="54"/>
      <c r="F23" s="54"/>
      <c r="G23" s="55"/>
      <c r="H23" s="100" t="s">
        <v>109</v>
      </c>
      <c r="I23" s="101"/>
      <c r="J23" s="101"/>
      <c r="K23" s="101"/>
      <c r="L23" s="101"/>
      <c r="M23" s="53" t="s">
        <v>96</v>
      </c>
      <c r="N23" s="54"/>
      <c r="O23" s="54"/>
      <c r="P23" s="54"/>
      <c r="Q23" s="54"/>
      <c r="R23" s="54"/>
      <c r="S23" s="54"/>
      <c r="T23" s="54"/>
      <c r="U23" s="54"/>
      <c r="V23" s="54"/>
      <c r="W23" s="54"/>
      <c r="X23" s="54"/>
      <c r="Y23" s="66"/>
      <c r="Z23" s="66"/>
      <c r="AA23" s="66"/>
      <c r="AB23" s="66"/>
      <c r="AC23" s="66"/>
      <c r="AD23" s="66"/>
      <c r="AE23" s="66"/>
      <c r="AF23" s="66"/>
      <c r="AG23" s="66"/>
      <c r="AH23" s="66"/>
      <c r="AI23" s="66"/>
      <c r="AJ23" s="66"/>
      <c r="AK23" s="66"/>
      <c r="AL23" s="66"/>
      <c r="AM23" s="67"/>
    </row>
    <row r="24" spans="1:48" ht="18.600000000000001" customHeight="1">
      <c r="A24" s="142" t="s">
        <v>85</v>
      </c>
      <c r="B24" s="14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row>
    <row r="25" spans="1:48" ht="35.1" customHeight="1">
      <c r="A25" s="83" t="s">
        <v>87</v>
      </c>
      <c r="B25" s="84"/>
      <c r="C25" s="84"/>
      <c r="D25" s="84"/>
      <c r="E25" s="84"/>
      <c r="F25" s="84"/>
      <c r="G25" s="85"/>
      <c r="H25" s="108"/>
      <c r="I25" s="108"/>
      <c r="J25" s="108"/>
      <c r="K25" s="108"/>
      <c r="L25" s="108"/>
      <c r="M25" s="109"/>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1"/>
    </row>
    <row r="26" spans="1:48" ht="35.1" customHeight="1">
      <c r="A26" s="86" t="s">
        <v>88</v>
      </c>
      <c r="B26" s="87"/>
      <c r="C26" s="87"/>
      <c r="D26" s="87"/>
      <c r="E26" s="87"/>
      <c r="F26" s="87"/>
      <c r="G26" s="88"/>
      <c r="H26" s="118"/>
      <c r="I26" s="118"/>
      <c r="J26" s="118"/>
      <c r="K26" s="118"/>
      <c r="L26" s="118"/>
      <c r="M26" s="119"/>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1"/>
    </row>
    <row r="27" spans="1:48" ht="18.600000000000001" hidden="1" customHeight="1" outlineLevel="1">
      <c r="A27" s="13" t="s">
        <v>10</v>
      </c>
      <c r="B27" s="14"/>
      <c r="C27" s="14"/>
      <c r="D27" s="14"/>
      <c r="E27" s="15"/>
      <c r="F27" s="15"/>
      <c r="G27" s="16"/>
      <c r="H27" s="112"/>
      <c r="I27" s="113"/>
      <c r="J27" s="113"/>
      <c r="K27" s="113"/>
      <c r="L27" s="114"/>
      <c r="M27" s="115"/>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7"/>
    </row>
    <row r="28" spans="1:48" ht="18.600000000000001" customHeight="1" collapsed="1">
      <c r="A28" s="122" t="s">
        <v>86</v>
      </c>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4"/>
    </row>
    <row r="29" spans="1:48" ht="50.1" customHeight="1">
      <c r="A29" s="86" t="s">
        <v>92</v>
      </c>
      <c r="B29" s="87"/>
      <c r="C29" s="87"/>
      <c r="D29" s="87"/>
      <c r="E29" s="87"/>
      <c r="F29" s="87"/>
      <c r="G29" s="88"/>
      <c r="H29" s="118"/>
      <c r="I29" s="118"/>
      <c r="J29" s="118"/>
      <c r="K29" s="118"/>
      <c r="L29" s="118"/>
      <c r="M29" s="119"/>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1"/>
      <c r="AV29" s="3"/>
    </row>
    <row r="30" spans="1:48" ht="50.1" customHeight="1">
      <c r="A30" s="125" t="s">
        <v>93</v>
      </c>
      <c r="B30" s="126"/>
      <c r="C30" s="126"/>
      <c r="D30" s="126"/>
      <c r="E30" s="126"/>
      <c r="F30" s="126"/>
      <c r="G30" s="127"/>
      <c r="H30" s="118"/>
      <c r="I30" s="118"/>
      <c r="J30" s="118"/>
      <c r="K30" s="118"/>
      <c r="L30" s="118"/>
      <c r="M30" s="119"/>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1"/>
    </row>
    <row r="31" spans="1:48" ht="18.600000000000001" customHeight="1">
      <c r="A31" s="150" t="s">
        <v>98</v>
      </c>
      <c r="B31" s="151"/>
      <c r="C31" s="151"/>
      <c r="D31" s="151"/>
      <c r="E31" s="151"/>
      <c r="F31" s="151"/>
      <c r="G31" s="152"/>
      <c r="H31" s="153">
        <f>SUM(H25:L30)</f>
        <v>0</v>
      </c>
      <c r="I31" s="153"/>
      <c r="J31" s="153"/>
      <c r="K31" s="153"/>
      <c r="L31" s="154"/>
      <c r="M31" s="128"/>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30"/>
    </row>
    <row r="32" spans="1:48" ht="5.0999999999999996" customHeight="1">
      <c r="A32" s="7"/>
      <c r="B32" s="3"/>
      <c r="C32" s="8"/>
      <c r="D32" s="3"/>
      <c r="E32" s="9"/>
      <c r="F32" s="3"/>
      <c r="G32" s="3"/>
      <c r="H32" s="3"/>
      <c r="I32" s="3"/>
      <c r="J32" s="10"/>
      <c r="K32" s="10"/>
      <c r="L32" s="10"/>
      <c r="M32" s="10"/>
      <c r="N32" s="10"/>
      <c r="O32" s="11"/>
      <c r="P32" s="8"/>
      <c r="S32" s="10"/>
      <c r="T32" s="5"/>
      <c r="U32" s="10"/>
      <c r="V32" s="10"/>
      <c r="W32" s="12"/>
      <c r="AD32" s="8"/>
      <c r="AE32" s="17"/>
      <c r="AF32" s="17"/>
      <c r="AG32" s="17"/>
      <c r="AH32" s="12"/>
      <c r="AI32" s="131"/>
      <c r="AJ32" s="131"/>
      <c r="AK32" s="131"/>
      <c r="AL32" s="132"/>
      <c r="AM32" s="132"/>
    </row>
    <row r="33" spans="1:48" ht="18.600000000000001" customHeight="1">
      <c r="A33" s="7" t="s">
        <v>99</v>
      </c>
      <c r="B33" s="3"/>
      <c r="C33" s="8"/>
      <c r="D33" s="3"/>
      <c r="E33" s="9"/>
      <c r="F33" s="3"/>
      <c r="G33" s="3"/>
      <c r="H33" s="3"/>
      <c r="I33" s="3"/>
      <c r="J33" s="10"/>
      <c r="K33" s="10"/>
      <c r="L33" s="10"/>
      <c r="M33" s="10"/>
      <c r="N33" s="10"/>
      <c r="O33" s="11"/>
      <c r="P33" s="8"/>
      <c r="S33" s="10"/>
      <c r="T33" s="5"/>
      <c r="U33" s="10"/>
      <c r="V33" s="10"/>
      <c r="W33" s="12"/>
      <c r="AD33" s="8"/>
      <c r="AE33" s="17"/>
      <c r="AF33" s="17"/>
      <c r="AG33" s="17"/>
      <c r="AH33" s="12"/>
      <c r="AI33" s="131"/>
      <c r="AJ33" s="131"/>
      <c r="AK33" s="131"/>
      <c r="AL33" s="132"/>
      <c r="AM33" s="132"/>
    </row>
    <row r="34" spans="1:48" ht="18.600000000000001" customHeight="1">
      <c r="A34" s="53" t="s">
        <v>9</v>
      </c>
      <c r="B34" s="54"/>
      <c r="C34" s="54"/>
      <c r="D34" s="54"/>
      <c r="E34" s="54"/>
      <c r="F34" s="54"/>
      <c r="G34" s="55"/>
      <c r="H34" s="100" t="s">
        <v>109</v>
      </c>
      <c r="I34" s="101"/>
      <c r="J34" s="101"/>
      <c r="K34" s="101"/>
      <c r="L34" s="101"/>
      <c r="M34" s="53" t="s">
        <v>96</v>
      </c>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5"/>
    </row>
    <row r="35" spans="1:48" ht="30" customHeight="1">
      <c r="A35" s="146" t="s">
        <v>89</v>
      </c>
      <c r="B35" s="147"/>
      <c r="C35" s="147"/>
      <c r="D35" s="147"/>
      <c r="E35" s="147"/>
      <c r="F35" s="147"/>
      <c r="G35" s="148"/>
      <c r="H35" s="149"/>
      <c r="I35" s="149"/>
      <c r="J35" s="149"/>
      <c r="K35" s="149"/>
      <c r="L35" s="149"/>
      <c r="M35" s="109"/>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1"/>
    </row>
    <row r="36" spans="1:48" ht="30" customHeight="1">
      <c r="A36" s="86" t="s">
        <v>90</v>
      </c>
      <c r="B36" s="87"/>
      <c r="C36" s="87"/>
      <c r="D36" s="87"/>
      <c r="E36" s="87"/>
      <c r="F36" s="87"/>
      <c r="G36" s="88"/>
      <c r="H36" s="118"/>
      <c r="I36" s="118"/>
      <c r="J36" s="118"/>
      <c r="K36" s="118"/>
      <c r="L36" s="118"/>
      <c r="M36" s="119"/>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1"/>
    </row>
    <row r="37" spans="1:48" ht="30" customHeight="1">
      <c r="A37" s="86" t="s">
        <v>91</v>
      </c>
      <c r="B37" s="87"/>
      <c r="C37" s="87"/>
      <c r="D37" s="87"/>
      <c r="E37" s="87"/>
      <c r="F37" s="87"/>
      <c r="G37" s="88"/>
      <c r="H37" s="118"/>
      <c r="I37" s="118"/>
      <c r="J37" s="118"/>
      <c r="K37" s="118"/>
      <c r="L37" s="118"/>
      <c r="M37" s="119"/>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1"/>
      <c r="AV37" s="3"/>
    </row>
    <row r="38" spans="1:48" ht="30" customHeight="1">
      <c r="A38" s="86" t="s">
        <v>95</v>
      </c>
      <c r="B38" s="87"/>
      <c r="C38" s="87"/>
      <c r="D38" s="87"/>
      <c r="E38" s="87"/>
      <c r="F38" s="87"/>
      <c r="G38" s="88"/>
      <c r="H38" s="133"/>
      <c r="I38" s="134"/>
      <c r="J38" s="134"/>
      <c r="K38" s="134"/>
      <c r="L38" s="135"/>
      <c r="M38" s="119"/>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1"/>
      <c r="AV38" s="3"/>
    </row>
    <row r="39" spans="1:48" ht="30" customHeight="1">
      <c r="A39" s="125" t="s">
        <v>94</v>
      </c>
      <c r="B39" s="126"/>
      <c r="C39" s="126"/>
      <c r="D39" s="126"/>
      <c r="E39" s="126"/>
      <c r="F39" s="126"/>
      <c r="G39" s="127"/>
      <c r="H39" s="118"/>
      <c r="I39" s="118"/>
      <c r="J39" s="118"/>
      <c r="K39" s="118"/>
      <c r="L39" s="118"/>
      <c r="M39" s="119"/>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1"/>
    </row>
    <row r="40" spans="1:48" ht="18.600000000000001" customHeight="1">
      <c r="A40" s="150" t="s">
        <v>98</v>
      </c>
      <c r="B40" s="151"/>
      <c r="C40" s="151"/>
      <c r="D40" s="151"/>
      <c r="E40" s="151"/>
      <c r="F40" s="151"/>
      <c r="G40" s="152"/>
      <c r="H40" s="153">
        <f>SUM(H35:L39)</f>
        <v>0</v>
      </c>
      <c r="I40" s="153"/>
      <c r="J40" s="153"/>
      <c r="K40" s="153"/>
      <c r="L40" s="154"/>
      <c r="M40" s="128"/>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30"/>
    </row>
    <row r="41" spans="1:48" ht="18.600000000000001" customHeight="1">
      <c r="A41" s="18"/>
      <c r="B41" s="18"/>
      <c r="C41" s="18"/>
      <c r="D41" s="18"/>
      <c r="E41" s="19"/>
      <c r="F41" s="19"/>
      <c r="G41" s="19"/>
      <c r="H41" s="19"/>
      <c r="I41" s="19"/>
      <c r="J41" s="20"/>
      <c r="K41" s="20"/>
      <c r="L41" s="20"/>
      <c r="M41" s="20"/>
      <c r="N41" s="20"/>
      <c r="AH41" s="21"/>
    </row>
    <row r="42" spans="1:48" ht="18.600000000000001" customHeight="1">
      <c r="AI42" s="132"/>
      <c r="AJ42" s="132"/>
      <c r="AK42" s="132"/>
      <c r="AL42" s="132"/>
      <c r="AM42" s="132"/>
    </row>
    <row r="43" spans="1:48" ht="18.600000000000001" customHeight="1"/>
    <row r="44" spans="1:48" ht="18.600000000000001" customHeight="1"/>
    <row r="45" spans="1:48" ht="18.600000000000001" customHeight="1"/>
    <row r="46" spans="1:48" ht="18.600000000000001" customHeight="1"/>
    <row r="47" spans="1:48" ht="18.600000000000001" customHeight="1"/>
  </sheetData>
  <sheetProtection algorithmName="SHA-512" hashValue="MeFLwJ/rh1f2bYnS/mZoST3b95lP1G6MARfs54f1BkfSUH8q3KvXqHgkm/zulXjrTNo0uNDpsmYG7y9ZrOY+aw==" saltValue="5tvKm6nbwyZ2wNg+NS4miA==" spinCount="100000" sheet="1" formatCells="0" formatColumns="0" formatRows="0" insertColumns="0" insertRows="0" autoFilter="0"/>
  <mergeCells count="86">
    <mergeCell ref="A40:G40"/>
    <mergeCell ref="H40:L40"/>
    <mergeCell ref="M40:AM40"/>
    <mergeCell ref="AI42:AM42"/>
    <mergeCell ref="A38:G38"/>
    <mergeCell ref="H38:L38"/>
    <mergeCell ref="M38:AM38"/>
    <mergeCell ref="A39:G39"/>
    <mergeCell ref="H39:L39"/>
    <mergeCell ref="M39:AM39"/>
    <mergeCell ref="A36:G36"/>
    <mergeCell ref="H36:L36"/>
    <mergeCell ref="M36:AM36"/>
    <mergeCell ref="A37:G37"/>
    <mergeCell ref="H37:L37"/>
    <mergeCell ref="M37:AM37"/>
    <mergeCell ref="A34:G34"/>
    <mergeCell ref="H34:L34"/>
    <mergeCell ref="M34:AM34"/>
    <mergeCell ref="A35:G35"/>
    <mergeCell ref="H35:L35"/>
    <mergeCell ref="M35:AM35"/>
    <mergeCell ref="AI33:AK33"/>
    <mergeCell ref="AL33:AM33"/>
    <mergeCell ref="A29:G29"/>
    <mergeCell ref="H29:L29"/>
    <mergeCell ref="M29:AM29"/>
    <mergeCell ref="A30:G30"/>
    <mergeCell ref="H30:L30"/>
    <mergeCell ref="M30:AM30"/>
    <mergeCell ref="A31:G31"/>
    <mergeCell ref="H31:L31"/>
    <mergeCell ref="M31:AM31"/>
    <mergeCell ref="AI32:AK32"/>
    <mergeCell ref="AL32:AM32"/>
    <mergeCell ref="A28:AM28"/>
    <mergeCell ref="A23:G23"/>
    <mergeCell ref="H23:L23"/>
    <mergeCell ref="M23:AM23"/>
    <mergeCell ref="A24:AM24"/>
    <mergeCell ref="A25:G25"/>
    <mergeCell ref="H25:L25"/>
    <mergeCell ref="M25:AM25"/>
    <mergeCell ref="A26:G26"/>
    <mergeCell ref="H26:L26"/>
    <mergeCell ref="M26:AM26"/>
    <mergeCell ref="H27:L27"/>
    <mergeCell ref="M27:AM27"/>
    <mergeCell ref="AL21:AM22"/>
    <mergeCell ref="A15:Y15"/>
    <mergeCell ref="Z15:AD15"/>
    <mergeCell ref="A16:Y16"/>
    <mergeCell ref="Z16:AD16"/>
    <mergeCell ref="A18:AM18"/>
    <mergeCell ref="Y20:AC20"/>
    <mergeCell ref="AD20:AH20"/>
    <mergeCell ref="AI20:AM20"/>
    <mergeCell ref="Y21:AA22"/>
    <mergeCell ref="AB21:AC22"/>
    <mergeCell ref="AD21:AF22"/>
    <mergeCell ref="AG21:AH22"/>
    <mergeCell ref="AI21:AK22"/>
    <mergeCell ref="A14:Y14"/>
    <mergeCell ref="Z14:AD14"/>
    <mergeCell ref="A8:C9"/>
    <mergeCell ref="D8:G8"/>
    <mergeCell ref="H8:S8"/>
    <mergeCell ref="T8:V9"/>
    <mergeCell ref="W8:AF8"/>
    <mergeCell ref="A10:G10"/>
    <mergeCell ref="H10:S10"/>
    <mergeCell ref="T10:V10"/>
    <mergeCell ref="W10:AM10"/>
    <mergeCell ref="A12:AM12"/>
    <mergeCell ref="AG8:AM8"/>
    <mergeCell ref="D9:G9"/>
    <mergeCell ref="H9:S9"/>
    <mergeCell ref="W9:AF9"/>
    <mergeCell ref="AG9:AM9"/>
    <mergeCell ref="A3:AM3"/>
    <mergeCell ref="A4:AM4"/>
    <mergeCell ref="A5:AM5"/>
    <mergeCell ref="A7:G7"/>
    <mergeCell ref="H7:N7"/>
    <mergeCell ref="O7:S7"/>
    <mergeCell ref="T7:AM7"/>
  </mergeCells>
  <phoneticPr fontId="5"/>
  <dataValidations count="2">
    <dataValidation type="list" allowBlank="1" showInputMessage="1" showErrorMessage="1" sqref="Z14:AD16" xr:uid="{72A3E114-4A38-4A19-85BF-99429F0A561B}">
      <formula1>"○,×"</formula1>
    </dataValidation>
    <dataValidation imeMode="halfAlpha" allowBlank="1" showInputMessage="1" showErrorMessage="1" sqref="S20:V22 J20:N22 S33:V33 J33:N33" xr:uid="{A50AA8DE-A1CC-48C5-B029-544B8C63F2EE}"/>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19B9F2F-EE52-40C2-AB38-39ECBBCB18E0}">
          <x14:formula1>
            <xm:f>Sheet1!$B$4:$B$25</xm:f>
          </x14:formula1>
          <xm:sqref>H10:S11 H17:S17</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3AB78-81DB-428E-B174-3CFB24B31B2F}">
  <sheetPr>
    <tabColor rgb="FFFFC000"/>
  </sheetPr>
  <dimension ref="A1:AV47"/>
  <sheetViews>
    <sheetView showGridLines="0" showZeros="0" view="pageBreakPreview" zoomScaleNormal="100" zoomScaleSheetLayoutView="100" workbookViewId="0">
      <selection activeCell="AZ8" sqref="AZ8"/>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100</v>
      </c>
    </row>
    <row r="2" spans="1:48" ht="5.0999999999999996" customHeight="1"/>
    <row r="3" spans="1:48" ht="35.1" customHeight="1">
      <c r="A3" s="47" t="s">
        <v>101</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row>
    <row r="4" spans="1:48" ht="5.0999999999999996" customHeight="1">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row>
    <row r="5" spans="1:48" ht="18.600000000000001" customHeight="1">
      <c r="A5" s="50" t="s">
        <v>0</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2"/>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53" t="s">
        <v>11</v>
      </c>
      <c r="B7" s="54"/>
      <c r="C7" s="54"/>
      <c r="D7" s="54"/>
      <c r="E7" s="54"/>
      <c r="F7" s="54"/>
      <c r="G7" s="55"/>
      <c r="H7" s="56"/>
      <c r="I7" s="57"/>
      <c r="J7" s="57"/>
      <c r="K7" s="57"/>
      <c r="L7" s="57"/>
      <c r="M7" s="57"/>
      <c r="N7" s="58"/>
      <c r="O7" s="53" t="s">
        <v>1</v>
      </c>
      <c r="P7" s="54"/>
      <c r="Q7" s="54"/>
      <c r="R7" s="54"/>
      <c r="S7" s="55"/>
      <c r="T7" s="59"/>
      <c r="U7" s="60"/>
      <c r="V7" s="60"/>
      <c r="W7" s="60"/>
      <c r="X7" s="60"/>
      <c r="Y7" s="60"/>
      <c r="Z7" s="60"/>
      <c r="AA7" s="60"/>
      <c r="AB7" s="60"/>
      <c r="AC7" s="60"/>
      <c r="AD7" s="60"/>
      <c r="AE7" s="60"/>
      <c r="AF7" s="60"/>
      <c r="AG7" s="60"/>
      <c r="AH7" s="60"/>
      <c r="AI7" s="60"/>
      <c r="AJ7" s="60"/>
      <c r="AK7" s="60"/>
      <c r="AL7" s="60"/>
      <c r="AM7" s="61"/>
    </row>
    <row r="8" spans="1:48" ht="30.6" customHeight="1">
      <c r="A8" s="62" t="s">
        <v>2</v>
      </c>
      <c r="B8" s="63"/>
      <c r="C8" s="64"/>
      <c r="D8" s="53" t="s">
        <v>3</v>
      </c>
      <c r="E8" s="54"/>
      <c r="F8" s="54"/>
      <c r="G8" s="55"/>
      <c r="H8" s="53" t="s">
        <v>4</v>
      </c>
      <c r="I8" s="54"/>
      <c r="J8" s="54"/>
      <c r="K8" s="54"/>
      <c r="L8" s="54"/>
      <c r="M8" s="54"/>
      <c r="N8" s="54"/>
      <c r="O8" s="54"/>
      <c r="P8" s="54"/>
      <c r="Q8" s="54"/>
      <c r="R8" s="54"/>
      <c r="S8" s="55"/>
      <c r="T8" s="62" t="s">
        <v>5</v>
      </c>
      <c r="U8" s="63"/>
      <c r="V8" s="64"/>
      <c r="W8" s="53" t="s">
        <v>6</v>
      </c>
      <c r="X8" s="54"/>
      <c r="Y8" s="54"/>
      <c r="Z8" s="54"/>
      <c r="AA8" s="54"/>
      <c r="AB8" s="54"/>
      <c r="AC8" s="54"/>
      <c r="AD8" s="54"/>
      <c r="AE8" s="54"/>
      <c r="AF8" s="55"/>
      <c r="AG8" s="68" t="s">
        <v>81</v>
      </c>
      <c r="AH8" s="69"/>
      <c r="AI8" s="69"/>
      <c r="AJ8" s="69"/>
      <c r="AK8" s="69"/>
      <c r="AL8" s="69"/>
      <c r="AM8" s="70"/>
    </row>
    <row r="9" spans="1:48" ht="30.6" customHeight="1">
      <c r="A9" s="65"/>
      <c r="B9" s="66"/>
      <c r="C9" s="67"/>
      <c r="D9" s="71" t="s">
        <v>68</v>
      </c>
      <c r="E9" s="72"/>
      <c r="F9" s="72"/>
      <c r="G9" s="73"/>
      <c r="H9" s="74"/>
      <c r="I9" s="75"/>
      <c r="J9" s="75"/>
      <c r="K9" s="75"/>
      <c r="L9" s="75"/>
      <c r="M9" s="75"/>
      <c r="N9" s="75"/>
      <c r="O9" s="75"/>
      <c r="P9" s="75"/>
      <c r="Q9" s="75"/>
      <c r="R9" s="75"/>
      <c r="S9" s="76"/>
      <c r="T9" s="65"/>
      <c r="U9" s="66"/>
      <c r="V9" s="67"/>
      <c r="W9" s="77"/>
      <c r="X9" s="78"/>
      <c r="Y9" s="78"/>
      <c r="Z9" s="78"/>
      <c r="AA9" s="78"/>
      <c r="AB9" s="78"/>
      <c r="AC9" s="78"/>
      <c r="AD9" s="78"/>
      <c r="AE9" s="78"/>
      <c r="AF9" s="79"/>
      <c r="AG9" s="80"/>
      <c r="AH9" s="81"/>
      <c r="AI9" s="81"/>
      <c r="AJ9" s="81"/>
      <c r="AK9" s="81"/>
      <c r="AL9" s="81"/>
      <c r="AM9" s="82"/>
      <c r="AU9" s="3"/>
      <c r="AV9" s="3"/>
    </row>
    <row r="10" spans="1:48" ht="30.6" customHeight="1">
      <c r="A10" s="136" t="s">
        <v>97</v>
      </c>
      <c r="B10" s="136"/>
      <c r="C10" s="136"/>
      <c r="D10" s="136"/>
      <c r="E10" s="136"/>
      <c r="F10" s="136"/>
      <c r="G10" s="136"/>
      <c r="H10" s="137"/>
      <c r="I10" s="137"/>
      <c r="J10" s="137"/>
      <c r="K10" s="137"/>
      <c r="L10" s="137"/>
      <c r="M10" s="137"/>
      <c r="N10" s="137"/>
      <c r="O10" s="137"/>
      <c r="P10" s="137"/>
      <c r="Q10" s="137"/>
      <c r="R10" s="137"/>
      <c r="S10" s="137"/>
      <c r="T10" s="138" t="s">
        <v>62</v>
      </c>
      <c r="U10" s="138"/>
      <c r="V10" s="138"/>
      <c r="W10" s="156"/>
      <c r="X10" s="140"/>
      <c r="Y10" s="140"/>
      <c r="Z10" s="140"/>
      <c r="AA10" s="140"/>
      <c r="AB10" s="140"/>
      <c r="AC10" s="140"/>
      <c r="AD10" s="140"/>
      <c r="AE10" s="140"/>
      <c r="AF10" s="140"/>
      <c r="AG10" s="140"/>
      <c r="AH10" s="140"/>
      <c r="AI10" s="140"/>
      <c r="AJ10" s="140"/>
      <c r="AK10" s="140"/>
      <c r="AL10" s="140"/>
      <c r="AM10" s="141"/>
      <c r="AU10" s="3"/>
      <c r="AV10" s="3"/>
    </row>
    <row r="11" spans="1:48" ht="5.0999999999999996" customHeight="1">
      <c r="A11" s="42"/>
      <c r="B11" s="42"/>
      <c r="C11" s="42"/>
      <c r="D11" s="42"/>
      <c r="E11" s="42"/>
      <c r="F11" s="42"/>
      <c r="G11" s="42"/>
      <c r="H11" s="43"/>
      <c r="I11" s="43"/>
      <c r="J11" s="43"/>
      <c r="K11" s="43"/>
      <c r="L11" s="43"/>
      <c r="M11" s="43"/>
      <c r="N11" s="43"/>
      <c r="O11" s="43"/>
      <c r="P11" s="43"/>
      <c r="Q11" s="43"/>
      <c r="R11" s="43"/>
      <c r="S11" s="43"/>
      <c r="T11" s="12"/>
      <c r="U11" s="12"/>
      <c r="V11" s="12"/>
      <c r="W11" s="43"/>
      <c r="X11" s="43"/>
      <c r="Y11" s="43"/>
      <c r="Z11" s="43"/>
      <c r="AA11" s="43"/>
      <c r="AB11" s="43"/>
      <c r="AC11" s="43"/>
      <c r="AD11" s="43"/>
      <c r="AE11" s="43"/>
      <c r="AF11" s="43"/>
      <c r="AG11" s="43"/>
      <c r="AH11" s="43"/>
      <c r="AI11" s="43"/>
      <c r="AJ11" s="43"/>
      <c r="AK11" s="43"/>
      <c r="AL11" s="43"/>
      <c r="AM11" s="43"/>
      <c r="AU11" s="3"/>
      <c r="AV11" s="3"/>
    </row>
    <row r="12" spans="1:48" ht="18.600000000000001" customHeight="1">
      <c r="A12" s="143" t="s">
        <v>102</v>
      </c>
      <c r="B12" s="143"/>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U12" s="3"/>
      <c r="AV12" s="3"/>
    </row>
    <row r="13" spans="1:48" ht="5.0999999999999996" customHeight="1">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U13" s="3"/>
      <c r="AV13" s="3"/>
    </row>
    <row r="14" spans="1:48" ht="18.600000000000001" customHeight="1">
      <c r="A14" s="144" t="s">
        <v>104</v>
      </c>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55"/>
      <c r="AA14" s="155"/>
      <c r="AB14" s="155"/>
      <c r="AC14" s="155"/>
      <c r="AD14" s="155"/>
      <c r="AE14" s="44"/>
      <c r="AF14" s="44"/>
      <c r="AG14" s="44"/>
      <c r="AH14" s="45" t="str">
        <f>IF(AND(Z14="○",Z15="○",Z16="○"),"○","×")</f>
        <v>×</v>
      </c>
      <c r="AI14" s="44"/>
      <c r="AJ14" s="44"/>
      <c r="AK14" s="44"/>
      <c r="AL14" s="44"/>
      <c r="AM14" s="44"/>
      <c r="AU14" s="3"/>
      <c r="AV14" s="3"/>
    </row>
    <row r="15" spans="1:48" ht="18.600000000000001" customHeight="1">
      <c r="A15" s="144" t="s">
        <v>103</v>
      </c>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37"/>
      <c r="AA15" s="137"/>
      <c r="AB15" s="137"/>
      <c r="AC15" s="137"/>
      <c r="AD15" s="137"/>
      <c r="AE15" s="43"/>
      <c r="AF15" s="43"/>
      <c r="AG15" s="43"/>
      <c r="AH15" s="43"/>
      <c r="AI15" s="43"/>
      <c r="AJ15" s="43"/>
      <c r="AK15" s="43"/>
      <c r="AL15" s="43"/>
      <c r="AM15" s="43"/>
      <c r="AU15" s="3"/>
      <c r="AV15" s="3"/>
    </row>
    <row r="16" spans="1:48" ht="18.600000000000001" customHeight="1">
      <c r="A16" s="144" t="s">
        <v>105</v>
      </c>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37"/>
      <c r="AA16" s="137"/>
      <c r="AB16" s="137"/>
      <c r="AC16" s="137"/>
      <c r="AD16" s="137"/>
      <c r="AE16" s="43"/>
      <c r="AF16" s="43"/>
      <c r="AG16" s="43"/>
      <c r="AH16" s="43"/>
      <c r="AI16" s="43"/>
      <c r="AJ16" s="43"/>
      <c r="AK16" s="43"/>
      <c r="AL16" s="43"/>
      <c r="AM16" s="43"/>
      <c r="AU16" s="3"/>
      <c r="AV16" s="3"/>
    </row>
    <row r="17" spans="1:48" ht="5.0999999999999996" customHeight="1">
      <c r="A17" s="42"/>
      <c r="B17" s="42"/>
      <c r="C17" s="42"/>
      <c r="D17" s="42"/>
      <c r="E17" s="42"/>
      <c r="F17" s="42"/>
      <c r="G17" s="42"/>
      <c r="H17" s="43"/>
      <c r="I17" s="43"/>
      <c r="J17" s="43"/>
      <c r="K17" s="43"/>
      <c r="L17" s="43"/>
      <c r="M17" s="43"/>
      <c r="N17" s="43"/>
      <c r="O17" s="43"/>
      <c r="P17" s="43"/>
      <c r="Q17" s="43"/>
      <c r="R17" s="43"/>
      <c r="S17" s="43"/>
      <c r="T17" s="12"/>
      <c r="U17" s="12"/>
      <c r="V17" s="12"/>
      <c r="W17" s="43"/>
      <c r="X17" s="43"/>
      <c r="Y17" s="43"/>
      <c r="Z17" s="43"/>
      <c r="AA17" s="43"/>
      <c r="AB17" s="43"/>
      <c r="AC17" s="43"/>
      <c r="AD17" s="43"/>
      <c r="AE17" s="43"/>
      <c r="AF17" s="43"/>
      <c r="AG17" s="43"/>
      <c r="AH17" s="43"/>
      <c r="AI17" s="43"/>
      <c r="AJ17" s="43"/>
      <c r="AK17" s="43"/>
      <c r="AL17" s="43"/>
      <c r="AM17" s="43"/>
      <c r="AU17" s="3"/>
      <c r="AV17" s="3"/>
    </row>
    <row r="18" spans="1:48" s="3" customFormat="1" ht="18.600000000000001" customHeight="1">
      <c r="A18" s="50" t="s">
        <v>7</v>
      </c>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2"/>
    </row>
    <row r="19" spans="1:48" s="3" customFormat="1" ht="5.0999999999999996" customHeight="1">
      <c r="I19" s="4"/>
      <c r="J19" s="5"/>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row>
    <row r="20" spans="1:48" ht="18.600000000000001" customHeight="1">
      <c r="A20" s="7"/>
      <c r="B20" s="3"/>
      <c r="C20" s="8"/>
      <c r="D20" s="3"/>
      <c r="E20" s="9"/>
      <c r="F20" s="3"/>
      <c r="G20" s="3"/>
      <c r="H20" s="3"/>
      <c r="I20" s="3"/>
      <c r="J20" s="10"/>
      <c r="K20" s="10"/>
      <c r="L20" s="10"/>
      <c r="M20" s="10"/>
      <c r="N20" s="10"/>
      <c r="O20" s="11"/>
      <c r="P20" s="8"/>
      <c r="S20" s="10"/>
      <c r="T20" s="5"/>
      <c r="U20" s="10"/>
      <c r="V20" s="10"/>
      <c r="W20" s="8"/>
      <c r="Y20" s="89" t="s">
        <v>106</v>
      </c>
      <c r="Z20" s="89"/>
      <c r="AA20" s="89"/>
      <c r="AB20" s="89"/>
      <c r="AC20" s="89"/>
      <c r="AD20" s="89" t="s">
        <v>107</v>
      </c>
      <c r="AE20" s="89"/>
      <c r="AF20" s="89"/>
      <c r="AG20" s="89"/>
      <c r="AH20" s="89"/>
      <c r="AI20" s="90" t="s">
        <v>108</v>
      </c>
      <c r="AJ20" s="90"/>
      <c r="AK20" s="90"/>
      <c r="AL20" s="90"/>
      <c r="AM20" s="90"/>
      <c r="AV20" s="3"/>
    </row>
    <row r="21" spans="1:48" ht="18.600000000000001" customHeight="1">
      <c r="A21" s="7"/>
      <c r="B21" s="3"/>
      <c r="C21" s="8"/>
      <c r="D21" s="3"/>
      <c r="E21" s="9"/>
      <c r="F21" s="3"/>
      <c r="G21" s="3"/>
      <c r="H21" s="3"/>
      <c r="I21" s="3"/>
      <c r="J21" s="10"/>
      <c r="K21" s="10"/>
      <c r="L21" s="10"/>
      <c r="M21" s="10"/>
      <c r="N21" s="10"/>
      <c r="O21" s="11"/>
      <c r="P21" s="8"/>
      <c r="S21" s="10"/>
      <c r="T21" s="5"/>
      <c r="U21" s="10"/>
      <c r="V21" s="10"/>
      <c r="W21" s="12"/>
      <c r="Y21" s="99"/>
      <c r="Z21" s="99"/>
      <c r="AA21" s="99"/>
      <c r="AB21" s="97" t="s">
        <v>8</v>
      </c>
      <c r="AC21" s="97"/>
      <c r="AD21" s="91">
        <f>MIN(Y21,ROUNDDOWN((H31+H40)/1000,0))</f>
        <v>0</v>
      </c>
      <c r="AE21" s="92"/>
      <c r="AF21" s="93"/>
      <c r="AG21" s="97" t="s">
        <v>8</v>
      </c>
      <c r="AH21" s="97"/>
      <c r="AI21" s="102">
        <f>IF(Y21&lt;AD21,0,Y21-AD21)</f>
        <v>0</v>
      </c>
      <c r="AJ21" s="103"/>
      <c r="AK21" s="104"/>
      <c r="AL21" s="98" t="s">
        <v>8</v>
      </c>
      <c r="AM21" s="98"/>
    </row>
    <row r="22" spans="1:48" ht="18.600000000000001" customHeight="1">
      <c r="A22" s="7" t="s">
        <v>12</v>
      </c>
      <c r="B22" s="3"/>
      <c r="C22" s="8"/>
      <c r="D22" s="3"/>
      <c r="E22" s="9"/>
      <c r="F22" s="3"/>
      <c r="G22" s="3"/>
      <c r="H22" s="3"/>
      <c r="I22" s="3"/>
      <c r="J22" s="10"/>
      <c r="K22" s="10"/>
      <c r="L22" s="10"/>
      <c r="M22" s="10"/>
      <c r="N22" s="10"/>
      <c r="O22" s="11"/>
      <c r="P22" s="8"/>
      <c r="S22" s="10"/>
      <c r="T22" s="5"/>
      <c r="U22" s="10"/>
      <c r="V22" s="10"/>
      <c r="W22" s="12"/>
      <c r="Y22" s="99"/>
      <c r="Z22" s="99"/>
      <c r="AA22" s="99"/>
      <c r="AB22" s="97"/>
      <c r="AC22" s="97"/>
      <c r="AD22" s="94"/>
      <c r="AE22" s="95"/>
      <c r="AF22" s="96"/>
      <c r="AG22" s="97"/>
      <c r="AH22" s="97"/>
      <c r="AI22" s="105"/>
      <c r="AJ22" s="106"/>
      <c r="AK22" s="107"/>
      <c r="AL22" s="98"/>
      <c r="AM22" s="98"/>
    </row>
    <row r="23" spans="1:48" ht="18.600000000000001" customHeight="1">
      <c r="A23" s="53" t="s">
        <v>9</v>
      </c>
      <c r="B23" s="54"/>
      <c r="C23" s="54"/>
      <c r="D23" s="54"/>
      <c r="E23" s="54"/>
      <c r="F23" s="54"/>
      <c r="G23" s="55"/>
      <c r="H23" s="100" t="s">
        <v>109</v>
      </c>
      <c r="I23" s="101"/>
      <c r="J23" s="101"/>
      <c r="K23" s="101"/>
      <c r="L23" s="101"/>
      <c r="M23" s="53" t="s">
        <v>96</v>
      </c>
      <c r="N23" s="54"/>
      <c r="O23" s="54"/>
      <c r="P23" s="54"/>
      <c r="Q23" s="54"/>
      <c r="R23" s="54"/>
      <c r="S23" s="54"/>
      <c r="T23" s="54"/>
      <c r="U23" s="54"/>
      <c r="V23" s="54"/>
      <c r="W23" s="54"/>
      <c r="X23" s="54"/>
      <c r="Y23" s="66"/>
      <c r="Z23" s="66"/>
      <c r="AA23" s="66"/>
      <c r="AB23" s="66"/>
      <c r="AC23" s="66"/>
      <c r="AD23" s="66"/>
      <c r="AE23" s="66"/>
      <c r="AF23" s="66"/>
      <c r="AG23" s="66"/>
      <c r="AH23" s="66"/>
      <c r="AI23" s="66"/>
      <c r="AJ23" s="66"/>
      <c r="AK23" s="66"/>
      <c r="AL23" s="66"/>
      <c r="AM23" s="67"/>
    </row>
    <row r="24" spans="1:48" ht="18.600000000000001" customHeight="1">
      <c r="A24" s="142" t="s">
        <v>85</v>
      </c>
      <c r="B24" s="14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row>
    <row r="25" spans="1:48" ht="35.1" customHeight="1">
      <c r="A25" s="83" t="s">
        <v>87</v>
      </c>
      <c r="B25" s="84"/>
      <c r="C25" s="84"/>
      <c r="D25" s="84"/>
      <c r="E25" s="84"/>
      <c r="F25" s="84"/>
      <c r="G25" s="85"/>
      <c r="H25" s="108"/>
      <c r="I25" s="108"/>
      <c r="J25" s="108"/>
      <c r="K25" s="108"/>
      <c r="L25" s="108"/>
      <c r="M25" s="109"/>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1"/>
    </row>
    <row r="26" spans="1:48" ht="35.1" customHeight="1">
      <c r="A26" s="86" t="s">
        <v>88</v>
      </c>
      <c r="B26" s="87"/>
      <c r="C26" s="87"/>
      <c r="D26" s="87"/>
      <c r="E26" s="87"/>
      <c r="F26" s="87"/>
      <c r="G26" s="88"/>
      <c r="H26" s="118"/>
      <c r="I26" s="118"/>
      <c r="J26" s="118"/>
      <c r="K26" s="118"/>
      <c r="L26" s="118"/>
      <c r="M26" s="119"/>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1"/>
    </row>
    <row r="27" spans="1:48" ht="18.600000000000001" hidden="1" customHeight="1" outlineLevel="1">
      <c r="A27" s="13" t="s">
        <v>10</v>
      </c>
      <c r="B27" s="14"/>
      <c r="C27" s="14"/>
      <c r="D27" s="14"/>
      <c r="E27" s="15"/>
      <c r="F27" s="15"/>
      <c r="G27" s="16"/>
      <c r="H27" s="112"/>
      <c r="I27" s="113"/>
      <c r="J27" s="113"/>
      <c r="K27" s="113"/>
      <c r="L27" s="114"/>
      <c r="M27" s="115"/>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7"/>
    </row>
    <row r="28" spans="1:48" ht="18.600000000000001" customHeight="1" collapsed="1">
      <c r="A28" s="122" t="s">
        <v>86</v>
      </c>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4"/>
    </row>
    <row r="29" spans="1:48" ht="50.1" customHeight="1">
      <c r="A29" s="86" t="s">
        <v>92</v>
      </c>
      <c r="B29" s="87"/>
      <c r="C29" s="87"/>
      <c r="D29" s="87"/>
      <c r="E29" s="87"/>
      <c r="F29" s="87"/>
      <c r="G29" s="88"/>
      <c r="H29" s="118"/>
      <c r="I29" s="118"/>
      <c r="J29" s="118"/>
      <c r="K29" s="118"/>
      <c r="L29" s="118"/>
      <c r="M29" s="119"/>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1"/>
      <c r="AV29" s="3"/>
    </row>
    <row r="30" spans="1:48" ht="50.1" customHeight="1">
      <c r="A30" s="125" t="s">
        <v>93</v>
      </c>
      <c r="B30" s="126"/>
      <c r="C30" s="126"/>
      <c r="D30" s="126"/>
      <c r="E30" s="126"/>
      <c r="F30" s="126"/>
      <c r="G30" s="127"/>
      <c r="H30" s="118"/>
      <c r="I30" s="118"/>
      <c r="J30" s="118"/>
      <c r="K30" s="118"/>
      <c r="L30" s="118"/>
      <c r="M30" s="119"/>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1"/>
    </row>
    <row r="31" spans="1:48" ht="18.600000000000001" customHeight="1">
      <c r="A31" s="150" t="s">
        <v>98</v>
      </c>
      <c r="B31" s="151"/>
      <c r="C31" s="151"/>
      <c r="D31" s="151"/>
      <c r="E31" s="151"/>
      <c r="F31" s="151"/>
      <c r="G31" s="152"/>
      <c r="H31" s="153">
        <f>SUM(H25:L30)</f>
        <v>0</v>
      </c>
      <c r="I31" s="153"/>
      <c r="J31" s="153"/>
      <c r="K31" s="153"/>
      <c r="L31" s="154"/>
      <c r="M31" s="128"/>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30"/>
    </row>
    <row r="32" spans="1:48" ht="5.0999999999999996" customHeight="1">
      <c r="A32" s="7"/>
      <c r="B32" s="3"/>
      <c r="C32" s="8"/>
      <c r="D32" s="3"/>
      <c r="E32" s="9"/>
      <c r="F32" s="3"/>
      <c r="G32" s="3"/>
      <c r="H32" s="3"/>
      <c r="I32" s="3"/>
      <c r="J32" s="10"/>
      <c r="K32" s="10"/>
      <c r="L32" s="10"/>
      <c r="M32" s="10"/>
      <c r="N32" s="10"/>
      <c r="O32" s="11"/>
      <c r="P32" s="8"/>
      <c r="S32" s="10"/>
      <c r="T32" s="5"/>
      <c r="U32" s="10"/>
      <c r="V32" s="10"/>
      <c r="W32" s="12"/>
      <c r="AD32" s="8"/>
      <c r="AE32" s="17"/>
      <c r="AF32" s="17"/>
      <c r="AG32" s="17"/>
      <c r="AH32" s="12"/>
      <c r="AI32" s="131"/>
      <c r="AJ32" s="131"/>
      <c r="AK32" s="131"/>
      <c r="AL32" s="132"/>
      <c r="AM32" s="132"/>
    </row>
    <row r="33" spans="1:48" ht="18.600000000000001" customHeight="1">
      <c r="A33" s="7" t="s">
        <v>99</v>
      </c>
      <c r="B33" s="3"/>
      <c r="C33" s="8"/>
      <c r="D33" s="3"/>
      <c r="E33" s="9"/>
      <c r="F33" s="3"/>
      <c r="G33" s="3"/>
      <c r="H33" s="3"/>
      <c r="I33" s="3"/>
      <c r="J33" s="10"/>
      <c r="K33" s="10"/>
      <c r="L33" s="10"/>
      <c r="M33" s="10"/>
      <c r="N33" s="10"/>
      <c r="O33" s="11"/>
      <c r="P33" s="8"/>
      <c r="S33" s="10"/>
      <c r="T33" s="5"/>
      <c r="U33" s="10"/>
      <c r="V33" s="10"/>
      <c r="W33" s="12"/>
      <c r="AD33" s="8"/>
      <c r="AE33" s="17"/>
      <c r="AF33" s="17"/>
      <c r="AG33" s="17"/>
      <c r="AH33" s="12"/>
      <c r="AI33" s="131"/>
      <c r="AJ33" s="131"/>
      <c r="AK33" s="131"/>
      <c r="AL33" s="132"/>
      <c r="AM33" s="132"/>
    </row>
    <row r="34" spans="1:48" ht="18.600000000000001" customHeight="1">
      <c r="A34" s="53" t="s">
        <v>9</v>
      </c>
      <c r="B34" s="54"/>
      <c r="C34" s="54"/>
      <c r="D34" s="54"/>
      <c r="E34" s="54"/>
      <c r="F34" s="54"/>
      <c r="G34" s="55"/>
      <c r="H34" s="100" t="s">
        <v>109</v>
      </c>
      <c r="I34" s="101"/>
      <c r="J34" s="101"/>
      <c r="K34" s="101"/>
      <c r="L34" s="101"/>
      <c r="M34" s="53" t="s">
        <v>96</v>
      </c>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5"/>
    </row>
    <row r="35" spans="1:48" ht="30" customHeight="1">
      <c r="A35" s="146" t="s">
        <v>89</v>
      </c>
      <c r="B35" s="147"/>
      <c r="C35" s="147"/>
      <c r="D35" s="147"/>
      <c r="E35" s="147"/>
      <c r="F35" s="147"/>
      <c r="G35" s="148"/>
      <c r="H35" s="149"/>
      <c r="I35" s="149"/>
      <c r="J35" s="149"/>
      <c r="K35" s="149"/>
      <c r="L35" s="149"/>
      <c r="M35" s="109"/>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1"/>
    </row>
    <row r="36" spans="1:48" ht="30" customHeight="1">
      <c r="A36" s="86" t="s">
        <v>90</v>
      </c>
      <c r="B36" s="87"/>
      <c r="C36" s="87"/>
      <c r="D36" s="87"/>
      <c r="E36" s="87"/>
      <c r="F36" s="87"/>
      <c r="G36" s="88"/>
      <c r="H36" s="118"/>
      <c r="I36" s="118"/>
      <c r="J36" s="118"/>
      <c r="K36" s="118"/>
      <c r="L36" s="118"/>
      <c r="M36" s="119"/>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1"/>
    </row>
    <row r="37" spans="1:48" ht="30" customHeight="1">
      <c r="A37" s="86" t="s">
        <v>91</v>
      </c>
      <c r="B37" s="87"/>
      <c r="C37" s="87"/>
      <c r="D37" s="87"/>
      <c r="E37" s="87"/>
      <c r="F37" s="87"/>
      <c r="G37" s="88"/>
      <c r="H37" s="118"/>
      <c r="I37" s="118"/>
      <c r="J37" s="118"/>
      <c r="K37" s="118"/>
      <c r="L37" s="118"/>
      <c r="M37" s="119"/>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1"/>
      <c r="AV37" s="3"/>
    </row>
    <row r="38" spans="1:48" ht="30" customHeight="1">
      <c r="A38" s="86" t="s">
        <v>95</v>
      </c>
      <c r="B38" s="87"/>
      <c r="C38" s="87"/>
      <c r="D38" s="87"/>
      <c r="E38" s="87"/>
      <c r="F38" s="87"/>
      <c r="G38" s="88"/>
      <c r="H38" s="133"/>
      <c r="I38" s="134"/>
      <c r="J38" s="134"/>
      <c r="K38" s="134"/>
      <c r="L38" s="135"/>
      <c r="M38" s="119"/>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1"/>
      <c r="AV38" s="3"/>
    </row>
    <row r="39" spans="1:48" ht="30" customHeight="1">
      <c r="A39" s="125" t="s">
        <v>94</v>
      </c>
      <c r="B39" s="126"/>
      <c r="C39" s="126"/>
      <c r="D39" s="126"/>
      <c r="E39" s="126"/>
      <c r="F39" s="126"/>
      <c r="G39" s="127"/>
      <c r="H39" s="118"/>
      <c r="I39" s="118"/>
      <c r="J39" s="118"/>
      <c r="K39" s="118"/>
      <c r="L39" s="118"/>
      <c r="M39" s="119"/>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1"/>
    </row>
    <row r="40" spans="1:48" ht="18.600000000000001" customHeight="1">
      <c r="A40" s="150" t="s">
        <v>98</v>
      </c>
      <c r="B40" s="151"/>
      <c r="C40" s="151"/>
      <c r="D40" s="151"/>
      <c r="E40" s="151"/>
      <c r="F40" s="151"/>
      <c r="G40" s="152"/>
      <c r="H40" s="153">
        <f>SUM(H35:L39)</f>
        <v>0</v>
      </c>
      <c r="I40" s="153"/>
      <c r="J40" s="153"/>
      <c r="K40" s="153"/>
      <c r="L40" s="154"/>
      <c r="M40" s="128"/>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30"/>
    </row>
    <row r="41" spans="1:48" ht="18.600000000000001" customHeight="1">
      <c r="A41" s="18"/>
      <c r="B41" s="18"/>
      <c r="C41" s="18"/>
      <c r="D41" s="18"/>
      <c r="E41" s="19"/>
      <c r="F41" s="19"/>
      <c r="G41" s="19"/>
      <c r="H41" s="19"/>
      <c r="I41" s="19"/>
      <c r="J41" s="20"/>
      <c r="K41" s="20"/>
      <c r="L41" s="20"/>
      <c r="M41" s="20"/>
      <c r="N41" s="20"/>
      <c r="AH41" s="21"/>
    </row>
    <row r="42" spans="1:48" ht="18.600000000000001" customHeight="1">
      <c r="AI42" s="132"/>
      <c r="AJ42" s="132"/>
      <c r="AK42" s="132"/>
      <c r="AL42" s="132"/>
      <c r="AM42" s="132"/>
    </row>
    <row r="43" spans="1:48" ht="18.600000000000001" customHeight="1"/>
    <row r="44" spans="1:48" ht="18.600000000000001" customHeight="1"/>
    <row r="45" spans="1:48" ht="18.600000000000001" customHeight="1"/>
    <row r="46" spans="1:48" ht="18.600000000000001" customHeight="1"/>
    <row r="47" spans="1:48" ht="18.600000000000001" customHeight="1"/>
  </sheetData>
  <sheetProtection algorithmName="SHA-512" hashValue="MeFLwJ/rh1f2bYnS/mZoST3b95lP1G6MARfs54f1BkfSUH8q3KvXqHgkm/zulXjrTNo0uNDpsmYG7y9ZrOY+aw==" saltValue="5tvKm6nbwyZ2wNg+NS4miA==" spinCount="100000" sheet="1" formatCells="0" formatColumns="0" formatRows="0" insertColumns="0" insertRows="0" autoFilter="0"/>
  <mergeCells count="86">
    <mergeCell ref="A40:G40"/>
    <mergeCell ref="H40:L40"/>
    <mergeCell ref="M40:AM40"/>
    <mergeCell ref="AI42:AM42"/>
    <mergeCell ref="A38:G38"/>
    <mergeCell ref="H38:L38"/>
    <mergeCell ref="M38:AM38"/>
    <mergeCell ref="A39:G39"/>
    <mergeCell ref="H39:L39"/>
    <mergeCell ref="M39:AM39"/>
    <mergeCell ref="A36:G36"/>
    <mergeCell ref="H36:L36"/>
    <mergeCell ref="M36:AM36"/>
    <mergeCell ref="A37:G37"/>
    <mergeCell ref="H37:L37"/>
    <mergeCell ref="M37:AM37"/>
    <mergeCell ref="A34:G34"/>
    <mergeCell ref="H34:L34"/>
    <mergeCell ref="M34:AM34"/>
    <mergeCell ref="A35:G35"/>
    <mergeCell ref="H35:L35"/>
    <mergeCell ref="M35:AM35"/>
    <mergeCell ref="AI33:AK33"/>
    <mergeCell ref="AL33:AM33"/>
    <mergeCell ref="A29:G29"/>
    <mergeCell ref="H29:L29"/>
    <mergeCell ref="M29:AM29"/>
    <mergeCell ref="A30:G30"/>
    <mergeCell ref="H30:L30"/>
    <mergeCell ref="M30:AM30"/>
    <mergeCell ref="A31:G31"/>
    <mergeCell ref="H31:L31"/>
    <mergeCell ref="M31:AM31"/>
    <mergeCell ref="AI32:AK32"/>
    <mergeCell ref="AL32:AM32"/>
    <mergeCell ref="A28:AM28"/>
    <mergeCell ref="A23:G23"/>
    <mergeCell ref="H23:L23"/>
    <mergeCell ref="M23:AM23"/>
    <mergeCell ref="A24:AM24"/>
    <mergeCell ref="A25:G25"/>
    <mergeCell ref="H25:L25"/>
    <mergeCell ref="M25:AM25"/>
    <mergeCell ref="A26:G26"/>
    <mergeCell ref="H26:L26"/>
    <mergeCell ref="M26:AM26"/>
    <mergeCell ref="H27:L27"/>
    <mergeCell ref="M27:AM27"/>
    <mergeCell ref="AL21:AM22"/>
    <mergeCell ref="A15:Y15"/>
    <mergeCell ref="Z15:AD15"/>
    <mergeCell ref="A16:Y16"/>
    <mergeCell ref="Z16:AD16"/>
    <mergeCell ref="A18:AM18"/>
    <mergeCell ref="Y20:AC20"/>
    <mergeCell ref="AD20:AH20"/>
    <mergeCell ref="AI20:AM20"/>
    <mergeCell ref="Y21:AA22"/>
    <mergeCell ref="AB21:AC22"/>
    <mergeCell ref="AD21:AF22"/>
    <mergeCell ref="AG21:AH22"/>
    <mergeCell ref="AI21:AK22"/>
    <mergeCell ref="A14:Y14"/>
    <mergeCell ref="Z14:AD14"/>
    <mergeCell ref="A8:C9"/>
    <mergeCell ref="D8:G8"/>
    <mergeCell ref="H8:S8"/>
    <mergeCell ref="T8:V9"/>
    <mergeCell ref="W8:AF8"/>
    <mergeCell ref="A10:G10"/>
    <mergeCell ref="H10:S10"/>
    <mergeCell ref="T10:V10"/>
    <mergeCell ref="W10:AM10"/>
    <mergeCell ref="A12:AM12"/>
    <mergeCell ref="AG8:AM8"/>
    <mergeCell ref="D9:G9"/>
    <mergeCell ref="H9:S9"/>
    <mergeCell ref="W9:AF9"/>
    <mergeCell ref="AG9:AM9"/>
    <mergeCell ref="A3:AM3"/>
    <mergeCell ref="A4:AM4"/>
    <mergeCell ref="A5:AM5"/>
    <mergeCell ref="A7:G7"/>
    <mergeCell ref="H7:N7"/>
    <mergeCell ref="O7:S7"/>
    <mergeCell ref="T7:AM7"/>
  </mergeCells>
  <phoneticPr fontId="5"/>
  <dataValidations count="2">
    <dataValidation type="list" allowBlank="1" showInputMessage="1" showErrorMessage="1" sqref="Z14:AD16" xr:uid="{A0EE302D-DF70-4806-9173-48949F0306AB}">
      <formula1>"○,×"</formula1>
    </dataValidation>
    <dataValidation imeMode="halfAlpha" allowBlank="1" showInputMessage="1" showErrorMessage="1" sqref="S20:V22 J20:N22 S33:V33 J33:N33" xr:uid="{EB367D35-B30D-43BA-9CCF-9BC8E901BD7F}"/>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EB3A3D5-2182-45B0-9C7A-9EE694A0552F}">
          <x14:formula1>
            <xm:f>Sheet1!$B$4:$B$25</xm:f>
          </x14:formula1>
          <xm:sqref>H10:S11 H17:S17</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71CD3-1A80-4C26-8169-BC136BF287F1}">
  <sheetPr>
    <tabColor rgb="FFFFC000"/>
  </sheetPr>
  <dimension ref="A1:AV47"/>
  <sheetViews>
    <sheetView showGridLines="0" showZeros="0" view="pageBreakPreview" zoomScaleNormal="100" zoomScaleSheetLayoutView="100" workbookViewId="0">
      <selection activeCell="AZ8" sqref="AZ8"/>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100</v>
      </c>
    </row>
    <row r="2" spans="1:48" ht="5.0999999999999996" customHeight="1"/>
    <row r="3" spans="1:48" ht="35.1" customHeight="1">
      <c r="A3" s="47" t="s">
        <v>101</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row>
    <row r="4" spans="1:48" ht="5.0999999999999996" customHeight="1">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row>
    <row r="5" spans="1:48" ht="18.600000000000001" customHeight="1">
      <c r="A5" s="50" t="s">
        <v>0</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2"/>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53" t="s">
        <v>11</v>
      </c>
      <c r="B7" s="54"/>
      <c r="C7" s="54"/>
      <c r="D7" s="54"/>
      <c r="E7" s="54"/>
      <c r="F7" s="54"/>
      <c r="G7" s="55"/>
      <c r="H7" s="56"/>
      <c r="I7" s="57"/>
      <c r="J7" s="57"/>
      <c r="K7" s="57"/>
      <c r="L7" s="57"/>
      <c r="M7" s="57"/>
      <c r="N7" s="58"/>
      <c r="O7" s="53" t="s">
        <v>1</v>
      </c>
      <c r="P7" s="54"/>
      <c r="Q7" s="54"/>
      <c r="R7" s="54"/>
      <c r="S7" s="55"/>
      <c r="T7" s="59"/>
      <c r="U7" s="60"/>
      <c r="V7" s="60"/>
      <c r="W7" s="60"/>
      <c r="X7" s="60"/>
      <c r="Y7" s="60"/>
      <c r="Z7" s="60"/>
      <c r="AA7" s="60"/>
      <c r="AB7" s="60"/>
      <c r="AC7" s="60"/>
      <c r="AD7" s="60"/>
      <c r="AE7" s="60"/>
      <c r="AF7" s="60"/>
      <c r="AG7" s="60"/>
      <c r="AH7" s="60"/>
      <c r="AI7" s="60"/>
      <c r="AJ7" s="60"/>
      <c r="AK7" s="60"/>
      <c r="AL7" s="60"/>
      <c r="AM7" s="61"/>
    </row>
    <row r="8" spans="1:48" ht="30.6" customHeight="1">
      <c r="A8" s="62" t="s">
        <v>2</v>
      </c>
      <c r="B8" s="63"/>
      <c r="C8" s="64"/>
      <c r="D8" s="53" t="s">
        <v>3</v>
      </c>
      <c r="E8" s="54"/>
      <c r="F8" s="54"/>
      <c r="G8" s="55"/>
      <c r="H8" s="53" t="s">
        <v>4</v>
      </c>
      <c r="I8" s="54"/>
      <c r="J8" s="54"/>
      <c r="K8" s="54"/>
      <c r="L8" s="54"/>
      <c r="M8" s="54"/>
      <c r="N8" s="54"/>
      <c r="O8" s="54"/>
      <c r="P8" s="54"/>
      <c r="Q8" s="54"/>
      <c r="R8" s="54"/>
      <c r="S8" s="55"/>
      <c r="T8" s="62" t="s">
        <v>5</v>
      </c>
      <c r="U8" s="63"/>
      <c r="V8" s="64"/>
      <c r="W8" s="53" t="s">
        <v>6</v>
      </c>
      <c r="X8" s="54"/>
      <c r="Y8" s="54"/>
      <c r="Z8" s="54"/>
      <c r="AA8" s="54"/>
      <c r="AB8" s="54"/>
      <c r="AC8" s="54"/>
      <c r="AD8" s="54"/>
      <c r="AE8" s="54"/>
      <c r="AF8" s="55"/>
      <c r="AG8" s="68" t="s">
        <v>81</v>
      </c>
      <c r="AH8" s="69"/>
      <c r="AI8" s="69"/>
      <c r="AJ8" s="69"/>
      <c r="AK8" s="69"/>
      <c r="AL8" s="69"/>
      <c r="AM8" s="70"/>
    </row>
    <row r="9" spans="1:48" ht="30.6" customHeight="1">
      <c r="A9" s="65"/>
      <c r="B9" s="66"/>
      <c r="C9" s="67"/>
      <c r="D9" s="71" t="s">
        <v>68</v>
      </c>
      <c r="E9" s="72"/>
      <c r="F9" s="72"/>
      <c r="G9" s="73"/>
      <c r="H9" s="74"/>
      <c r="I9" s="75"/>
      <c r="J9" s="75"/>
      <c r="K9" s="75"/>
      <c r="L9" s="75"/>
      <c r="M9" s="75"/>
      <c r="N9" s="75"/>
      <c r="O9" s="75"/>
      <c r="P9" s="75"/>
      <c r="Q9" s="75"/>
      <c r="R9" s="75"/>
      <c r="S9" s="76"/>
      <c r="T9" s="65"/>
      <c r="U9" s="66"/>
      <c r="V9" s="67"/>
      <c r="W9" s="77"/>
      <c r="X9" s="78"/>
      <c r="Y9" s="78"/>
      <c r="Z9" s="78"/>
      <c r="AA9" s="78"/>
      <c r="AB9" s="78"/>
      <c r="AC9" s="78"/>
      <c r="AD9" s="78"/>
      <c r="AE9" s="78"/>
      <c r="AF9" s="79"/>
      <c r="AG9" s="80"/>
      <c r="AH9" s="81"/>
      <c r="AI9" s="81"/>
      <c r="AJ9" s="81"/>
      <c r="AK9" s="81"/>
      <c r="AL9" s="81"/>
      <c r="AM9" s="82"/>
      <c r="AU9" s="3"/>
      <c r="AV9" s="3"/>
    </row>
    <row r="10" spans="1:48" ht="30.6" customHeight="1">
      <c r="A10" s="136" t="s">
        <v>97</v>
      </c>
      <c r="B10" s="136"/>
      <c r="C10" s="136"/>
      <c r="D10" s="136"/>
      <c r="E10" s="136"/>
      <c r="F10" s="136"/>
      <c r="G10" s="136"/>
      <c r="H10" s="137"/>
      <c r="I10" s="137"/>
      <c r="J10" s="137"/>
      <c r="K10" s="137"/>
      <c r="L10" s="137"/>
      <c r="M10" s="137"/>
      <c r="N10" s="137"/>
      <c r="O10" s="137"/>
      <c r="P10" s="137"/>
      <c r="Q10" s="137"/>
      <c r="R10" s="137"/>
      <c r="S10" s="137"/>
      <c r="T10" s="138" t="s">
        <v>62</v>
      </c>
      <c r="U10" s="138"/>
      <c r="V10" s="138"/>
      <c r="W10" s="156"/>
      <c r="X10" s="140"/>
      <c r="Y10" s="140"/>
      <c r="Z10" s="140"/>
      <c r="AA10" s="140"/>
      <c r="AB10" s="140"/>
      <c r="AC10" s="140"/>
      <c r="AD10" s="140"/>
      <c r="AE10" s="140"/>
      <c r="AF10" s="140"/>
      <c r="AG10" s="140"/>
      <c r="AH10" s="140"/>
      <c r="AI10" s="140"/>
      <c r="AJ10" s="140"/>
      <c r="AK10" s="140"/>
      <c r="AL10" s="140"/>
      <c r="AM10" s="141"/>
      <c r="AU10" s="3"/>
      <c r="AV10" s="3"/>
    </row>
    <row r="11" spans="1:48" ht="5.0999999999999996" customHeight="1">
      <c r="A11" s="42"/>
      <c r="B11" s="42"/>
      <c r="C11" s="42"/>
      <c r="D11" s="42"/>
      <c r="E11" s="42"/>
      <c r="F11" s="42"/>
      <c r="G11" s="42"/>
      <c r="H11" s="43"/>
      <c r="I11" s="43"/>
      <c r="J11" s="43"/>
      <c r="K11" s="43"/>
      <c r="L11" s="43"/>
      <c r="M11" s="43"/>
      <c r="N11" s="43"/>
      <c r="O11" s="43"/>
      <c r="P11" s="43"/>
      <c r="Q11" s="43"/>
      <c r="R11" s="43"/>
      <c r="S11" s="43"/>
      <c r="T11" s="12"/>
      <c r="U11" s="12"/>
      <c r="V11" s="12"/>
      <c r="W11" s="43"/>
      <c r="X11" s="43"/>
      <c r="Y11" s="43"/>
      <c r="Z11" s="43"/>
      <c r="AA11" s="43"/>
      <c r="AB11" s="43"/>
      <c r="AC11" s="43"/>
      <c r="AD11" s="43"/>
      <c r="AE11" s="43"/>
      <c r="AF11" s="43"/>
      <c r="AG11" s="43"/>
      <c r="AH11" s="43"/>
      <c r="AI11" s="43"/>
      <c r="AJ11" s="43"/>
      <c r="AK11" s="43"/>
      <c r="AL11" s="43"/>
      <c r="AM11" s="43"/>
      <c r="AU11" s="3"/>
      <c r="AV11" s="3"/>
    </row>
    <row r="12" spans="1:48" ht="18.600000000000001" customHeight="1">
      <c r="A12" s="143" t="s">
        <v>102</v>
      </c>
      <c r="B12" s="143"/>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U12" s="3"/>
      <c r="AV12" s="3"/>
    </row>
    <row r="13" spans="1:48" ht="5.0999999999999996" customHeight="1">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U13" s="3"/>
      <c r="AV13" s="3"/>
    </row>
    <row r="14" spans="1:48" ht="18.600000000000001" customHeight="1">
      <c r="A14" s="144" t="s">
        <v>104</v>
      </c>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55"/>
      <c r="AA14" s="155"/>
      <c r="AB14" s="155"/>
      <c r="AC14" s="155"/>
      <c r="AD14" s="155"/>
      <c r="AE14" s="44"/>
      <c r="AF14" s="44"/>
      <c r="AG14" s="44"/>
      <c r="AH14" s="45" t="str">
        <f>IF(AND(Z14="○",Z15="○",Z16="○"),"○","×")</f>
        <v>×</v>
      </c>
      <c r="AI14" s="44"/>
      <c r="AJ14" s="44"/>
      <c r="AK14" s="44"/>
      <c r="AL14" s="44"/>
      <c r="AM14" s="44"/>
      <c r="AU14" s="3"/>
      <c r="AV14" s="3"/>
    </row>
    <row r="15" spans="1:48" ht="18.600000000000001" customHeight="1">
      <c r="A15" s="144" t="s">
        <v>103</v>
      </c>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37"/>
      <c r="AA15" s="137"/>
      <c r="AB15" s="137"/>
      <c r="AC15" s="137"/>
      <c r="AD15" s="137"/>
      <c r="AE15" s="43"/>
      <c r="AF15" s="43"/>
      <c r="AG15" s="43"/>
      <c r="AH15" s="43"/>
      <c r="AI15" s="43"/>
      <c r="AJ15" s="43"/>
      <c r="AK15" s="43"/>
      <c r="AL15" s="43"/>
      <c r="AM15" s="43"/>
      <c r="AU15" s="3"/>
      <c r="AV15" s="3"/>
    </row>
    <row r="16" spans="1:48" ht="18.600000000000001" customHeight="1">
      <c r="A16" s="144" t="s">
        <v>105</v>
      </c>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37"/>
      <c r="AA16" s="137"/>
      <c r="AB16" s="137"/>
      <c r="AC16" s="137"/>
      <c r="AD16" s="137"/>
      <c r="AE16" s="43"/>
      <c r="AF16" s="43"/>
      <c r="AG16" s="43"/>
      <c r="AH16" s="43"/>
      <c r="AI16" s="43"/>
      <c r="AJ16" s="43"/>
      <c r="AK16" s="43"/>
      <c r="AL16" s="43"/>
      <c r="AM16" s="43"/>
      <c r="AU16" s="3"/>
      <c r="AV16" s="3"/>
    </row>
    <row r="17" spans="1:48" ht="5.0999999999999996" customHeight="1">
      <c r="A17" s="42"/>
      <c r="B17" s="42"/>
      <c r="C17" s="42"/>
      <c r="D17" s="42"/>
      <c r="E17" s="42"/>
      <c r="F17" s="42"/>
      <c r="G17" s="42"/>
      <c r="H17" s="43"/>
      <c r="I17" s="43"/>
      <c r="J17" s="43"/>
      <c r="K17" s="43"/>
      <c r="L17" s="43"/>
      <c r="M17" s="43"/>
      <c r="N17" s="43"/>
      <c r="O17" s="43"/>
      <c r="P17" s="43"/>
      <c r="Q17" s="43"/>
      <c r="R17" s="43"/>
      <c r="S17" s="43"/>
      <c r="T17" s="12"/>
      <c r="U17" s="12"/>
      <c r="V17" s="12"/>
      <c r="W17" s="43"/>
      <c r="X17" s="43"/>
      <c r="Y17" s="43"/>
      <c r="Z17" s="43"/>
      <c r="AA17" s="43"/>
      <c r="AB17" s="43"/>
      <c r="AC17" s="43"/>
      <c r="AD17" s="43"/>
      <c r="AE17" s="43"/>
      <c r="AF17" s="43"/>
      <c r="AG17" s="43"/>
      <c r="AH17" s="43"/>
      <c r="AI17" s="43"/>
      <c r="AJ17" s="43"/>
      <c r="AK17" s="43"/>
      <c r="AL17" s="43"/>
      <c r="AM17" s="43"/>
      <c r="AU17" s="3"/>
      <c r="AV17" s="3"/>
    </row>
    <row r="18" spans="1:48" s="3" customFormat="1" ht="18.600000000000001" customHeight="1">
      <c r="A18" s="50" t="s">
        <v>7</v>
      </c>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2"/>
    </row>
    <row r="19" spans="1:48" s="3" customFormat="1" ht="5.0999999999999996" customHeight="1">
      <c r="I19" s="4"/>
      <c r="J19" s="5"/>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row>
    <row r="20" spans="1:48" ht="18.600000000000001" customHeight="1">
      <c r="A20" s="7"/>
      <c r="B20" s="3"/>
      <c r="C20" s="8"/>
      <c r="D20" s="3"/>
      <c r="E20" s="9"/>
      <c r="F20" s="3"/>
      <c r="G20" s="3"/>
      <c r="H20" s="3"/>
      <c r="I20" s="3"/>
      <c r="J20" s="10"/>
      <c r="K20" s="10"/>
      <c r="L20" s="10"/>
      <c r="M20" s="10"/>
      <c r="N20" s="10"/>
      <c r="O20" s="11"/>
      <c r="P20" s="8"/>
      <c r="S20" s="10"/>
      <c r="T20" s="5"/>
      <c r="U20" s="10"/>
      <c r="V20" s="10"/>
      <c r="W20" s="8"/>
      <c r="Y20" s="89" t="s">
        <v>106</v>
      </c>
      <c r="Z20" s="89"/>
      <c r="AA20" s="89"/>
      <c r="AB20" s="89"/>
      <c r="AC20" s="89"/>
      <c r="AD20" s="89" t="s">
        <v>107</v>
      </c>
      <c r="AE20" s="89"/>
      <c r="AF20" s="89"/>
      <c r="AG20" s="89"/>
      <c r="AH20" s="89"/>
      <c r="AI20" s="90" t="s">
        <v>108</v>
      </c>
      <c r="AJ20" s="90"/>
      <c r="AK20" s="90"/>
      <c r="AL20" s="90"/>
      <c r="AM20" s="90"/>
      <c r="AV20" s="3"/>
    </row>
    <row r="21" spans="1:48" ht="18.600000000000001" customHeight="1">
      <c r="A21" s="7"/>
      <c r="B21" s="3"/>
      <c r="C21" s="8"/>
      <c r="D21" s="3"/>
      <c r="E21" s="9"/>
      <c r="F21" s="3"/>
      <c r="G21" s="3"/>
      <c r="H21" s="3"/>
      <c r="I21" s="3"/>
      <c r="J21" s="10"/>
      <c r="K21" s="10"/>
      <c r="L21" s="10"/>
      <c r="M21" s="10"/>
      <c r="N21" s="10"/>
      <c r="O21" s="11"/>
      <c r="P21" s="8"/>
      <c r="S21" s="10"/>
      <c r="T21" s="5"/>
      <c r="U21" s="10"/>
      <c r="V21" s="10"/>
      <c r="W21" s="12"/>
      <c r="Y21" s="99"/>
      <c r="Z21" s="99"/>
      <c r="AA21" s="99"/>
      <c r="AB21" s="97" t="s">
        <v>8</v>
      </c>
      <c r="AC21" s="97"/>
      <c r="AD21" s="91">
        <f>MIN(Y21,ROUNDDOWN((H31+H40)/1000,0))</f>
        <v>0</v>
      </c>
      <c r="AE21" s="92"/>
      <c r="AF21" s="93"/>
      <c r="AG21" s="97" t="s">
        <v>8</v>
      </c>
      <c r="AH21" s="97"/>
      <c r="AI21" s="102">
        <f>IF(Y21&lt;AD21,0,Y21-AD21)</f>
        <v>0</v>
      </c>
      <c r="AJ21" s="103"/>
      <c r="AK21" s="104"/>
      <c r="AL21" s="98" t="s">
        <v>8</v>
      </c>
      <c r="AM21" s="98"/>
    </row>
    <row r="22" spans="1:48" ht="18.600000000000001" customHeight="1">
      <c r="A22" s="7" t="s">
        <v>12</v>
      </c>
      <c r="B22" s="3"/>
      <c r="C22" s="8"/>
      <c r="D22" s="3"/>
      <c r="E22" s="9"/>
      <c r="F22" s="3"/>
      <c r="G22" s="3"/>
      <c r="H22" s="3"/>
      <c r="I22" s="3"/>
      <c r="J22" s="10"/>
      <c r="K22" s="10"/>
      <c r="L22" s="10"/>
      <c r="M22" s="10"/>
      <c r="N22" s="10"/>
      <c r="O22" s="11"/>
      <c r="P22" s="8"/>
      <c r="S22" s="10"/>
      <c r="T22" s="5"/>
      <c r="U22" s="10"/>
      <c r="V22" s="10"/>
      <c r="W22" s="12"/>
      <c r="Y22" s="99"/>
      <c r="Z22" s="99"/>
      <c r="AA22" s="99"/>
      <c r="AB22" s="97"/>
      <c r="AC22" s="97"/>
      <c r="AD22" s="94"/>
      <c r="AE22" s="95"/>
      <c r="AF22" s="96"/>
      <c r="AG22" s="97"/>
      <c r="AH22" s="97"/>
      <c r="AI22" s="105"/>
      <c r="AJ22" s="106"/>
      <c r="AK22" s="107"/>
      <c r="AL22" s="98"/>
      <c r="AM22" s="98"/>
    </row>
    <row r="23" spans="1:48" ht="18.600000000000001" customHeight="1">
      <c r="A23" s="53" t="s">
        <v>9</v>
      </c>
      <c r="B23" s="54"/>
      <c r="C23" s="54"/>
      <c r="D23" s="54"/>
      <c r="E23" s="54"/>
      <c r="F23" s="54"/>
      <c r="G23" s="55"/>
      <c r="H23" s="100" t="s">
        <v>109</v>
      </c>
      <c r="I23" s="101"/>
      <c r="J23" s="101"/>
      <c r="K23" s="101"/>
      <c r="L23" s="101"/>
      <c r="M23" s="53" t="s">
        <v>96</v>
      </c>
      <c r="N23" s="54"/>
      <c r="O23" s="54"/>
      <c r="P23" s="54"/>
      <c r="Q23" s="54"/>
      <c r="R23" s="54"/>
      <c r="S23" s="54"/>
      <c r="T23" s="54"/>
      <c r="U23" s="54"/>
      <c r="V23" s="54"/>
      <c r="W23" s="54"/>
      <c r="X23" s="54"/>
      <c r="Y23" s="66"/>
      <c r="Z23" s="66"/>
      <c r="AA23" s="66"/>
      <c r="AB23" s="66"/>
      <c r="AC23" s="66"/>
      <c r="AD23" s="66"/>
      <c r="AE23" s="66"/>
      <c r="AF23" s="66"/>
      <c r="AG23" s="66"/>
      <c r="AH23" s="66"/>
      <c r="AI23" s="66"/>
      <c r="AJ23" s="66"/>
      <c r="AK23" s="66"/>
      <c r="AL23" s="66"/>
      <c r="AM23" s="67"/>
    </row>
    <row r="24" spans="1:48" ht="18.600000000000001" customHeight="1">
      <c r="A24" s="142" t="s">
        <v>85</v>
      </c>
      <c r="B24" s="14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row>
    <row r="25" spans="1:48" ht="35.1" customHeight="1">
      <c r="A25" s="83" t="s">
        <v>87</v>
      </c>
      <c r="B25" s="84"/>
      <c r="C25" s="84"/>
      <c r="D25" s="84"/>
      <c r="E25" s="84"/>
      <c r="F25" s="84"/>
      <c r="G25" s="85"/>
      <c r="H25" s="108"/>
      <c r="I25" s="108"/>
      <c r="J25" s="108"/>
      <c r="K25" s="108"/>
      <c r="L25" s="108"/>
      <c r="M25" s="109"/>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1"/>
    </row>
    <row r="26" spans="1:48" ht="35.1" customHeight="1">
      <c r="A26" s="86" t="s">
        <v>88</v>
      </c>
      <c r="B26" s="87"/>
      <c r="C26" s="87"/>
      <c r="D26" s="87"/>
      <c r="E26" s="87"/>
      <c r="F26" s="87"/>
      <c r="G26" s="88"/>
      <c r="H26" s="118"/>
      <c r="I26" s="118"/>
      <c r="J26" s="118"/>
      <c r="K26" s="118"/>
      <c r="L26" s="118"/>
      <c r="M26" s="119"/>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1"/>
    </row>
    <row r="27" spans="1:48" ht="18.600000000000001" hidden="1" customHeight="1" outlineLevel="1">
      <c r="A27" s="13" t="s">
        <v>10</v>
      </c>
      <c r="B27" s="14"/>
      <c r="C27" s="14"/>
      <c r="D27" s="14"/>
      <c r="E27" s="15"/>
      <c r="F27" s="15"/>
      <c r="G27" s="16"/>
      <c r="H27" s="112"/>
      <c r="I27" s="113"/>
      <c r="J27" s="113"/>
      <c r="K27" s="113"/>
      <c r="L27" s="114"/>
      <c r="M27" s="115"/>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7"/>
    </row>
    <row r="28" spans="1:48" ht="18.600000000000001" customHeight="1" collapsed="1">
      <c r="A28" s="122" t="s">
        <v>86</v>
      </c>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4"/>
    </row>
    <row r="29" spans="1:48" ht="50.1" customHeight="1">
      <c r="A29" s="86" t="s">
        <v>92</v>
      </c>
      <c r="B29" s="87"/>
      <c r="C29" s="87"/>
      <c r="D29" s="87"/>
      <c r="E29" s="87"/>
      <c r="F29" s="87"/>
      <c r="G29" s="88"/>
      <c r="H29" s="118"/>
      <c r="I29" s="118"/>
      <c r="J29" s="118"/>
      <c r="K29" s="118"/>
      <c r="L29" s="118"/>
      <c r="M29" s="119"/>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1"/>
      <c r="AV29" s="3"/>
    </row>
    <row r="30" spans="1:48" ht="50.1" customHeight="1">
      <c r="A30" s="125" t="s">
        <v>93</v>
      </c>
      <c r="B30" s="126"/>
      <c r="C30" s="126"/>
      <c r="D30" s="126"/>
      <c r="E30" s="126"/>
      <c r="F30" s="126"/>
      <c r="G30" s="127"/>
      <c r="H30" s="118"/>
      <c r="I30" s="118"/>
      <c r="J30" s="118"/>
      <c r="K30" s="118"/>
      <c r="L30" s="118"/>
      <c r="M30" s="119"/>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1"/>
    </row>
    <row r="31" spans="1:48" ht="18.600000000000001" customHeight="1">
      <c r="A31" s="150" t="s">
        <v>98</v>
      </c>
      <c r="B31" s="151"/>
      <c r="C31" s="151"/>
      <c r="D31" s="151"/>
      <c r="E31" s="151"/>
      <c r="F31" s="151"/>
      <c r="G31" s="152"/>
      <c r="H31" s="153">
        <f>SUM(H25:L30)</f>
        <v>0</v>
      </c>
      <c r="I31" s="153"/>
      <c r="J31" s="153"/>
      <c r="K31" s="153"/>
      <c r="L31" s="154"/>
      <c r="M31" s="128"/>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30"/>
    </row>
    <row r="32" spans="1:48" ht="5.0999999999999996" customHeight="1">
      <c r="A32" s="7"/>
      <c r="B32" s="3"/>
      <c r="C32" s="8"/>
      <c r="D32" s="3"/>
      <c r="E32" s="9"/>
      <c r="F32" s="3"/>
      <c r="G32" s="3"/>
      <c r="H32" s="3"/>
      <c r="I32" s="3"/>
      <c r="J32" s="10"/>
      <c r="K32" s="10"/>
      <c r="L32" s="10"/>
      <c r="M32" s="10"/>
      <c r="N32" s="10"/>
      <c r="O32" s="11"/>
      <c r="P32" s="8"/>
      <c r="S32" s="10"/>
      <c r="T32" s="5"/>
      <c r="U32" s="10"/>
      <c r="V32" s="10"/>
      <c r="W32" s="12"/>
      <c r="AD32" s="8"/>
      <c r="AE32" s="17"/>
      <c r="AF32" s="17"/>
      <c r="AG32" s="17"/>
      <c r="AH32" s="12"/>
      <c r="AI32" s="131"/>
      <c r="AJ32" s="131"/>
      <c r="AK32" s="131"/>
      <c r="AL32" s="132"/>
      <c r="AM32" s="132"/>
    </row>
    <row r="33" spans="1:48" ht="18.600000000000001" customHeight="1">
      <c r="A33" s="7" t="s">
        <v>99</v>
      </c>
      <c r="B33" s="3"/>
      <c r="C33" s="8"/>
      <c r="D33" s="3"/>
      <c r="E33" s="9"/>
      <c r="F33" s="3"/>
      <c r="G33" s="3"/>
      <c r="H33" s="3"/>
      <c r="I33" s="3"/>
      <c r="J33" s="10"/>
      <c r="K33" s="10"/>
      <c r="L33" s="10"/>
      <c r="M33" s="10"/>
      <c r="N33" s="10"/>
      <c r="O33" s="11"/>
      <c r="P33" s="8"/>
      <c r="S33" s="10"/>
      <c r="T33" s="5"/>
      <c r="U33" s="10"/>
      <c r="V33" s="10"/>
      <c r="W33" s="12"/>
      <c r="AD33" s="8"/>
      <c r="AE33" s="17"/>
      <c r="AF33" s="17"/>
      <c r="AG33" s="17"/>
      <c r="AH33" s="12"/>
      <c r="AI33" s="131"/>
      <c r="AJ33" s="131"/>
      <c r="AK33" s="131"/>
      <c r="AL33" s="132"/>
      <c r="AM33" s="132"/>
    </row>
    <row r="34" spans="1:48" ht="18.600000000000001" customHeight="1">
      <c r="A34" s="53" t="s">
        <v>9</v>
      </c>
      <c r="B34" s="54"/>
      <c r="C34" s="54"/>
      <c r="D34" s="54"/>
      <c r="E34" s="54"/>
      <c r="F34" s="54"/>
      <c r="G34" s="55"/>
      <c r="H34" s="100" t="s">
        <v>109</v>
      </c>
      <c r="I34" s="101"/>
      <c r="J34" s="101"/>
      <c r="K34" s="101"/>
      <c r="L34" s="101"/>
      <c r="M34" s="53" t="s">
        <v>96</v>
      </c>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5"/>
    </row>
    <row r="35" spans="1:48" ht="30" customHeight="1">
      <c r="A35" s="146" t="s">
        <v>89</v>
      </c>
      <c r="B35" s="147"/>
      <c r="C35" s="147"/>
      <c r="D35" s="147"/>
      <c r="E35" s="147"/>
      <c r="F35" s="147"/>
      <c r="G35" s="148"/>
      <c r="H35" s="149"/>
      <c r="I35" s="149"/>
      <c r="J35" s="149"/>
      <c r="K35" s="149"/>
      <c r="L35" s="149"/>
      <c r="M35" s="109"/>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1"/>
    </row>
    <row r="36" spans="1:48" ht="30" customHeight="1">
      <c r="A36" s="86" t="s">
        <v>90</v>
      </c>
      <c r="B36" s="87"/>
      <c r="C36" s="87"/>
      <c r="D36" s="87"/>
      <c r="E36" s="87"/>
      <c r="F36" s="87"/>
      <c r="G36" s="88"/>
      <c r="H36" s="118"/>
      <c r="I36" s="118"/>
      <c r="J36" s="118"/>
      <c r="K36" s="118"/>
      <c r="L36" s="118"/>
      <c r="M36" s="119"/>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1"/>
    </row>
    <row r="37" spans="1:48" ht="30" customHeight="1">
      <c r="A37" s="86" t="s">
        <v>91</v>
      </c>
      <c r="B37" s="87"/>
      <c r="C37" s="87"/>
      <c r="D37" s="87"/>
      <c r="E37" s="87"/>
      <c r="F37" s="87"/>
      <c r="G37" s="88"/>
      <c r="H37" s="118"/>
      <c r="I37" s="118"/>
      <c r="J37" s="118"/>
      <c r="K37" s="118"/>
      <c r="L37" s="118"/>
      <c r="M37" s="119"/>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1"/>
      <c r="AV37" s="3"/>
    </row>
    <row r="38" spans="1:48" ht="30" customHeight="1">
      <c r="A38" s="86" t="s">
        <v>95</v>
      </c>
      <c r="B38" s="87"/>
      <c r="C38" s="87"/>
      <c r="D38" s="87"/>
      <c r="E38" s="87"/>
      <c r="F38" s="87"/>
      <c r="G38" s="88"/>
      <c r="H38" s="133"/>
      <c r="I38" s="134"/>
      <c r="J38" s="134"/>
      <c r="K38" s="134"/>
      <c r="L38" s="135"/>
      <c r="M38" s="119"/>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1"/>
      <c r="AV38" s="3"/>
    </row>
    <row r="39" spans="1:48" ht="30" customHeight="1">
      <c r="A39" s="125" t="s">
        <v>94</v>
      </c>
      <c r="B39" s="126"/>
      <c r="C39" s="126"/>
      <c r="D39" s="126"/>
      <c r="E39" s="126"/>
      <c r="F39" s="126"/>
      <c r="G39" s="127"/>
      <c r="H39" s="118"/>
      <c r="I39" s="118"/>
      <c r="J39" s="118"/>
      <c r="K39" s="118"/>
      <c r="L39" s="118"/>
      <c r="M39" s="119"/>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1"/>
    </row>
    <row r="40" spans="1:48" ht="18.600000000000001" customHeight="1">
      <c r="A40" s="150" t="s">
        <v>98</v>
      </c>
      <c r="B40" s="151"/>
      <c r="C40" s="151"/>
      <c r="D40" s="151"/>
      <c r="E40" s="151"/>
      <c r="F40" s="151"/>
      <c r="G40" s="152"/>
      <c r="H40" s="153">
        <f>SUM(H35:L39)</f>
        <v>0</v>
      </c>
      <c r="I40" s="153"/>
      <c r="J40" s="153"/>
      <c r="K40" s="153"/>
      <c r="L40" s="154"/>
      <c r="M40" s="128"/>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30"/>
    </row>
    <row r="41" spans="1:48" ht="18.600000000000001" customHeight="1">
      <c r="A41" s="18"/>
      <c r="B41" s="18"/>
      <c r="C41" s="18"/>
      <c r="D41" s="18"/>
      <c r="E41" s="19"/>
      <c r="F41" s="19"/>
      <c r="G41" s="19"/>
      <c r="H41" s="19"/>
      <c r="I41" s="19"/>
      <c r="J41" s="20"/>
      <c r="K41" s="20"/>
      <c r="L41" s="20"/>
      <c r="M41" s="20"/>
      <c r="N41" s="20"/>
      <c r="AH41" s="21"/>
    </row>
    <row r="42" spans="1:48" ht="18.600000000000001" customHeight="1">
      <c r="AI42" s="132"/>
      <c r="AJ42" s="132"/>
      <c r="AK42" s="132"/>
      <c r="AL42" s="132"/>
      <c r="AM42" s="132"/>
    </row>
    <row r="43" spans="1:48" ht="18.600000000000001" customHeight="1"/>
    <row r="44" spans="1:48" ht="18.600000000000001" customHeight="1"/>
    <row r="45" spans="1:48" ht="18.600000000000001" customHeight="1"/>
    <row r="46" spans="1:48" ht="18.600000000000001" customHeight="1"/>
    <row r="47" spans="1:48" ht="18.600000000000001" customHeight="1"/>
  </sheetData>
  <sheetProtection algorithmName="SHA-512" hashValue="MeFLwJ/rh1f2bYnS/mZoST3b95lP1G6MARfs54f1BkfSUH8q3KvXqHgkm/zulXjrTNo0uNDpsmYG7y9ZrOY+aw==" saltValue="5tvKm6nbwyZ2wNg+NS4miA==" spinCount="100000" sheet="1" formatCells="0" formatColumns="0" formatRows="0" insertColumns="0" insertRows="0" autoFilter="0"/>
  <mergeCells count="86">
    <mergeCell ref="A40:G40"/>
    <mergeCell ref="H40:L40"/>
    <mergeCell ref="M40:AM40"/>
    <mergeCell ref="AI42:AM42"/>
    <mergeCell ref="A38:G38"/>
    <mergeCell ref="H38:L38"/>
    <mergeCell ref="M38:AM38"/>
    <mergeCell ref="A39:G39"/>
    <mergeCell ref="H39:L39"/>
    <mergeCell ref="M39:AM39"/>
    <mergeCell ref="A36:G36"/>
    <mergeCell ref="H36:L36"/>
    <mergeCell ref="M36:AM36"/>
    <mergeCell ref="A37:G37"/>
    <mergeCell ref="H37:L37"/>
    <mergeCell ref="M37:AM37"/>
    <mergeCell ref="A34:G34"/>
    <mergeCell ref="H34:L34"/>
    <mergeCell ref="M34:AM34"/>
    <mergeCell ref="A35:G35"/>
    <mergeCell ref="H35:L35"/>
    <mergeCell ref="M35:AM35"/>
    <mergeCell ref="AI33:AK33"/>
    <mergeCell ref="AL33:AM33"/>
    <mergeCell ref="A29:G29"/>
    <mergeCell ref="H29:L29"/>
    <mergeCell ref="M29:AM29"/>
    <mergeCell ref="A30:G30"/>
    <mergeCell ref="H30:L30"/>
    <mergeCell ref="M30:AM30"/>
    <mergeCell ref="A31:G31"/>
    <mergeCell ref="H31:L31"/>
    <mergeCell ref="M31:AM31"/>
    <mergeCell ref="AI32:AK32"/>
    <mergeCell ref="AL32:AM32"/>
    <mergeCell ref="A28:AM28"/>
    <mergeCell ref="A23:G23"/>
    <mergeCell ref="H23:L23"/>
    <mergeCell ref="M23:AM23"/>
    <mergeCell ref="A24:AM24"/>
    <mergeCell ref="A25:G25"/>
    <mergeCell ref="H25:L25"/>
    <mergeCell ref="M25:AM25"/>
    <mergeCell ref="A26:G26"/>
    <mergeCell ref="H26:L26"/>
    <mergeCell ref="M26:AM26"/>
    <mergeCell ref="H27:L27"/>
    <mergeCell ref="M27:AM27"/>
    <mergeCell ref="AL21:AM22"/>
    <mergeCell ref="A15:Y15"/>
    <mergeCell ref="Z15:AD15"/>
    <mergeCell ref="A16:Y16"/>
    <mergeCell ref="Z16:AD16"/>
    <mergeCell ref="A18:AM18"/>
    <mergeCell ref="Y20:AC20"/>
    <mergeCell ref="AD20:AH20"/>
    <mergeCell ref="AI20:AM20"/>
    <mergeCell ref="Y21:AA22"/>
    <mergeCell ref="AB21:AC22"/>
    <mergeCell ref="AD21:AF22"/>
    <mergeCell ref="AG21:AH22"/>
    <mergeCell ref="AI21:AK22"/>
    <mergeCell ref="A14:Y14"/>
    <mergeCell ref="Z14:AD14"/>
    <mergeCell ref="A8:C9"/>
    <mergeCell ref="D8:G8"/>
    <mergeCell ref="H8:S8"/>
    <mergeCell ref="T8:V9"/>
    <mergeCell ref="W8:AF8"/>
    <mergeCell ref="A10:G10"/>
    <mergeCell ref="H10:S10"/>
    <mergeCell ref="T10:V10"/>
    <mergeCell ref="W10:AM10"/>
    <mergeCell ref="A12:AM12"/>
    <mergeCell ref="AG8:AM8"/>
    <mergeCell ref="D9:G9"/>
    <mergeCell ref="H9:S9"/>
    <mergeCell ref="W9:AF9"/>
    <mergeCell ref="AG9:AM9"/>
    <mergeCell ref="A3:AM3"/>
    <mergeCell ref="A4:AM4"/>
    <mergeCell ref="A5:AM5"/>
    <mergeCell ref="A7:G7"/>
    <mergeCell ref="H7:N7"/>
    <mergeCell ref="O7:S7"/>
    <mergeCell ref="T7:AM7"/>
  </mergeCells>
  <phoneticPr fontId="5"/>
  <dataValidations count="2">
    <dataValidation type="list" allowBlank="1" showInputMessage="1" showErrorMessage="1" sqref="Z14:AD16" xr:uid="{EB310144-03EE-426D-91A6-FBE02F559610}">
      <formula1>"○,×"</formula1>
    </dataValidation>
    <dataValidation imeMode="halfAlpha" allowBlank="1" showInputMessage="1" showErrorMessage="1" sqref="S20:V22 J20:N22 S33:V33 J33:N33" xr:uid="{CA5EDD6C-6908-4984-97EE-009B789B58DC}"/>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9046031-3A82-451D-9EC6-2E15FDF8F7E0}">
          <x14:formula1>
            <xm:f>Sheet1!$B$4:$B$25</xm:f>
          </x14:formula1>
          <xm:sqref>H10:S11 H17:S17</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1C7A1-3943-4309-BA1F-A0D68CFE981C}">
  <sheetPr>
    <tabColor rgb="FFFFC000"/>
  </sheetPr>
  <dimension ref="A1:AV47"/>
  <sheetViews>
    <sheetView showGridLines="0" showZeros="0" view="pageBreakPreview" zoomScaleNormal="100" zoomScaleSheetLayoutView="100" workbookViewId="0">
      <selection activeCell="AZ8" sqref="AZ8"/>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100</v>
      </c>
    </row>
    <row r="2" spans="1:48" ht="5.0999999999999996" customHeight="1"/>
    <row r="3" spans="1:48" ht="35.1" customHeight="1">
      <c r="A3" s="47" t="s">
        <v>101</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row>
    <row r="4" spans="1:48" ht="5.0999999999999996" customHeight="1">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row>
    <row r="5" spans="1:48" ht="18.600000000000001" customHeight="1">
      <c r="A5" s="50" t="s">
        <v>0</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2"/>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53" t="s">
        <v>11</v>
      </c>
      <c r="B7" s="54"/>
      <c r="C7" s="54"/>
      <c r="D7" s="54"/>
      <c r="E7" s="54"/>
      <c r="F7" s="54"/>
      <c r="G7" s="55"/>
      <c r="H7" s="56"/>
      <c r="I7" s="57"/>
      <c r="J7" s="57"/>
      <c r="K7" s="57"/>
      <c r="L7" s="57"/>
      <c r="M7" s="57"/>
      <c r="N7" s="58"/>
      <c r="O7" s="53" t="s">
        <v>1</v>
      </c>
      <c r="P7" s="54"/>
      <c r="Q7" s="54"/>
      <c r="R7" s="54"/>
      <c r="S7" s="55"/>
      <c r="T7" s="59"/>
      <c r="U7" s="60"/>
      <c r="V7" s="60"/>
      <c r="W7" s="60"/>
      <c r="X7" s="60"/>
      <c r="Y7" s="60"/>
      <c r="Z7" s="60"/>
      <c r="AA7" s="60"/>
      <c r="AB7" s="60"/>
      <c r="AC7" s="60"/>
      <c r="AD7" s="60"/>
      <c r="AE7" s="60"/>
      <c r="AF7" s="60"/>
      <c r="AG7" s="60"/>
      <c r="AH7" s="60"/>
      <c r="AI7" s="60"/>
      <c r="AJ7" s="60"/>
      <c r="AK7" s="60"/>
      <c r="AL7" s="60"/>
      <c r="AM7" s="61"/>
    </row>
    <row r="8" spans="1:48" ht="30.6" customHeight="1">
      <c r="A8" s="62" t="s">
        <v>2</v>
      </c>
      <c r="B8" s="63"/>
      <c r="C8" s="64"/>
      <c r="D8" s="53" t="s">
        <v>3</v>
      </c>
      <c r="E8" s="54"/>
      <c r="F8" s="54"/>
      <c r="G8" s="55"/>
      <c r="H8" s="53" t="s">
        <v>4</v>
      </c>
      <c r="I8" s="54"/>
      <c r="J8" s="54"/>
      <c r="K8" s="54"/>
      <c r="L8" s="54"/>
      <c r="M8" s="54"/>
      <c r="N8" s="54"/>
      <c r="O8" s="54"/>
      <c r="P8" s="54"/>
      <c r="Q8" s="54"/>
      <c r="R8" s="54"/>
      <c r="S8" s="55"/>
      <c r="T8" s="62" t="s">
        <v>5</v>
      </c>
      <c r="U8" s="63"/>
      <c r="V8" s="64"/>
      <c r="W8" s="53" t="s">
        <v>6</v>
      </c>
      <c r="X8" s="54"/>
      <c r="Y8" s="54"/>
      <c r="Z8" s="54"/>
      <c r="AA8" s="54"/>
      <c r="AB8" s="54"/>
      <c r="AC8" s="54"/>
      <c r="AD8" s="54"/>
      <c r="AE8" s="54"/>
      <c r="AF8" s="55"/>
      <c r="AG8" s="68" t="s">
        <v>81</v>
      </c>
      <c r="AH8" s="69"/>
      <c r="AI8" s="69"/>
      <c r="AJ8" s="69"/>
      <c r="AK8" s="69"/>
      <c r="AL8" s="69"/>
      <c r="AM8" s="70"/>
    </row>
    <row r="9" spans="1:48" ht="30.6" customHeight="1">
      <c r="A9" s="65"/>
      <c r="B9" s="66"/>
      <c r="C9" s="67"/>
      <c r="D9" s="71" t="s">
        <v>68</v>
      </c>
      <c r="E9" s="72"/>
      <c r="F9" s="72"/>
      <c r="G9" s="73"/>
      <c r="H9" s="74"/>
      <c r="I9" s="75"/>
      <c r="J9" s="75"/>
      <c r="K9" s="75"/>
      <c r="L9" s="75"/>
      <c r="M9" s="75"/>
      <c r="N9" s="75"/>
      <c r="O9" s="75"/>
      <c r="P9" s="75"/>
      <c r="Q9" s="75"/>
      <c r="R9" s="75"/>
      <c r="S9" s="76"/>
      <c r="T9" s="65"/>
      <c r="U9" s="66"/>
      <c r="V9" s="67"/>
      <c r="W9" s="77"/>
      <c r="X9" s="78"/>
      <c r="Y9" s="78"/>
      <c r="Z9" s="78"/>
      <c r="AA9" s="78"/>
      <c r="AB9" s="78"/>
      <c r="AC9" s="78"/>
      <c r="AD9" s="78"/>
      <c r="AE9" s="78"/>
      <c r="AF9" s="79"/>
      <c r="AG9" s="80"/>
      <c r="AH9" s="81"/>
      <c r="AI9" s="81"/>
      <c r="AJ9" s="81"/>
      <c r="AK9" s="81"/>
      <c r="AL9" s="81"/>
      <c r="AM9" s="82"/>
      <c r="AU9" s="3"/>
      <c r="AV9" s="3"/>
    </row>
    <row r="10" spans="1:48" ht="30.6" customHeight="1">
      <c r="A10" s="136" t="s">
        <v>97</v>
      </c>
      <c r="B10" s="136"/>
      <c r="C10" s="136"/>
      <c r="D10" s="136"/>
      <c r="E10" s="136"/>
      <c r="F10" s="136"/>
      <c r="G10" s="136"/>
      <c r="H10" s="137"/>
      <c r="I10" s="137"/>
      <c r="J10" s="137"/>
      <c r="K10" s="137"/>
      <c r="L10" s="137"/>
      <c r="M10" s="137"/>
      <c r="N10" s="137"/>
      <c r="O10" s="137"/>
      <c r="P10" s="137"/>
      <c r="Q10" s="137"/>
      <c r="R10" s="137"/>
      <c r="S10" s="137"/>
      <c r="T10" s="138" t="s">
        <v>62</v>
      </c>
      <c r="U10" s="138"/>
      <c r="V10" s="138"/>
      <c r="W10" s="156"/>
      <c r="X10" s="140"/>
      <c r="Y10" s="140"/>
      <c r="Z10" s="140"/>
      <c r="AA10" s="140"/>
      <c r="AB10" s="140"/>
      <c r="AC10" s="140"/>
      <c r="AD10" s="140"/>
      <c r="AE10" s="140"/>
      <c r="AF10" s="140"/>
      <c r="AG10" s="140"/>
      <c r="AH10" s="140"/>
      <c r="AI10" s="140"/>
      <c r="AJ10" s="140"/>
      <c r="AK10" s="140"/>
      <c r="AL10" s="140"/>
      <c r="AM10" s="141"/>
      <c r="AU10" s="3"/>
      <c r="AV10" s="3"/>
    </row>
    <row r="11" spans="1:48" ht="5.0999999999999996" customHeight="1">
      <c r="A11" s="42"/>
      <c r="B11" s="42"/>
      <c r="C11" s="42"/>
      <c r="D11" s="42"/>
      <c r="E11" s="42"/>
      <c r="F11" s="42"/>
      <c r="G11" s="42"/>
      <c r="H11" s="43"/>
      <c r="I11" s="43"/>
      <c r="J11" s="43"/>
      <c r="K11" s="43"/>
      <c r="L11" s="43"/>
      <c r="M11" s="43"/>
      <c r="N11" s="43"/>
      <c r="O11" s="43"/>
      <c r="P11" s="43"/>
      <c r="Q11" s="43"/>
      <c r="R11" s="43"/>
      <c r="S11" s="43"/>
      <c r="T11" s="12"/>
      <c r="U11" s="12"/>
      <c r="V11" s="12"/>
      <c r="W11" s="43"/>
      <c r="X11" s="43"/>
      <c r="Y11" s="43"/>
      <c r="Z11" s="43"/>
      <c r="AA11" s="43"/>
      <c r="AB11" s="43"/>
      <c r="AC11" s="43"/>
      <c r="AD11" s="43"/>
      <c r="AE11" s="43"/>
      <c r="AF11" s="43"/>
      <c r="AG11" s="43"/>
      <c r="AH11" s="43"/>
      <c r="AI11" s="43"/>
      <c r="AJ11" s="43"/>
      <c r="AK11" s="43"/>
      <c r="AL11" s="43"/>
      <c r="AM11" s="43"/>
      <c r="AU11" s="3"/>
      <c r="AV11" s="3"/>
    </row>
    <row r="12" spans="1:48" ht="18.600000000000001" customHeight="1">
      <c r="A12" s="143" t="s">
        <v>102</v>
      </c>
      <c r="B12" s="143"/>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U12" s="3"/>
      <c r="AV12" s="3"/>
    </row>
    <row r="13" spans="1:48" ht="5.0999999999999996" customHeight="1">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U13" s="3"/>
      <c r="AV13" s="3"/>
    </row>
    <row r="14" spans="1:48" ht="18.600000000000001" customHeight="1">
      <c r="A14" s="144" t="s">
        <v>104</v>
      </c>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55"/>
      <c r="AA14" s="155"/>
      <c r="AB14" s="155"/>
      <c r="AC14" s="155"/>
      <c r="AD14" s="155"/>
      <c r="AE14" s="44"/>
      <c r="AF14" s="44"/>
      <c r="AG14" s="44"/>
      <c r="AH14" s="45" t="str">
        <f>IF(AND(Z14="○",Z15="○",Z16="○"),"○","×")</f>
        <v>×</v>
      </c>
      <c r="AI14" s="44"/>
      <c r="AJ14" s="44"/>
      <c r="AK14" s="44"/>
      <c r="AL14" s="44"/>
      <c r="AM14" s="44"/>
      <c r="AU14" s="3"/>
      <c r="AV14" s="3"/>
    </row>
    <row r="15" spans="1:48" ht="18.600000000000001" customHeight="1">
      <c r="A15" s="144" t="s">
        <v>103</v>
      </c>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37"/>
      <c r="AA15" s="137"/>
      <c r="AB15" s="137"/>
      <c r="AC15" s="137"/>
      <c r="AD15" s="137"/>
      <c r="AE15" s="43"/>
      <c r="AF15" s="43"/>
      <c r="AG15" s="43"/>
      <c r="AH15" s="43"/>
      <c r="AI15" s="43"/>
      <c r="AJ15" s="43"/>
      <c r="AK15" s="43"/>
      <c r="AL15" s="43"/>
      <c r="AM15" s="43"/>
      <c r="AU15" s="3"/>
      <c r="AV15" s="3"/>
    </row>
    <row r="16" spans="1:48" ht="18.600000000000001" customHeight="1">
      <c r="A16" s="144" t="s">
        <v>105</v>
      </c>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37"/>
      <c r="AA16" s="137"/>
      <c r="AB16" s="137"/>
      <c r="AC16" s="137"/>
      <c r="AD16" s="137"/>
      <c r="AE16" s="43"/>
      <c r="AF16" s="43"/>
      <c r="AG16" s="43"/>
      <c r="AH16" s="43"/>
      <c r="AI16" s="43"/>
      <c r="AJ16" s="43"/>
      <c r="AK16" s="43"/>
      <c r="AL16" s="43"/>
      <c r="AM16" s="43"/>
      <c r="AU16" s="3"/>
      <c r="AV16" s="3"/>
    </row>
    <row r="17" spans="1:48" ht="5.0999999999999996" customHeight="1">
      <c r="A17" s="42"/>
      <c r="B17" s="42"/>
      <c r="C17" s="42"/>
      <c r="D17" s="42"/>
      <c r="E17" s="42"/>
      <c r="F17" s="42"/>
      <c r="G17" s="42"/>
      <c r="H17" s="43"/>
      <c r="I17" s="43"/>
      <c r="J17" s="43"/>
      <c r="K17" s="43"/>
      <c r="L17" s="43"/>
      <c r="M17" s="43"/>
      <c r="N17" s="43"/>
      <c r="O17" s="43"/>
      <c r="P17" s="43"/>
      <c r="Q17" s="43"/>
      <c r="R17" s="43"/>
      <c r="S17" s="43"/>
      <c r="T17" s="12"/>
      <c r="U17" s="12"/>
      <c r="V17" s="12"/>
      <c r="W17" s="43"/>
      <c r="X17" s="43"/>
      <c r="Y17" s="43"/>
      <c r="Z17" s="43"/>
      <c r="AA17" s="43"/>
      <c r="AB17" s="43"/>
      <c r="AC17" s="43"/>
      <c r="AD17" s="43"/>
      <c r="AE17" s="43"/>
      <c r="AF17" s="43"/>
      <c r="AG17" s="43"/>
      <c r="AH17" s="43"/>
      <c r="AI17" s="43"/>
      <c r="AJ17" s="43"/>
      <c r="AK17" s="43"/>
      <c r="AL17" s="43"/>
      <c r="AM17" s="43"/>
      <c r="AU17" s="3"/>
      <c r="AV17" s="3"/>
    </row>
    <row r="18" spans="1:48" s="3" customFormat="1" ht="18.600000000000001" customHeight="1">
      <c r="A18" s="50" t="s">
        <v>7</v>
      </c>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2"/>
    </row>
    <row r="19" spans="1:48" s="3" customFormat="1" ht="5.0999999999999996" customHeight="1">
      <c r="I19" s="4"/>
      <c r="J19" s="5"/>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row>
    <row r="20" spans="1:48" ht="18.600000000000001" customHeight="1">
      <c r="A20" s="7"/>
      <c r="B20" s="3"/>
      <c r="C20" s="8"/>
      <c r="D20" s="3"/>
      <c r="E20" s="9"/>
      <c r="F20" s="3"/>
      <c r="G20" s="3"/>
      <c r="H20" s="3"/>
      <c r="I20" s="3"/>
      <c r="J20" s="10"/>
      <c r="K20" s="10"/>
      <c r="L20" s="10"/>
      <c r="M20" s="10"/>
      <c r="N20" s="10"/>
      <c r="O20" s="11"/>
      <c r="P20" s="8"/>
      <c r="S20" s="10"/>
      <c r="T20" s="5"/>
      <c r="U20" s="10"/>
      <c r="V20" s="10"/>
      <c r="W20" s="8"/>
      <c r="Y20" s="89" t="s">
        <v>106</v>
      </c>
      <c r="Z20" s="89"/>
      <c r="AA20" s="89"/>
      <c r="AB20" s="89"/>
      <c r="AC20" s="89"/>
      <c r="AD20" s="89" t="s">
        <v>107</v>
      </c>
      <c r="AE20" s="89"/>
      <c r="AF20" s="89"/>
      <c r="AG20" s="89"/>
      <c r="AH20" s="89"/>
      <c r="AI20" s="90" t="s">
        <v>108</v>
      </c>
      <c r="AJ20" s="90"/>
      <c r="AK20" s="90"/>
      <c r="AL20" s="90"/>
      <c r="AM20" s="90"/>
      <c r="AV20" s="3"/>
    </row>
    <row r="21" spans="1:48" ht="18.600000000000001" customHeight="1">
      <c r="A21" s="7"/>
      <c r="B21" s="3"/>
      <c r="C21" s="8"/>
      <c r="D21" s="3"/>
      <c r="E21" s="9"/>
      <c r="F21" s="3"/>
      <c r="G21" s="3"/>
      <c r="H21" s="3"/>
      <c r="I21" s="3"/>
      <c r="J21" s="10"/>
      <c r="K21" s="10"/>
      <c r="L21" s="10"/>
      <c r="M21" s="10"/>
      <c r="N21" s="10"/>
      <c r="O21" s="11"/>
      <c r="P21" s="8"/>
      <c r="S21" s="10"/>
      <c r="T21" s="5"/>
      <c r="U21" s="10"/>
      <c r="V21" s="10"/>
      <c r="W21" s="12"/>
      <c r="Y21" s="99"/>
      <c r="Z21" s="99"/>
      <c r="AA21" s="99"/>
      <c r="AB21" s="97" t="s">
        <v>8</v>
      </c>
      <c r="AC21" s="97"/>
      <c r="AD21" s="91">
        <f>MIN(Y21,ROUNDDOWN((H31+H40)/1000,0))</f>
        <v>0</v>
      </c>
      <c r="AE21" s="92"/>
      <c r="AF21" s="93"/>
      <c r="AG21" s="97" t="s">
        <v>8</v>
      </c>
      <c r="AH21" s="97"/>
      <c r="AI21" s="102">
        <f>IF(Y21&lt;AD21,0,Y21-AD21)</f>
        <v>0</v>
      </c>
      <c r="AJ21" s="103"/>
      <c r="AK21" s="104"/>
      <c r="AL21" s="98" t="s">
        <v>8</v>
      </c>
      <c r="AM21" s="98"/>
    </row>
    <row r="22" spans="1:48" ht="18.600000000000001" customHeight="1">
      <c r="A22" s="7" t="s">
        <v>12</v>
      </c>
      <c r="B22" s="3"/>
      <c r="C22" s="8"/>
      <c r="D22" s="3"/>
      <c r="E22" s="9"/>
      <c r="F22" s="3"/>
      <c r="G22" s="3"/>
      <c r="H22" s="3"/>
      <c r="I22" s="3"/>
      <c r="J22" s="10"/>
      <c r="K22" s="10"/>
      <c r="L22" s="10"/>
      <c r="M22" s="10"/>
      <c r="N22" s="10"/>
      <c r="O22" s="11"/>
      <c r="P22" s="8"/>
      <c r="S22" s="10"/>
      <c r="T22" s="5"/>
      <c r="U22" s="10"/>
      <c r="V22" s="10"/>
      <c r="W22" s="12"/>
      <c r="Y22" s="99"/>
      <c r="Z22" s="99"/>
      <c r="AA22" s="99"/>
      <c r="AB22" s="97"/>
      <c r="AC22" s="97"/>
      <c r="AD22" s="94"/>
      <c r="AE22" s="95"/>
      <c r="AF22" s="96"/>
      <c r="AG22" s="97"/>
      <c r="AH22" s="97"/>
      <c r="AI22" s="105"/>
      <c r="AJ22" s="106"/>
      <c r="AK22" s="107"/>
      <c r="AL22" s="98"/>
      <c r="AM22" s="98"/>
    </row>
    <row r="23" spans="1:48" ht="18.600000000000001" customHeight="1">
      <c r="A23" s="53" t="s">
        <v>9</v>
      </c>
      <c r="B23" s="54"/>
      <c r="C23" s="54"/>
      <c r="D23" s="54"/>
      <c r="E23" s="54"/>
      <c r="F23" s="54"/>
      <c r="G23" s="55"/>
      <c r="H23" s="100" t="s">
        <v>109</v>
      </c>
      <c r="I23" s="101"/>
      <c r="J23" s="101"/>
      <c r="K23" s="101"/>
      <c r="L23" s="101"/>
      <c r="M23" s="53" t="s">
        <v>96</v>
      </c>
      <c r="N23" s="54"/>
      <c r="O23" s="54"/>
      <c r="P23" s="54"/>
      <c r="Q23" s="54"/>
      <c r="R23" s="54"/>
      <c r="S23" s="54"/>
      <c r="T23" s="54"/>
      <c r="U23" s="54"/>
      <c r="V23" s="54"/>
      <c r="W23" s="54"/>
      <c r="X23" s="54"/>
      <c r="Y23" s="66"/>
      <c r="Z23" s="66"/>
      <c r="AA23" s="66"/>
      <c r="AB23" s="66"/>
      <c r="AC23" s="66"/>
      <c r="AD23" s="66"/>
      <c r="AE23" s="66"/>
      <c r="AF23" s="66"/>
      <c r="AG23" s="66"/>
      <c r="AH23" s="66"/>
      <c r="AI23" s="66"/>
      <c r="AJ23" s="66"/>
      <c r="AK23" s="66"/>
      <c r="AL23" s="66"/>
      <c r="AM23" s="67"/>
    </row>
    <row r="24" spans="1:48" ht="18.600000000000001" customHeight="1">
      <c r="A24" s="142" t="s">
        <v>85</v>
      </c>
      <c r="B24" s="14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row>
    <row r="25" spans="1:48" ht="35.1" customHeight="1">
      <c r="A25" s="83" t="s">
        <v>87</v>
      </c>
      <c r="B25" s="84"/>
      <c r="C25" s="84"/>
      <c r="D25" s="84"/>
      <c r="E25" s="84"/>
      <c r="F25" s="84"/>
      <c r="G25" s="85"/>
      <c r="H25" s="108"/>
      <c r="I25" s="108"/>
      <c r="J25" s="108"/>
      <c r="K25" s="108"/>
      <c r="L25" s="108"/>
      <c r="M25" s="109"/>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1"/>
    </row>
    <row r="26" spans="1:48" ht="35.1" customHeight="1">
      <c r="A26" s="86" t="s">
        <v>88</v>
      </c>
      <c r="B26" s="87"/>
      <c r="C26" s="87"/>
      <c r="D26" s="87"/>
      <c r="E26" s="87"/>
      <c r="F26" s="87"/>
      <c r="G26" s="88"/>
      <c r="H26" s="118"/>
      <c r="I26" s="118"/>
      <c r="J26" s="118"/>
      <c r="K26" s="118"/>
      <c r="L26" s="118"/>
      <c r="M26" s="119"/>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1"/>
    </row>
    <row r="27" spans="1:48" ht="18.600000000000001" hidden="1" customHeight="1" outlineLevel="1">
      <c r="A27" s="13" t="s">
        <v>10</v>
      </c>
      <c r="B27" s="14"/>
      <c r="C27" s="14"/>
      <c r="D27" s="14"/>
      <c r="E27" s="15"/>
      <c r="F27" s="15"/>
      <c r="G27" s="16"/>
      <c r="H27" s="112"/>
      <c r="I27" s="113"/>
      <c r="J27" s="113"/>
      <c r="K27" s="113"/>
      <c r="L27" s="114"/>
      <c r="M27" s="115"/>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7"/>
    </row>
    <row r="28" spans="1:48" ht="18.600000000000001" customHeight="1" collapsed="1">
      <c r="A28" s="122" t="s">
        <v>86</v>
      </c>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4"/>
    </row>
    <row r="29" spans="1:48" ht="50.1" customHeight="1">
      <c r="A29" s="86" t="s">
        <v>92</v>
      </c>
      <c r="B29" s="87"/>
      <c r="C29" s="87"/>
      <c r="D29" s="87"/>
      <c r="E29" s="87"/>
      <c r="F29" s="87"/>
      <c r="G29" s="88"/>
      <c r="H29" s="118"/>
      <c r="I29" s="118"/>
      <c r="J29" s="118"/>
      <c r="K29" s="118"/>
      <c r="L29" s="118"/>
      <c r="M29" s="119"/>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1"/>
      <c r="AV29" s="3"/>
    </row>
    <row r="30" spans="1:48" ht="50.1" customHeight="1">
      <c r="A30" s="125" t="s">
        <v>93</v>
      </c>
      <c r="B30" s="126"/>
      <c r="C30" s="126"/>
      <c r="D30" s="126"/>
      <c r="E30" s="126"/>
      <c r="F30" s="126"/>
      <c r="G30" s="127"/>
      <c r="H30" s="118"/>
      <c r="I30" s="118"/>
      <c r="J30" s="118"/>
      <c r="K30" s="118"/>
      <c r="L30" s="118"/>
      <c r="M30" s="119"/>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1"/>
    </row>
    <row r="31" spans="1:48" ht="18.600000000000001" customHeight="1">
      <c r="A31" s="150" t="s">
        <v>98</v>
      </c>
      <c r="B31" s="151"/>
      <c r="C31" s="151"/>
      <c r="D31" s="151"/>
      <c r="E31" s="151"/>
      <c r="F31" s="151"/>
      <c r="G31" s="152"/>
      <c r="H31" s="153">
        <f>SUM(H25:L30)</f>
        <v>0</v>
      </c>
      <c r="I31" s="153"/>
      <c r="J31" s="153"/>
      <c r="K31" s="153"/>
      <c r="L31" s="154"/>
      <c r="M31" s="128"/>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30"/>
    </row>
    <row r="32" spans="1:48" ht="5.0999999999999996" customHeight="1">
      <c r="A32" s="7"/>
      <c r="B32" s="3"/>
      <c r="C32" s="8"/>
      <c r="D32" s="3"/>
      <c r="E32" s="9"/>
      <c r="F32" s="3"/>
      <c r="G32" s="3"/>
      <c r="H32" s="3"/>
      <c r="I32" s="3"/>
      <c r="J32" s="10"/>
      <c r="K32" s="10"/>
      <c r="L32" s="10"/>
      <c r="M32" s="10"/>
      <c r="N32" s="10"/>
      <c r="O32" s="11"/>
      <c r="P32" s="8"/>
      <c r="S32" s="10"/>
      <c r="T32" s="5"/>
      <c r="U32" s="10"/>
      <c r="V32" s="10"/>
      <c r="W32" s="12"/>
      <c r="AD32" s="8"/>
      <c r="AE32" s="17"/>
      <c r="AF32" s="17"/>
      <c r="AG32" s="17"/>
      <c r="AH32" s="12"/>
      <c r="AI32" s="131"/>
      <c r="AJ32" s="131"/>
      <c r="AK32" s="131"/>
      <c r="AL32" s="132"/>
      <c r="AM32" s="132"/>
    </row>
    <row r="33" spans="1:48" ht="18.600000000000001" customHeight="1">
      <c r="A33" s="7" t="s">
        <v>99</v>
      </c>
      <c r="B33" s="3"/>
      <c r="C33" s="8"/>
      <c r="D33" s="3"/>
      <c r="E33" s="9"/>
      <c r="F33" s="3"/>
      <c r="G33" s="3"/>
      <c r="H33" s="3"/>
      <c r="I33" s="3"/>
      <c r="J33" s="10"/>
      <c r="K33" s="10"/>
      <c r="L33" s="10"/>
      <c r="M33" s="10"/>
      <c r="N33" s="10"/>
      <c r="O33" s="11"/>
      <c r="P33" s="8"/>
      <c r="S33" s="10"/>
      <c r="T33" s="5"/>
      <c r="U33" s="10"/>
      <c r="V33" s="10"/>
      <c r="W33" s="12"/>
      <c r="AD33" s="8"/>
      <c r="AE33" s="17"/>
      <c r="AF33" s="17"/>
      <c r="AG33" s="17"/>
      <c r="AH33" s="12"/>
      <c r="AI33" s="131"/>
      <c r="AJ33" s="131"/>
      <c r="AK33" s="131"/>
      <c r="AL33" s="132"/>
      <c r="AM33" s="132"/>
    </row>
    <row r="34" spans="1:48" ht="18.600000000000001" customHeight="1">
      <c r="A34" s="53" t="s">
        <v>9</v>
      </c>
      <c r="B34" s="54"/>
      <c r="C34" s="54"/>
      <c r="D34" s="54"/>
      <c r="E34" s="54"/>
      <c r="F34" s="54"/>
      <c r="G34" s="55"/>
      <c r="H34" s="100" t="s">
        <v>109</v>
      </c>
      <c r="I34" s="101"/>
      <c r="J34" s="101"/>
      <c r="K34" s="101"/>
      <c r="L34" s="101"/>
      <c r="M34" s="53" t="s">
        <v>96</v>
      </c>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5"/>
    </row>
    <row r="35" spans="1:48" ht="30" customHeight="1">
      <c r="A35" s="146" t="s">
        <v>89</v>
      </c>
      <c r="B35" s="147"/>
      <c r="C35" s="147"/>
      <c r="D35" s="147"/>
      <c r="E35" s="147"/>
      <c r="F35" s="147"/>
      <c r="G35" s="148"/>
      <c r="H35" s="149"/>
      <c r="I35" s="149"/>
      <c r="J35" s="149"/>
      <c r="K35" s="149"/>
      <c r="L35" s="149"/>
      <c r="M35" s="109"/>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1"/>
    </row>
    <row r="36" spans="1:48" ht="30" customHeight="1">
      <c r="A36" s="86" t="s">
        <v>90</v>
      </c>
      <c r="B36" s="87"/>
      <c r="C36" s="87"/>
      <c r="D36" s="87"/>
      <c r="E36" s="87"/>
      <c r="F36" s="87"/>
      <c r="G36" s="88"/>
      <c r="H36" s="118"/>
      <c r="I36" s="118"/>
      <c r="J36" s="118"/>
      <c r="K36" s="118"/>
      <c r="L36" s="118"/>
      <c r="M36" s="119"/>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1"/>
    </row>
    <row r="37" spans="1:48" ht="30" customHeight="1">
      <c r="A37" s="86" t="s">
        <v>91</v>
      </c>
      <c r="B37" s="87"/>
      <c r="C37" s="87"/>
      <c r="D37" s="87"/>
      <c r="E37" s="87"/>
      <c r="F37" s="87"/>
      <c r="G37" s="88"/>
      <c r="H37" s="118"/>
      <c r="I37" s="118"/>
      <c r="J37" s="118"/>
      <c r="K37" s="118"/>
      <c r="L37" s="118"/>
      <c r="M37" s="119"/>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1"/>
      <c r="AV37" s="3"/>
    </row>
    <row r="38" spans="1:48" ht="30" customHeight="1">
      <c r="A38" s="86" t="s">
        <v>95</v>
      </c>
      <c r="B38" s="87"/>
      <c r="C38" s="87"/>
      <c r="D38" s="87"/>
      <c r="E38" s="87"/>
      <c r="F38" s="87"/>
      <c r="G38" s="88"/>
      <c r="H38" s="133"/>
      <c r="I38" s="134"/>
      <c r="J38" s="134"/>
      <c r="K38" s="134"/>
      <c r="L38" s="135"/>
      <c r="M38" s="119"/>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1"/>
      <c r="AV38" s="3"/>
    </row>
    <row r="39" spans="1:48" ht="30" customHeight="1">
      <c r="A39" s="125" t="s">
        <v>94</v>
      </c>
      <c r="B39" s="126"/>
      <c r="C39" s="126"/>
      <c r="D39" s="126"/>
      <c r="E39" s="126"/>
      <c r="F39" s="126"/>
      <c r="G39" s="127"/>
      <c r="H39" s="118"/>
      <c r="I39" s="118"/>
      <c r="J39" s="118"/>
      <c r="K39" s="118"/>
      <c r="L39" s="118"/>
      <c r="M39" s="119"/>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1"/>
    </row>
    <row r="40" spans="1:48" ht="18.600000000000001" customHeight="1">
      <c r="A40" s="150" t="s">
        <v>98</v>
      </c>
      <c r="B40" s="151"/>
      <c r="C40" s="151"/>
      <c r="D40" s="151"/>
      <c r="E40" s="151"/>
      <c r="F40" s="151"/>
      <c r="G40" s="152"/>
      <c r="H40" s="153">
        <f>SUM(H35:L39)</f>
        <v>0</v>
      </c>
      <c r="I40" s="153"/>
      <c r="J40" s="153"/>
      <c r="K40" s="153"/>
      <c r="L40" s="154"/>
      <c r="M40" s="128"/>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30"/>
    </row>
    <row r="41" spans="1:48" ht="18.600000000000001" customHeight="1">
      <c r="A41" s="18"/>
      <c r="B41" s="18"/>
      <c r="C41" s="18"/>
      <c r="D41" s="18"/>
      <c r="E41" s="19"/>
      <c r="F41" s="19"/>
      <c r="G41" s="19"/>
      <c r="H41" s="19"/>
      <c r="I41" s="19"/>
      <c r="J41" s="20"/>
      <c r="K41" s="20"/>
      <c r="L41" s="20"/>
      <c r="M41" s="20"/>
      <c r="N41" s="20"/>
      <c r="AH41" s="21"/>
    </row>
    <row r="42" spans="1:48" ht="18.600000000000001" customHeight="1">
      <c r="AI42" s="132"/>
      <c r="AJ42" s="132"/>
      <c r="AK42" s="132"/>
      <c r="AL42" s="132"/>
      <c r="AM42" s="132"/>
    </row>
    <row r="43" spans="1:48" ht="18.600000000000001" customHeight="1"/>
    <row r="44" spans="1:48" ht="18.600000000000001" customHeight="1"/>
    <row r="45" spans="1:48" ht="18.600000000000001" customHeight="1"/>
    <row r="46" spans="1:48" ht="18.600000000000001" customHeight="1"/>
    <row r="47" spans="1:48" ht="18.600000000000001" customHeight="1"/>
  </sheetData>
  <sheetProtection algorithmName="SHA-512" hashValue="MeFLwJ/rh1f2bYnS/mZoST3b95lP1G6MARfs54f1BkfSUH8q3KvXqHgkm/zulXjrTNo0uNDpsmYG7y9ZrOY+aw==" saltValue="5tvKm6nbwyZ2wNg+NS4miA==" spinCount="100000" sheet="1" formatCells="0" formatColumns="0" formatRows="0" insertColumns="0" insertRows="0" autoFilter="0"/>
  <mergeCells count="86">
    <mergeCell ref="A40:G40"/>
    <mergeCell ref="H40:L40"/>
    <mergeCell ref="M40:AM40"/>
    <mergeCell ref="AI42:AM42"/>
    <mergeCell ref="A38:G38"/>
    <mergeCell ref="H38:L38"/>
    <mergeCell ref="M38:AM38"/>
    <mergeCell ref="A39:G39"/>
    <mergeCell ref="H39:L39"/>
    <mergeCell ref="M39:AM39"/>
    <mergeCell ref="A36:G36"/>
    <mergeCell ref="H36:L36"/>
    <mergeCell ref="M36:AM36"/>
    <mergeCell ref="A37:G37"/>
    <mergeCell ref="H37:L37"/>
    <mergeCell ref="M37:AM37"/>
    <mergeCell ref="A34:G34"/>
    <mergeCell ref="H34:L34"/>
    <mergeCell ref="M34:AM34"/>
    <mergeCell ref="A35:G35"/>
    <mergeCell ref="H35:L35"/>
    <mergeCell ref="M35:AM35"/>
    <mergeCell ref="AI33:AK33"/>
    <mergeCell ref="AL33:AM33"/>
    <mergeCell ref="A29:G29"/>
    <mergeCell ref="H29:L29"/>
    <mergeCell ref="M29:AM29"/>
    <mergeCell ref="A30:G30"/>
    <mergeCell ref="H30:L30"/>
    <mergeCell ref="M30:AM30"/>
    <mergeCell ref="A31:G31"/>
    <mergeCell ref="H31:L31"/>
    <mergeCell ref="M31:AM31"/>
    <mergeCell ref="AI32:AK32"/>
    <mergeCell ref="AL32:AM32"/>
    <mergeCell ref="A28:AM28"/>
    <mergeCell ref="A23:G23"/>
    <mergeCell ref="H23:L23"/>
    <mergeCell ref="M23:AM23"/>
    <mergeCell ref="A24:AM24"/>
    <mergeCell ref="A25:G25"/>
    <mergeCell ref="H25:L25"/>
    <mergeCell ref="M25:AM25"/>
    <mergeCell ref="A26:G26"/>
    <mergeCell ref="H26:L26"/>
    <mergeCell ref="M26:AM26"/>
    <mergeCell ref="H27:L27"/>
    <mergeCell ref="M27:AM27"/>
    <mergeCell ref="AL21:AM22"/>
    <mergeCell ref="A15:Y15"/>
    <mergeCell ref="Z15:AD15"/>
    <mergeCell ref="A16:Y16"/>
    <mergeCell ref="Z16:AD16"/>
    <mergeCell ref="A18:AM18"/>
    <mergeCell ref="Y20:AC20"/>
    <mergeCell ref="AD20:AH20"/>
    <mergeCell ref="AI20:AM20"/>
    <mergeCell ref="Y21:AA22"/>
    <mergeCell ref="AB21:AC22"/>
    <mergeCell ref="AD21:AF22"/>
    <mergeCell ref="AG21:AH22"/>
    <mergeCell ref="AI21:AK22"/>
    <mergeCell ref="A14:Y14"/>
    <mergeCell ref="Z14:AD14"/>
    <mergeCell ref="A8:C9"/>
    <mergeCell ref="D8:G8"/>
    <mergeCell ref="H8:S8"/>
    <mergeCell ref="T8:V9"/>
    <mergeCell ref="W8:AF8"/>
    <mergeCell ref="A10:G10"/>
    <mergeCell ref="H10:S10"/>
    <mergeCell ref="T10:V10"/>
    <mergeCell ref="W10:AM10"/>
    <mergeCell ref="A12:AM12"/>
    <mergeCell ref="AG8:AM8"/>
    <mergeCell ref="D9:G9"/>
    <mergeCell ref="H9:S9"/>
    <mergeCell ref="W9:AF9"/>
    <mergeCell ref="AG9:AM9"/>
    <mergeCell ref="A3:AM3"/>
    <mergeCell ref="A4:AM4"/>
    <mergeCell ref="A5:AM5"/>
    <mergeCell ref="A7:G7"/>
    <mergeCell ref="H7:N7"/>
    <mergeCell ref="O7:S7"/>
    <mergeCell ref="T7:AM7"/>
  </mergeCells>
  <phoneticPr fontId="5"/>
  <dataValidations count="2">
    <dataValidation type="list" allowBlank="1" showInputMessage="1" showErrorMessage="1" sqref="Z14:AD16" xr:uid="{F806A752-75FB-4416-86D3-B704E66FEAC2}">
      <formula1>"○,×"</formula1>
    </dataValidation>
    <dataValidation imeMode="halfAlpha" allowBlank="1" showInputMessage="1" showErrorMessage="1" sqref="S20:V22 J20:N22 S33:V33 J33:N33" xr:uid="{D9125D52-91C7-4132-BC28-78AD409BF46E}"/>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A8A62B2-CE0F-4595-B4BD-EF6C194072C5}">
          <x14:formula1>
            <xm:f>Sheet1!$B$4:$B$25</xm:f>
          </x14:formula1>
          <xm:sqref>H10:S11 H17:S17</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84FDA-5781-4CCE-8946-B360DA9DAE9A}">
  <sheetPr>
    <tabColor rgb="FFFFC000"/>
  </sheetPr>
  <dimension ref="A1:AV47"/>
  <sheetViews>
    <sheetView showGridLines="0" showZeros="0" view="pageBreakPreview" zoomScaleNormal="100" zoomScaleSheetLayoutView="100" workbookViewId="0">
      <selection activeCell="AZ8" sqref="AZ8"/>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100</v>
      </c>
    </row>
    <row r="2" spans="1:48" ht="5.0999999999999996" customHeight="1"/>
    <row r="3" spans="1:48" ht="35.1" customHeight="1">
      <c r="A3" s="47" t="s">
        <v>101</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row>
    <row r="4" spans="1:48" ht="5.0999999999999996" customHeight="1">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row>
    <row r="5" spans="1:48" ht="18.600000000000001" customHeight="1">
      <c r="A5" s="50" t="s">
        <v>0</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2"/>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53" t="s">
        <v>11</v>
      </c>
      <c r="B7" s="54"/>
      <c r="C7" s="54"/>
      <c r="D7" s="54"/>
      <c r="E7" s="54"/>
      <c r="F7" s="54"/>
      <c r="G7" s="55"/>
      <c r="H7" s="56"/>
      <c r="I7" s="57"/>
      <c r="J7" s="57"/>
      <c r="K7" s="57"/>
      <c r="L7" s="57"/>
      <c r="M7" s="57"/>
      <c r="N7" s="58"/>
      <c r="O7" s="53" t="s">
        <v>1</v>
      </c>
      <c r="P7" s="54"/>
      <c r="Q7" s="54"/>
      <c r="R7" s="54"/>
      <c r="S7" s="55"/>
      <c r="T7" s="59"/>
      <c r="U7" s="60"/>
      <c r="V7" s="60"/>
      <c r="W7" s="60"/>
      <c r="X7" s="60"/>
      <c r="Y7" s="60"/>
      <c r="Z7" s="60"/>
      <c r="AA7" s="60"/>
      <c r="AB7" s="60"/>
      <c r="AC7" s="60"/>
      <c r="AD7" s="60"/>
      <c r="AE7" s="60"/>
      <c r="AF7" s="60"/>
      <c r="AG7" s="60"/>
      <c r="AH7" s="60"/>
      <c r="AI7" s="60"/>
      <c r="AJ7" s="60"/>
      <c r="AK7" s="60"/>
      <c r="AL7" s="60"/>
      <c r="AM7" s="61"/>
    </row>
    <row r="8" spans="1:48" ht="30.6" customHeight="1">
      <c r="A8" s="62" t="s">
        <v>2</v>
      </c>
      <c r="B8" s="63"/>
      <c r="C8" s="64"/>
      <c r="D8" s="53" t="s">
        <v>3</v>
      </c>
      <c r="E8" s="54"/>
      <c r="F8" s="54"/>
      <c r="G8" s="55"/>
      <c r="H8" s="53" t="s">
        <v>4</v>
      </c>
      <c r="I8" s="54"/>
      <c r="J8" s="54"/>
      <c r="K8" s="54"/>
      <c r="L8" s="54"/>
      <c r="M8" s="54"/>
      <c r="N8" s="54"/>
      <c r="O8" s="54"/>
      <c r="P8" s="54"/>
      <c r="Q8" s="54"/>
      <c r="R8" s="54"/>
      <c r="S8" s="55"/>
      <c r="T8" s="62" t="s">
        <v>5</v>
      </c>
      <c r="U8" s="63"/>
      <c r="V8" s="64"/>
      <c r="W8" s="53" t="s">
        <v>6</v>
      </c>
      <c r="X8" s="54"/>
      <c r="Y8" s="54"/>
      <c r="Z8" s="54"/>
      <c r="AA8" s="54"/>
      <c r="AB8" s="54"/>
      <c r="AC8" s="54"/>
      <c r="AD8" s="54"/>
      <c r="AE8" s="54"/>
      <c r="AF8" s="55"/>
      <c r="AG8" s="68" t="s">
        <v>81</v>
      </c>
      <c r="AH8" s="69"/>
      <c r="AI8" s="69"/>
      <c r="AJ8" s="69"/>
      <c r="AK8" s="69"/>
      <c r="AL8" s="69"/>
      <c r="AM8" s="70"/>
    </row>
    <row r="9" spans="1:48" ht="30.6" customHeight="1">
      <c r="A9" s="65"/>
      <c r="B9" s="66"/>
      <c r="C9" s="67"/>
      <c r="D9" s="71" t="s">
        <v>68</v>
      </c>
      <c r="E9" s="72"/>
      <c r="F9" s="72"/>
      <c r="G9" s="73"/>
      <c r="H9" s="74"/>
      <c r="I9" s="75"/>
      <c r="J9" s="75"/>
      <c r="K9" s="75"/>
      <c r="L9" s="75"/>
      <c r="M9" s="75"/>
      <c r="N9" s="75"/>
      <c r="O9" s="75"/>
      <c r="P9" s="75"/>
      <c r="Q9" s="75"/>
      <c r="R9" s="75"/>
      <c r="S9" s="76"/>
      <c r="T9" s="65"/>
      <c r="U9" s="66"/>
      <c r="V9" s="67"/>
      <c r="W9" s="77"/>
      <c r="X9" s="78"/>
      <c r="Y9" s="78"/>
      <c r="Z9" s="78"/>
      <c r="AA9" s="78"/>
      <c r="AB9" s="78"/>
      <c r="AC9" s="78"/>
      <c r="AD9" s="78"/>
      <c r="AE9" s="78"/>
      <c r="AF9" s="79"/>
      <c r="AG9" s="80"/>
      <c r="AH9" s="81"/>
      <c r="AI9" s="81"/>
      <c r="AJ9" s="81"/>
      <c r="AK9" s="81"/>
      <c r="AL9" s="81"/>
      <c r="AM9" s="82"/>
      <c r="AU9" s="3"/>
      <c r="AV9" s="3"/>
    </row>
    <row r="10" spans="1:48" ht="30.6" customHeight="1">
      <c r="A10" s="136" t="s">
        <v>97</v>
      </c>
      <c r="B10" s="136"/>
      <c r="C10" s="136"/>
      <c r="D10" s="136"/>
      <c r="E10" s="136"/>
      <c r="F10" s="136"/>
      <c r="G10" s="136"/>
      <c r="H10" s="137"/>
      <c r="I10" s="137"/>
      <c r="J10" s="137"/>
      <c r="K10" s="137"/>
      <c r="L10" s="137"/>
      <c r="M10" s="137"/>
      <c r="N10" s="137"/>
      <c r="O10" s="137"/>
      <c r="P10" s="137"/>
      <c r="Q10" s="137"/>
      <c r="R10" s="137"/>
      <c r="S10" s="137"/>
      <c r="T10" s="138" t="s">
        <v>62</v>
      </c>
      <c r="U10" s="138"/>
      <c r="V10" s="138"/>
      <c r="W10" s="156"/>
      <c r="X10" s="140"/>
      <c r="Y10" s="140"/>
      <c r="Z10" s="140"/>
      <c r="AA10" s="140"/>
      <c r="AB10" s="140"/>
      <c r="AC10" s="140"/>
      <c r="AD10" s="140"/>
      <c r="AE10" s="140"/>
      <c r="AF10" s="140"/>
      <c r="AG10" s="140"/>
      <c r="AH10" s="140"/>
      <c r="AI10" s="140"/>
      <c r="AJ10" s="140"/>
      <c r="AK10" s="140"/>
      <c r="AL10" s="140"/>
      <c r="AM10" s="141"/>
      <c r="AU10" s="3"/>
      <c r="AV10" s="3"/>
    </row>
    <row r="11" spans="1:48" ht="5.0999999999999996" customHeight="1">
      <c r="A11" s="42"/>
      <c r="B11" s="42"/>
      <c r="C11" s="42"/>
      <c r="D11" s="42"/>
      <c r="E11" s="42"/>
      <c r="F11" s="42"/>
      <c r="G11" s="42"/>
      <c r="H11" s="43"/>
      <c r="I11" s="43"/>
      <c r="J11" s="43"/>
      <c r="K11" s="43"/>
      <c r="L11" s="43"/>
      <c r="M11" s="43"/>
      <c r="N11" s="43"/>
      <c r="O11" s="43"/>
      <c r="P11" s="43"/>
      <c r="Q11" s="43"/>
      <c r="R11" s="43"/>
      <c r="S11" s="43"/>
      <c r="T11" s="12"/>
      <c r="U11" s="12"/>
      <c r="V11" s="12"/>
      <c r="W11" s="43"/>
      <c r="X11" s="43"/>
      <c r="Y11" s="43"/>
      <c r="Z11" s="43"/>
      <c r="AA11" s="43"/>
      <c r="AB11" s="43"/>
      <c r="AC11" s="43"/>
      <c r="AD11" s="43"/>
      <c r="AE11" s="43"/>
      <c r="AF11" s="43"/>
      <c r="AG11" s="43"/>
      <c r="AH11" s="43"/>
      <c r="AI11" s="43"/>
      <c r="AJ11" s="43"/>
      <c r="AK11" s="43"/>
      <c r="AL11" s="43"/>
      <c r="AM11" s="43"/>
      <c r="AU11" s="3"/>
      <c r="AV11" s="3"/>
    </row>
    <row r="12" spans="1:48" ht="18.600000000000001" customHeight="1">
      <c r="A12" s="143" t="s">
        <v>102</v>
      </c>
      <c r="B12" s="143"/>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U12" s="3"/>
      <c r="AV12" s="3"/>
    </row>
    <row r="13" spans="1:48" ht="5.0999999999999996" customHeight="1">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U13" s="3"/>
      <c r="AV13" s="3"/>
    </row>
    <row r="14" spans="1:48" ht="18.600000000000001" customHeight="1">
      <c r="A14" s="144" t="s">
        <v>104</v>
      </c>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55"/>
      <c r="AA14" s="155"/>
      <c r="AB14" s="155"/>
      <c r="AC14" s="155"/>
      <c r="AD14" s="155"/>
      <c r="AE14" s="44"/>
      <c r="AF14" s="44"/>
      <c r="AG14" s="44"/>
      <c r="AH14" s="45" t="str">
        <f>IF(AND(Z14="○",Z15="○",Z16="○"),"○","×")</f>
        <v>×</v>
      </c>
      <c r="AI14" s="44"/>
      <c r="AJ14" s="44"/>
      <c r="AK14" s="44"/>
      <c r="AL14" s="44"/>
      <c r="AM14" s="44"/>
      <c r="AU14" s="3"/>
      <c r="AV14" s="3"/>
    </row>
    <row r="15" spans="1:48" ht="18.600000000000001" customHeight="1">
      <c r="A15" s="144" t="s">
        <v>103</v>
      </c>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37"/>
      <c r="AA15" s="137"/>
      <c r="AB15" s="137"/>
      <c r="AC15" s="137"/>
      <c r="AD15" s="137"/>
      <c r="AE15" s="43"/>
      <c r="AF15" s="43"/>
      <c r="AG15" s="43"/>
      <c r="AH15" s="43"/>
      <c r="AI15" s="43"/>
      <c r="AJ15" s="43"/>
      <c r="AK15" s="43"/>
      <c r="AL15" s="43"/>
      <c r="AM15" s="43"/>
      <c r="AU15" s="3"/>
      <c r="AV15" s="3"/>
    </row>
    <row r="16" spans="1:48" ht="18.600000000000001" customHeight="1">
      <c r="A16" s="144" t="s">
        <v>105</v>
      </c>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37"/>
      <c r="AA16" s="137"/>
      <c r="AB16" s="137"/>
      <c r="AC16" s="137"/>
      <c r="AD16" s="137"/>
      <c r="AE16" s="43"/>
      <c r="AF16" s="43"/>
      <c r="AG16" s="43"/>
      <c r="AH16" s="43"/>
      <c r="AI16" s="43"/>
      <c r="AJ16" s="43"/>
      <c r="AK16" s="43"/>
      <c r="AL16" s="43"/>
      <c r="AM16" s="43"/>
      <c r="AU16" s="3"/>
      <c r="AV16" s="3"/>
    </row>
    <row r="17" spans="1:48" ht="5.0999999999999996" customHeight="1">
      <c r="A17" s="42"/>
      <c r="B17" s="42"/>
      <c r="C17" s="42"/>
      <c r="D17" s="42"/>
      <c r="E17" s="42"/>
      <c r="F17" s="42"/>
      <c r="G17" s="42"/>
      <c r="H17" s="43"/>
      <c r="I17" s="43"/>
      <c r="J17" s="43"/>
      <c r="K17" s="43"/>
      <c r="L17" s="43"/>
      <c r="M17" s="43"/>
      <c r="N17" s="43"/>
      <c r="O17" s="43"/>
      <c r="P17" s="43"/>
      <c r="Q17" s="43"/>
      <c r="R17" s="43"/>
      <c r="S17" s="43"/>
      <c r="T17" s="12"/>
      <c r="U17" s="12"/>
      <c r="V17" s="12"/>
      <c r="W17" s="43"/>
      <c r="X17" s="43"/>
      <c r="Y17" s="43"/>
      <c r="Z17" s="43"/>
      <c r="AA17" s="43"/>
      <c r="AB17" s="43"/>
      <c r="AC17" s="43"/>
      <c r="AD17" s="43"/>
      <c r="AE17" s="43"/>
      <c r="AF17" s="43"/>
      <c r="AG17" s="43"/>
      <c r="AH17" s="43"/>
      <c r="AI17" s="43"/>
      <c r="AJ17" s="43"/>
      <c r="AK17" s="43"/>
      <c r="AL17" s="43"/>
      <c r="AM17" s="43"/>
      <c r="AU17" s="3"/>
      <c r="AV17" s="3"/>
    </row>
    <row r="18" spans="1:48" s="3" customFormat="1" ht="18.600000000000001" customHeight="1">
      <c r="A18" s="50" t="s">
        <v>7</v>
      </c>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2"/>
    </row>
    <row r="19" spans="1:48" s="3" customFormat="1" ht="5.0999999999999996" customHeight="1">
      <c r="I19" s="4"/>
      <c r="J19" s="5"/>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row>
    <row r="20" spans="1:48" ht="18.600000000000001" customHeight="1">
      <c r="A20" s="7"/>
      <c r="B20" s="3"/>
      <c r="C20" s="8"/>
      <c r="D20" s="3"/>
      <c r="E20" s="9"/>
      <c r="F20" s="3"/>
      <c r="G20" s="3"/>
      <c r="H20" s="3"/>
      <c r="I20" s="3"/>
      <c r="J20" s="10"/>
      <c r="K20" s="10"/>
      <c r="L20" s="10"/>
      <c r="M20" s="10"/>
      <c r="N20" s="10"/>
      <c r="O20" s="11"/>
      <c r="P20" s="8"/>
      <c r="S20" s="10"/>
      <c r="T20" s="5"/>
      <c r="U20" s="10"/>
      <c r="V20" s="10"/>
      <c r="W20" s="8"/>
      <c r="Y20" s="89" t="s">
        <v>106</v>
      </c>
      <c r="Z20" s="89"/>
      <c r="AA20" s="89"/>
      <c r="AB20" s="89"/>
      <c r="AC20" s="89"/>
      <c r="AD20" s="89" t="s">
        <v>107</v>
      </c>
      <c r="AE20" s="89"/>
      <c r="AF20" s="89"/>
      <c r="AG20" s="89"/>
      <c r="AH20" s="89"/>
      <c r="AI20" s="90" t="s">
        <v>108</v>
      </c>
      <c r="AJ20" s="90"/>
      <c r="AK20" s="90"/>
      <c r="AL20" s="90"/>
      <c r="AM20" s="90"/>
      <c r="AV20" s="3"/>
    </row>
    <row r="21" spans="1:48" ht="18.600000000000001" customHeight="1">
      <c r="A21" s="7"/>
      <c r="B21" s="3"/>
      <c r="C21" s="8"/>
      <c r="D21" s="3"/>
      <c r="E21" s="9"/>
      <c r="F21" s="3"/>
      <c r="G21" s="3"/>
      <c r="H21" s="3"/>
      <c r="I21" s="3"/>
      <c r="J21" s="10"/>
      <c r="K21" s="10"/>
      <c r="L21" s="10"/>
      <c r="M21" s="10"/>
      <c r="N21" s="10"/>
      <c r="O21" s="11"/>
      <c r="P21" s="8"/>
      <c r="S21" s="10"/>
      <c r="T21" s="5"/>
      <c r="U21" s="10"/>
      <c r="V21" s="10"/>
      <c r="W21" s="12"/>
      <c r="Y21" s="99"/>
      <c r="Z21" s="99"/>
      <c r="AA21" s="99"/>
      <c r="AB21" s="97" t="s">
        <v>8</v>
      </c>
      <c r="AC21" s="97"/>
      <c r="AD21" s="91">
        <f>MIN(Y21,ROUNDDOWN((H31+H40)/1000,0))</f>
        <v>0</v>
      </c>
      <c r="AE21" s="92"/>
      <c r="AF21" s="93"/>
      <c r="AG21" s="97" t="s">
        <v>8</v>
      </c>
      <c r="AH21" s="97"/>
      <c r="AI21" s="102">
        <f>IF(Y21&lt;AD21,0,Y21-AD21)</f>
        <v>0</v>
      </c>
      <c r="AJ21" s="103"/>
      <c r="AK21" s="104"/>
      <c r="AL21" s="98" t="s">
        <v>8</v>
      </c>
      <c r="AM21" s="98"/>
    </row>
    <row r="22" spans="1:48" ht="18.600000000000001" customHeight="1">
      <c r="A22" s="7" t="s">
        <v>12</v>
      </c>
      <c r="B22" s="3"/>
      <c r="C22" s="8"/>
      <c r="D22" s="3"/>
      <c r="E22" s="9"/>
      <c r="F22" s="3"/>
      <c r="G22" s="3"/>
      <c r="H22" s="3"/>
      <c r="I22" s="3"/>
      <c r="J22" s="10"/>
      <c r="K22" s="10"/>
      <c r="L22" s="10"/>
      <c r="M22" s="10"/>
      <c r="N22" s="10"/>
      <c r="O22" s="11"/>
      <c r="P22" s="8"/>
      <c r="S22" s="10"/>
      <c r="T22" s="5"/>
      <c r="U22" s="10"/>
      <c r="V22" s="10"/>
      <c r="W22" s="12"/>
      <c r="Y22" s="99"/>
      <c r="Z22" s="99"/>
      <c r="AA22" s="99"/>
      <c r="AB22" s="97"/>
      <c r="AC22" s="97"/>
      <c r="AD22" s="94"/>
      <c r="AE22" s="95"/>
      <c r="AF22" s="96"/>
      <c r="AG22" s="97"/>
      <c r="AH22" s="97"/>
      <c r="AI22" s="105"/>
      <c r="AJ22" s="106"/>
      <c r="AK22" s="107"/>
      <c r="AL22" s="98"/>
      <c r="AM22" s="98"/>
    </row>
    <row r="23" spans="1:48" ht="18.600000000000001" customHeight="1">
      <c r="A23" s="53" t="s">
        <v>9</v>
      </c>
      <c r="B23" s="54"/>
      <c r="C23" s="54"/>
      <c r="D23" s="54"/>
      <c r="E23" s="54"/>
      <c r="F23" s="54"/>
      <c r="G23" s="55"/>
      <c r="H23" s="100" t="s">
        <v>109</v>
      </c>
      <c r="I23" s="101"/>
      <c r="J23" s="101"/>
      <c r="K23" s="101"/>
      <c r="L23" s="101"/>
      <c r="M23" s="53" t="s">
        <v>96</v>
      </c>
      <c r="N23" s="54"/>
      <c r="O23" s="54"/>
      <c r="P23" s="54"/>
      <c r="Q23" s="54"/>
      <c r="R23" s="54"/>
      <c r="S23" s="54"/>
      <c r="T23" s="54"/>
      <c r="U23" s="54"/>
      <c r="V23" s="54"/>
      <c r="W23" s="54"/>
      <c r="X23" s="54"/>
      <c r="Y23" s="66"/>
      <c r="Z23" s="66"/>
      <c r="AA23" s="66"/>
      <c r="AB23" s="66"/>
      <c r="AC23" s="66"/>
      <c r="AD23" s="66"/>
      <c r="AE23" s="66"/>
      <c r="AF23" s="66"/>
      <c r="AG23" s="66"/>
      <c r="AH23" s="66"/>
      <c r="AI23" s="66"/>
      <c r="AJ23" s="66"/>
      <c r="AK23" s="66"/>
      <c r="AL23" s="66"/>
      <c r="AM23" s="67"/>
    </row>
    <row r="24" spans="1:48" ht="18.600000000000001" customHeight="1">
      <c r="A24" s="142" t="s">
        <v>85</v>
      </c>
      <c r="B24" s="14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row>
    <row r="25" spans="1:48" ht="35.1" customHeight="1">
      <c r="A25" s="83" t="s">
        <v>87</v>
      </c>
      <c r="B25" s="84"/>
      <c r="C25" s="84"/>
      <c r="D25" s="84"/>
      <c r="E25" s="84"/>
      <c r="F25" s="84"/>
      <c r="G25" s="85"/>
      <c r="H25" s="108"/>
      <c r="I25" s="108"/>
      <c r="J25" s="108"/>
      <c r="K25" s="108"/>
      <c r="L25" s="108"/>
      <c r="M25" s="109"/>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1"/>
    </row>
    <row r="26" spans="1:48" ht="35.1" customHeight="1">
      <c r="A26" s="86" t="s">
        <v>88</v>
      </c>
      <c r="B26" s="87"/>
      <c r="C26" s="87"/>
      <c r="D26" s="87"/>
      <c r="E26" s="87"/>
      <c r="F26" s="87"/>
      <c r="G26" s="88"/>
      <c r="H26" s="118"/>
      <c r="I26" s="118"/>
      <c r="J26" s="118"/>
      <c r="K26" s="118"/>
      <c r="L26" s="118"/>
      <c r="M26" s="119"/>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1"/>
    </row>
    <row r="27" spans="1:48" ht="18.600000000000001" hidden="1" customHeight="1" outlineLevel="1">
      <c r="A27" s="13" t="s">
        <v>10</v>
      </c>
      <c r="B27" s="14"/>
      <c r="C27" s="14"/>
      <c r="D27" s="14"/>
      <c r="E27" s="15"/>
      <c r="F27" s="15"/>
      <c r="G27" s="16"/>
      <c r="H27" s="112"/>
      <c r="I27" s="113"/>
      <c r="J27" s="113"/>
      <c r="K27" s="113"/>
      <c r="L27" s="114"/>
      <c r="M27" s="115"/>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7"/>
    </row>
    <row r="28" spans="1:48" ht="18.600000000000001" customHeight="1" collapsed="1">
      <c r="A28" s="122" t="s">
        <v>86</v>
      </c>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4"/>
    </row>
    <row r="29" spans="1:48" ht="50.1" customHeight="1">
      <c r="A29" s="86" t="s">
        <v>92</v>
      </c>
      <c r="B29" s="87"/>
      <c r="C29" s="87"/>
      <c r="D29" s="87"/>
      <c r="E29" s="87"/>
      <c r="F29" s="87"/>
      <c r="G29" s="88"/>
      <c r="H29" s="118"/>
      <c r="I29" s="118"/>
      <c r="J29" s="118"/>
      <c r="K29" s="118"/>
      <c r="L29" s="118"/>
      <c r="M29" s="119"/>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1"/>
      <c r="AV29" s="3"/>
    </row>
    <row r="30" spans="1:48" ht="50.1" customHeight="1">
      <c r="A30" s="125" t="s">
        <v>93</v>
      </c>
      <c r="B30" s="126"/>
      <c r="C30" s="126"/>
      <c r="D30" s="126"/>
      <c r="E30" s="126"/>
      <c r="F30" s="126"/>
      <c r="G30" s="127"/>
      <c r="H30" s="118"/>
      <c r="I30" s="118"/>
      <c r="J30" s="118"/>
      <c r="K30" s="118"/>
      <c r="L30" s="118"/>
      <c r="M30" s="119"/>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1"/>
    </row>
    <row r="31" spans="1:48" ht="18.600000000000001" customHeight="1">
      <c r="A31" s="150" t="s">
        <v>98</v>
      </c>
      <c r="B31" s="151"/>
      <c r="C31" s="151"/>
      <c r="D31" s="151"/>
      <c r="E31" s="151"/>
      <c r="F31" s="151"/>
      <c r="G31" s="152"/>
      <c r="H31" s="153">
        <f>SUM(H25:L30)</f>
        <v>0</v>
      </c>
      <c r="I31" s="153"/>
      <c r="J31" s="153"/>
      <c r="K31" s="153"/>
      <c r="L31" s="154"/>
      <c r="M31" s="128"/>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30"/>
    </row>
    <row r="32" spans="1:48" ht="5.0999999999999996" customHeight="1">
      <c r="A32" s="7"/>
      <c r="B32" s="3"/>
      <c r="C32" s="8"/>
      <c r="D32" s="3"/>
      <c r="E32" s="9"/>
      <c r="F32" s="3"/>
      <c r="G32" s="3"/>
      <c r="H32" s="3"/>
      <c r="I32" s="3"/>
      <c r="J32" s="10"/>
      <c r="K32" s="10"/>
      <c r="L32" s="10"/>
      <c r="M32" s="10"/>
      <c r="N32" s="10"/>
      <c r="O32" s="11"/>
      <c r="P32" s="8"/>
      <c r="S32" s="10"/>
      <c r="T32" s="5"/>
      <c r="U32" s="10"/>
      <c r="V32" s="10"/>
      <c r="W32" s="12"/>
      <c r="AD32" s="8"/>
      <c r="AE32" s="17"/>
      <c r="AF32" s="17"/>
      <c r="AG32" s="17"/>
      <c r="AH32" s="12"/>
      <c r="AI32" s="131"/>
      <c r="AJ32" s="131"/>
      <c r="AK32" s="131"/>
      <c r="AL32" s="132"/>
      <c r="AM32" s="132"/>
    </row>
    <row r="33" spans="1:48" ht="18.600000000000001" customHeight="1">
      <c r="A33" s="7" t="s">
        <v>99</v>
      </c>
      <c r="B33" s="3"/>
      <c r="C33" s="8"/>
      <c r="D33" s="3"/>
      <c r="E33" s="9"/>
      <c r="F33" s="3"/>
      <c r="G33" s="3"/>
      <c r="H33" s="3"/>
      <c r="I33" s="3"/>
      <c r="J33" s="10"/>
      <c r="K33" s="10"/>
      <c r="L33" s="10"/>
      <c r="M33" s="10"/>
      <c r="N33" s="10"/>
      <c r="O33" s="11"/>
      <c r="P33" s="8"/>
      <c r="S33" s="10"/>
      <c r="T33" s="5"/>
      <c r="U33" s="10"/>
      <c r="V33" s="10"/>
      <c r="W33" s="12"/>
      <c r="AD33" s="8"/>
      <c r="AE33" s="17"/>
      <c r="AF33" s="17"/>
      <c r="AG33" s="17"/>
      <c r="AH33" s="12"/>
      <c r="AI33" s="131"/>
      <c r="AJ33" s="131"/>
      <c r="AK33" s="131"/>
      <c r="AL33" s="132"/>
      <c r="AM33" s="132"/>
    </row>
    <row r="34" spans="1:48" ht="18.600000000000001" customHeight="1">
      <c r="A34" s="53" t="s">
        <v>9</v>
      </c>
      <c r="B34" s="54"/>
      <c r="C34" s="54"/>
      <c r="D34" s="54"/>
      <c r="E34" s="54"/>
      <c r="F34" s="54"/>
      <c r="G34" s="55"/>
      <c r="H34" s="100" t="s">
        <v>109</v>
      </c>
      <c r="I34" s="101"/>
      <c r="J34" s="101"/>
      <c r="K34" s="101"/>
      <c r="L34" s="101"/>
      <c r="M34" s="53" t="s">
        <v>96</v>
      </c>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5"/>
    </row>
    <row r="35" spans="1:48" ht="30" customHeight="1">
      <c r="A35" s="146" t="s">
        <v>89</v>
      </c>
      <c r="B35" s="147"/>
      <c r="C35" s="147"/>
      <c r="D35" s="147"/>
      <c r="E35" s="147"/>
      <c r="F35" s="147"/>
      <c r="G35" s="148"/>
      <c r="H35" s="149"/>
      <c r="I35" s="149"/>
      <c r="J35" s="149"/>
      <c r="K35" s="149"/>
      <c r="L35" s="149"/>
      <c r="M35" s="109"/>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1"/>
    </row>
    <row r="36" spans="1:48" ht="30" customHeight="1">
      <c r="A36" s="86" t="s">
        <v>90</v>
      </c>
      <c r="B36" s="87"/>
      <c r="C36" s="87"/>
      <c r="D36" s="87"/>
      <c r="E36" s="87"/>
      <c r="F36" s="87"/>
      <c r="G36" s="88"/>
      <c r="H36" s="118"/>
      <c r="I36" s="118"/>
      <c r="J36" s="118"/>
      <c r="K36" s="118"/>
      <c r="L36" s="118"/>
      <c r="M36" s="119"/>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1"/>
    </row>
    <row r="37" spans="1:48" ht="30" customHeight="1">
      <c r="A37" s="86" t="s">
        <v>91</v>
      </c>
      <c r="B37" s="87"/>
      <c r="C37" s="87"/>
      <c r="D37" s="87"/>
      <c r="E37" s="87"/>
      <c r="F37" s="87"/>
      <c r="G37" s="88"/>
      <c r="H37" s="118"/>
      <c r="I37" s="118"/>
      <c r="J37" s="118"/>
      <c r="K37" s="118"/>
      <c r="L37" s="118"/>
      <c r="M37" s="119"/>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1"/>
      <c r="AV37" s="3"/>
    </row>
    <row r="38" spans="1:48" ht="30" customHeight="1">
      <c r="A38" s="86" t="s">
        <v>95</v>
      </c>
      <c r="B38" s="87"/>
      <c r="C38" s="87"/>
      <c r="D38" s="87"/>
      <c r="E38" s="87"/>
      <c r="F38" s="87"/>
      <c r="G38" s="88"/>
      <c r="H38" s="133"/>
      <c r="I38" s="134"/>
      <c r="J38" s="134"/>
      <c r="K38" s="134"/>
      <c r="L38" s="135"/>
      <c r="M38" s="119"/>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1"/>
      <c r="AV38" s="3"/>
    </row>
    <row r="39" spans="1:48" ht="30" customHeight="1">
      <c r="A39" s="125" t="s">
        <v>94</v>
      </c>
      <c r="B39" s="126"/>
      <c r="C39" s="126"/>
      <c r="D39" s="126"/>
      <c r="E39" s="126"/>
      <c r="F39" s="126"/>
      <c r="G39" s="127"/>
      <c r="H39" s="118"/>
      <c r="I39" s="118"/>
      <c r="J39" s="118"/>
      <c r="K39" s="118"/>
      <c r="L39" s="118"/>
      <c r="M39" s="119"/>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1"/>
    </row>
    <row r="40" spans="1:48" ht="18.600000000000001" customHeight="1">
      <c r="A40" s="150" t="s">
        <v>98</v>
      </c>
      <c r="B40" s="151"/>
      <c r="C40" s="151"/>
      <c r="D40" s="151"/>
      <c r="E40" s="151"/>
      <c r="F40" s="151"/>
      <c r="G40" s="152"/>
      <c r="H40" s="153">
        <f>SUM(H35:L39)</f>
        <v>0</v>
      </c>
      <c r="I40" s="153"/>
      <c r="J40" s="153"/>
      <c r="K40" s="153"/>
      <c r="L40" s="154"/>
      <c r="M40" s="128"/>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30"/>
    </row>
    <row r="41" spans="1:48" ht="18.600000000000001" customHeight="1">
      <c r="A41" s="18"/>
      <c r="B41" s="18"/>
      <c r="C41" s="18"/>
      <c r="D41" s="18"/>
      <c r="E41" s="19"/>
      <c r="F41" s="19"/>
      <c r="G41" s="19"/>
      <c r="H41" s="19"/>
      <c r="I41" s="19"/>
      <c r="J41" s="20"/>
      <c r="K41" s="20"/>
      <c r="L41" s="20"/>
      <c r="M41" s="20"/>
      <c r="N41" s="20"/>
      <c r="AH41" s="21"/>
    </row>
    <row r="42" spans="1:48" ht="18.600000000000001" customHeight="1">
      <c r="AI42" s="132"/>
      <c r="AJ42" s="132"/>
      <c r="AK42" s="132"/>
      <c r="AL42" s="132"/>
      <c r="AM42" s="132"/>
    </row>
    <row r="43" spans="1:48" ht="18.600000000000001" customHeight="1"/>
    <row r="44" spans="1:48" ht="18.600000000000001" customHeight="1"/>
    <row r="45" spans="1:48" ht="18.600000000000001" customHeight="1"/>
    <row r="46" spans="1:48" ht="18.600000000000001" customHeight="1"/>
    <row r="47" spans="1:48" ht="18.600000000000001" customHeight="1"/>
  </sheetData>
  <sheetProtection algorithmName="SHA-512" hashValue="MeFLwJ/rh1f2bYnS/mZoST3b95lP1G6MARfs54f1BkfSUH8q3KvXqHgkm/zulXjrTNo0uNDpsmYG7y9ZrOY+aw==" saltValue="5tvKm6nbwyZ2wNg+NS4miA==" spinCount="100000" sheet="1" formatCells="0" formatColumns="0" formatRows="0" insertColumns="0" insertRows="0" autoFilter="0"/>
  <mergeCells count="86">
    <mergeCell ref="A40:G40"/>
    <mergeCell ref="H40:L40"/>
    <mergeCell ref="M40:AM40"/>
    <mergeCell ref="AI42:AM42"/>
    <mergeCell ref="A38:G38"/>
    <mergeCell ref="H38:L38"/>
    <mergeCell ref="M38:AM38"/>
    <mergeCell ref="A39:G39"/>
    <mergeCell ref="H39:L39"/>
    <mergeCell ref="M39:AM39"/>
    <mergeCell ref="A36:G36"/>
    <mergeCell ref="H36:L36"/>
    <mergeCell ref="M36:AM36"/>
    <mergeCell ref="A37:G37"/>
    <mergeCell ref="H37:L37"/>
    <mergeCell ref="M37:AM37"/>
    <mergeCell ref="A34:G34"/>
    <mergeCell ref="H34:L34"/>
    <mergeCell ref="M34:AM34"/>
    <mergeCell ref="A35:G35"/>
    <mergeCell ref="H35:L35"/>
    <mergeCell ref="M35:AM35"/>
    <mergeCell ref="AI33:AK33"/>
    <mergeCell ref="AL33:AM33"/>
    <mergeCell ref="A29:G29"/>
    <mergeCell ref="H29:L29"/>
    <mergeCell ref="M29:AM29"/>
    <mergeCell ref="A30:G30"/>
    <mergeCell ref="H30:L30"/>
    <mergeCell ref="M30:AM30"/>
    <mergeCell ref="A31:G31"/>
    <mergeCell ref="H31:L31"/>
    <mergeCell ref="M31:AM31"/>
    <mergeCell ref="AI32:AK32"/>
    <mergeCell ref="AL32:AM32"/>
    <mergeCell ref="A28:AM28"/>
    <mergeCell ref="A23:G23"/>
    <mergeCell ref="H23:L23"/>
    <mergeCell ref="M23:AM23"/>
    <mergeCell ref="A24:AM24"/>
    <mergeCell ref="A25:G25"/>
    <mergeCell ref="H25:L25"/>
    <mergeCell ref="M25:AM25"/>
    <mergeCell ref="A26:G26"/>
    <mergeCell ref="H26:L26"/>
    <mergeCell ref="M26:AM26"/>
    <mergeCell ref="H27:L27"/>
    <mergeCell ref="M27:AM27"/>
    <mergeCell ref="AL21:AM22"/>
    <mergeCell ref="A15:Y15"/>
    <mergeCell ref="Z15:AD15"/>
    <mergeCell ref="A16:Y16"/>
    <mergeCell ref="Z16:AD16"/>
    <mergeCell ref="A18:AM18"/>
    <mergeCell ref="Y20:AC20"/>
    <mergeCell ref="AD20:AH20"/>
    <mergeCell ref="AI20:AM20"/>
    <mergeCell ref="Y21:AA22"/>
    <mergeCell ref="AB21:AC22"/>
    <mergeCell ref="AD21:AF22"/>
    <mergeCell ref="AG21:AH22"/>
    <mergeCell ref="AI21:AK22"/>
    <mergeCell ref="A14:Y14"/>
    <mergeCell ref="Z14:AD14"/>
    <mergeCell ref="A8:C9"/>
    <mergeCell ref="D8:G8"/>
    <mergeCell ref="H8:S8"/>
    <mergeCell ref="T8:V9"/>
    <mergeCell ref="W8:AF8"/>
    <mergeCell ref="A10:G10"/>
    <mergeCell ref="H10:S10"/>
    <mergeCell ref="T10:V10"/>
    <mergeCell ref="W10:AM10"/>
    <mergeCell ref="A12:AM12"/>
    <mergeCell ref="AG8:AM8"/>
    <mergeCell ref="D9:G9"/>
    <mergeCell ref="H9:S9"/>
    <mergeCell ref="W9:AF9"/>
    <mergeCell ref="AG9:AM9"/>
    <mergeCell ref="A3:AM3"/>
    <mergeCell ref="A4:AM4"/>
    <mergeCell ref="A5:AM5"/>
    <mergeCell ref="A7:G7"/>
    <mergeCell ref="H7:N7"/>
    <mergeCell ref="O7:S7"/>
    <mergeCell ref="T7:AM7"/>
  </mergeCells>
  <phoneticPr fontId="5"/>
  <dataValidations count="2">
    <dataValidation type="list" allowBlank="1" showInputMessage="1" showErrorMessage="1" sqref="Z14:AD16" xr:uid="{B0415C02-DAE8-41FB-9A40-195B6EC62FE4}">
      <formula1>"○,×"</formula1>
    </dataValidation>
    <dataValidation imeMode="halfAlpha" allowBlank="1" showInputMessage="1" showErrorMessage="1" sqref="S20:V22 J20:N22 S33:V33 J33:N33" xr:uid="{3BA5198F-83FC-4DE3-B5A4-ECBF56C6C15A}"/>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7F388EE-A398-41C2-AD6E-85AAF984A031}">
          <x14:formula1>
            <xm:f>Sheet1!$B$4:$B$25</xm:f>
          </x14:formula1>
          <xm:sqref>H10:S11 H17:S17</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87DE4-4BF8-4524-BAB7-E241183EF963}">
  <sheetPr>
    <tabColor rgb="FFFFC000"/>
  </sheetPr>
  <dimension ref="A1:AV47"/>
  <sheetViews>
    <sheetView showGridLines="0" showZeros="0" view="pageBreakPreview" zoomScaleNormal="100" zoomScaleSheetLayoutView="100" workbookViewId="0">
      <selection activeCell="AZ8" sqref="AZ8"/>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100</v>
      </c>
    </row>
    <row r="2" spans="1:48" ht="5.0999999999999996" customHeight="1"/>
    <row r="3" spans="1:48" ht="35.1" customHeight="1">
      <c r="A3" s="47" t="s">
        <v>101</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row>
    <row r="4" spans="1:48" ht="5.0999999999999996" customHeight="1">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row>
    <row r="5" spans="1:48" ht="18.600000000000001" customHeight="1">
      <c r="A5" s="50" t="s">
        <v>0</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2"/>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53" t="s">
        <v>11</v>
      </c>
      <c r="B7" s="54"/>
      <c r="C7" s="54"/>
      <c r="D7" s="54"/>
      <c r="E7" s="54"/>
      <c r="F7" s="54"/>
      <c r="G7" s="55"/>
      <c r="H7" s="56"/>
      <c r="I7" s="57"/>
      <c r="J7" s="57"/>
      <c r="K7" s="57"/>
      <c r="L7" s="57"/>
      <c r="M7" s="57"/>
      <c r="N7" s="58"/>
      <c r="O7" s="53" t="s">
        <v>1</v>
      </c>
      <c r="P7" s="54"/>
      <c r="Q7" s="54"/>
      <c r="R7" s="54"/>
      <c r="S7" s="55"/>
      <c r="T7" s="59"/>
      <c r="U7" s="60"/>
      <c r="V7" s="60"/>
      <c r="W7" s="60"/>
      <c r="X7" s="60"/>
      <c r="Y7" s="60"/>
      <c r="Z7" s="60"/>
      <c r="AA7" s="60"/>
      <c r="AB7" s="60"/>
      <c r="AC7" s="60"/>
      <c r="AD7" s="60"/>
      <c r="AE7" s="60"/>
      <c r="AF7" s="60"/>
      <c r="AG7" s="60"/>
      <c r="AH7" s="60"/>
      <c r="AI7" s="60"/>
      <c r="AJ7" s="60"/>
      <c r="AK7" s="60"/>
      <c r="AL7" s="60"/>
      <c r="AM7" s="61"/>
    </row>
    <row r="8" spans="1:48" ht="30.6" customHeight="1">
      <c r="A8" s="62" t="s">
        <v>2</v>
      </c>
      <c r="B8" s="63"/>
      <c r="C8" s="64"/>
      <c r="D8" s="53" t="s">
        <v>3</v>
      </c>
      <c r="E8" s="54"/>
      <c r="F8" s="54"/>
      <c r="G8" s="55"/>
      <c r="H8" s="53" t="s">
        <v>4</v>
      </c>
      <c r="I8" s="54"/>
      <c r="J8" s="54"/>
      <c r="K8" s="54"/>
      <c r="L8" s="54"/>
      <c r="M8" s="54"/>
      <c r="N8" s="54"/>
      <c r="O8" s="54"/>
      <c r="P8" s="54"/>
      <c r="Q8" s="54"/>
      <c r="R8" s="54"/>
      <c r="S8" s="55"/>
      <c r="T8" s="62" t="s">
        <v>5</v>
      </c>
      <c r="U8" s="63"/>
      <c r="V8" s="64"/>
      <c r="W8" s="53" t="s">
        <v>6</v>
      </c>
      <c r="X8" s="54"/>
      <c r="Y8" s="54"/>
      <c r="Z8" s="54"/>
      <c r="AA8" s="54"/>
      <c r="AB8" s="54"/>
      <c r="AC8" s="54"/>
      <c r="AD8" s="54"/>
      <c r="AE8" s="54"/>
      <c r="AF8" s="55"/>
      <c r="AG8" s="68" t="s">
        <v>81</v>
      </c>
      <c r="AH8" s="69"/>
      <c r="AI8" s="69"/>
      <c r="AJ8" s="69"/>
      <c r="AK8" s="69"/>
      <c r="AL8" s="69"/>
      <c r="AM8" s="70"/>
    </row>
    <row r="9" spans="1:48" ht="30.6" customHeight="1">
      <c r="A9" s="65"/>
      <c r="B9" s="66"/>
      <c r="C9" s="67"/>
      <c r="D9" s="71" t="s">
        <v>68</v>
      </c>
      <c r="E9" s="72"/>
      <c r="F9" s="72"/>
      <c r="G9" s="73"/>
      <c r="H9" s="74"/>
      <c r="I9" s="75"/>
      <c r="J9" s="75"/>
      <c r="K9" s="75"/>
      <c r="L9" s="75"/>
      <c r="M9" s="75"/>
      <c r="N9" s="75"/>
      <c r="O9" s="75"/>
      <c r="P9" s="75"/>
      <c r="Q9" s="75"/>
      <c r="R9" s="75"/>
      <c r="S9" s="76"/>
      <c r="T9" s="65"/>
      <c r="U9" s="66"/>
      <c r="V9" s="67"/>
      <c r="W9" s="77"/>
      <c r="X9" s="78"/>
      <c r="Y9" s="78"/>
      <c r="Z9" s="78"/>
      <c r="AA9" s="78"/>
      <c r="AB9" s="78"/>
      <c r="AC9" s="78"/>
      <c r="AD9" s="78"/>
      <c r="AE9" s="78"/>
      <c r="AF9" s="79"/>
      <c r="AG9" s="80"/>
      <c r="AH9" s="81"/>
      <c r="AI9" s="81"/>
      <c r="AJ9" s="81"/>
      <c r="AK9" s="81"/>
      <c r="AL9" s="81"/>
      <c r="AM9" s="82"/>
      <c r="AU9" s="3"/>
      <c r="AV9" s="3"/>
    </row>
    <row r="10" spans="1:48" ht="30.6" customHeight="1">
      <c r="A10" s="136" t="s">
        <v>97</v>
      </c>
      <c r="B10" s="136"/>
      <c r="C10" s="136"/>
      <c r="D10" s="136"/>
      <c r="E10" s="136"/>
      <c r="F10" s="136"/>
      <c r="G10" s="136"/>
      <c r="H10" s="137"/>
      <c r="I10" s="137"/>
      <c r="J10" s="137"/>
      <c r="K10" s="137"/>
      <c r="L10" s="137"/>
      <c r="M10" s="137"/>
      <c r="N10" s="137"/>
      <c r="O10" s="137"/>
      <c r="P10" s="137"/>
      <c r="Q10" s="137"/>
      <c r="R10" s="137"/>
      <c r="S10" s="137"/>
      <c r="T10" s="138" t="s">
        <v>62</v>
      </c>
      <c r="U10" s="138"/>
      <c r="V10" s="138"/>
      <c r="W10" s="156"/>
      <c r="X10" s="140"/>
      <c r="Y10" s="140"/>
      <c r="Z10" s="140"/>
      <c r="AA10" s="140"/>
      <c r="AB10" s="140"/>
      <c r="AC10" s="140"/>
      <c r="AD10" s="140"/>
      <c r="AE10" s="140"/>
      <c r="AF10" s="140"/>
      <c r="AG10" s="140"/>
      <c r="AH10" s="140"/>
      <c r="AI10" s="140"/>
      <c r="AJ10" s="140"/>
      <c r="AK10" s="140"/>
      <c r="AL10" s="140"/>
      <c r="AM10" s="141"/>
      <c r="AU10" s="3"/>
      <c r="AV10" s="3"/>
    </row>
    <row r="11" spans="1:48" ht="5.0999999999999996" customHeight="1">
      <c r="A11" s="42"/>
      <c r="B11" s="42"/>
      <c r="C11" s="42"/>
      <c r="D11" s="42"/>
      <c r="E11" s="42"/>
      <c r="F11" s="42"/>
      <c r="G11" s="42"/>
      <c r="H11" s="43"/>
      <c r="I11" s="43"/>
      <c r="J11" s="43"/>
      <c r="K11" s="43"/>
      <c r="L11" s="43"/>
      <c r="M11" s="43"/>
      <c r="N11" s="43"/>
      <c r="O11" s="43"/>
      <c r="P11" s="43"/>
      <c r="Q11" s="43"/>
      <c r="R11" s="43"/>
      <c r="S11" s="43"/>
      <c r="T11" s="12"/>
      <c r="U11" s="12"/>
      <c r="V11" s="12"/>
      <c r="W11" s="43"/>
      <c r="X11" s="43"/>
      <c r="Y11" s="43"/>
      <c r="Z11" s="43"/>
      <c r="AA11" s="43"/>
      <c r="AB11" s="43"/>
      <c r="AC11" s="43"/>
      <c r="AD11" s="43"/>
      <c r="AE11" s="43"/>
      <c r="AF11" s="43"/>
      <c r="AG11" s="43"/>
      <c r="AH11" s="43"/>
      <c r="AI11" s="43"/>
      <c r="AJ11" s="43"/>
      <c r="AK11" s="43"/>
      <c r="AL11" s="43"/>
      <c r="AM11" s="43"/>
      <c r="AU11" s="3"/>
      <c r="AV11" s="3"/>
    </row>
    <row r="12" spans="1:48" ht="18.600000000000001" customHeight="1">
      <c r="A12" s="143" t="s">
        <v>102</v>
      </c>
      <c r="B12" s="143"/>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U12" s="3"/>
      <c r="AV12" s="3"/>
    </row>
    <row r="13" spans="1:48" ht="5.0999999999999996" customHeight="1">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U13" s="3"/>
      <c r="AV13" s="3"/>
    </row>
    <row r="14" spans="1:48" ht="18.600000000000001" customHeight="1">
      <c r="A14" s="144" t="s">
        <v>104</v>
      </c>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55"/>
      <c r="AA14" s="155"/>
      <c r="AB14" s="155"/>
      <c r="AC14" s="155"/>
      <c r="AD14" s="155"/>
      <c r="AE14" s="44"/>
      <c r="AF14" s="44"/>
      <c r="AG14" s="44"/>
      <c r="AH14" s="45" t="str">
        <f>IF(AND(Z14="○",Z15="○",Z16="○"),"○","×")</f>
        <v>×</v>
      </c>
      <c r="AI14" s="44"/>
      <c r="AJ14" s="44"/>
      <c r="AK14" s="44"/>
      <c r="AL14" s="44"/>
      <c r="AM14" s="44"/>
      <c r="AU14" s="3"/>
      <c r="AV14" s="3"/>
    </row>
    <row r="15" spans="1:48" ht="18.600000000000001" customHeight="1">
      <c r="A15" s="144" t="s">
        <v>103</v>
      </c>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37"/>
      <c r="AA15" s="137"/>
      <c r="AB15" s="137"/>
      <c r="AC15" s="137"/>
      <c r="AD15" s="137"/>
      <c r="AE15" s="43"/>
      <c r="AF15" s="43"/>
      <c r="AG15" s="43"/>
      <c r="AH15" s="43"/>
      <c r="AI15" s="43"/>
      <c r="AJ15" s="43"/>
      <c r="AK15" s="43"/>
      <c r="AL15" s="43"/>
      <c r="AM15" s="43"/>
      <c r="AU15" s="3"/>
      <c r="AV15" s="3"/>
    </row>
    <row r="16" spans="1:48" ht="18.600000000000001" customHeight="1">
      <c r="A16" s="144" t="s">
        <v>105</v>
      </c>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37"/>
      <c r="AA16" s="137"/>
      <c r="AB16" s="137"/>
      <c r="AC16" s="137"/>
      <c r="AD16" s="137"/>
      <c r="AE16" s="43"/>
      <c r="AF16" s="43"/>
      <c r="AG16" s="43"/>
      <c r="AH16" s="43"/>
      <c r="AI16" s="43"/>
      <c r="AJ16" s="43"/>
      <c r="AK16" s="43"/>
      <c r="AL16" s="43"/>
      <c r="AM16" s="43"/>
      <c r="AU16" s="3"/>
      <c r="AV16" s="3"/>
    </row>
    <row r="17" spans="1:48" ht="5.0999999999999996" customHeight="1">
      <c r="A17" s="42"/>
      <c r="B17" s="42"/>
      <c r="C17" s="42"/>
      <c r="D17" s="42"/>
      <c r="E17" s="42"/>
      <c r="F17" s="42"/>
      <c r="G17" s="42"/>
      <c r="H17" s="43"/>
      <c r="I17" s="43"/>
      <c r="J17" s="43"/>
      <c r="K17" s="43"/>
      <c r="L17" s="43"/>
      <c r="M17" s="43"/>
      <c r="N17" s="43"/>
      <c r="O17" s="43"/>
      <c r="P17" s="43"/>
      <c r="Q17" s="43"/>
      <c r="R17" s="43"/>
      <c r="S17" s="43"/>
      <c r="T17" s="12"/>
      <c r="U17" s="12"/>
      <c r="V17" s="12"/>
      <c r="W17" s="43"/>
      <c r="X17" s="43"/>
      <c r="Y17" s="43"/>
      <c r="Z17" s="43"/>
      <c r="AA17" s="43"/>
      <c r="AB17" s="43"/>
      <c r="AC17" s="43"/>
      <c r="AD17" s="43"/>
      <c r="AE17" s="43"/>
      <c r="AF17" s="43"/>
      <c r="AG17" s="43"/>
      <c r="AH17" s="43"/>
      <c r="AI17" s="43"/>
      <c r="AJ17" s="43"/>
      <c r="AK17" s="43"/>
      <c r="AL17" s="43"/>
      <c r="AM17" s="43"/>
      <c r="AU17" s="3"/>
      <c r="AV17" s="3"/>
    </row>
    <row r="18" spans="1:48" s="3" customFormat="1" ht="18.600000000000001" customHeight="1">
      <c r="A18" s="50" t="s">
        <v>7</v>
      </c>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2"/>
    </row>
    <row r="19" spans="1:48" s="3" customFormat="1" ht="5.0999999999999996" customHeight="1">
      <c r="I19" s="4"/>
      <c r="J19" s="5"/>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row>
    <row r="20" spans="1:48" ht="18.600000000000001" customHeight="1">
      <c r="A20" s="7"/>
      <c r="B20" s="3"/>
      <c r="C20" s="8"/>
      <c r="D20" s="3"/>
      <c r="E20" s="9"/>
      <c r="F20" s="3"/>
      <c r="G20" s="3"/>
      <c r="H20" s="3"/>
      <c r="I20" s="3"/>
      <c r="J20" s="10"/>
      <c r="K20" s="10"/>
      <c r="L20" s="10"/>
      <c r="M20" s="10"/>
      <c r="N20" s="10"/>
      <c r="O20" s="11"/>
      <c r="P20" s="8"/>
      <c r="S20" s="10"/>
      <c r="T20" s="5"/>
      <c r="U20" s="10"/>
      <c r="V20" s="10"/>
      <c r="W20" s="8"/>
      <c r="Y20" s="89" t="s">
        <v>106</v>
      </c>
      <c r="Z20" s="89"/>
      <c r="AA20" s="89"/>
      <c r="AB20" s="89"/>
      <c r="AC20" s="89"/>
      <c r="AD20" s="89" t="s">
        <v>107</v>
      </c>
      <c r="AE20" s="89"/>
      <c r="AF20" s="89"/>
      <c r="AG20" s="89"/>
      <c r="AH20" s="89"/>
      <c r="AI20" s="90" t="s">
        <v>108</v>
      </c>
      <c r="AJ20" s="90"/>
      <c r="AK20" s="90"/>
      <c r="AL20" s="90"/>
      <c r="AM20" s="90"/>
      <c r="AV20" s="3"/>
    </row>
    <row r="21" spans="1:48" ht="18.600000000000001" customHeight="1">
      <c r="A21" s="7"/>
      <c r="B21" s="3"/>
      <c r="C21" s="8"/>
      <c r="D21" s="3"/>
      <c r="E21" s="9"/>
      <c r="F21" s="3"/>
      <c r="G21" s="3"/>
      <c r="H21" s="3"/>
      <c r="I21" s="3"/>
      <c r="J21" s="10"/>
      <c r="K21" s="10"/>
      <c r="L21" s="10"/>
      <c r="M21" s="10"/>
      <c r="N21" s="10"/>
      <c r="O21" s="11"/>
      <c r="P21" s="8"/>
      <c r="S21" s="10"/>
      <c r="T21" s="5"/>
      <c r="U21" s="10"/>
      <c r="V21" s="10"/>
      <c r="W21" s="12"/>
      <c r="Y21" s="99"/>
      <c r="Z21" s="99"/>
      <c r="AA21" s="99"/>
      <c r="AB21" s="97" t="s">
        <v>8</v>
      </c>
      <c r="AC21" s="97"/>
      <c r="AD21" s="91">
        <f>MIN(Y21,ROUNDDOWN((H31+H40)/1000,0))</f>
        <v>0</v>
      </c>
      <c r="AE21" s="92"/>
      <c r="AF21" s="93"/>
      <c r="AG21" s="97" t="s">
        <v>8</v>
      </c>
      <c r="AH21" s="97"/>
      <c r="AI21" s="102">
        <f>IF(Y21&lt;AD21,0,Y21-AD21)</f>
        <v>0</v>
      </c>
      <c r="AJ21" s="103"/>
      <c r="AK21" s="104"/>
      <c r="AL21" s="98" t="s">
        <v>8</v>
      </c>
      <c r="AM21" s="98"/>
    </row>
    <row r="22" spans="1:48" ht="18.600000000000001" customHeight="1">
      <c r="A22" s="7" t="s">
        <v>12</v>
      </c>
      <c r="B22" s="3"/>
      <c r="C22" s="8"/>
      <c r="D22" s="3"/>
      <c r="E22" s="9"/>
      <c r="F22" s="3"/>
      <c r="G22" s="3"/>
      <c r="H22" s="3"/>
      <c r="I22" s="3"/>
      <c r="J22" s="10"/>
      <c r="K22" s="10"/>
      <c r="L22" s="10"/>
      <c r="M22" s="10"/>
      <c r="N22" s="10"/>
      <c r="O22" s="11"/>
      <c r="P22" s="8"/>
      <c r="S22" s="10"/>
      <c r="T22" s="5"/>
      <c r="U22" s="10"/>
      <c r="V22" s="10"/>
      <c r="W22" s="12"/>
      <c r="Y22" s="99"/>
      <c r="Z22" s="99"/>
      <c r="AA22" s="99"/>
      <c r="AB22" s="97"/>
      <c r="AC22" s="97"/>
      <c r="AD22" s="94"/>
      <c r="AE22" s="95"/>
      <c r="AF22" s="96"/>
      <c r="AG22" s="97"/>
      <c r="AH22" s="97"/>
      <c r="AI22" s="105"/>
      <c r="AJ22" s="106"/>
      <c r="AK22" s="107"/>
      <c r="AL22" s="98"/>
      <c r="AM22" s="98"/>
    </row>
    <row r="23" spans="1:48" ht="18.600000000000001" customHeight="1">
      <c r="A23" s="53" t="s">
        <v>9</v>
      </c>
      <c r="B23" s="54"/>
      <c r="C23" s="54"/>
      <c r="D23" s="54"/>
      <c r="E23" s="54"/>
      <c r="F23" s="54"/>
      <c r="G23" s="55"/>
      <c r="H23" s="100" t="s">
        <v>109</v>
      </c>
      <c r="I23" s="101"/>
      <c r="J23" s="101"/>
      <c r="K23" s="101"/>
      <c r="L23" s="101"/>
      <c r="M23" s="53" t="s">
        <v>96</v>
      </c>
      <c r="N23" s="54"/>
      <c r="O23" s="54"/>
      <c r="P23" s="54"/>
      <c r="Q23" s="54"/>
      <c r="R23" s="54"/>
      <c r="S23" s="54"/>
      <c r="T23" s="54"/>
      <c r="U23" s="54"/>
      <c r="V23" s="54"/>
      <c r="W23" s="54"/>
      <c r="X23" s="54"/>
      <c r="Y23" s="66"/>
      <c r="Z23" s="66"/>
      <c r="AA23" s="66"/>
      <c r="AB23" s="66"/>
      <c r="AC23" s="66"/>
      <c r="AD23" s="66"/>
      <c r="AE23" s="66"/>
      <c r="AF23" s="66"/>
      <c r="AG23" s="66"/>
      <c r="AH23" s="66"/>
      <c r="AI23" s="66"/>
      <c r="AJ23" s="66"/>
      <c r="AK23" s="66"/>
      <c r="AL23" s="66"/>
      <c r="AM23" s="67"/>
    </row>
    <row r="24" spans="1:48" ht="18.600000000000001" customHeight="1">
      <c r="A24" s="142" t="s">
        <v>85</v>
      </c>
      <c r="B24" s="14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row>
    <row r="25" spans="1:48" ht="35.1" customHeight="1">
      <c r="A25" s="83" t="s">
        <v>87</v>
      </c>
      <c r="B25" s="84"/>
      <c r="C25" s="84"/>
      <c r="D25" s="84"/>
      <c r="E25" s="84"/>
      <c r="F25" s="84"/>
      <c r="G25" s="85"/>
      <c r="H25" s="108"/>
      <c r="I25" s="108"/>
      <c r="J25" s="108"/>
      <c r="K25" s="108"/>
      <c r="L25" s="108"/>
      <c r="M25" s="109"/>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1"/>
    </row>
    <row r="26" spans="1:48" ht="35.1" customHeight="1">
      <c r="A26" s="86" t="s">
        <v>88</v>
      </c>
      <c r="B26" s="87"/>
      <c r="C26" s="87"/>
      <c r="D26" s="87"/>
      <c r="E26" s="87"/>
      <c r="F26" s="87"/>
      <c r="G26" s="88"/>
      <c r="H26" s="118"/>
      <c r="I26" s="118"/>
      <c r="J26" s="118"/>
      <c r="K26" s="118"/>
      <c r="L26" s="118"/>
      <c r="M26" s="119"/>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1"/>
    </row>
    <row r="27" spans="1:48" ht="18.600000000000001" hidden="1" customHeight="1" outlineLevel="1">
      <c r="A27" s="13" t="s">
        <v>10</v>
      </c>
      <c r="B27" s="14"/>
      <c r="C27" s="14"/>
      <c r="D27" s="14"/>
      <c r="E27" s="15"/>
      <c r="F27" s="15"/>
      <c r="G27" s="16"/>
      <c r="H27" s="112"/>
      <c r="I27" s="113"/>
      <c r="J27" s="113"/>
      <c r="K27" s="113"/>
      <c r="L27" s="114"/>
      <c r="M27" s="115"/>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7"/>
    </row>
    <row r="28" spans="1:48" ht="18.600000000000001" customHeight="1" collapsed="1">
      <c r="A28" s="122" t="s">
        <v>86</v>
      </c>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4"/>
    </row>
    <row r="29" spans="1:48" ht="50.1" customHeight="1">
      <c r="A29" s="86" t="s">
        <v>92</v>
      </c>
      <c r="B29" s="87"/>
      <c r="C29" s="87"/>
      <c r="D29" s="87"/>
      <c r="E29" s="87"/>
      <c r="F29" s="87"/>
      <c r="G29" s="88"/>
      <c r="H29" s="118"/>
      <c r="I29" s="118"/>
      <c r="J29" s="118"/>
      <c r="K29" s="118"/>
      <c r="L29" s="118"/>
      <c r="M29" s="119"/>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1"/>
      <c r="AV29" s="3"/>
    </row>
    <row r="30" spans="1:48" ht="50.1" customHeight="1">
      <c r="A30" s="125" t="s">
        <v>93</v>
      </c>
      <c r="B30" s="126"/>
      <c r="C30" s="126"/>
      <c r="D30" s="126"/>
      <c r="E30" s="126"/>
      <c r="F30" s="126"/>
      <c r="G30" s="127"/>
      <c r="H30" s="118"/>
      <c r="I30" s="118"/>
      <c r="J30" s="118"/>
      <c r="K30" s="118"/>
      <c r="L30" s="118"/>
      <c r="M30" s="119"/>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1"/>
    </row>
    <row r="31" spans="1:48" ht="18.600000000000001" customHeight="1">
      <c r="A31" s="150" t="s">
        <v>98</v>
      </c>
      <c r="B31" s="151"/>
      <c r="C31" s="151"/>
      <c r="D31" s="151"/>
      <c r="E31" s="151"/>
      <c r="F31" s="151"/>
      <c r="G31" s="152"/>
      <c r="H31" s="153">
        <f>SUM(H25:L30)</f>
        <v>0</v>
      </c>
      <c r="I31" s="153"/>
      <c r="J31" s="153"/>
      <c r="K31" s="153"/>
      <c r="L31" s="154"/>
      <c r="M31" s="128"/>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30"/>
    </row>
    <row r="32" spans="1:48" ht="5.0999999999999996" customHeight="1">
      <c r="A32" s="7"/>
      <c r="B32" s="3"/>
      <c r="C32" s="8"/>
      <c r="D32" s="3"/>
      <c r="E32" s="9"/>
      <c r="F32" s="3"/>
      <c r="G32" s="3"/>
      <c r="H32" s="3"/>
      <c r="I32" s="3"/>
      <c r="J32" s="10"/>
      <c r="K32" s="10"/>
      <c r="L32" s="10"/>
      <c r="M32" s="10"/>
      <c r="N32" s="10"/>
      <c r="O32" s="11"/>
      <c r="P32" s="8"/>
      <c r="S32" s="10"/>
      <c r="T32" s="5"/>
      <c r="U32" s="10"/>
      <c r="V32" s="10"/>
      <c r="W32" s="12"/>
      <c r="AD32" s="8"/>
      <c r="AE32" s="17"/>
      <c r="AF32" s="17"/>
      <c r="AG32" s="17"/>
      <c r="AH32" s="12"/>
      <c r="AI32" s="131"/>
      <c r="AJ32" s="131"/>
      <c r="AK32" s="131"/>
      <c r="AL32" s="132"/>
      <c r="AM32" s="132"/>
    </row>
    <row r="33" spans="1:48" ht="18.600000000000001" customHeight="1">
      <c r="A33" s="7" t="s">
        <v>99</v>
      </c>
      <c r="B33" s="3"/>
      <c r="C33" s="8"/>
      <c r="D33" s="3"/>
      <c r="E33" s="9"/>
      <c r="F33" s="3"/>
      <c r="G33" s="3"/>
      <c r="H33" s="3"/>
      <c r="I33" s="3"/>
      <c r="J33" s="10"/>
      <c r="K33" s="10"/>
      <c r="L33" s="10"/>
      <c r="M33" s="10"/>
      <c r="N33" s="10"/>
      <c r="O33" s="11"/>
      <c r="P33" s="8"/>
      <c r="S33" s="10"/>
      <c r="T33" s="5"/>
      <c r="U33" s="10"/>
      <c r="V33" s="10"/>
      <c r="W33" s="12"/>
      <c r="AD33" s="8"/>
      <c r="AE33" s="17"/>
      <c r="AF33" s="17"/>
      <c r="AG33" s="17"/>
      <c r="AH33" s="12"/>
      <c r="AI33" s="131"/>
      <c r="AJ33" s="131"/>
      <c r="AK33" s="131"/>
      <c r="AL33" s="132"/>
      <c r="AM33" s="132"/>
    </row>
    <row r="34" spans="1:48" ht="18.600000000000001" customHeight="1">
      <c r="A34" s="53" t="s">
        <v>9</v>
      </c>
      <c r="B34" s="54"/>
      <c r="C34" s="54"/>
      <c r="D34" s="54"/>
      <c r="E34" s="54"/>
      <c r="F34" s="54"/>
      <c r="G34" s="55"/>
      <c r="H34" s="100" t="s">
        <v>109</v>
      </c>
      <c r="I34" s="101"/>
      <c r="J34" s="101"/>
      <c r="K34" s="101"/>
      <c r="L34" s="101"/>
      <c r="M34" s="53" t="s">
        <v>96</v>
      </c>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5"/>
    </row>
    <row r="35" spans="1:48" ht="30" customHeight="1">
      <c r="A35" s="146" t="s">
        <v>89</v>
      </c>
      <c r="B35" s="147"/>
      <c r="C35" s="147"/>
      <c r="D35" s="147"/>
      <c r="E35" s="147"/>
      <c r="F35" s="147"/>
      <c r="G35" s="148"/>
      <c r="H35" s="149"/>
      <c r="I35" s="149"/>
      <c r="J35" s="149"/>
      <c r="K35" s="149"/>
      <c r="L35" s="149"/>
      <c r="M35" s="109"/>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1"/>
    </row>
    <row r="36" spans="1:48" ht="30" customHeight="1">
      <c r="A36" s="86" t="s">
        <v>90</v>
      </c>
      <c r="B36" s="87"/>
      <c r="C36" s="87"/>
      <c r="D36" s="87"/>
      <c r="E36" s="87"/>
      <c r="F36" s="87"/>
      <c r="G36" s="88"/>
      <c r="H36" s="118"/>
      <c r="I36" s="118"/>
      <c r="J36" s="118"/>
      <c r="K36" s="118"/>
      <c r="L36" s="118"/>
      <c r="M36" s="119"/>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1"/>
    </row>
    <row r="37" spans="1:48" ht="30" customHeight="1">
      <c r="A37" s="86" t="s">
        <v>91</v>
      </c>
      <c r="B37" s="87"/>
      <c r="C37" s="87"/>
      <c r="D37" s="87"/>
      <c r="E37" s="87"/>
      <c r="F37" s="87"/>
      <c r="G37" s="88"/>
      <c r="H37" s="118"/>
      <c r="I37" s="118"/>
      <c r="J37" s="118"/>
      <c r="K37" s="118"/>
      <c r="L37" s="118"/>
      <c r="M37" s="119"/>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1"/>
      <c r="AV37" s="3"/>
    </row>
    <row r="38" spans="1:48" ht="30" customHeight="1">
      <c r="A38" s="86" t="s">
        <v>95</v>
      </c>
      <c r="B38" s="87"/>
      <c r="C38" s="87"/>
      <c r="D38" s="87"/>
      <c r="E38" s="87"/>
      <c r="F38" s="87"/>
      <c r="G38" s="88"/>
      <c r="H38" s="133"/>
      <c r="I38" s="134"/>
      <c r="J38" s="134"/>
      <c r="K38" s="134"/>
      <c r="L38" s="135"/>
      <c r="M38" s="119"/>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1"/>
      <c r="AV38" s="3"/>
    </row>
    <row r="39" spans="1:48" ht="30" customHeight="1">
      <c r="A39" s="125" t="s">
        <v>94</v>
      </c>
      <c r="B39" s="126"/>
      <c r="C39" s="126"/>
      <c r="D39" s="126"/>
      <c r="E39" s="126"/>
      <c r="F39" s="126"/>
      <c r="G39" s="127"/>
      <c r="H39" s="118"/>
      <c r="I39" s="118"/>
      <c r="J39" s="118"/>
      <c r="K39" s="118"/>
      <c r="L39" s="118"/>
      <c r="M39" s="119"/>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1"/>
    </row>
    <row r="40" spans="1:48" ht="18.600000000000001" customHeight="1">
      <c r="A40" s="150" t="s">
        <v>98</v>
      </c>
      <c r="B40" s="151"/>
      <c r="C40" s="151"/>
      <c r="D40" s="151"/>
      <c r="E40" s="151"/>
      <c r="F40" s="151"/>
      <c r="G40" s="152"/>
      <c r="H40" s="153">
        <f>SUM(H35:L39)</f>
        <v>0</v>
      </c>
      <c r="I40" s="153"/>
      <c r="J40" s="153"/>
      <c r="K40" s="153"/>
      <c r="L40" s="154"/>
      <c r="M40" s="128"/>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30"/>
    </row>
    <row r="41" spans="1:48" ht="18.600000000000001" customHeight="1">
      <c r="A41" s="18"/>
      <c r="B41" s="18"/>
      <c r="C41" s="18"/>
      <c r="D41" s="18"/>
      <c r="E41" s="19"/>
      <c r="F41" s="19"/>
      <c r="G41" s="19"/>
      <c r="H41" s="19"/>
      <c r="I41" s="19"/>
      <c r="J41" s="20"/>
      <c r="K41" s="20"/>
      <c r="L41" s="20"/>
      <c r="M41" s="20"/>
      <c r="N41" s="20"/>
      <c r="AH41" s="21"/>
    </row>
    <row r="42" spans="1:48" ht="18.600000000000001" customHeight="1">
      <c r="AI42" s="132"/>
      <c r="AJ42" s="132"/>
      <c r="AK42" s="132"/>
      <c r="AL42" s="132"/>
      <c r="AM42" s="132"/>
    </row>
    <row r="43" spans="1:48" ht="18.600000000000001" customHeight="1"/>
    <row r="44" spans="1:48" ht="18.600000000000001" customHeight="1"/>
    <row r="45" spans="1:48" ht="18.600000000000001" customHeight="1"/>
    <row r="46" spans="1:48" ht="18.600000000000001" customHeight="1"/>
    <row r="47" spans="1:48" ht="18.600000000000001" customHeight="1"/>
  </sheetData>
  <sheetProtection algorithmName="SHA-512" hashValue="MeFLwJ/rh1f2bYnS/mZoST3b95lP1G6MARfs54f1BkfSUH8q3KvXqHgkm/zulXjrTNo0uNDpsmYG7y9ZrOY+aw==" saltValue="5tvKm6nbwyZ2wNg+NS4miA==" spinCount="100000" sheet="1" formatCells="0" formatColumns="0" formatRows="0" insertColumns="0" insertRows="0" autoFilter="0"/>
  <mergeCells count="86">
    <mergeCell ref="A40:G40"/>
    <mergeCell ref="H40:L40"/>
    <mergeCell ref="M40:AM40"/>
    <mergeCell ref="AI42:AM42"/>
    <mergeCell ref="A38:G38"/>
    <mergeCell ref="H38:L38"/>
    <mergeCell ref="M38:AM38"/>
    <mergeCell ref="A39:G39"/>
    <mergeCell ref="H39:L39"/>
    <mergeCell ref="M39:AM39"/>
    <mergeCell ref="A36:G36"/>
    <mergeCell ref="H36:L36"/>
    <mergeCell ref="M36:AM36"/>
    <mergeCell ref="A37:G37"/>
    <mergeCell ref="H37:L37"/>
    <mergeCell ref="M37:AM37"/>
    <mergeCell ref="A34:G34"/>
    <mergeCell ref="H34:L34"/>
    <mergeCell ref="M34:AM34"/>
    <mergeCell ref="A35:G35"/>
    <mergeCell ref="H35:L35"/>
    <mergeCell ref="M35:AM35"/>
    <mergeCell ref="AI33:AK33"/>
    <mergeCell ref="AL33:AM33"/>
    <mergeCell ref="A29:G29"/>
    <mergeCell ref="H29:L29"/>
    <mergeCell ref="M29:AM29"/>
    <mergeCell ref="A30:G30"/>
    <mergeCell ref="H30:L30"/>
    <mergeCell ref="M30:AM30"/>
    <mergeCell ref="A31:G31"/>
    <mergeCell ref="H31:L31"/>
    <mergeCell ref="M31:AM31"/>
    <mergeCell ref="AI32:AK32"/>
    <mergeCell ref="AL32:AM32"/>
    <mergeCell ref="A28:AM28"/>
    <mergeCell ref="A23:G23"/>
    <mergeCell ref="H23:L23"/>
    <mergeCell ref="M23:AM23"/>
    <mergeCell ref="A24:AM24"/>
    <mergeCell ref="A25:G25"/>
    <mergeCell ref="H25:L25"/>
    <mergeCell ref="M25:AM25"/>
    <mergeCell ref="A26:G26"/>
    <mergeCell ref="H26:L26"/>
    <mergeCell ref="M26:AM26"/>
    <mergeCell ref="H27:L27"/>
    <mergeCell ref="M27:AM27"/>
    <mergeCell ref="AL21:AM22"/>
    <mergeCell ref="A15:Y15"/>
    <mergeCell ref="Z15:AD15"/>
    <mergeCell ref="A16:Y16"/>
    <mergeCell ref="Z16:AD16"/>
    <mergeCell ref="A18:AM18"/>
    <mergeCell ref="Y20:AC20"/>
    <mergeCell ref="AD20:AH20"/>
    <mergeCell ref="AI20:AM20"/>
    <mergeCell ref="Y21:AA22"/>
    <mergeCell ref="AB21:AC22"/>
    <mergeCell ref="AD21:AF22"/>
    <mergeCell ref="AG21:AH22"/>
    <mergeCell ref="AI21:AK22"/>
    <mergeCell ref="A14:Y14"/>
    <mergeCell ref="Z14:AD14"/>
    <mergeCell ref="A8:C9"/>
    <mergeCell ref="D8:G8"/>
    <mergeCell ref="H8:S8"/>
    <mergeCell ref="T8:V9"/>
    <mergeCell ref="W8:AF8"/>
    <mergeCell ref="A10:G10"/>
    <mergeCell ref="H10:S10"/>
    <mergeCell ref="T10:V10"/>
    <mergeCell ref="W10:AM10"/>
    <mergeCell ref="A12:AM12"/>
    <mergeCell ref="AG8:AM8"/>
    <mergeCell ref="D9:G9"/>
    <mergeCell ref="H9:S9"/>
    <mergeCell ref="W9:AF9"/>
    <mergeCell ref="AG9:AM9"/>
    <mergeCell ref="A3:AM3"/>
    <mergeCell ref="A4:AM4"/>
    <mergeCell ref="A5:AM5"/>
    <mergeCell ref="A7:G7"/>
    <mergeCell ref="H7:N7"/>
    <mergeCell ref="O7:S7"/>
    <mergeCell ref="T7:AM7"/>
  </mergeCells>
  <phoneticPr fontId="5"/>
  <dataValidations count="2">
    <dataValidation type="list" allowBlank="1" showInputMessage="1" showErrorMessage="1" sqref="Z14:AD16" xr:uid="{ECA9F4DA-C21C-4F72-8589-F81D25B9590A}">
      <formula1>"○,×"</formula1>
    </dataValidation>
    <dataValidation imeMode="halfAlpha" allowBlank="1" showInputMessage="1" showErrorMessage="1" sqref="S20:V22 J20:N22 S33:V33 J33:N33" xr:uid="{D17F133E-8703-4FFE-86F5-F041C7AC6D6B}"/>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CEFA628-DDCD-4384-A543-5D8B1993E991}">
          <x14:formula1>
            <xm:f>Sheet1!$B$4:$B$25</xm:f>
          </x14:formula1>
          <xm:sqref>H10:S11 H17:S17</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52281-0162-4106-B49B-1F373723F076}">
  <sheetPr>
    <tabColor rgb="FFFFC000"/>
  </sheetPr>
  <dimension ref="A1:AV47"/>
  <sheetViews>
    <sheetView showGridLines="0" showZeros="0" view="pageBreakPreview" zoomScaleNormal="100" zoomScaleSheetLayoutView="100" workbookViewId="0">
      <selection activeCell="AZ8" sqref="AZ8"/>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100</v>
      </c>
    </row>
    <row r="2" spans="1:48" ht="5.0999999999999996" customHeight="1"/>
    <row r="3" spans="1:48" ht="35.1" customHeight="1">
      <c r="A3" s="47" t="s">
        <v>101</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row>
    <row r="4" spans="1:48" ht="5.0999999999999996" customHeight="1">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row>
    <row r="5" spans="1:48" ht="18.600000000000001" customHeight="1">
      <c r="A5" s="50" t="s">
        <v>0</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2"/>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53" t="s">
        <v>11</v>
      </c>
      <c r="B7" s="54"/>
      <c r="C7" s="54"/>
      <c r="D7" s="54"/>
      <c r="E7" s="54"/>
      <c r="F7" s="54"/>
      <c r="G7" s="55"/>
      <c r="H7" s="56"/>
      <c r="I7" s="57"/>
      <c r="J7" s="57"/>
      <c r="K7" s="57"/>
      <c r="L7" s="57"/>
      <c r="M7" s="57"/>
      <c r="N7" s="58"/>
      <c r="O7" s="53" t="s">
        <v>1</v>
      </c>
      <c r="P7" s="54"/>
      <c r="Q7" s="54"/>
      <c r="R7" s="54"/>
      <c r="S7" s="55"/>
      <c r="T7" s="59"/>
      <c r="U7" s="60"/>
      <c r="V7" s="60"/>
      <c r="W7" s="60"/>
      <c r="X7" s="60"/>
      <c r="Y7" s="60"/>
      <c r="Z7" s="60"/>
      <c r="AA7" s="60"/>
      <c r="AB7" s="60"/>
      <c r="AC7" s="60"/>
      <c r="AD7" s="60"/>
      <c r="AE7" s="60"/>
      <c r="AF7" s="60"/>
      <c r="AG7" s="60"/>
      <c r="AH7" s="60"/>
      <c r="AI7" s="60"/>
      <c r="AJ7" s="60"/>
      <c r="AK7" s="60"/>
      <c r="AL7" s="60"/>
      <c r="AM7" s="61"/>
    </row>
    <row r="8" spans="1:48" ht="30.6" customHeight="1">
      <c r="A8" s="62" t="s">
        <v>2</v>
      </c>
      <c r="B8" s="63"/>
      <c r="C8" s="64"/>
      <c r="D8" s="53" t="s">
        <v>3</v>
      </c>
      <c r="E8" s="54"/>
      <c r="F8" s="54"/>
      <c r="G8" s="55"/>
      <c r="H8" s="53" t="s">
        <v>4</v>
      </c>
      <c r="I8" s="54"/>
      <c r="J8" s="54"/>
      <c r="K8" s="54"/>
      <c r="L8" s="54"/>
      <c r="M8" s="54"/>
      <c r="N8" s="54"/>
      <c r="O8" s="54"/>
      <c r="P8" s="54"/>
      <c r="Q8" s="54"/>
      <c r="R8" s="54"/>
      <c r="S8" s="55"/>
      <c r="T8" s="62" t="s">
        <v>5</v>
      </c>
      <c r="U8" s="63"/>
      <c r="V8" s="64"/>
      <c r="W8" s="53" t="s">
        <v>6</v>
      </c>
      <c r="X8" s="54"/>
      <c r="Y8" s="54"/>
      <c r="Z8" s="54"/>
      <c r="AA8" s="54"/>
      <c r="AB8" s="54"/>
      <c r="AC8" s="54"/>
      <c r="AD8" s="54"/>
      <c r="AE8" s="54"/>
      <c r="AF8" s="55"/>
      <c r="AG8" s="68" t="s">
        <v>81</v>
      </c>
      <c r="AH8" s="69"/>
      <c r="AI8" s="69"/>
      <c r="AJ8" s="69"/>
      <c r="AK8" s="69"/>
      <c r="AL8" s="69"/>
      <c r="AM8" s="70"/>
    </row>
    <row r="9" spans="1:48" ht="30.6" customHeight="1">
      <c r="A9" s="65"/>
      <c r="B9" s="66"/>
      <c r="C9" s="67"/>
      <c r="D9" s="71" t="s">
        <v>68</v>
      </c>
      <c r="E9" s="72"/>
      <c r="F9" s="72"/>
      <c r="G9" s="73"/>
      <c r="H9" s="74"/>
      <c r="I9" s="75"/>
      <c r="J9" s="75"/>
      <c r="K9" s="75"/>
      <c r="L9" s="75"/>
      <c r="M9" s="75"/>
      <c r="N9" s="75"/>
      <c r="O9" s="75"/>
      <c r="P9" s="75"/>
      <c r="Q9" s="75"/>
      <c r="R9" s="75"/>
      <c r="S9" s="76"/>
      <c r="T9" s="65"/>
      <c r="U9" s="66"/>
      <c r="V9" s="67"/>
      <c r="W9" s="77"/>
      <c r="X9" s="78"/>
      <c r="Y9" s="78"/>
      <c r="Z9" s="78"/>
      <c r="AA9" s="78"/>
      <c r="AB9" s="78"/>
      <c r="AC9" s="78"/>
      <c r="AD9" s="78"/>
      <c r="AE9" s="78"/>
      <c r="AF9" s="79"/>
      <c r="AG9" s="80"/>
      <c r="AH9" s="81"/>
      <c r="AI9" s="81"/>
      <c r="AJ9" s="81"/>
      <c r="AK9" s="81"/>
      <c r="AL9" s="81"/>
      <c r="AM9" s="82"/>
      <c r="AU9" s="3"/>
      <c r="AV9" s="3"/>
    </row>
    <row r="10" spans="1:48" ht="30.6" customHeight="1">
      <c r="A10" s="136" t="s">
        <v>97</v>
      </c>
      <c r="B10" s="136"/>
      <c r="C10" s="136"/>
      <c r="D10" s="136"/>
      <c r="E10" s="136"/>
      <c r="F10" s="136"/>
      <c r="G10" s="136"/>
      <c r="H10" s="137"/>
      <c r="I10" s="137"/>
      <c r="J10" s="137"/>
      <c r="K10" s="137"/>
      <c r="L10" s="137"/>
      <c r="M10" s="137"/>
      <c r="N10" s="137"/>
      <c r="O10" s="137"/>
      <c r="P10" s="137"/>
      <c r="Q10" s="137"/>
      <c r="R10" s="137"/>
      <c r="S10" s="137"/>
      <c r="T10" s="138" t="s">
        <v>62</v>
      </c>
      <c r="U10" s="138"/>
      <c r="V10" s="138"/>
      <c r="W10" s="156"/>
      <c r="X10" s="140"/>
      <c r="Y10" s="140"/>
      <c r="Z10" s="140"/>
      <c r="AA10" s="140"/>
      <c r="AB10" s="140"/>
      <c r="AC10" s="140"/>
      <c r="AD10" s="140"/>
      <c r="AE10" s="140"/>
      <c r="AF10" s="140"/>
      <c r="AG10" s="140"/>
      <c r="AH10" s="140"/>
      <c r="AI10" s="140"/>
      <c r="AJ10" s="140"/>
      <c r="AK10" s="140"/>
      <c r="AL10" s="140"/>
      <c r="AM10" s="141"/>
      <c r="AU10" s="3"/>
      <c r="AV10" s="3"/>
    </row>
    <row r="11" spans="1:48" ht="5.0999999999999996" customHeight="1">
      <c r="A11" s="42"/>
      <c r="B11" s="42"/>
      <c r="C11" s="42"/>
      <c r="D11" s="42"/>
      <c r="E11" s="42"/>
      <c r="F11" s="42"/>
      <c r="G11" s="42"/>
      <c r="H11" s="43"/>
      <c r="I11" s="43"/>
      <c r="J11" s="43"/>
      <c r="K11" s="43"/>
      <c r="L11" s="43"/>
      <c r="M11" s="43"/>
      <c r="N11" s="43"/>
      <c r="O11" s="43"/>
      <c r="P11" s="43"/>
      <c r="Q11" s="43"/>
      <c r="R11" s="43"/>
      <c r="S11" s="43"/>
      <c r="T11" s="12"/>
      <c r="U11" s="12"/>
      <c r="V11" s="12"/>
      <c r="W11" s="43"/>
      <c r="X11" s="43"/>
      <c r="Y11" s="43"/>
      <c r="Z11" s="43"/>
      <c r="AA11" s="43"/>
      <c r="AB11" s="43"/>
      <c r="AC11" s="43"/>
      <c r="AD11" s="43"/>
      <c r="AE11" s="43"/>
      <c r="AF11" s="43"/>
      <c r="AG11" s="43"/>
      <c r="AH11" s="43"/>
      <c r="AI11" s="43"/>
      <c r="AJ11" s="43"/>
      <c r="AK11" s="43"/>
      <c r="AL11" s="43"/>
      <c r="AM11" s="43"/>
      <c r="AU11" s="3"/>
      <c r="AV11" s="3"/>
    </row>
    <row r="12" spans="1:48" ht="18.600000000000001" customHeight="1">
      <c r="A12" s="143" t="s">
        <v>102</v>
      </c>
      <c r="B12" s="143"/>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U12" s="3"/>
      <c r="AV12" s="3"/>
    </row>
    <row r="13" spans="1:48" ht="5.0999999999999996" customHeight="1">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U13" s="3"/>
      <c r="AV13" s="3"/>
    </row>
    <row r="14" spans="1:48" ht="18.600000000000001" customHeight="1">
      <c r="A14" s="144" t="s">
        <v>104</v>
      </c>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55"/>
      <c r="AA14" s="155"/>
      <c r="AB14" s="155"/>
      <c r="AC14" s="155"/>
      <c r="AD14" s="155"/>
      <c r="AE14" s="44"/>
      <c r="AF14" s="44"/>
      <c r="AG14" s="44"/>
      <c r="AH14" s="45" t="str">
        <f>IF(AND(Z14="○",Z15="○",Z16="○"),"○","×")</f>
        <v>×</v>
      </c>
      <c r="AI14" s="44"/>
      <c r="AJ14" s="44"/>
      <c r="AK14" s="44"/>
      <c r="AL14" s="44"/>
      <c r="AM14" s="44"/>
      <c r="AU14" s="3"/>
      <c r="AV14" s="3"/>
    </row>
    <row r="15" spans="1:48" ht="18.600000000000001" customHeight="1">
      <c r="A15" s="144" t="s">
        <v>103</v>
      </c>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37"/>
      <c r="AA15" s="137"/>
      <c r="AB15" s="137"/>
      <c r="AC15" s="137"/>
      <c r="AD15" s="137"/>
      <c r="AE15" s="43"/>
      <c r="AF15" s="43"/>
      <c r="AG15" s="43"/>
      <c r="AH15" s="43"/>
      <c r="AI15" s="43"/>
      <c r="AJ15" s="43"/>
      <c r="AK15" s="43"/>
      <c r="AL15" s="43"/>
      <c r="AM15" s="43"/>
      <c r="AU15" s="3"/>
      <c r="AV15" s="3"/>
    </row>
    <row r="16" spans="1:48" ht="18.600000000000001" customHeight="1">
      <c r="A16" s="144" t="s">
        <v>105</v>
      </c>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37"/>
      <c r="AA16" s="137"/>
      <c r="AB16" s="137"/>
      <c r="AC16" s="137"/>
      <c r="AD16" s="137"/>
      <c r="AE16" s="43"/>
      <c r="AF16" s="43"/>
      <c r="AG16" s="43"/>
      <c r="AH16" s="43"/>
      <c r="AI16" s="43"/>
      <c r="AJ16" s="43"/>
      <c r="AK16" s="43"/>
      <c r="AL16" s="43"/>
      <c r="AM16" s="43"/>
      <c r="AU16" s="3"/>
      <c r="AV16" s="3"/>
    </row>
    <row r="17" spans="1:48" ht="5.0999999999999996" customHeight="1">
      <c r="A17" s="42"/>
      <c r="B17" s="42"/>
      <c r="C17" s="42"/>
      <c r="D17" s="42"/>
      <c r="E17" s="42"/>
      <c r="F17" s="42"/>
      <c r="G17" s="42"/>
      <c r="H17" s="43"/>
      <c r="I17" s="43"/>
      <c r="J17" s="43"/>
      <c r="K17" s="43"/>
      <c r="L17" s="43"/>
      <c r="M17" s="43"/>
      <c r="N17" s="43"/>
      <c r="O17" s="43"/>
      <c r="P17" s="43"/>
      <c r="Q17" s="43"/>
      <c r="R17" s="43"/>
      <c r="S17" s="43"/>
      <c r="T17" s="12"/>
      <c r="U17" s="12"/>
      <c r="V17" s="12"/>
      <c r="W17" s="43"/>
      <c r="X17" s="43"/>
      <c r="Y17" s="43"/>
      <c r="Z17" s="43"/>
      <c r="AA17" s="43"/>
      <c r="AB17" s="43"/>
      <c r="AC17" s="43"/>
      <c r="AD17" s="43"/>
      <c r="AE17" s="43"/>
      <c r="AF17" s="43"/>
      <c r="AG17" s="43"/>
      <c r="AH17" s="43"/>
      <c r="AI17" s="43"/>
      <c r="AJ17" s="43"/>
      <c r="AK17" s="43"/>
      <c r="AL17" s="43"/>
      <c r="AM17" s="43"/>
      <c r="AU17" s="3"/>
      <c r="AV17" s="3"/>
    </row>
    <row r="18" spans="1:48" s="3" customFormat="1" ht="18.600000000000001" customHeight="1">
      <c r="A18" s="50" t="s">
        <v>7</v>
      </c>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2"/>
    </row>
    <row r="19" spans="1:48" s="3" customFormat="1" ht="5.0999999999999996" customHeight="1">
      <c r="I19" s="4"/>
      <c r="J19" s="5"/>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row>
    <row r="20" spans="1:48" ht="18.600000000000001" customHeight="1">
      <c r="A20" s="7"/>
      <c r="B20" s="3"/>
      <c r="C20" s="8"/>
      <c r="D20" s="3"/>
      <c r="E20" s="9"/>
      <c r="F20" s="3"/>
      <c r="G20" s="3"/>
      <c r="H20" s="3"/>
      <c r="I20" s="3"/>
      <c r="J20" s="10"/>
      <c r="K20" s="10"/>
      <c r="L20" s="10"/>
      <c r="M20" s="10"/>
      <c r="N20" s="10"/>
      <c r="O20" s="11"/>
      <c r="P20" s="8"/>
      <c r="S20" s="10"/>
      <c r="T20" s="5"/>
      <c r="U20" s="10"/>
      <c r="V20" s="10"/>
      <c r="W20" s="8"/>
      <c r="Y20" s="89" t="s">
        <v>106</v>
      </c>
      <c r="Z20" s="89"/>
      <c r="AA20" s="89"/>
      <c r="AB20" s="89"/>
      <c r="AC20" s="89"/>
      <c r="AD20" s="89" t="s">
        <v>107</v>
      </c>
      <c r="AE20" s="89"/>
      <c r="AF20" s="89"/>
      <c r="AG20" s="89"/>
      <c r="AH20" s="89"/>
      <c r="AI20" s="90" t="s">
        <v>108</v>
      </c>
      <c r="AJ20" s="90"/>
      <c r="AK20" s="90"/>
      <c r="AL20" s="90"/>
      <c r="AM20" s="90"/>
      <c r="AV20" s="3"/>
    </row>
    <row r="21" spans="1:48" ht="18.600000000000001" customHeight="1">
      <c r="A21" s="7"/>
      <c r="B21" s="3"/>
      <c r="C21" s="8"/>
      <c r="D21" s="3"/>
      <c r="E21" s="9"/>
      <c r="F21" s="3"/>
      <c r="G21" s="3"/>
      <c r="H21" s="3"/>
      <c r="I21" s="3"/>
      <c r="J21" s="10"/>
      <c r="K21" s="10"/>
      <c r="L21" s="10"/>
      <c r="M21" s="10"/>
      <c r="N21" s="10"/>
      <c r="O21" s="11"/>
      <c r="P21" s="8"/>
      <c r="S21" s="10"/>
      <c r="T21" s="5"/>
      <c r="U21" s="10"/>
      <c r="V21" s="10"/>
      <c r="W21" s="12"/>
      <c r="Y21" s="99"/>
      <c r="Z21" s="99"/>
      <c r="AA21" s="99"/>
      <c r="AB21" s="97" t="s">
        <v>8</v>
      </c>
      <c r="AC21" s="97"/>
      <c r="AD21" s="91">
        <f>MIN(Y21,ROUNDDOWN((H31+H40)/1000,0))</f>
        <v>0</v>
      </c>
      <c r="AE21" s="92"/>
      <c r="AF21" s="93"/>
      <c r="AG21" s="97" t="s">
        <v>8</v>
      </c>
      <c r="AH21" s="97"/>
      <c r="AI21" s="102">
        <f>IF(Y21&lt;AD21,0,Y21-AD21)</f>
        <v>0</v>
      </c>
      <c r="AJ21" s="103"/>
      <c r="AK21" s="104"/>
      <c r="AL21" s="98" t="s">
        <v>8</v>
      </c>
      <c r="AM21" s="98"/>
    </row>
    <row r="22" spans="1:48" ht="18.600000000000001" customHeight="1">
      <c r="A22" s="7" t="s">
        <v>12</v>
      </c>
      <c r="B22" s="3"/>
      <c r="C22" s="8"/>
      <c r="D22" s="3"/>
      <c r="E22" s="9"/>
      <c r="F22" s="3"/>
      <c r="G22" s="3"/>
      <c r="H22" s="3"/>
      <c r="I22" s="3"/>
      <c r="J22" s="10"/>
      <c r="K22" s="10"/>
      <c r="L22" s="10"/>
      <c r="M22" s="10"/>
      <c r="N22" s="10"/>
      <c r="O22" s="11"/>
      <c r="P22" s="8"/>
      <c r="S22" s="10"/>
      <c r="T22" s="5"/>
      <c r="U22" s="10"/>
      <c r="V22" s="10"/>
      <c r="W22" s="12"/>
      <c r="Y22" s="99"/>
      <c r="Z22" s="99"/>
      <c r="AA22" s="99"/>
      <c r="AB22" s="97"/>
      <c r="AC22" s="97"/>
      <c r="AD22" s="94"/>
      <c r="AE22" s="95"/>
      <c r="AF22" s="96"/>
      <c r="AG22" s="97"/>
      <c r="AH22" s="97"/>
      <c r="AI22" s="105"/>
      <c r="AJ22" s="106"/>
      <c r="AK22" s="107"/>
      <c r="AL22" s="98"/>
      <c r="AM22" s="98"/>
    </row>
    <row r="23" spans="1:48" ht="18.600000000000001" customHeight="1">
      <c r="A23" s="53" t="s">
        <v>9</v>
      </c>
      <c r="B23" s="54"/>
      <c r="C23" s="54"/>
      <c r="D23" s="54"/>
      <c r="E23" s="54"/>
      <c r="F23" s="54"/>
      <c r="G23" s="55"/>
      <c r="H23" s="100" t="s">
        <v>109</v>
      </c>
      <c r="I23" s="101"/>
      <c r="J23" s="101"/>
      <c r="K23" s="101"/>
      <c r="L23" s="101"/>
      <c r="M23" s="53" t="s">
        <v>96</v>
      </c>
      <c r="N23" s="54"/>
      <c r="O23" s="54"/>
      <c r="P23" s="54"/>
      <c r="Q23" s="54"/>
      <c r="R23" s="54"/>
      <c r="S23" s="54"/>
      <c r="T23" s="54"/>
      <c r="U23" s="54"/>
      <c r="V23" s="54"/>
      <c r="W23" s="54"/>
      <c r="X23" s="54"/>
      <c r="Y23" s="66"/>
      <c r="Z23" s="66"/>
      <c r="AA23" s="66"/>
      <c r="AB23" s="66"/>
      <c r="AC23" s="66"/>
      <c r="AD23" s="66"/>
      <c r="AE23" s="66"/>
      <c r="AF23" s="66"/>
      <c r="AG23" s="66"/>
      <c r="AH23" s="66"/>
      <c r="AI23" s="66"/>
      <c r="AJ23" s="66"/>
      <c r="AK23" s="66"/>
      <c r="AL23" s="66"/>
      <c r="AM23" s="67"/>
    </row>
    <row r="24" spans="1:48" ht="18.600000000000001" customHeight="1">
      <c r="A24" s="142" t="s">
        <v>85</v>
      </c>
      <c r="B24" s="14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row>
    <row r="25" spans="1:48" ht="35.1" customHeight="1">
      <c r="A25" s="83" t="s">
        <v>87</v>
      </c>
      <c r="B25" s="84"/>
      <c r="C25" s="84"/>
      <c r="D25" s="84"/>
      <c r="E25" s="84"/>
      <c r="F25" s="84"/>
      <c r="G25" s="85"/>
      <c r="H25" s="108"/>
      <c r="I25" s="108"/>
      <c r="J25" s="108"/>
      <c r="K25" s="108"/>
      <c r="L25" s="108"/>
      <c r="M25" s="109"/>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1"/>
    </row>
    <row r="26" spans="1:48" ht="35.1" customHeight="1">
      <c r="A26" s="86" t="s">
        <v>88</v>
      </c>
      <c r="B26" s="87"/>
      <c r="C26" s="87"/>
      <c r="D26" s="87"/>
      <c r="E26" s="87"/>
      <c r="F26" s="87"/>
      <c r="G26" s="88"/>
      <c r="H26" s="118"/>
      <c r="I26" s="118"/>
      <c r="J26" s="118"/>
      <c r="K26" s="118"/>
      <c r="L26" s="118"/>
      <c r="M26" s="119"/>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1"/>
    </row>
    <row r="27" spans="1:48" ht="18.600000000000001" hidden="1" customHeight="1" outlineLevel="1">
      <c r="A27" s="13" t="s">
        <v>10</v>
      </c>
      <c r="B27" s="14"/>
      <c r="C27" s="14"/>
      <c r="D27" s="14"/>
      <c r="E27" s="15"/>
      <c r="F27" s="15"/>
      <c r="G27" s="16"/>
      <c r="H27" s="112"/>
      <c r="I27" s="113"/>
      <c r="J27" s="113"/>
      <c r="K27" s="113"/>
      <c r="L27" s="114"/>
      <c r="M27" s="115"/>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7"/>
    </row>
    <row r="28" spans="1:48" ht="18.600000000000001" customHeight="1" collapsed="1">
      <c r="A28" s="122" t="s">
        <v>86</v>
      </c>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4"/>
    </row>
    <row r="29" spans="1:48" ht="50.1" customHeight="1">
      <c r="A29" s="86" t="s">
        <v>92</v>
      </c>
      <c r="B29" s="87"/>
      <c r="C29" s="87"/>
      <c r="D29" s="87"/>
      <c r="E29" s="87"/>
      <c r="F29" s="87"/>
      <c r="G29" s="88"/>
      <c r="H29" s="118"/>
      <c r="I29" s="118"/>
      <c r="J29" s="118"/>
      <c r="K29" s="118"/>
      <c r="L29" s="118"/>
      <c r="M29" s="119"/>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1"/>
      <c r="AV29" s="3"/>
    </row>
    <row r="30" spans="1:48" ht="50.1" customHeight="1">
      <c r="A30" s="125" t="s">
        <v>93</v>
      </c>
      <c r="B30" s="126"/>
      <c r="C30" s="126"/>
      <c r="D30" s="126"/>
      <c r="E30" s="126"/>
      <c r="F30" s="126"/>
      <c r="G30" s="127"/>
      <c r="H30" s="118"/>
      <c r="I30" s="118"/>
      <c r="J30" s="118"/>
      <c r="K30" s="118"/>
      <c r="L30" s="118"/>
      <c r="M30" s="119"/>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1"/>
    </row>
    <row r="31" spans="1:48" ht="18.600000000000001" customHeight="1">
      <c r="A31" s="150" t="s">
        <v>98</v>
      </c>
      <c r="B31" s="151"/>
      <c r="C31" s="151"/>
      <c r="D31" s="151"/>
      <c r="E31" s="151"/>
      <c r="F31" s="151"/>
      <c r="G31" s="152"/>
      <c r="H31" s="153">
        <f>SUM(H25:L30)</f>
        <v>0</v>
      </c>
      <c r="I31" s="153"/>
      <c r="J31" s="153"/>
      <c r="K31" s="153"/>
      <c r="L31" s="154"/>
      <c r="M31" s="128"/>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30"/>
    </row>
    <row r="32" spans="1:48" ht="5.0999999999999996" customHeight="1">
      <c r="A32" s="7"/>
      <c r="B32" s="3"/>
      <c r="C32" s="8"/>
      <c r="D32" s="3"/>
      <c r="E32" s="9"/>
      <c r="F32" s="3"/>
      <c r="G32" s="3"/>
      <c r="H32" s="3"/>
      <c r="I32" s="3"/>
      <c r="J32" s="10"/>
      <c r="K32" s="10"/>
      <c r="L32" s="10"/>
      <c r="M32" s="10"/>
      <c r="N32" s="10"/>
      <c r="O32" s="11"/>
      <c r="P32" s="8"/>
      <c r="S32" s="10"/>
      <c r="T32" s="5"/>
      <c r="U32" s="10"/>
      <c r="V32" s="10"/>
      <c r="W32" s="12"/>
      <c r="AD32" s="8"/>
      <c r="AE32" s="17"/>
      <c r="AF32" s="17"/>
      <c r="AG32" s="17"/>
      <c r="AH32" s="12"/>
      <c r="AI32" s="131"/>
      <c r="AJ32" s="131"/>
      <c r="AK32" s="131"/>
      <c r="AL32" s="132"/>
      <c r="AM32" s="132"/>
    </row>
    <row r="33" spans="1:48" ht="18.600000000000001" customHeight="1">
      <c r="A33" s="7" t="s">
        <v>99</v>
      </c>
      <c r="B33" s="3"/>
      <c r="C33" s="8"/>
      <c r="D33" s="3"/>
      <c r="E33" s="9"/>
      <c r="F33" s="3"/>
      <c r="G33" s="3"/>
      <c r="H33" s="3"/>
      <c r="I33" s="3"/>
      <c r="J33" s="10"/>
      <c r="K33" s="10"/>
      <c r="L33" s="10"/>
      <c r="M33" s="10"/>
      <c r="N33" s="10"/>
      <c r="O33" s="11"/>
      <c r="P33" s="8"/>
      <c r="S33" s="10"/>
      <c r="T33" s="5"/>
      <c r="U33" s="10"/>
      <c r="V33" s="10"/>
      <c r="W33" s="12"/>
      <c r="AD33" s="8"/>
      <c r="AE33" s="17"/>
      <c r="AF33" s="17"/>
      <c r="AG33" s="17"/>
      <c r="AH33" s="12"/>
      <c r="AI33" s="131"/>
      <c r="AJ33" s="131"/>
      <c r="AK33" s="131"/>
      <c r="AL33" s="132"/>
      <c r="AM33" s="132"/>
    </row>
    <row r="34" spans="1:48" ht="18.600000000000001" customHeight="1">
      <c r="A34" s="53" t="s">
        <v>9</v>
      </c>
      <c r="B34" s="54"/>
      <c r="C34" s="54"/>
      <c r="D34" s="54"/>
      <c r="E34" s="54"/>
      <c r="F34" s="54"/>
      <c r="G34" s="55"/>
      <c r="H34" s="100" t="s">
        <v>109</v>
      </c>
      <c r="I34" s="101"/>
      <c r="J34" s="101"/>
      <c r="K34" s="101"/>
      <c r="L34" s="101"/>
      <c r="M34" s="53" t="s">
        <v>96</v>
      </c>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5"/>
    </row>
    <row r="35" spans="1:48" ht="30" customHeight="1">
      <c r="A35" s="146" t="s">
        <v>89</v>
      </c>
      <c r="B35" s="147"/>
      <c r="C35" s="147"/>
      <c r="D35" s="147"/>
      <c r="E35" s="147"/>
      <c r="F35" s="147"/>
      <c r="G35" s="148"/>
      <c r="H35" s="149"/>
      <c r="I35" s="149"/>
      <c r="J35" s="149"/>
      <c r="K35" s="149"/>
      <c r="L35" s="149"/>
      <c r="M35" s="109"/>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1"/>
    </row>
    <row r="36" spans="1:48" ht="30" customHeight="1">
      <c r="A36" s="86" t="s">
        <v>90</v>
      </c>
      <c r="B36" s="87"/>
      <c r="C36" s="87"/>
      <c r="D36" s="87"/>
      <c r="E36" s="87"/>
      <c r="F36" s="87"/>
      <c r="G36" s="88"/>
      <c r="H36" s="118"/>
      <c r="I36" s="118"/>
      <c r="J36" s="118"/>
      <c r="K36" s="118"/>
      <c r="L36" s="118"/>
      <c r="M36" s="119"/>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1"/>
    </row>
    <row r="37" spans="1:48" ht="30" customHeight="1">
      <c r="A37" s="86" t="s">
        <v>91</v>
      </c>
      <c r="B37" s="87"/>
      <c r="C37" s="87"/>
      <c r="D37" s="87"/>
      <c r="E37" s="87"/>
      <c r="F37" s="87"/>
      <c r="G37" s="88"/>
      <c r="H37" s="118"/>
      <c r="I37" s="118"/>
      <c r="J37" s="118"/>
      <c r="K37" s="118"/>
      <c r="L37" s="118"/>
      <c r="M37" s="119"/>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1"/>
      <c r="AV37" s="3"/>
    </row>
    <row r="38" spans="1:48" ht="30" customHeight="1">
      <c r="A38" s="86" t="s">
        <v>95</v>
      </c>
      <c r="B38" s="87"/>
      <c r="C38" s="87"/>
      <c r="D38" s="87"/>
      <c r="E38" s="87"/>
      <c r="F38" s="87"/>
      <c r="G38" s="88"/>
      <c r="H38" s="133"/>
      <c r="I38" s="134"/>
      <c r="J38" s="134"/>
      <c r="K38" s="134"/>
      <c r="L38" s="135"/>
      <c r="M38" s="119"/>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1"/>
      <c r="AV38" s="3"/>
    </row>
    <row r="39" spans="1:48" ht="30" customHeight="1">
      <c r="A39" s="125" t="s">
        <v>94</v>
      </c>
      <c r="B39" s="126"/>
      <c r="C39" s="126"/>
      <c r="D39" s="126"/>
      <c r="E39" s="126"/>
      <c r="F39" s="126"/>
      <c r="G39" s="127"/>
      <c r="H39" s="118"/>
      <c r="I39" s="118"/>
      <c r="J39" s="118"/>
      <c r="K39" s="118"/>
      <c r="L39" s="118"/>
      <c r="M39" s="119"/>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1"/>
    </row>
    <row r="40" spans="1:48" ht="18.600000000000001" customHeight="1">
      <c r="A40" s="150" t="s">
        <v>98</v>
      </c>
      <c r="B40" s="151"/>
      <c r="C40" s="151"/>
      <c r="D40" s="151"/>
      <c r="E40" s="151"/>
      <c r="F40" s="151"/>
      <c r="G40" s="152"/>
      <c r="H40" s="153">
        <f>SUM(H35:L39)</f>
        <v>0</v>
      </c>
      <c r="I40" s="153"/>
      <c r="J40" s="153"/>
      <c r="K40" s="153"/>
      <c r="L40" s="154"/>
      <c r="M40" s="128"/>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30"/>
    </row>
    <row r="41" spans="1:48" ht="18.600000000000001" customHeight="1">
      <c r="A41" s="18"/>
      <c r="B41" s="18"/>
      <c r="C41" s="18"/>
      <c r="D41" s="18"/>
      <c r="E41" s="19"/>
      <c r="F41" s="19"/>
      <c r="G41" s="19"/>
      <c r="H41" s="19"/>
      <c r="I41" s="19"/>
      <c r="J41" s="20"/>
      <c r="K41" s="20"/>
      <c r="L41" s="20"/>
      <c r="M41" s="20"/>
      <c r="N41" s="20"/>
      <c r="AH41" s="21"/>
    </row>
    <row r="42" spans="1:48" ht="18.600000000000001" customHeight="1">
      <c r="AI42" s="132"/>
      <c r="AJ42" s="132"/>
      <c r="AK42" s="132"/>
      <c r="AL42" s="132"/>
      <c r="AM42" s="132"/>
    </row>
    <row r="43" spans="1:48" ht="18.600000000000001" customHeight="1"/>
    <row r="44" spans="1:48" ht="18.600000000000001" customHeight="1"/>
    <row r="45" spans="1:48" ht="18.600000000000001" customHeight="1"/>
    <row r="46" spans="1:48" ht="18.600000000000001" customHeight="1"/>
    <row r="47" spans="1:48" ht="18.600000000000001" customHeight="1"/>
  </sheetData>
  <sheetProtection algorithmName="SHA-512" hashValue="MeFLwJ/rh1f2bYnS/mZoST3b95lP1G6MARfs54f1BkfSUH8q3KvXqHgkm/zulXjrTNo0uNDpsmYG7y9ZrOY+aw==" saltValue="5tvKm6nbwyZ2wNg+NS4miA==" spinCount="100000" sheet="1" formatCells="0" formatColumns="0" formatRows="0" insertColumns="0" insertRows="0" autoFilter="0"/>
  <mergeCells count="86">
    <mergeCell ref="A40:G40"/>
    <mergeCell ref="H40:L40"/>
    <mergeCell ref="M40:AM40"/>
    <mergeCell ref="AI42:AM42"/>
    <mergeCell ref="A38:G38"/>
    <mergeCell ref="H38:L38"/>
    <mergeCell ref="M38:AM38"/>
    <mergeCell ref="A39:G39"/>
    <mergeCell ref="H39:L39"/>
    <mergeCell ref="M39:AM39"/>
    <mergeCell ref="A36:G36"/>
    <mergeCell ref="H36:L36"/>
    <mergeCell ref="M36:AM36"/>
    <mergeCell ref="A37:G37"/>
    <mergeCell ref="H37:L37"/>
    <mergeCell ref="M37:AM37"/>
    <mergeCell ref="A34:G34"/>
    <mergeCell ref="H34:L34"/>
    <mergeCell ref="M34:AM34"/>
    <mergeCell ref="A35:G35"/>
    <mergeCell ref="H35:L35"/>
    <mergeCell ref="M35:AM35"/>
    <mergeCell ref="AI33:AK33"/>
    <mergeCell ref="AL33:AM33"/>
    <mergeCell ref="A29:G29"/>
    <mergeCell ref="H29:L29"/>
    <mergeCell ref="M29:AM29"/>
    <mergeCell ref="A30:G30"/>
    <mergeCell ref="H30:L30"/>
    <mergeCell ref="M30:AM30"/>
    <mergeCell ref="A31:G31"/>
    <mergeCell ref="H31:L31"/>
    <mergeCell ref="M31:AM31"/>
    <mergeCell ref="AI32:AK32"/>
    <mergeCell ref="AL32:AM32"/>
    <mergeCell ref="A28:AM28"/>
    <mergeCell ref="A23:G23"/>
    <mergeCell ref="H23:L23"/>
    <mergeCell ref="M23:AM23"/>
    <mergeCell ref="A24:AM24"/>
    <mergeCell ref="A25:G25"/>
    <mergeCell ref="H25:L25"/>
    <mergeCell ref="M25:AM25"/>
    <mergeCell ref="A26:G26"/>
    <mergeCell ref="H26:L26"/>
    <mergeCell ref="M26:AM26"/>
    <mergeCell ref="H27:L27"/>
    <mergeCell ref="M27:AM27"/>
    <mergeCell ref="AL21:AM22"/>
    <mergeCell ref="A15:Y15"/>
    <mergeCell ref="Z15:AD15"/>
    <mergeCell ref="A16:Y16"/>
    <mergeCell ref="Z16:AD16"/>
    <mergeCell ref="A18:AM18"/>
    <mergeCell ref="Y20:AC20"/>
    <mergeCell ref="AD20:AH20"/>
    <mergeCell ref="AI20:AM20"/>
    <mergeCell ref="Y21:AA22"/>
    <mergeCell ref="AB21:AC22"/>
    <mergeCell ref="AD21:AF22"/>
    <mergeCell ref="AG21:AH22"/>
    <mergeCell ref="AI21:AK22"/>
    <mergeCell ref="A14:Y14"/>
    <mergeCell ref="Z14:AD14"/>
    <mergeCell ref="A8:C9"/>
    <mergeCell ref="D8:G8"/>
    <mergeCell ref="H8:S8"/>
    <mergeCell ref="T8:V9"/>
    <mergeCell ref="W8:AF8"/>
    <mergeCell ref="A10:G10"/>
    <mergeCell ref="H10:S10"/>
    <mergeCell ref="T10:V10"/>
    <mergeCell ref="W10:AM10"/>
    <mergeCell ref="A12:AM12"/>
    <mergeCell ref="AG8:AM8"/>
    <mergeCell ref="D9:G9"/>
    <mergeCell ref="H9:S9"/>
    <mergeCell ref="W9:AF9"/>
    <mergeCell ref="AG9:AM9"/>
    <mergeCell ref="A3:AM3"/>
    <mergeCell ref="A4:AM4"/>
    <mergeCell ref="A5:AM5"/>
    <mergeCell ref="A7:G7"/>
    <mergeCell ref="H7:N7"/>
    <mergeCell ref="O7:S7"/>
    <mergeCell ref="T7:AM7"/>
  </mergeCells>
  <phoneticPr fontId="5"/>
  <dataValidations count="2">
    <dataValidation type="list" allowBlank="1" showInputMessage="1" showErrorMessage="1" sqref="Z14:AD16" xr:uid="{117ACA4E-CD1B-4363-B0F1-D543FD6863B6}">
      <formula1>"○,×"</formula1>
    </dataValidation>
    <dataValidation imeMode="halfAlpha" allowBlank="1" showInputMessage="1" showErrorMessage="1" sqref="S20:V22 J20:N22 S33:V33 J33:N33" xr:uid="{0E60DC60-372E-4DC7-A62B-622B1CD63D4C}"/>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AC86BED-7E6D-4513-B0A9-0A2B43250FDB}">
          <x14:formula1>
            <xm:f>Sheet1!$B$4:$B$25</xm:f>
          </x14:formula1>
          <xm:sqref>H10:S11 H17:S17</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75EAA-3939-4FB6-A20F-D90C56A9ED81}">
  <sheetPr>
    <tabColor rgb="FFFFC000"/>
  </sheetPr>
  <dimension ref="A1:AV47"/>
  <sheetViews>
    <sheetView showGridLines="0" showZeros="0" view="pageBreakPreview" zoomScaleNormal="100" zoomScaleSheetLayoutView="100" workbookViewId="0">
      <selection activeCell="AZ8" sqref="AZ8"/>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100</v>
      </c>
    </row>
    <row r="2" spans="1:48" ht="5.0999999999999996" customHeight="1"/>
    <row r="3" spans="1:48" ht="35.1" customHeight="1">
      <c r="A3" s="47" t="s">
        <v>101</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row>
    <row r="4" spans="1:48" ht="5.0999999999999996" customHeight="1">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row>
    <row r="5" spans="1:48" ht="18.600000000000001" customHeight="1">
      <c r="A5" s="50" t="s">
        <v>0</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2"/>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53" t="s">
        <v>11</v>
      </c>
      <c r="B7" s="54"/>
      <c r="C7" s="54"/>
      <c r="D7" s="54"/>
      <c r="E7" s="54"/>
      <c r="F7" s="54"/>
      <c r="G7" s="55"/>
      <c r="H7" s="56"/>
      <c r="I7" s="57"/>
      <c r="J7" s="57"/>
      <c r="K7" s="57"/>
      <c r="L7" s="57"/>
      <c r="M7" s="57"/>
      <c r="N7" s="58"/>
      <c r="O7" s="53" t="s">
        <v>1</v>
      </c>
      <c r="P7" s="54"/>
      <c r="Q7" s="54"/>
      <c r="R7" s="54"/>
      <c r="S7" s="55"/>
      <c r="T7" s="59"/>
      <c r="U7" s="60"/>
      <c r="V7" s="60"/>
      <c r="W7" s="60"/>
      <c r="X7" s="60"/>
      <c r="Y7" s="60"/>
      <c r="Z7" s="60"/>
      <c r="AA7" s="60"/>
      <c r="AB7" s="60"/>
      <c r="AC7" s="60"/>
      <c r="AD7" s="60"/>
      <c r="AE7" s="60"/>
      <c r="AF7" s="60"/>
      <c r="AG7" s="60"/>
      <c r="AH7" s="60"/>
      <c r="AI7" s="60"/>
      <c r="AJ7" s="60"/>
      <c r="AK7" s="60"/>
      <c r="AL7" s="60"/>
      <c r="AM7" s="61"/>
    </row>
    <row r="8" spans="1:48" ht="30.6" customHeight="1">
      <c r="A8" s="62" t="s">
        <v>2</v>
      </c>
      <c r="B8" s="63"/>
      <c r="C8" s="64"/>
      <c r="D8" s="53" t="s">
        <v>3</v>
      </c>
      <c r="E8" s="54"/>
      <c r="F8" s="54"/>
      <c r="G8" s="55"/>
      <c r="H8" s="53" t="s">
        <v>4</v>
      </c>
      <c r="I8" s="54"/>
      <c r="J8" s="54"/>
      <c r="K8" s="54"/>
      <c r="L8" s="54"/>
      <c r="M8" s="54"/>
      <c r="N8" s="54"/>
      <c r="O8" s="54"/>
      <c r="P8" s="54"/>
      <c r="Q8" s="54"/>
      <c r="R8" s="54"/>
      <c r="S8" s="55"/>
      <c r="T8" s="62" t="s">
        <v>5</v>
      </c>
      <c r="U8" s="63"/>
      <c r="V8" s="64"/>
      <c r="W8" s="53" t="s">
        <v>6</v>
      </c>
      <c r="X8" s="54"/>
      <c r="Y8" s="54"/>
      <c r="Z8" s="54"/>
      <c r="AA8" s="54"/>
      <c r="AB8" s="54"/>
      <c r="AC8" s="54"/>
      <c r="AD8" s="54"/>
      <c r="AE8" s="54"/>
      <c r="AF8" s="55"/>
      <c r="AG8" s="68" t="s">
        <v>81</v>
      </c>
      <c r="AH8" s="69"/>
      <c r="AI8" s="69"/>
      <c r="AJ8" s="69"/>
      <c r="AK8" s="69"/>
      <c r="AL8" s="69"/>
      <c r="AM8" s="70"/>
    </row>
    <row r="9" spans="1:48" ht="30.6" customHeight="1">
      <c r="A9" s="65"/>
      <c r="B9" s="66"/>
      <c r="C9" s="67"/>
      <c r="D9" s="71" t="s">
        <v>68</v>
      </c>
      <c r="E9" s="72"/>
      <c r="F9" s="72"/>
      <c r="G9" s="73"/>
      <c r="H9" s="74"/>
      <c r="I9" s="75"/>
      <c r="J9" s="75"/>
      <c r="K9" s="75"/>
      <c r="L9" s="75"/>
      <c r="M9" s="75"/>
      <c r="N9" s="75"/>
      <c r="O9" s="75"/>
      <c r="P9" s="75"/>
      <c r="Q9" s="75"/>
      <c r="R9" s="75"/>
      <c r="S9" s="76"/>
      <c r="T9" s="65"/>
      <c r="U9" s="66"/>
      <c r="V9" s="67"/>
      <c r="W9" s="77"/>
      <c r="X9" s="78"/>
      <c r="Y9" s="78"/>
      <c r="Z9" s="78"/>
      <c r="AA9" s="78"/>
      <c r="AB9" s="78"/>
      <c r="AC9" s="78"/>
      <c r="AD9" s="78"/>
      <c r="AE9" s="78"/>
      <c r="AF9" s="79"/>
      <c r="AG9" s="80"/>
      <c r="AH9" s="81"/>
      <c r="AI9" s="81"/>
      <c r="AJ9" s="81"/>
      <c r="AK9" s="81"/>
      <c r="AL9" s="81"/>
      <c r="AM9" s="82"/>
      <c r="AU9" s="3"/>
      <c r="AV9" s="3"/>
    </row>
    <row r="10" spans="1:48" ht="30.6" customHeight="1">
      <c r="A10" s="136" t="s">
        <v>97</v>
      </c>
      <c r="B10" s="136"/>
      <c r="C10" s="136"/>
      <c r="D10" s="136"/>
      <c r="E10" s="136"/>
      <c r="F10" s="136"/>
      <c r="G10" s="136"/>
      <c r="H10" s="137"/>
      <c r="I10" s="137"/>
      <c r="J10" s="137"/>
      <c r="K10" s="137"/>
      <c r="L10" s="137"/>
      <c r="M10" s="137"/>
      <c r="N10" s="137"/>
      <c r="O10" s="137"/>
      <c r="P10" s="137"/>
      <c r="Q10" s="137"/>
      <c r="R10" s="137"/>
      <c r="S10" s="137"/>
      <c r="T10" s="138" t="s">
        <v>62</v>
      </c>
      <c r="U10" s="138"/>
      <c r="V10" s="138"/>
      <c r="W10" s="156"/>
      <c r="X10" s="140"/>
      <c r="Y10" s="140"/>
      <c r="Z10" s="140"/>
      <c r="AA10" s="140"/>
      <c r="AB10" s="140"/>
      <c r="AC10" s="140"/>
      <c r="AD10" s="140"/>
      <c r="AE10" s="140"/>
      <c r="AF10" s="140"/>
      <c r="AG10" s="140"/>
      <c r="AH10" s="140"/>
      <c r="AI10" s="140"/>
      <c r="AJ10" s="140"/>
      <c r="AK10" s="140"/>
      <c r="AL10" s="140"/>
      <c r="AM10" s="141"/>
      <c r="AU10" s="3"/>
      <c r="AV10" s="3"/>
    </row>
    <row r="11" spans="1:48" ht="5.0999999999999996" customHeight="1">
      <c r="A11" s="42"/>
      <c r="B11" s="42"/>
      <c r="C11" s="42"/>
      <c r="D11" s="42"/>
      <c r="E11" s="42"/>
      <c r="F11" s="42"/>
      <c r="G11" s="42"/>
      <c r="H11" s="43"/>
      <c r="I11" s="43"/>
      <c r="J11" s="43"/>
      <c r="K11" s="43"/>
      <c r="L11" s="43"/>
      <c r="M11" s="43"/>
      <c r="N11" s="43"/>
      <c r="O11" s="43"/>
      <c r="P11" s="43"/>
      <c r="Q11" s="43"/>
      <c r="R11" s="43"/>
      <c r="S11" s="43"/>
      <c r="T11" s="12"/>
      <c r="U11" s="12"/>
      <c r="V11" s="12"/>
      <c r="W11" s="43"/>
      <c r="X11" s="43"/>
      <c r="Y11" s="43"/>
      <c r="Z11" s="43"/>
      <c r="AA11" s="43"/>
      <c r="AB11" s="43"/>
      <c r="AC11" s="43"/>
      <c r="AD11" s="43"/>
      <c r="AE11" s="43"/>
      <c r="AF11" s="43"/>
      <c r="AG11" s="43"/>
      <c r="AH11" s="43"/>
      <c r="AI11" s="43"/>
      <c r="AJ11" s="43"/>
      <c r="AK11" s="43"/>
      <c r="AL11" s="43"/>
      <c r="AM11" s="43"/>
      <c r="AU11" s="3"/>
      <c r="AV11" s="3"/>
    </row>
    <row r="12" spans="1:48" ht="18.600000000000001" customHeight="1">
      <c r="A12" s="143" t="s">
        <v>102</v>
      </c>
      <c r="B12" s="143"/>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U12" s="3"/>
      <c r="AV12" s="3"/>
    </row>
    <row r="13" spans="1:48" ht="5.0999999999999996" customHeight="1">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U13" s="3"/>
      <c r="AV13" s="3"/>
    </row>
    <row r="14" spans="1:48" ht="18.600000000000001" customHeight="1">
      <c r="A14" s="144" t="s">
        <v>104</v>
      </c>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55"/>
      <c r="AA14" s="155"/>
      <c r="AB14" s="155"/>
      <c r="AC14" s="155"/>
      <c r="AD14" s="155"/>
      <c r="AE14" s="44"/>
      <c r="AF14" s="44"/>
      <c r="AG14" s="44"/>
      <c r="AH14" s="45" t="str">
        <f>IF(AND(Z14="○",Z15="○",Z16="○"),"○","×")</f>
        <v>×</v>
      </c>
      <c r="AI14" s="44"/>
      <c r="AJ14" s="44"/>
      <c r="AK14" s="44"/>
      <c r="AL14" s="44"/>
      <c r="AM14" s="44"/>
      <c r="AU14" s="3"/>
      <c r="AV14" s="3"/>
    </row>
    <row r="15" spans="1:48" ht="18.600000000000001" customHeight="1">
      <c r="A15" s="144" t="s">
        <v>103</v>
      </c>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37"/>
      <c r="AA15" s="137"/>
      <c r="AB15" s="137"/>
      <c r="AC15" s="137"/>
      <c r="AD15" s="137"/>
      <c r="AE15" s="43"/>
      <c r="AF15" s="43"/>
      <c r="AG15" s="43"/>
      <c r="AH15" s="43"/>
      <c r="AI15" s="43"/>
      <c r="AJ15" s="43"/>
      <c r="AK15" s="43"/>
      <c r="AL15" s="43"/>
      <c r="AM15" s="43"/>
      <c r="AU15" s="3"/>
      <c r="AV15" s="3"/>
    </row>
    <row r="16" spans="1:48" ht="18.600000000000001" customHeight="1">
      <c r="A16" s="144" t="s">
        <v>105</v>
      </c>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37"/>
      <c r="AA16" s="137"/>
      <c r="AB16" s="137"/>
      <c r="AC16" s="137"/>
      <c r="AD16" s="137"/>
      <c r="AE16" s="43"/>
      <c r="AF16" s="43"/>
      <c r="AG16" s="43"/>
      <c r="AH16" s="43"/>
      <c r="AI16" s="43"/>
      <c r="AJ16" s="43"/>
      <c r="AK16" s="43"/>
      <c r="AL16" s="43"/>
      <c r="AM16" s="43"/>
      <c r="AU16" s="3"/>
      <c r="AV16" s="3"/>
    </row>
    <row r="17" spans="1:48" ht="5.0999999999999996" customHeight="1">
      <c r="A17" s="42"/>
      <c r="B17" s="42"/>
      <c r="C17" s="42"/>
      <c r="D17" s="42"/>
      <c r="E17" s="42"/>
      <c r="F17" s="42"/>
      <c r="G17" s="42"/>
      <c r="H17" s="43"/>
      <c r="I17" s="43"/>
      <c r="J17" s="43"/>
      <c r="K17" s="43"/>
      <c r="L17" s="43"/>
      <c r="M17" s="43"/>
      <c r="N17" s="43"/>
      <c r="O17" s="43"/>
      <c r="P17" s="43"/>
      <c r="Q17" s="43"/>
      <c r="R17" s="43"/>
      <c r="S17" s="43"/>
      <c r="T17" s="12"/>
      <c r="U17" s="12"/>
      <c r="V17" s="12"/>
      <c r="W17" s="43"/>
      <c r="X17" s="43"/>
      <c r="Y17" s="43"/>
      <c r="Z17" s="43"/>
      <c r="AA17" s="43"/>
      <c r="AB17" s="43"/>
      <c r="AC17" s="43"/>
      <c r="AD17" s="43"/>
      <c r="AE17" s="43"/>
      <c r="AF17" s="43"/>
      <c r="AG17" s="43"/>
      <c r="AH17" s="43"/>
      <c r="AI17" s="43"/>
      <c r="AJ17" s="43"/>
      <c r="AK17" s="43"/>
      <c r="AL17" s="43"/>
      <c r="AM17" s="43"/>
      <c r="AU17" s="3"/>
      <c r="AV17" s="3"/>
    </row>
    <row r="18" spans="1:48" s="3" customFormat="1" ht="18.600000000000001" customHeight="1">
      <c r="A18" s="50" t="s">
        <v>7</v>
      </c>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2"/>
    </row>
    <row r="19" spans="1:48" s="3" customFormat="1" ht="5.0999999999999996" customHeight="1">
      <c r="I19" s="4"/>
      <c r="J19" s="5"/>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row>
    <row r="20" spans="1:48" ht="18.600000000000001" customHeight="1">
      <c r="A20" s="7"/>
      <c r="B20" s="3"/>
      <c r="C20" s="8"/>
      <c r="D20" s="3"/>
      <c r="E20" s="9"/>
      <c r="F20" s="3"/>
      <c r="G20" s="3"/>
      <c r="H20" s="3"/>
      <c r="I20" s="3"/>
      <c r="J20" s="10"/>
      <c r="K20" s="10"/>
      <c r="L20" s="10"/>
      <c r="M20" s="10"/>
      <c r="N20" s="10"/>
      <c r="O20" s="11"/>
      <c r="P20" s="8"/>
      <c r="S20" s="10"/>
      <c r="T20" s="5"/>
      <c r="U20" s="10"/>
      <c r="V20" s="10"/>
      <c r="W20" s="8"/>
      <c r="Y20" s="89" t="s">
        <v>106</v>
      </c>
      <c r="Z20" s="89"/>
      <c r="AA20" s="89"/>
      <c r="AB20" s="89"/>
      <c r="AC20" s="89"/>
      <c r="AD20" s="89" t="s">
        <v>107</v>
      </c>
      <c r="AE20" s="89"/>
      <c r="AF20" s="89"/>
      <c r="AG20" s="89"/>
      <c r="AH20" s="89"/>
      <c r="AI20" s="90" t="s">
        <v>108</v>
      </c>
      <c r="AJ20" s="90"/>
      <c r="AK20" s="90"/>
      <c r="AL20" s="90"/>
      <c r="AM20" s="90"/>
      <c r="AV20" s="3"/>
    </row>
    <row r="21" spans="1:48" ht="18.600000000000001" customHeight="1">
      <c r="A21" s="7"/>
      <c r="B21" s="3"/>
      <c r="C21" s="8"/>
      <c r="D21" s="3"/>
      <c r="E21" s="9"/>
      <c r="F21" s="3"/>
      <c r="G21" s="3"/>
      <c r="H21" s="3"/>
      <c r="I21" s="3"/>
      <c r="J21" s="10"/>
      <c r="K21" s="10"/>
      <c r="L21" s="10"/>
      <c r="M21" s="10"/>
      <c r="N21" s="10"/>
      <c r="O21" s="11"/>
      <c r="P21" s="8"/>
      <c r="S21" s="10"/>
      <c r="T21" s="5"/>
      <c r="U21" s="10"/>
      <c r="V21" s="10"/>
      <c r="W21" s="12"/>
      <c r="Y21" s="99"/>
      <c r="Z21" s="99"/>
      <c r="AA21" s="99"/>
      <c r="AB21" s="97" t="s">
        <v>8</v>
      </c>
      <c r="AC21" s="97"/>
      <c r="AD21" s="91">
        <f>MIN(Y21,ROUNDDOWN((H31+H40)/1000,0))</f>
        <v>0</v>
      </c>
      <c r="AE21" s="92"/>
      <c r="AF21" s="93"/>
      <c r="AG21" s="97" t="s">
        <v>8</v>
      </c>
      <c r="AH21" s="97"/>
      <c r="AI21" s="102">
        <f>IF(Y21&lt;AD21,0,Y21-AD21)</f>
        <v>0</v>
      </c>
      <c r="AJ21" s="103"/>
      <c r="AK21" s="104"/>
      <c r="AL21" s="98" t="s">
        <v>8</v>
      </c>
      <c r="AM21" s="98"/>
    </row>
    <row r="22" spans="1:48" ht="18.600000000000001" customHeight="1">
      <c r="A22" s="7" t="s">
        <v>12</v>
      </c>
      <c r="B22" s="3"/>
      <c r="C22" s="8"/>
      <c r="D22" s="3"/>
      <c r="E22" s="9"/>
      <c r="F22" s="3"/>
      <c r="G22" s="3"/>
      <c r="H22" s="3"/>
      <c r="I22" s="3"/>
      <c r="J22" s="10"/>
      <c r="K22" s="10"/>
      <c r="L22" s="10"/>
      <c r="M22" s="10"/>
      <c r="N22" s="10"/>
      <c r="O22" s="11"/>
      <c r="P22" s="8"/>
      <c r="S22" s="10"/>
      <c r="T22" s="5"/>
      <c r="U22" s="10"/>
      <c r="V22" s="10"/>
      <c r="W22" s="12"/>
      <c r="Y22" s="99"/>
      <c r="Z22" s="99"/>
      <c r="AA22" s="99"/>
      <c r="AB22" s="97"/>
      <c r="AC22" s="97"/>
      <c r="AD22" s="94"/>
      <c r="AE22" s="95"/>
      <c r="AF22" s="96"/>
      <c r="AG22" s="97"/>
      <c r="AH22" s="97"/>
      <c r="AI22" s="105"/>
      <c r="AJ22" s="106"/>
      <c r="AK22" s="107"/>
      <c r="AL22" s="98"/>
      <c r="AM22" s="98"/>
    </row>
    <row r="23" spans="1:48" ht="18.600000000000001" customHeight="1">
      <c r="A23" s="53" t="s">
        <v>9</v>
      </c>
      <c r="B23" s="54"/>
      <c r="C23" s="54"/>
      <c r="D23" s="54"/>
      <c r="E23" s="54"/>
      <c r="F23" s="54"/>
      <c r="G23" s="55"/>
      <c r="H23" s="100" t="s">
        <v>109</v>
      </c>
      <c r="I23" s="101"/>
      <c r="J23" s="101"/>
      <c r="K23" s="101"/>
      <c r="L23" s="101"/>
      <c r="M23" s="53" t="s">
        <v>96</v>
      </c>
      <c r="N23" s="54"/>
      <c r="O23" s="54"/>
      <c r="P23" s="54"/>
      <c r="Q23" s="54"/>
      <c r="R23" s="54"/>
      <c r="S23" s="54"/>
      <c r="T23" s="54"/>
      <c r="U23" s="54"/>
      <c r="V23" s="54"/>
      <c r="W23" s="54"/>
      <c r="X23" s="54"/>
      <c r="Y23" s="66"/>
      <c r="Z23" s="66"/>
      <c r="AA23" s="66"/>
      <c r="AB23" s="66"/>
      <c r="AC23" s="66"/>
      <c r="AD23" s="66"/>
      <c r="AE23" s="66"/>
      <c r="AF23" s="66"/>
      <c r="AG23" s="66"/>
      <c r="AH23" s="66"/>
      <c r="AI23" s="66"/>
      <c r="AJ23" s="66"/>
      <c r="AK23" s="66"/>
      <c r="AL23" s="66"/>
      <c r="AM23" s="67"/>
    </row>
    <row r="24" spans="1:48" ht="18.600000000000001" customHeight="1">
      <c r="A24" s="142" t="s">
        <v>85</v>
      </c>
      <c r="B24" s="14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row>
    <row r="25" spans="1:48" ht="35.1" customHeight="1">
      <c r="A25" s="83" t="s">
        <v>87</v>
      </c>
      <c r="B25" s="84"/>
      <c r="C25" s="84"/>
      <c r="D25" s="84"/>
      <c r="E25" s="84"/>
      <c r="F25" s="84"/>
      <c r="G25" s="85"/>
      <c r="H25" s="108"/>
      <c r="I25" s="108"/>
      <c r="J25" s="108"/>
      <c r="K25" s="108"/>
      <c r="L25" s="108"/>
      <c r="M25" s="109"/>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1"/>
    </row>
    <row r="26" spans="1:48" ht="35.1" customHeight="1">
      <c r="A26" s="86" t="s">
        <v>88</v>
      </c>
      <c r="B26" s="87"/>
      <c r="C26" s="87"/>
      <c r="D26" s="87"/>
      <c r="E26" s="87"/>
      <c r="F26" s="87"/>
      <c r="G26" s="88"/>
      <c r="H26" s="118"/>
      <c r="I26" s="118"/>
      <c r="J26" s="118"/>
      <c r="K26" s="118"/>
      <c r="L26" s="118"/>
      <c r="M26" s="119"/>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1"/>
    </row>
    <row r="27" spans="1:48" ht="18.600000000000001" hidden="1" customHeight="1" outlineLevel="1">
      <c r="A27" s="13" t="s">
        <v>10</v>
      </c>
      <c r="B27" s="14"/>
      <c r="C27" s="14"/>
      <c r="D27" s="14"/>
      <c r="E27" s="15"/>
      <c r="F27" s="15"/>
      <c r="G27" s="16"/>
      <c r="H27" s="112"/>
      <c r="I27" s="113"/>
      <c r="J27" s="113"/>
      <c r="K27" s="113"/>
      <c r="L27" s="114"/>
      <c r="M27" s="115"/>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7"/>
    </row>
    <row r="28" spans="1:48" ht="18.600000000000001" customHeight="1" collapsed="1">
      <c r="A28" s="122" t="s">
        <v>86</v>
      </c>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4"/>
    </row>
    <row r="29" spans="1:48" ht="50.1" customHeight="1">
      <c r="A29" s="86" t="s">
        <v>92</v>
      </c>
      <c r="B29" s="87"/>
      <c r="C29" s="87"/>
      <c r="D29" s="87"/>
      <c r="E29" s="87"/>
      <c r="F29" s="87"/>
      <c r="G29" s="88"/>
      <c r="H29" s="118"/>
      <c r="I29" s="118"/>
      <c r="J29" s="118"/>
      <c r="K29" s="118"/>
      <c r="L29" s="118"/>
      <c r="M29" s="119"/>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1"/>
      <c r="AV29" s="3"/>
    </row>
    <row r="30" spans="1:48" ht="50.1" customHeight="1">
      <c r="A30" s="125" t="s">
        <v>93</v>
      </c>
      <c r="B30" s="126"/>
      <c r="C30" s="126"/>
      <c r="D30" s="126"/>
      <c r="E30" s="126"/>
      <c r="F30" s="126"/>
      <c r="G30" s="127"/>
      <c r="H30" s="118"/>
      <c r="I30" s="118"/>
      <c r="J30" s="118"/>
      <c r="K30" s="118"/>
      <c r="L30" s="118"/>
      <c r="M30" s="119"/>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1"/>
    </row>
    <row r="31" spans="1:48" ht="18.600000000000001" customHeight="1">
      <c r="A31" s="150" t="s">
        <v>98</v>
      </c>
      <c r="B31" s="151"/>
      <c r="C31" s="151"/>
      <c r="D31" s="151"/>
      <c r="E31" s="151"/>
      <c r="F31" s="151"/>
      <c r="G31" s="152"/>
      <c r="H31" s="153">
        <f>SUM(H25:L30)</f>
        <v>0</v>
      </c>
      <c r="I31" s="153"/>
      <c r="J31" s="153"/>
      <c r="K31" s="153"/>
      <c r="L31" s="154"/>
      <c r="M31" s="128"/>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30"/>
    </row>
    <row r="32" spans="1:48" ht="5.0999999999999996" customHeight="1">
      <c r="A32" s="7"/>
      <c r="B32" s="3"/>
      <c r="C32" s="8"/>
      <c r="D32" s="3"/>
      <c r="E32" s="9"/>
      <c r="F32" s="3"/>
      <c r="G32" s="3"/>
      <c r="H32" s="3"/>
      <c r="I32" s="3"/>
      <c r="J32" s="10"/>
      <c r="K32" s="10"/>
      <c r="L32" s="10"/>
      <c r="M32" s="10"/>
      <c r="N32" s="10"/>
      <c r="O32" s="11"/>
      <c r="P32" s="8"/>
      <c r="S32" s="10"/>
      <c r="T32" s="5"/>
      <c r="U32" s="10"/>
      <c r="V32" s="10"/>
      <c r="W32" s="12"/>
      <c r="AD32" s="8"/>
      <c r="AE32" s="17"/>
      <c r="AF32" s="17"/>
      <c r="AG32" s="17"/>
      <c r="AH32" s="12"/>
      <c r="AI32" s="131"/>
      <c r="AJ32" s="131"/>
      <c r="AK32" s="131"/>
      <c r="AL32" s="132"/>
      <c r="AM32" s="132"/>
    </row>
    <row r="33" spans="1:48" ht="18.600000000000001" customHeight="1">
      <c r="A33" s="7" t="s">
        <v>99</v>
      </c>
      <c r="B33" s="3"/>
      <c r="C33" s="8"/>
      <c r="D33" s="3"/>
      <c r="E33" s="9"/>
      <c r="F33" s="3"/>
      <c r="G33" s="3"/>
      <c r="H33" s="3"/>
      <c r="I33" s="3"/>
      <c r="J33" s="10"/>
      <c r="K33" s="10"/>
      <c r="L33" s="10"/>
      <c r="M33" s="10"/>
      <c r="N33" s="10"/>
      <c r="O33" s="11"/>
      <c r="P33" s="8"/>
      <c r="S33" s="10"/>
      <c r="T33" s="5"/>
      <c r="U33" s="10"/>
      <c r="V33" s="10"/>
      <c r="W33" s="12"/>
      <c r="AD33" s="8"/>
      <c r="AE33" s="17"/>
      <c r="AF33" s="17"/>
      <c r="AG33" s="17"/>
      <c r="AH33" s="12"/>
      <c r="AI33" s="131"/>
      <c r="AJ33" s="131"/>
      <c r="AK33" s="131"/>
      <c r="AL33" s="132"/>
      <c r="AM33" s="132"/>
    </row>
    <row r="34" spans="1:48" ht="18.600000000000001" customHeight="1">
      <c r="A34" s="53" t="s">
        <v>9</v>
      </c>
      <c r="B34" s="54"/>
      <c r="C34" s="54"/>
      <c r="D34" s="54"/>
      <c r="E34" s="54"/>
      <c r="F34" s="54"/>
      <c r="G34" s="55"/>
      <c r="H34" s="100" t="s">
        <v>109</v>
      </c>
      <c r="I34" s="101"/>
      <c r="J34" s="101"/>
      <c r="K34" s="101"/>
      <c r="L34" s="101"/>
      <c r="M34" s="53" t="s">
        <v>96</v>
      </c>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5"/>
    </row>
    <row r="35" spans="1:48" ht="30" customHeight="1">
      <c r="A35" s="146" t="s">
        <v>89</v>
      </c>
      <c r="B35" s="147"/>
      <c r="C35" s="147"/>
      <c r="D35" s="147"/>
      <c r="E35" s="147"/>
      <c r="F35" s="147"/>
      <c r="G35" s="148"/>
      <c r="H35" s="149"/>
      <c r="I35" s="149"/>
      <c r="J35" s="149"/>
      <c r="K35" s="149"/>
      <c r="L35" s="149"/>
      <c r="M35" s="109"/>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1"/>
    </row>
    <row r="36" spans="1:48" ht="30" customHeight="1">
      <c r="A36" s="86" t="s">
        <v>90</v>
      </c>
      <c r="B36" s="87"/>
      <c r="C36" s="87"/>
      <c r="D36" s="87"/>
      <c r="E36" s="87"/>
      <c r="F36" s="87"/>
      <c r="G36" s="88"/>
      <c r="H36" s="118"/>
      <c r="I36" s="118"/>
      <c r="J36" s="118"/>
      <c r="K36" s="118"/>
      <c r="L36" s="118"/>
      <c r="M36" s="119"/>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1"/>
    </row>
    <row r="37" spans="1:48" ht="30" customHeight="1">
      <c r="A37" s="86" t="s">
        <v>91</v>
      </c>
      <c r="B37" s="87"/>
      <c r="C37" s="87"/>
      <c r="D37" s="87"/>
      <c r="E37" s="87"/>
      <c r="F37" s="87"/>
      <c r="G37" s="88"/>
      <c r="H37" s="118"/>
      <c r="I37" s="118"/>
      <c r="J37" s="118"/>
      <c r="K37" s="118"/>
      <c r="L37" s="118"/>
      <c r="M37" s="119"/>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1"/>
      <c r="AV37" s="3"/>
    </row>
    <row r="38" spans="1:48" ht="30" customHeight="1">
      <c r="A38" s="86" t="s">
        <v>95</v>
      </c>
      <c r="B38" s="87"/>
      <c r="C38" s="87"/>
      <c r="D38" s="87"/>
      <c r="E38" s="87"/>
      <c r="F38" s="87"/>
      <c r="G38" s="88"/>
      <c r="H38" s="133"/>
      <c r="I38" s="134"/>
      <c r="J38" s="134"/>
      <c r="K38" s="134"/>
      <c r="L38" s="135"/>
      <c r="M38" s="119"/>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1"/>
      <c r="AV38" s="3"/>
    </row>
    <row r="39" spans="1:48" ht="30" customHeight="1">
      <c r="A39" s="125" t="s">
        <v>94</v>
      </c>
      <c r="B39" s="126"/>
      <c r="C39" s="126"/>
      <c r="D39" s="126"/>
      <c r="E39" s="126"/>
      <c r="F39" s="126"/>
      <c r="G39" s="127"/>
      <c r="H39" s="118"/>
      <c r="I39" s="118"/>
      <c r="J39" s="118"/>
      <c r="K39" s="118"/>
      <c r="L39" s="118"/>
      <c r="M39" s="119"/>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1"/>
    </row>
    <row r="40" spans="1:48" ht="18.600000000000001" customHeight="1">
      <c r="A40" s="150" t="s">
        <v>98</v>
      </c>
      <c r="B40" s="151"/>
      <c r="C40" s="151"/>
      <c r="D40" s="151"/>
      <c r="E40" s="151"/>
      <c r="F40" s="151"/>
      <c r="G40" s="152"/>
      <c r="H40" s="153">
        <f>SUM(H35:L39)</f>
        <v>0</v>
      </c>
      <c r="I40" s="153"/>
      <c r="J40" s="153"/>
      <c r="K40" s="153"/>
      <c r="L40" s="154"/>
      <c r="M40" s="128"/>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30"/>
    </row>
    <row r="41" spans="1:48" ht="18.600000000000001" customHeight="1">
      <c r="A41" s="18"/>
      <c r="B41" s="18"/>
      <c r="C41" s="18"/>
      <c r="D41" s="18"/>
      <c r="E41" s="19"/>
      <c r="F41" s="19"/>
      <c r="G41" s="19"/>
      <c r="H41" s="19"/>
      <c r="I41" s="19"/>
      <c r="J41" s="20"/>
      <c r="K41" s="20"/>
      <c r="L41" s="20"/>
      <c r="M41" s="20"/>
      <c r="N41" s="20"/>
      <c r="AH41" s="21"/>
    </row>
    <row r="42" spans="1:48" ht="18.600000000000001" customHeight="1">
      <c r="AI42" s="132"/>
      <c r="AJ42" s="132"/>
      <c r="AK42" s="132"/>
      <c r="AL42" s="132"/>
      <c r="AM42" s="132"/>
    </row>
    <row r="43" spans="1:48" ht="18.600000000000001" customHeight="1"/>
    <row r="44" spans="1:48" ht="18.600000000000001" customHeight="1"/>
    <row r="45" spans="1:48" ht="18.600000000000001" customHeight="1"/>
    <row r="46" spans="1:48" ht="18.600000000000001" customHeight="1"/>
    <row r="47" spans="1:48" ht="18.600000000000001" customHeight="1"/>
  </sheetData>
  <sheetProtection algorithmName="SHA-512" hashValue="MeFLwJ/rh1f2bYnS/mZoST3b95lP1G6MARfs54f1BkfSUH8q3KvXqHgkm/zulXjrTNo0uNDpsmYG7y9ZrOY+aw==" saltValue="5tvKm6nbwyZ2wNg+NS4miA==" spinCount="100000" sheet="1" formatCells="0" formatColumns="0" formatRows="0" insertColumns="0" insertRows="0" autoFilter="0"/>
  <mergeCells count="86">
    <mergeCell ref="A40:G40"/>
    <mergeCell ref="H40:L40"/>
    <mergeCell ref="M40:AM40"/>
    <mergeCell ref="AI42:AM42"/>
    <mergeCell ref="A38:G38"/>
    <mergeCell ref="H38:L38"/>
    <mergeCell ref="M38:AM38"/>
    <mergeCell ref="A39:G39"/>
    <mergeCell ref="H39:L39"/>
    <mergeCell ref="M39:AM39"/>
    <mergeCell ref="A36:G36"/>
    <mergeCell ref="H36:L36"/>
    <mergeCell ref="M36:AM36"/>
    <mergeCell ref="A37:G37"/>
    <mergeCell ref="H37:L37"/>
    <mergeCell ref="M37:AM37"/>
    <mergeCell ref="A34:G34"/>
    <mergeCell ref="H34:L34"/>
    <mergeCell ref="M34:AM34"/>
    <mergeCell ref="A35:G35"/>
    <mergeCell ref="H35:L35"/>
    <mergeCell ref="M35:AM35"/>
    <mergeCell ref="AI33:AK33"/>
    <mergeCell ref="AL33:AM33"/>
    <mergeCell ref="A29:G29"/>
    <mergeCell ref="H29:L29"/>
    <mergeCell ref="M29:AM29"/>
    <mergeCell ref="A30:G30"/>
    <mergeCell ref="H30:L30"/>
    <mergeCell ref="M30:AM30"/>
    <mergeCell ref="A31:G31"/>
    <mergeCell ref="H31:L31"/>
    <mergeCell ref="M31:AM31"/>
    <mergeCell ref="AI32:AK32"/>
    <mergeCell ref="AL32:AM32"/>
    <mergeCell ref="A28:AM28"/>
    <mergeCell ref="A23:G23"/>
    <mergeCell ref="H23:L23"/>
    <mergeCell ref="M23:AM23"/>
    <mergeCell ref="A24:AM24"/>
    <mergeCell ref="A25:G25"/>
    <mergeCell ref="H25:L25"/>
    <mergeCell ref="M25:AM25"/>
    <mergeCell ref="A26:G26"/>
    <mergeCell ref="H26:L26"/>
    <mergeCell ref="M26:AM26"/>
    <mergeCell ref="H27:L27"/>
    <mergeCell ref="M27:AM27"/>
    <mergeCell ref="AL21:AM22"/>
    <mergeCell ref="A15:Y15"/>
    <mergeCell ref="Z15:AD15"/>
    <mergeCell ref="A16:Y16"/>
    <mergeCell ref="Z16:AD16"/>
    <mergeCell ref="A18:AM18"/>
    <mergeCell ref="Y20:AC20"/>
    <mergeCell ref="AD20:AH20"/>
    <mergeCell ref="AI20:AM20"/>
    <mergeCell ref="Y21:AA22"/>
    <mergeCell ref="AB21:AC22"/>
    <mergeCell ref="AD21:AF22"/>
    <mergeCell ref="AG21:AH22"/>
    <mergeCell ref="AI21:AK22"/>
    <mergeCell ref="A14:Y14"/>
    <mergeCell ref="Z14:AD14"/>
    <mergeCell ref="A8:C9"/>
    <mergeCell ref="D8:G8"/>
    <mergeCell ref="H8:S8"/>
    <mergeCell ref="T8:V9"/>
    <mergeCell ref="W8:AF8"/>
    <mergeCell ref="A10:G10"/>
    <mergeCell ref="H10:S10"/>
    <mergeCell ref="T10:V10"/>
    <mergeCell ref="W10:AM10"/>
    <mergeCell ref="A12:AM12"/>
    <mergeCell ref="AG8:AM8"/>
    <mergeCell ref="D9:G9"/>
    <mergeCell ref="H9:S9"/>
    <mergeCell ref="W9:AF9"/>
    <mergeCell ref="AG9:AM9"/>
    <mergeCell ref="A3:AM3"/>
    <mergeCell ref="A4:AM4"/>
    <mergeCell ref="A5:AM5"/>
    <mergeCell ref="A7:G7"/>
    <mergeCell ref="H7:N7"/>
    <mergeCell ref="O7:S7"/>
    <mergeCell ref="T7:AM7"/>
  </mergeCells>
  <phoneticPr fontId="5"/>
  <dataValidations count="2">
    <dataValidation type="list" allowBlank="1" showInputMessage="1" showErrorMessage="1" sqref="Z14:AD16" xr:uid="{0A13CBFC-5AA7-46AC-94CE-C6BF69C4E69E}">
      <formula1>"○,×"</formula1>
    </dataValidation>
    <dataValidation imeMode="halfAlpha" allowBlank="1" showInputMessage="1" showErrorMessage="1" sqref="S20:V22 J20:N22 S33:V33 J33:N33" xr:uid="{322D4DC6-389D-47EB-95AC-B28663EE9511}"/>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6AAF6D9-A3F4-4F76-9E47-03060A6A5F7F}">
          <x14:formula1>
            <xm:f>Sheet1!$B$4:$B$25</xm:f>
          </x14:formula1>
          <xm:sqref>H10:S11 H17:S17</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E46A0-86D8-44C1-8DFC-1E4CEE99FF25}">
  <sheetPr>
    <tabColor rgb="FFFFC000"/>
  </sheetPr>
  <dimension ref="A1:AV47"/>
  <sheetViews>
    <sheetView showGridLines="0" showZeros="0" view="pageBreakPreview" zoomScaleNormal="100" zoomScaleSheetLayoutView="100" workbookViewId="0">
      <selection activeCell="AZ8" sqref="AZ8"/>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100</v>
      </c>
    </row>
    <row r="2" spans="1:48" ht="5.0999999999999996" customHeight="1"/>
    <row r="3" spans="1:48" ht="35.1" customHeight="1">
      <c r="A3" s="47" t="s">
        <v>101</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row>
    <row r="4" spans="1:48" ht="5.0999999999999996" customHeight="1">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row>
    <row r="5" spans="1:48" ht="18.600000000000001" customHeight="1">
      <c r="A5" s="50" t="s">
        <v>0</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2"/>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53" t="s">
        <v>11</v>
      </c>
      <c r="B7" s="54"/>
      <c r="C7" s="54"/>
      <c r="D7" s="54"/>
      <c r="E7" s="54"/>
      <c r="F7" s="54"/>
      <c r="G7" s="55"/>
      <c r="H7" s="56"/>
      <c r="I7" s="57"/>
      <c r="J7" s="57"/>
      <c r="K7" s="57"/>
      <c r="L7" s="57"/>
      <c r="M7" s="57"/>
      <c r="N7" s="58"/>
      <c r="O7" s="53" t="s">
        <v>1</v>
      </c>
      <c r="P7" s="54"/>
      <c r="Q7" s="54"/>
      <c r="R7" s="54"/>
      <c r="S7" s="55"/>
      <c r="T7" s="59"/>
      <c r="U7" s="60"/>
      <c r="V7" s="60"/>
      <c r="W7" s="60"/>
      <c r="X7" s="60"/>
      <c r="Y7" s="60"/>
      <c r="Z7" s="60"/>
      <c r="AA7" s="60"/>
      <c r="AB7" s="60"/>
      <c r="AC7" s="60"/>
      <c r="AD7" s="60"/>
      <c r="AE7" s="60"/>
      <c r="AF7" s="60"/>
      <c r="AG7" s="60"/>
      <c r="AH7" s="60"/>
      <c r="AI7" s="60"/>
      <c r="AJ7" s="60"/>
      <c r="AK7" s="60"/>
      <c r="AL7" s="60"/>
      <c r="AM7" s="61"/>
    </row>
    <row r="8" spans="1:48" ht="30.6" customHeight="1">
      <c r="A8" s="62" t="s">
        <v>2</v>
      </c>
      <c r="B8" s="63"/>
      <c r="C8" s="64"/>
      <c r="D8" s="53" t="s">
        <v>3</v>
      </c>
      <c r="E8" s="54"/>
      <c r="F8" s="54"/>
      <c r="G8" s="55"/>
      <c r="H8" s="53" t="s">
        <v>4</v>
      </c>
      <c r="I8" s="54"/>
      <c r="J8" s="54"/>
      <c r="K8" s="54"/>
      <c r="L8" s="54"/>
      <c r="M8" s="54"/>
      <c r="N8" s="54"/>
      <c r="O8" s="54"/>
      <c r="P8" s="54"/>
      <c r="Q8" s="54"/>
      <c r="R8" s="54"/>
      <c r="S8" s="55"/>
      <c r="T8" s="62" t="s">
        <v>5</v>
      </c>
      <c r="U8" s="63"/>
      <c r="V8" s="64"/>
      <c r="W8" s="53" t="s">
        <v>6</v>
      </c>
      <c r="X8" s="54"/>
      <c r="Y8" s="54"/>
      <c r="Z8" s="54"/>
      <c r="AA8" s="54"/>
      <c r="AB8" s="54"/>
      <c r="AC8" s="54"/>
      <c r="AD8" s="54"/>
      <c r="AE8" s="54"/>
      <c r="AF8" s="55"/>
      <c r="AG8" s="68" t="s">
        <v>81</v>
      </c>
      <c r="AH8" s="69"/>
      <c r="AI8" s="69"/>
      <c r="AJ8" s="69"/>
      <c r="AK8" s="69"/>
      <c r="AL8" s="69"/>
      <c r="AM8" s="70"/>
    </row>
    <row r="9" spans="1:48" ht="30.6" customHeight="1">
      <c r="A9" s="65"/>
      <c r="B9" s="66"/>
      <c r="C9" s="67"/>
      <c r="D9" s="71" t="s">
        <v>68</v>
      </c>
      <c r="E9" s="72"/>
      <c r="F9" s="72"/>
      <c r="G9" s="73"/>
      <c r="H9" s="74"/>
      <c r="I9" s="75"/>
      <c r="J9" s="75"/>
      <c r="K9" s="75"/>
      <c r="L9" s="75"/>
      <c r="M9" s="75"/>
      <c r="N9" s="75"/>
      <c r="O9" s="75"/>
      <c r="P9" s="75"/>
      <c r="Q9" s="75"/>
      <c r="R9" s="75"/>
      <c r="S9" s="76"/>
      <c r="T9" s="65"/>
      <c r="U9" s="66"/>
      <c r="V9" s="67"/>
      <c r="W9" s="77"/>
      <c r="X9" s="78"/>
      <c r="Y9" s="78"/>
      <c r="Z9" s="78"/>
      <c r="AA9" s="78"/>
      <c r="AB9" s="78"/>
      <c r="AC9" s="78"/>
      <c r="AD9" s="78"/>
      <c r="AE9" s="78"/>
      <c r="AF9" s="79"/>
      <c r="AG9" s="80"/>
      <c r="AH9" s="81"/>
      <c r="AI9" s="81"/>
      <c r="AJ9" s="81"/>
      <c r="AK9" s="81"/>
      <c r="AL9" s="81"/>
      <c r="AM9" s="82"/>
      <c r="AU9" s="3"/>
      <c r="AV9" s="3"/>
    </row>
    <row r="10" spans="1:48" ht="30.6" customHeight="1">
      <c r="A10" s="136" t="s">
        <v>97</v>
      </c>
      <c r="B10" s="136"/>
      <c r="C10" s="136"/>
      <c r="D10" s="136"/>
      <c r="E10" s="136"/>
      <c r="F10" s="136"/>
      <c r="G10" s="136"/>
      <c r="H10" s="137"/>
      <c r="I10" s="137"/>
      <c r="J10" s="137"/>
      <c r="K10" s="137"/>
      <c r="L10" s="137"/>
      <c r="M10" s="137"/>
      <c r="N10" s="137"/>
      <c r="O10" s="137"/>
      <c r="P10" s="137"/>
      <c r="Q10" s="137"/>
      <c r="R10" s="137"/>
      <c r="S10" s="137"/>
      <c r="T10" s="138" t="s">
        <v>62</v>
      </c>
      <c r="U10" s="138"/>
      <c r="V10" s="138"/>
      <c r="W10" s="156"/>
      <c r="X10" s="140"/>
      <c r="Y10" s="140"/>
      <c r="Z10" s="140"/>
      <c r="AA10" s="140"/>
      <c r="AB10" s="140"/>
      <c r="AC10" s="140"/>
      <c r="AD10" s="140"/>
      <c r="AE10" s="140"/>
      <c r="AF10" s="140"/>
      <c r="AG10" s="140"/>
      <c r="AH10" s="140"/>
      <c r="AI10" s="140"/>
      <c r="AJ10" s="140"/>
      <c r="AK10" s="140"/>
      <c r="AL10" s="140"/>
      <c r="AM10" s="141"/>
      <c r="AU10" s="3"/>
      <c r="AV10" s="3"/>
    </row>
    <row r="11" spans="1:48" ht="5.0999999999999996" customHeight="1">
      <c r="A11" s="42"/>
      <c r="B11" s="42"/>
      <c r="C11" s="42"/>
      <c r="D11" s="42"/>
      <c r="E11" s="42"/>
      <c r="F11" s="42"/>
      <c r="G11" s="42"/>
      <c r="H11" s="43"/>
      <c r="I11" s="43"/>
      <c r="J11" s="43"/>
      <c r="K11" s="43"/>
      <c r="L11" s="43"/>
      <c r="M11" s="43"/>
      <c r="N11" s="43"/>
      <c r="O11" s="43"/>
      <c r="P11" s="43"/>
      <c r="Q11" s="43"/>
      <c r="R11" s="43"/>
      <c r="S11" s="43"/>
      <c r="T11" s="12"/>
      <c r="U11" s="12"/>
      <c r="V11" s="12"/>
      <c r="W11" s="43"/>
      <c r="X11" s="43"/>
      <c r="Y11" s="43"/>
      <c r="Z11" s="43"/>
      <c r="AA11" s="43"/>
      <c r="AB11" s="43"/>
      <c r="AC11" s="43"/>
      <c r="AD11" s="43"/>
      <c r="AE11" s="43"/>
      <c r="AF11" s="43"/>
      <c r="AG11" s="43"/>
      <c r="AH11" s="43"/>
      <c r="AI11" s="43"/>
      <c r="AJ11" s="43"/>
      <c r="AK11" s="43"/>
      <c r="AL11" s="43"/>
      <c r="AM11" s="43"/>
      <c r="AU11" s="3"/>
      <c r="AV11" s="3"/>
    </row>
    <row r="12" spans="1:48" ht="18.600000000000001" customHeight="1">
      <c r="A12" s="143" t="s">
        <v>102</v>
      </c>
      <c r="B12" s="143"/>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U12" s="3"/>
      <c r="AV12" s="3"/>
    </row>
    <row r="13" spans="1:48" ht="5.0999999999999996" customHeight="1">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U13" s="3"/>
      <c r="AV13" s="3"/>
    </row>
    <row r="14" spans="1:48" ht="18.600000000000001" customHeight="1">
      <c r="A14" s="144" t="s">
        <v>104</v>
      </c>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55"/>
      <c r="AA14" s="155"/>
      <c r="AB14" s="155"/>
      <c r="AC14" s="155"/>
      <c r="AD14" s="155"/>
      <c r="AE14" s="44"/>
      <c r="AF14" s="44"/>
      <c r="AG14" s="44"/>
      <c r="AH14" s="45" t="str">
        <f>IF(AND(Z14="○",Z15="○",Z16="○"),"○","×")</f>
        <v>×</v>
      </c>
      <c r="AI14" s="44"/>
      <c r="AJ14" s="44"/>
      <c r="AK14" s="44"/>
      <c r="AL14" s="44"/>
      <c r="AM14" s="44"/>
      <c r="AU14" s="3"/>
      <c r="AV14" s="3"/>
    </row>
    <row r="15" spans="1:48" ht="18.600000000000001" customHeight="1">
      <c r="A15" s="144" t="s">
        <v>103</v>
      </c>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37"/>
      <c r="AA15" s="137"/>
      <c r="AB15" s="137"/>
      <c r="AC15" s="137"/>
      <c r="AD15" s="137"/>
      <c r="AE15" s="43"/>
      <c r="AF15" s="43"/>
      <c r="AG15" s="43"/>
      <c r="AH15" s="43"/>
      <c r="AI15" s="43"/>
      <c r="AJ15" s="43"/>
      <c r="AK15" s="43"/>
      <c r="AL15" s="43"/>
      <c r="AM15" s="43"/>
      <c r="AU15" s="3"/>
      <c r="AV15" s="3"/>
    </row>
    <row r="16" spans="1:48" ht="18.600000000000001" customHeight="1">
      <c r="A16" s="144" t="s">
        <v>105</v>
      </c>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37"/>
      <c r="AA16" s="137"/>
      <c r="AB16" s="137"/>
      <c r="AC16" s="137"/>
      <c r="AD16" s="137"/>
      <c r="AE16" s="43"/>
      <c r="AF16" s="43"/>
      <c r="AG16" s="43"/>
      <c r="AH16" s="43"/>
      <c r="AI16" s="43"/>
      <c r="AJ16" s="43"/>
      <c r="AK16" s="43"/>
      <c r="AL16" s="43"/>
      <c r="AM16" s="43"/>
      <c r="AU16" s="3"/>
      <c r="AV16" s="3"/>
    </row>
    <row r="17" spans="1:48" ht="5.0999999999999996" customHeight="1">
      <c r="A17" s="42"/>
      <c r="B17" s="42"/>
      <c r="C17" s="42"/>
      <c r="D17" s="42"/>
      <c r="E17" s="42"/>
      <c r="F17" s="42"/>
      <c r="G17" s="42"/>
      <c r="H17" s="43"/>
      <c r="I17" s="43"/>
      <c r="J17" s="43"/>
      <c r="K17" s="43"/>
      <c r="L17" s="43"/>
      <c r="M17" s="43"/>
      <c r="N17" s="43"/>
      <c r="O17" s="43"/>
      <c r="P17" s="43"/>
      <c r="Q17" s="43"/>
      <c r="R17" s="43"/>
      <c r="S17" s="43"/>
      <c r="T17" s="12"/>
      <c r="U17" s="12"/>
      <c r="V17" s="12"/>
      <c r="W17" s="43"/>
      <c r="X17" s="43"/>
      <c r="Y17" s="43"/>
      <c r="Z17" s="43"/>
      <c r="AA17" s="43"/>
      <c r="AB17" s="43"/>
      <c r="AC17" s="43"/>
      <c r="AD17" s="43"/>
      <c r="AE17" s="43"/>
      <c r="AF17" s="43"/>
      <c r="AG17" s="43"/>
      <c r="AH17" s="43"/>
      <c r="AI17" s="43"/>
      <c r="AJ17" s="43"/>
      <c r="AK17" s="43"/>
      <c r="AL17" s="43"/>
      <c r="AM17" s="43"/>
      <c r="AU17" s="3"/>
      <c r="AV17" s="3"/>
    </row>
    <row r="18" spans="1:48" s="3" customFormat="1" ht="18.600000000000001" customHeight="1">
      <c r="A18" s="50" t="s">
        <v>7</v>
      </c>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2"/>
    </row>
    <row r="19" spans="1:48" s="3" customFormat="1" ht="5.0999999999999996" customHeight="1">
      <c r="I19" s="4"/>
      <c r="J19" s="5"/>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row>
    <row r="20" spans="1:48" ht="18.600000000000001" customHeight="1">
      <c r="A20" s="7"/>
      <c r="B20" s="3"/>
      <c r="C20" s="8"/>
      <c r="D20" s="3"/>
      <c r="E20" s="9"/>
      <c r="F20" s="3"/>
      <c r="G20" s="3"/>
      <c r="H20" s="3"/>
      <c r="I20" s="3"/>
      <c r="J20" s="10"/>
      <c r="K20" s="10"/>
      <c r="L20" s="10"/>
      <c r="M20" s="10"/>
      <c r="N20" s="10"/>
      <c r="O20" s="11"/>
      <c r="P20" s="8"/>
      <c r="S20" s="10"/>
      <c r="T20" s="5"/>
      <c r="U20" s="10"/>
      <c r="V20" s="10"/>
      <c r="W20" s="8"/>
      <c r="Y20" s="89" t="s">
        <v>106</v>
      </c>
      <c r="Z20" s="89"/>
      <c r="AA20" s="89"/>
      <c r="AB20" s="89"/>
      <c r="AC20" s="89"/>
      <c r="AD20" s="89" t="s">
        <v>107</v>
      </c>
      <c r="AE20" s="89"/>
      <c r="AF20" s="89"/>
      <c r="AG20" s="89"/>
      <c r="AH20" s="89"/>
      <c r="AI20" s="90" t="s">
        <v>108</v>
      </c>
      <c r="AJ20" s="90"/>
      <c r="AK20" s="90"/>
      <c r="AL20" s="90"/>
      <c r="AM20" s="90"/>
      <c r="AV20" s="3"/>
    </row>
    <row r="21" spans="1:48" ht="18.600000000000001" customHeight="1">
      <c r="A21" s="7"/>
      <c r="B21" s="3"/>
      <c r="C21" s="8"/>
      <c r="D21" s="3"/>
      <c r="E21" s="9"/>
      <c r="F21" s="3"/>
      <c r="G21" s="3"/>
      <c r="H21" s="3"/>
      <c r="I21" s="3"/>
      <c r="J21" s="10"/>
      <c r="K21" s="10"/>
      <c r="L21" s="10"/>
      <c r="M21" s="10"/>
      <c r="N21" s="10"/>
      <c r="O21" s="11"/>
      <c r="P21" s="8"/>
      <c r="S21" s="10"/>
      <c r="T21" s="5"/>
      <c r="U21" s="10"/>
      <c r="V21" s="10"/>
      <c r="W21" s="12"/>
      <c r="Y21" s="99"/>
      <c r="Z21" s="99"/>
      <c r="AA21" s="99"/>
      <c r="AB21" s="97" t="s">
        <v>8</v>
      </c>
      <c r="AC21" s="97"/>
      <c r="AD21" s="91">
        <f>MIN(Y21,ROUNDDOWN((H31+H40)/1000,0))</f>
        <v>0</v>
      </c>
      <c r="AE21" s="92"/>
      <c r="AF21" s="93"/>
      <c r="AG21" s="97" t="s">
        <v>8</v>
      </c>
      <c r="AH21" s="97"/>
      <c r="AI21" s="102">
        <f>IF(Y21&lt;AD21,0,Y21-AD21)</f>
        <v>0</v>
      </c>
      <c r="AJ21" s="103"/>
      <c r="AK21" s="104"/>
      <c r="AL21" s="98" t="s">
        <v>8</v>
      </c>
      <c r="AM21" s="98"/>
    </row>
    <row r="22" spans="1:48" ht="18.600000000000001" customHeight="1">
      <c r="A22" s="7" t="s">
        <v>12</v>
      </c>
      <c r="B22" s="3"/>
      <c r="C22" s="8"/>
      <c r="D22" s="3"/>
      <c r="E22" s="9"/>
      <c r="F22" s="3"/>
      <c r="G22" s="3"/>
      <c r="H22" s="3"/>
      <c r="I22" s="3"/>
      <c r="J22" s="10"/>
      <c r="K22" s="10"/>
      <c r="L22" s="10"/>
      <c r="M22" s="10"/>
      <c r="N22" s="10"/>
      <c r="O22" s="11"/>
      <c r="P22" s="8"/>
      <c r="S22" s="10"/>
      <c r="T22" s="5"/>
      <c r="U22" s="10"/>
      <c r="V22" s="10"/>
      <c r="W22" s="12"/>
      <c r="Y22" s="99"/>
      <c r="Z22" s="99"/>
      <c r="AA22" s="99"/>
      <c r="AB22" s="97"/>
      <c r="AC22" s="97"/>
      <c r="AD22" s="94"/>
      <c r="AE22" s="95"/>
      <c r="AF22" s="96"/>
      <c r="AG22" s="97"/>
      <c r="AH22" s="97"/>
      <c r="AI22" s="105"/>
      <c r="AJ22" s="106"/>
      <c r="AK22" s="107"/>
      <c r="AL22" s="98"/>
      <c r="AM22" s="98"/>
    </row>
    <row r="23" spans="1:48" ht="18.600000000000001" customHeight="1">
      <c r="A23" s="53" t="s">
        <v>9</v>
      </c>
      <c r="B23" s="54"/>
      <c r="C23" s="54"/>
      <c r="D23" s="54"/>
      <c r="E23" s="54"/>
      <c r="F23" s="54"/>
      <c r="G23" s="55"/>
      <c r="H23" s="100" t="s">
        <v>109</v>
      </c>
      <c r="I23" s="101"/>
      <c r="J23" s="101"/>
      <c r="K23" s="101"/>
      <c r="L23" s="101"/>
      <c r="M23" s="53" t="s">
        <v>96</v>
      </c>
      <c r="N23" s="54"/>
      <c r="O23" s="54"/>
      <c r="P23" s="54"/>
      <c r="Q23" s="54"/>
      <c r="R23" s="54"/>
      <c r="S23" s="54"/>
      <c r="T23" s="54"/>
      <c r="U23" s="54"/>
      <c r="V23" s="54"/>
      <c r="W23" s="54"/>
      <c r="X23" s="54"/>
      <c r="Y23" s="66"/>
      <c r="Z23" s="66"/>
      <c r="AA23" s="66"/>
      <c r="AB23" s="66"/>
      <c r="AC23" s="66"/>
      <c r="AD23" s="66"/>
      <c r="AE23" s="66"/>
      <c r="AF23" s="66"/>
      <c r="AG23" s="66"/>
      <c r="AH23" s="66"/>
      <c r="AI23" s="66"/>
      <c r="AJ23" s="66"/>
      <c r="AK23" s="66"/>
      <c r="AL23" s="66"/>
      <c r="AM23" s="67"/>
    </row>
    <row r="24" spans="1:48" ht="18.600000000000001" customHeight="1">
      <c r="A24" s="142" t="s">
        <v>85</v>
      </c>
      <c r="B24" s="14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row>
    <row r="25" spans="1:48" ht="35.1" customHeight="1">
      <c r="A25" s="83" t="s">
        <v>87</v>
      </c>
      <c r="B25" s="84"/>
      <c r="C25" s="84"/>
      <c r="D25" s="84"/>
      <c r="E25" s="84"/>
      <c r="F25" s="84"/>
      <c r="G25" s="85"/>
      <c r="H25" s="108"/>
      <c r="I25" s="108"/>
      <c r="J25" s="108"/>
      <c r="K25" s="108"/>
      <c r="L25" s="108"/>
      <c r="M25" s="109"/>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1"/>
    </row>
    <row r="26" spans="1:48" ht="35.1" customHeight="1">
      <c r="A26" s="86" t="s">
        <v>88</v>
      </c>
      <c r="B26" s="87"/>
      <c r="C26" s="87"/>
      <c r="D26" s="87"/>
      <c r="E26" s="87"/>
      <c r="F26" s="87"/>
      <c r="G26" s="88"/>
      <c r="H26" s="118"/>
      <c r="I26" s="118"/>
      <c r="J26" s="118"/>
      <c r="K26" s="118"/>
      <c r="L26" s="118"/>
      <c r="M26" s="119"/>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1"/>
    </row>
    <row r="27" spans="1:48" ht="18.600000000000001" hidden="1" customHeight="1" outlineLevel="1">
      <c r="A27" s="13" t="s">
        <v>10</v>
      </c>
      <c r="B27" s="14"/>
      <c r="C27" s="14"/>
      <c r="D27" s="14"/>
      <c r="E27" s="15"/>
      <c r="F27" s="15"/>
      <c r="G27" s="16"/>
      <c r="H27" s="112"/>
      <c r="I27" s="113"/>
      <c r="J27" s="113"/>
      <c r="K27" s="113"/>
      <c r="L27" s="114"/>
      <c r="M27" s="115"/>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7"/>
    </row>
    <row r="28" spans="1:48" ht="18.600000000000001" customHeight="1" collapsed="1">
      <c r="A28" s="122" t="s">
        <v>86</v>
      </c>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4"/>
    </row>
    <row r="29" spans="1:48" ht="50.1" customHeight="1">
      <c r="A29" s="86" t="s">
        <v>92</v>
      </c>
      <c r="B29" s="87"/>
      <c r="C29" s="87"/>
      <c r="D29" s="87"/>
      <c r="E29" s="87"/>
      <c r="F29" s="87"/>
      <c r="G29" s="88"/>
      <c r="H29" s="118"/>
      <c r="I29" s="118"/>
      <c r="J29" s="118"/>
      <c r="K29" s="118"/>
      <c r="L29" s="118"/>
      <c r="M29" s="119"/>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1"/>
      <c r="AV29" s="3"/>
    </row>
    <row r="30" spans="1:48" ht="50.1" customHeight="1">
      <c r="A30" s="125" t="s">
        <v>93</v>
      </c>
      <c r="B30" s="126"/>
      <c r="C30" s="126"/>
      <c r="D30" s="126"/>
      <c r="E30" s="126"/>
      <c r="F30" s="126"/>
      <c r="G30" s="127"/>
      <c r="H30" s="118"/>
      <c r="I30" s="118"/>
      <c r="J30" s="118"/>
      <c r="K30" s="118"/>
      <c r="L30" s="118"/>
      <c r="M30" s="119"/>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1"/>
    </row>
    <row r="31" spans="1:48" ht="18.600000000000001" customHeight="1">
      <c r="A31" s="150" t="s">
        <v>98</v>
      </c>
      <c r="B31" s="151"/>
      <c r="C31" s="151"/>
      <c r="D31" s="151"/>
      <c r="E31" s="151"/>
      <c r="F31" s="151"/>
      <c r="G31" s="152"/>
      <c r="H31" s="153">
        <f>SUM(H25:L30)</f>
        <v>0</v>
      </c>
      <c r="I31" s="153"/>
      <c r="J31" s="153"/>
      <c r="K31" s="153"/>
      <c r="L31" s="154"/>
      <c r="M31" s="128"/>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30"/>
    </row>
    <row r="32" spans="1:48" ht="5.0999999999999996" customHeight="1">
      <c r="A32" s="7"/>
      <c r="B32" s="3"/>
      <c r="C32" s="8"/>
      <c r="D32" s="3"/>
      <c r="E32" s="9"/>
      <c r="F32" s="3"/>
      <c r="G32" s="3"/>
      <c r="H32" s="3"/>
      <c r="I32" s="3"/>
      <c r="J32" s="10"/>
      <c r="K32" s="10"/>
      <c r="L32" s="10"/>
      <c r="M32" s="10"/>
      <c r="N32" s="10"/>
      <c r="O32" s="11"/>
      <c r="P32" s="8"/>
      <c r="S32" s="10"/>
      <c r="T32" s="5"/>
      <c r="U32" s="10"/>
      <c r="V32" s="10"/>
      <c r="W32" s="12"/>
      <c r="AD32" s="8"/>
      <c r="AE32" s="17"/>
      <c r="AF32" s="17"/>
      <c r="AG32" s="17"/>
      <c r="AH32" s="12"/>
      <c r="AI32" s="131"/>
      <c r="AJ32" s="131"/>
      <c r="AK32" s="131"/>
      <c r="AL32" s="132"/>
      <c r="AM32" s="132"/>
    </row>
    <row r="33" spans="1:48" ht="18.600000000000001" customHeight="1">
      <c r="A33" s="7" t="s">
        <v>99</v>
      </c>
      <c r="B33" s="3"/>
      <c r="C33" s="8"/>
      <c r="D33" s="3"/>
      <c r="E33" s="9"/>
      <c r="F33" s="3"/>
      <c r="G33" s="3"/>
      <c r="H33" s="3"/>
      <c r="I33" s="3"/>
      <c r="J33" s="10"/>
      <c r="K33" s="10"/>
      <c r="L33" s="10"/>
      <c r="M33" s="10"/>
      <c r="N33" s="10"/>
      <c r="O33" s="11"/>
      <c r="P33" s="8"/>
      <c r="S33" s="10"/>
      <c r="T33" s="5"/>
      <c r="U33" s="10"/>
      <c r="V33" s="10"/>
      <c r="W33" s="12"/>
      <c r="AD33" s="8"/>
      <c r="AE33" s="17"/>
      <c r="AF33" s="17"/>
      <c r="AG33" s="17"/>
      <c r="AH33" s="12"/>
      <c r="AI33" s="131"/>
      <c r="AJ33" s="131"/>
      <c r="AK33" s="131"/>
      <c r="AL33" s="132"/>
      <c r="AM33" s="132"/>
    </row>
    <row r="34" spans="1:48" ht="18.600000000000001" customHeight="1">
      <c r="A34" s="53" t="s">
        <v>9</v>
      </c>
      <c r="B34" s="54"/>
      <c r="C34" s="54"/>
      <c r="D34" s="54"/>
      <c r="E34" s="54"/>
      <c r="F34" s="54"/>
      <c r="G34" s="55"/>
      <c r="H34" s="100" t="s">
        <v>109</v>
      </c>
      <c r="I34" s="101"/>
      <c r="J34" s="101"/>
      <c r="K34" s="101"/>
      <c r="L34" s="101"/>
      <c r="M34" s="53" t="s">
        <v>96</v>
      </c>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5"/>
    </row>
    <row r="35" spans="1:48" ht="30" customHeight="1">
      <c r="A35" s="146" t="s">
        <v>89</v>
      </c>
      <c r="B35" s="147"/>
      <c r="C35" s="147"/>
      <c r="D35" s="147"/>
      <c r="E35" s="147"/>
      <c r="F35" s="147"/>
      <c r="G35" s="148"/>
      <c r="H35" s="149"/>
      <c r="I35" s="149"/>
      <c r="J35" s="149"/>
      <c r="K35" s="149"/>
      <c r="L35" s="149"/>
      <c r="M35" s="109"/>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1"/>
    </row>
    <row r="36" spans="1:48" ht="30" customHeight="1">
      <c r="A36" s="86" t="s">
        <v>90</v>
      </c>
      <c r="B36" s="87"/>
      <c r="C36" s="87"/>
      <c r="D36" s="87"/>
      <c r="E36" s="87"/>
      <c r="F36" s="87"/>
      <c r="G36" s="88"/>
      <c r="H36" s="118"/>
      <c r="I36" s="118"/>
      <c r="J36" s="118"/>
      <c r="K36" s="118"/>
      <c r="L36" s="118"/>
      <c r="M36" s="119"/>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1"/>
    </row>
    <row r="37" spans="1:48" ht="30" customHeight="1">
      <c r="A37" s="86" t="s">
        <v>91</v>
      </c>
      <c r="B37" s="87"/>
      <c r="C37" s="87"/>
      <c r="D37" s="87"/>
      <c r="E37" s="87"/>
      <c r="F37" s="87"/>
      <c r="G37" s="88"/>
      <c r="H37" s="118"/>
      <c r="I37" s="118"/>
      <c r="J37" s="118"/>
      <c r="K37" s="118"/>
      <c r="L37" s="118"/>
      <c r="M37" s="119"/>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1"/>
      <c r="AV37" s="3"/>
    </row>
    <row r="38" spans="1:48" ht="30" customHeight="1">
      <c r="A38" s="86" t="s">
        <v>95</v>
      </c>
      <c r="B38" s="87"/>
      <c r="C38" s="87"/>
      <c r="D38" s="87"/>
      <c r="E38" s="87"/>
      <c r="F38" s="87"/>
      <c r="G38" s="88"/>
      <c r="H38" s="133"/>
      <c r="I38" s="134"/>
      <c r="J38" s="134"/>
      <c r="K38" s="134"/>
      <c r="L38" s="135"/>
      <c r="M38" s="119"/>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1"/>
      <c r="AV38" s="3"/>
    </row>
    <row r="39" spans="1:48" ht="30" customHeight="1">
      <c r="A39" s="125" t="s">
        <v>94</v>
      </c>
      <c r="B39" s="126"/>
      <c r="C39" s="126"/>
      <c r="D39" s="126"/>
      <c r="E39" s="126"/>
      <c r="F39" s="126"/>
      <c r="G39" s="127"/>
      <c r="H39" s="118"/>
      <c r="I39" s="118"/>
      <c r="J39" s="118"/>
      <c r="K39" s="118"/>
      <c r="L39" s="118"/>
      <c r="M39" s="119"/>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1"/>
    </row>
    <row r="40" spans="1:48" ht="18.600000000000001" customHeight="1">
      <c r="A40" s="150" t="s">
        <v>98</v>
      </c>
      <c r="B40" s="151"/>
      <c r="C40" s="151"/>
      <c r="D40" s="151"/>
      <c r="E40" s="151"/>
      <c r="F40" s="151"/>
      <c r="G40" s="152"/>
      <c r="H40" s="153">
        <f>SUM(H35:L39)</f>
        <v>0</v>
      </c>
      <c r="I40" s="153"/>
      <c r="J40" s="153"/>
      <c r="K40" s="153"/>
      <c r="L40" s="154"/>
      <c r="M40" s="128"/>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30"/>
    </row>
    <row r="41" spans="1:48" ht="18.600000000000001" customHeight="1">
      <c r="A41" s="18"/>
      <c r="B41" s="18"/>
      <c r="C41" s="18"/>
      <c r="D41" s="18"/>
      <c r="E41" s="19"/>
      <c r="F41" s="19"/>
      <c r="G41" s="19"/>
      <c r="H41" s="19"/>
      <c r="I41" s="19"/>
      <c r="J41" s="20"/>
      <c r="K41" s="20"/>
      <c r="L41" s="20"/>
      <c r="M41" s="20"/>
      <c r="N41" s="20"/>
      <c r="AH41" s="21"/>
    </row>
    <row r="42" spans="1:48" ht="18.600000000000001" customHeight="1">
      <c r="AI42" s="132"/>
      <c r="AJ42" s="132"/>
      <c r="AK42" s="132"/>
      <c r="AL42" s="132"/>
      <c r="AM42" s="132"/>
    </row>
    <row r="43" spans="1:48" ht="18.600000000000001" customHeight="1"/>
    <row r="44" spans="1:48" ht="18.600000000000001" customHeight="1"/>
    <row r="45" spans="1:48" ht="18.600000000000001" customHeight="1"/>
    <row r="46" spans="1:48" ht="18.600000000000001" customHeight="1"/>
    <row r="47" spans="1:48" ht="18.600000000000001" customHeight="1"/>
  </sheetData>
  <sheetProtection algorithmName="SHA-512" hashValue="MeFLwJ/rh1f2bYnS/mZoST3b95lP1G6MARfs54f1BkfSUH8q3KvXqHgkm/zulXjrTNo0uNDpsmYG7y9ZrOY+aw==" saltValue="5tvKm6nbwyZ2wNg+NS4miA==" spinCount="100000" sheet="1" formatCells="0" formatColumns="0" formatRows="0" insertColumns="0" insertRows="0" autoFilter="0"/>
  <mergeCells count="86">
    <mergeCell ref="A40:G40"/>
    <mergeCell ref="H40:L40"/>
    <mergeCell ref="M40:AM40"/>
    <mergeCell ref="AI42:AM42"/>
    <mergeCell ref="A38:G38"/>
    <mergeCell ref="H38:L38"/>
    <mergeCell ref="M38:AM38"/>
    <mergeCell ref="A39:G39"/>
    <mergeCell ref="H39:L39"/>
    <mergeCell ref="M39:AM39"/>
    <mergeCell ref="A36:G36"/>
    <mergeCell ref="H36:L36"/>
    <mergeCell ref="M36:AM36"/>
    <mergeCell ref="A37:G37"/>
    <mergeCell ref="H37:L37"/>
    <mergeCell ref="M37:AM37"/>
    <mergeCell ref="A34:G34"/>
    <mergeCell ref="H34:L34"/>
    <mergeCell ref="M34:AM34"/>
    <mergeCell ref="A35:G35"/>
    <mergeCell ref="H35:L35"/>
    <mergeCell ref="M35:AM35"/>
    <mergeCell ref="AI33:AK33"/>
    <mergeCell ref="AL33:AM33"/>
    <mergeCell ref="A29:G29"/>
    <mergeCell ref="H29:L29"/>
    <mergeCell ref="M29:AM29"/>
    <mergeCell ref="A30:G30"/>
    <mergeCell ref="H30:L30"/>
    <mergeCell ref="M30:AM30"/>
    <mergeCell ref="A31:G31"/>
    <mergeCell ref="H31:L31"/>
    <mergeCell ref="M31:AM31"/>
    <mergeCell ref="AI32:AK32"/>
    <mergeCell ref="AL32:AM32"/>
    <mergeCell ref="A28:AM28"/>
    <mergeCell ref="A23:G23"/>
    <mergeCell ref="H23:L23"/>
    <mergeCell ref="M23:AM23"/>
    <mergeCell ref="A24:AM24"/>
    <mergeCell ref="A25:G25"/>
    <mergeCell ref="H25:L25"/>
    <mergeCell ref="M25:AM25"/>
    <mergeCell ref="A26:G26"/>
    <mergeCell ref="H26:L26"/>
    <mergeCell ref="M26:AM26"/>
    <mergeCell ref="H27:L27"/>
    <mergeCell ref="M27:AM27"/>
    <mergeCell ref="AL21:AM22"/>
    <mergeCell ref="A15:Y15"/>
    <mergeCell ref="Z15:AD15"/>
    <mergeCell ref="A16:Y16"/>
    <mergeCell ref="Z16:AD16"/>
    <mergeCell ref="A18:AM18"/>
    <mergeCell ref="Y20:AC20"/>
    <mergeCell ref="AD20:AH20"/>
    <mergeCell ref="AI20:AM20"/>
    <mergeCell ref="Y21:AA22"/>
    <mergeCell ref="AB21:AC22"/>
    <mergeCell ref="AD21:AF22"/>
    <mergeCell ref="AG21:AH22"/>
    <mergeCell ref="AI21:AK22"/>
    <mergeCell ref="A14:Y14"/>
    <mergeCell ref="Z14:AD14"/>
    <mergeCell ref="A8:C9"/>
    <mergeCell ref="D8:G8"/>
    <mergeCell ref="H8:S8"/>
    <mergeCell ref="T8:V9"/>
    <mergeCell ref="W8:AF8"/>
    <mergeCell ref="A10:G10"/>
    <mergeCell ref="H10:S10"/>
    <mergeCell ref="T10:V10"/>
    <mergeCell ref="W10:AM10"/>
    <mergeCell ref="A12:AM12"/>
    <mergeCell ref="AG8:AM8"/>
    <mergeCell ref="D9:G9"/>
    <mergeCell ref="H9:S9"/>
    <mergeCell ref="W9:AF9"/>
    <mergeCell ref="AG9:AM9"/>
    <mergeCell ref="A3:AM3"/>
    <mergeCell ref="A4:AM4"/>
    <mergeCell ref="A5:AM5"/>
    <mergeCell ref="A7:G7"/>
    <mergeCell ref="H7:N7"/>
    <mergeCell ref="O7:S7"/>
    <mergeCell ref="T7:AM7"/>
  </mergeCells>
  <phoneticPr fontId="5"/>
  <dataValidations count="2">
    <dataValidation type="list" allowBlank="1" showInputMessage="1" showErrorMessage="1" sqref="Z14:AD16" xr:uid="{88AEA215-1DF2-4E20-BE21-99383A5C7889}">
      <formula1>"○,×"</formula1>
    </dataValidation>
    <dataValidation imeMode="halfAlpha" allowBlank="1" showInputMessage="1" showErrorMessage="1" sqref="S20:V22 J20:N22 S33:V33 J33:N33" xr:uid="{315B6720-FFE8-444D-8ABA-C9C5ED809351}"/>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F5B4695-3406-4308-A309-4511C003AE9B}">
          <x14:formula1>
            <xm:f>Sheet1!$B$4:$B$25</xm:f>
          </x14:formula1>
          <xm:sqref>H10:S11 H17:S17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4C6B2-0E6A-423B-BAAD-320C2CE4152C}">
  <sheetPr>
    <tabColor rgb="FFFFC000"/>
  </sheetPr>
  <dimension ref="A1:AV47"/>
  <sheetViews>
    <sheetView showGridLines="0" showZeros="0" view="pageBreakPreview" zoomScaleNormal="100" zoomScaleSheetLayoutView="100" workbookViewId="0">
      <selection activeCell="AZ8" sqref="AZ8"/>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100</v>
      </c>
    </row>
    <row r="2" spans="1:48" ht="5.0999999999999996" customHeight="1"/>
    <row r="3" spans="1:48" ht="35.1" customHeight="1">
      <c r="A3" s="47" t="s">
        <v>101</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row>
    <row r="4" spans="1:48" ht="5.0999999999999996" customHeight="1">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row>
    <row r="5" spans="1:48" ht="18.600000000000001" customHeight="1">
      <c r="A5" s="50" t="s">
        <v>0</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2"/>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53" t="s">
        <v>11</v>
      </c>
      <c r="B7" s="54"/>
      <c r="C7" s="54"/>
      <c r="D7" s="54"/>
      <c r="E7" s="54"/>
      <c r="F7" s="54"/>
      <c r="G7" s="55"/>
      <c r="H7" s="56"/>
      <c r="I7" s="57"/>
      <c r="J7" s="57"/>
      <c r="K7" s="57"/>
      <c r="L7" s="57"/>
      <c r="M7" s="57"/>
      <c r="N7" s="58"/>
      <c r="O7" s="53" t="s">
        <v>1</v>
      </c>
      <c r="P7" s="54"/>
      <c r="Q7" s="54"/>
      <c r="R7" s="54"/>
      <c r="S7" s="55"/>
      <c r="T7" s="59"/>
      <c r="U7" s="60"/>
      <c r="V7" s="60"/>
      <c r="W7" s="60"/>
      <c r="X7" s="60"/>
      <c r="Y7" s="60"/>
      <c r="Z7" s="60"/>
      <c r="AA7" s="60"/>
      <c r="AB7" s="60"/>
      <c r="AC7" s="60"/>
      <c r="AD7" s="60"/>
      <c r="AE7" s="60"/>
      <c r="AF7" s="60"/>
      <c r="AG7" s="60"/>
      <c r="AH7" s="60"/>
      <c r="AI7" s="60"/>
      <c r="AJ7" s="60"/>
      <c r="AK7" s="60"/>
      <c r="AL7" s="60"/>
      <c r="AM7" s="61"/>
    </row>
    <row r="8" spans="1:48" ht="30.6" customHeight="1">
      <c r="A8" s="62" t="s">
        <v>2</v>
      </c>
      <c r="B8" s="63"/>
      <c r="C8" s="64"/>
      <c r="D8" s="53" t="s">
        <v>3</v>
      </c>
      <c r="E8" s="54"/>
      <c r="F8" s="54"/>
      <c r="G8" s="55"/>
      <c r="H8" s="53" t="s">
        <v>4</v>
      </c>
      <c r="I8" s="54"/>
      <c r="J8" s="54"/>
      <c r="K8" s="54"/>
      <c r="L8" s="54"/>
      <c r="M8" s="54"/>
      <c r="N8" s="54"/>
      <c r="O8" s="54"/>
      <c r="P8" s="54"/>
      <c r="Q8" s="54"/>
      <c r="R8" s="54"/>
      <c r="S8" s="55"/>
      <c r="T8" s="62" t="s">
        <v>5</v>
      </c>
      <c r="U8" s="63"/>
      <c r="V8" s="64"/>
      <c r="W8" s="53" t="s">
        <v>6</v>
      </c>
      <c r="X8" s="54"/>
      <c r="Y8" s="54"/>
      <c r="Z8" s="54"/>
      <c r="AA8" s="54"/>
      <c r="AB8" s="54"/>
      <c r="AC8" s="54"/>
      <c r="AD8" s="54"/>
      <c r="AE8" s="54"/>
      <c r="AF8" s="55"/>
      <c r="AG8" s="68" t="s">
        <v>81</v>
      </c>
      <c r="AH8" s="69"/>
      <c r="AI8" s="69"/>
      <c r="AJ8" s="69"/>
      <c r="AK8" s="69"/>
      <c r="AL8" s="69"/>
      <c r="AM8" s="70"/>
    </row>
    <row r="9" spans="1:48" ht="30.6" customHeight="1">
      <c r="A9" s="65"/>
      <c r="B9" s="66"/>
      <c r="C9" s="67"/>
      <c r="D9" s="71" t="s">
        <v>68</v>
      </c>
      <c r="E9" s="72"/>
      <c r="F9" s="72"/>
      <c r="G9" s="73"/>
      <c r="H9" s="74"/>
      <c r="I9" s="75"/>
      <c r="J9" s="75"/>
      <c r="K9" s="75"/>
      <c r="L9" s="75"/>
      <c r="M9" s="75"/>
      <c r="N9" s="75"/>
      <c r="O9" s="75"/>
      <c r="P9" s="75"/>
      <c r="Q9" s="75"/>
      <c r="R9" s="75"/>
      <c r="S9" s="76"/>
      <c r="T9" s="65"/>
      <c r="U9" s="66"/>
      <c r="V9" s="67"/>
      <c r="W9" s="77"/>
      <c r="X9" s="78"/>
      <c r="Y9" s="78"/>
      <c r="Z9" s="78"/>
      <c r="AA9" s="78"/>
      <c r="AB9" s="78"/>
      <c r="AC9" s="78"/>
      <c r="AD9" s="78"/>
      <c r="AE9" s="78"/>
      <c r="AF9" s="79"/>
      <c r="AG9" s="80"/>
      <c r="AH9" s="81"/>
      <c r="AI9" s="81"/>
      <c r="AJ9" s="81"/>
      <c r="AK9" s="81"/>
      <c r="AL9" s="81"/>
      <c r="AM9" s="82"/>
      <c r="AU9" s="3"/>
      <c r="AV9" s="3"/>
    </row>
    <row r="10" spans="1:48" ht="30.6" customHeight="1">
      <c r="A10" s="136" t="s">
        <v>97</v>
      </c>
      <c r="B10" s="136"/>
      <c r="C10" s="136"/>
      <c r="D10" s="136"/>
      <c r="E10" s="136"/>
      <c r="F10" s="136"/>
      <c r="G10" s="136"/>
      <c r="H10" s="137"/>
      <c r="I10" s="137"/>
      <c r="J10" s="137"/>
      <c r="K10" s="137"/>
      <c r="L10" s="137"/>
      <c r="M10" s="137"/>
      <c r="N10" s="137"/>
      <c r="O10" s="137"/>
      <c r="P10" s="137"/>
      <c r="Q10" s="137"/>
      <c r="R10" s="137"/>
      <c r="S10" s="137"/>
      <c r="T10" s="138" t="s">
        <v>62</v>
      </c>
      <c r="U10" s="138"/>
      <c r="V10" s="138"/>
      <c r="W10" s="156"/>
      <c r="X10" s="140"/>
      <c r="Y10" s="140"/>
      <c r="Z10" s="140"/>
      <c r="AA10" s="140"/>
      <c r="AB10" s="140"/>
      <c r="AC10" s="140"/>
      <c r="AD10" s="140"/>
      <c r="AE10" s="140"/>
      <c r="AF10" s="140"/>
      <c r="AG10" s="140"/>
      <c r="AH10" s="140"/>
      <c r="AI10" s="140"/>
      <c r="AJ10" s="140"/>
      <c r="AK10" s="140"/>
      <c r="AL10" s="140"/>
      <c r="AM10" s="141"/>
      <c r="AU10" s="3"/>
      <c r="AV10" s="3"/>
    </row>
    <row r="11" spans="1:48" ht="5.0999999999999996" customHeight="1">
      <c r="A11" s="42"/>
      <c r="B11" s="42"/>
      <c r="C11" s="42"/>
      <c r="D11" s="42"/>
      <c r="E11" s="42"/>
      <c r="F11" s="42"/>
      <c r="G11" s="42"/>
      <c r="H11" s="43"/>
      <c r="I11" s="43"/>
      <c r="J11" s="43"/>
      <c r="K11" s="43"/>
      <c r="L11" s="43"/>
      <c r="M11" s="43"/>
      <c r="N11" s="43"/>
      <c r="O11" s="43"/>
      <c r="P11" s="43"/>
      <c r="Q11" s="43"/>
      <c r="R11" s="43"/>
      <c r="S11" s="43"/>
      <c r="T11" s="12"/>
      <c r="U11" s="12"/>
      <c r="V11" s="12"/>
      <c r="W11" s="43"/>
      <c r="X11" s="43"/>
      <c r="Y11" s="43"/>
      <c r="Z11" s="43"/>
      <c r="AA11" s="43"/>
      <c r="AB11" s="43"/>
      <c r="AC11" s="43"/>
      <c r="AD11" s="43"/>
      <c r="AE11" s="43"/>
      <c r="AF11" s="43"/>
      <c r="AG11" s="43"/>
      <c r="AH11" s="43"/>
      <c r="AI11" s="43"/>
      <c r="AJ11" s="43"/>
      <c r="AK11" s="43"/>
      <c r="AL11" s="43"/>
      <c r="AM11" s="43"/>
      <c r="AU11" s="3"/>
      <c r="AV11" s="3"/>
    </row>
    <row r="12" spans="1:48" ht="18.600000000000001" customHeight="1">
      <c r="A12" s="143" t="s">
        <v>102</v>
      </c>
      <c r="B12" s="143"/>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U12" s="3"/>
      <c r="AV12" s="3"/>
    </row>
    <row r="13" spans="1:48" ht="5.0999999999999996" customHeight="1">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U13" s="3"/>
      <c r="AV13" s="3"/>
    </row>
    <row r="14" spans="1:48" ht="18.600000000000001" customHeight="1">
      <c r="A14" s="144" t="s">
        <v>104</v>
      </c>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55"/>
      <c r="AA14" s="155"/>
      <c r="AB14" s="155"/>
      <c r="AC14" s="155"/>
      <c r="AD14" s="155"/>
      <c r="AE14" s="44"/>
      <c r="AF14" s="44"/>
      <c r="AG14" s="44"/>
      <c r="AH14" s="45" t="str">
        <f>IF(AND(Z14="○",Z15="○",Z16="○"),"○","×")</f>
        <v>×</v>
      </c>
      <c r="AI14" s="44"/>
      <c r="AJ14" s="44"/>
      <c r="AK14" s="44"/>
      <c r="AL14" s="44"/>
      <c r="AM14" s="44"/>
      <c r="AU14" s="3"/>
      <c r="AV14" s="3"/>
    </row>
    <row r="15" spans="1:48" ht="18.600000000000001" customHeight="1">
      <c r="A15" s="144" t="s">
        <v>103</v>
      </c>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37"/>
      <c r="AA15" s="137"/>
      <c r="AB15" s="137"/>
      <c r="AC15" s="137"/>
      <c r="AD15" s="137"/>
      <c r="AE15" s="43"/>
      <c r="AF15" s="43"/>
      <c r="AG15" s="43"/>
      <c r="AH15" s="43"/>
      <c r="AI15" s="43"/>
      <c r="AJ15" s="43"/>
      <c r="AK15" s="43"/>
      <c r="AL15" s="43"/>
      <c r="AM15" s="43"/>
      <c r="AU15" s="3"/>
      <c r="AV15" s="3"/>
    </row>
    <row r="16" spans="1:48" ht="18.600000000000001" customHeight="1">
      <c r="A16" s="144" t="s">
        <v>105</v>
      </c>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37"/>
      <c r="AA16" s="137"/>
      <c r="AB16" s="137"/>
      <c r="AC16" s="137"/>
      <c r="AD16" s="137"/>
      <c r="AE16" s="43"/>
      <c r="AF16" s="43"/>
      <c r="AG16" s="43"/>
      <c r="AH16" s="43"/>
      <c r="AI16" s="43"/>
      <c r="AJ16" s="43"/>
      <c r="AK16" s="43"/>
      <c r="AL16" s="43"/>
      <c r="AM16" s="43"/>
      <c r="AU16" s="3"/>
      <c r="AV16" s="3"/>
    </row>
    <row r="17" spans="1:48" ht="5.0999999999999996" customHeight="1">
      <c r="A17" s="42"/>
      <c r="B17" s="42"/>
      <c r="C17" s="42"/>
      <c r="D17" s="42"/>
      <c r="E17" s="42"/>
      <c r="F17" s="42"/>
      <c r="G17" s="42"/>
      <c r="H17" s="43"/>
      <c r="I17" s="43"/>
      <c r="J17" s="43"/>
      <c r="K17" s="43"/>
      <c r="L17" s="43"/>
      <c r="M17" s="43"/>
      <c r="N17" s="43"/>
      <c r="O17" s="43"/>
      <c r="P17" s="43"/>
      <c r="Q17" s="43"/>
      <c r="R17" s="43"/>
      <c r="S17" s="43"/>
      <c r="T17" s="12"/>
      <c r="U17" s="12"/>
      <c r="V17" s="12"/>
      <c r="W17" s="43"/>
      <c r="X17" s="43"/>
      <c r="Y17" s="43"/>
      <c r="Z17" s="43"/>
      <c r="AA17" s="43"/>
      <c r="AB17" s="43"/>
      <c r="AC17" s="43"/>
      <c r="AD17" s="43"/>
      <c r="AE17" s="43"/>
      <c r="AF17" s="43"/>
      <c r="AG17" s="43"/>
      <c r="AH17" s="43"/>
      <c r="AI17" s="43"/>
      <c r="AJ17" s="43"/>
      <c r="AK17" s="43"/>
      <c r="AL17" s="43"/>
      <c r="AM17" s="43"/>
      <c r="AU17" s="3"/>
      <c r="AV17" s="3"/>
    </row>
    <row r="18" spans="1:48" s="3" customFormat="1" ht="18.600000000000001" customHeight="1">
      <c r="A18" s="50" t="s">
        <v>7</v>
      </c>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2"/>
    </row>
    <row r="19" spans="1:48" s="3" customFormat="1" ht="5.0999999999999996" customHeight="1">
      <c r="I19" s="4"/>
      <c r="J19" s="5"/>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row>
    <row r="20" spans="1:48" ht="18.600000000000001" customHeight="1">
      <c r="A20" s="7"/>
      <c r="B20" s="3"/>
      <c r="C20" s="8"/>
      <c r="D20" s="3"/>
      <c r="E20" s="9"/>
      <c r="F20" s="3"/>
      <c r="G20" s="3"/>
      <c r="H20" s="3"/>
      <c r="I20" s="3"/>
      <c r="J20" s="10"/>
      <c r="K20" s="10"/>
      <c r="L20" s="10"/>
      <c r="M20" s="10"/>
      <c r="N20" s="10"/>
      <c r="O20" s="11"/>
      <c r="P20" s="8"/>
      <c r="S20" s="10"/>
      <c r="T20" s="5"/>
      <c r="U20" s="10"/>
      <c r="V20" s="10"/>
      <c r="W20" s="8"/>
      <c r="Y20" s="89" t="s">
        <v>106</v>
      </c>
      <c r="Z20" s="89"/>
      <c r="AA20" s="89"/>
      <c r="AB20" s="89"/>
      <c r="AC20" s="89"/>
      <c r="AD20" s="89" t="s">
        <v>107</v>
      </c>
      <c r="AE20" s="89"/>
      <c r="AF20" s="89"/>
      <c r="AG20" s="89"/>
      <c r="AH20" s="89"/>
      <c r="AI20" s="90" t="s">
        <v>108</v>
      </c>
      <c r="AJ20" s="90"/>
      <c r="AK20" s="90"/>
      <c r="AL20" s="90"/>
      <c r="AM20" s="90"/>
      <c r="AV20" s="3"/>
    </row>
    <row r="21" spans="1:48" ht="18.600000000000001" customHeight="1">
      <c r="A21" s="7"/>
      <c r="B21" s="3"/>
      <c r="C21" s="8"/>
      <c r="D21" s="3"/>
      <c r="E21" s="9"/>
      <c r="F21" s="3"/>
      <c r="G21" s="3"/>
      <c r="H21" s="3"/>
      <c r="I21" s="3"/>
      <c r="J21" s="10"/>
      <c r="K21" s="10"/>
      <c r="L21" s="10"/>
      <c r="M21" s="10"/>
      <c r="N21" s="10"/>
      <c r="O21" s="11"/>
      <c r="P21" s="8"/>
      <c r="S21" s="10"/>
      <c r="T21" s="5"/>
      <c r="U21" s="10"/>
      <c r="V21" s="10"/>
      <c r="W21" s="12"/>
      <c r="Y21" s="99"/>
      <c r="Z21" s="99"/>
      <c r="AA21" s="99"/>
      <c r="AB21" s="97" t="s">
        <v>8</v>
      </c>
      <c r="AC21" s="97"/>
      <c r="AD21" s="91">
        <f>MIN(Y21,ROUNDDOWN((H31+H40)/1000,0))</f>
        <v>0</v>
      </c>
      <c r="AE21" s="92"/>
      <c r="AF21" s="93"/>
      <c r="AG21" s="97" t="s">
        <v>8</v>
      </c>
      <c r="AH21" s="97"/>
      <c r="AI21" s="102">
        <f>IF(Y21&lt;AD21,0,Y21-AD21)</f>
        <v>0</v>
      </c>
      <c r="AJ21" s="103"/>
      <c r="AK21" s="104"/>
      <c r="AL21" s="98" t="s">
        <v>8</v>
      </c>
      <c r="AM21" s="98"/>
    </row>
    <row r="22" spans="1:48" ht="18.600000000000001" customHeight="1">
      <c r="A22" s="7" t="s">
        <v>12</v>
      </c>
      <c r="B22" s="3"/>
      <c r="C22" s="8"/>
      <c r="D22" s="3"/>
      <c r="E22" s="9"/>
      <c r="F22" s="3"/>
      <c r="G22" s="3"/>
      <c r="H22" s="3"/>
      <c r="I22" s="3"/>
      <c r="J22" s="10"/>
      <c r="K22" s="10"/>
      <c r="L22" s="10"/>
      <c r="M22" s="10"/>
      <c r="N22" s="10"/>
      <c r="O22" s="11"/>
      <c r="P22" s="8"/>
      <c r="S22" s="10"/>
      <c r="T22" s="5"/>
      <c r="U22" s="10"/>
      <c r="V22" s="10"/>
      <c r="W22" s="12"/>
      <c r="Y22" s="99"/>
      <c r="Z22" s="99"/>
      <c r="AA22" s="99"/>
      <c r="AB22" s="97"/>
      <c r="AC22" s="97"/>
      <c r="AD22" s="94"/>
      <c r="AE22" s="95"/>
      <c r="AF22" s="96"/>
      <c r="AG22" s="97"/>
      <c r="AH22" s="97"/>
      <c r="AI22" s="105"/>
      <c r="AJ22" s="106"/>
      <c r="AK22" s="107"/>
      <c r="AL22" s="98"/>
      <c r="AM22" s="98"/>
    </row>
    <row r="23" spans="1:48" ht="18.600000000000001" customHeight="1">
      <c r="A23" s="53" t="s">
        <v>9</v>
      </c>
      <c r="B23" s="54"/>
      <c r="C23" s="54"/>
      <c r="D23" s="54"/>
      <c r="E23" s="54"/>
      <c r="F23" s="54"/>
      <c r="G23" s="55"/>
      <c r="H23" s="100" t="s">
        <v>109</v>
      </c>
      <c r="I23" s="101"/>
      <c r="J23" s="101"/>
      <c r="K23" s="101"/>
      <c r="L23" s="101"/>
      <c r="M23" s="53" t="s">
        <v>96</v>
      </c>
      <c r="N23" s="54"/>
      <c r="O23" s="54"/>
      <c r="P23" s="54"/>
      <c r="Q23" s="54"/>
      <c r="R23" s="54"/>
      <c r="S23" s="54"/>
      <c r="T23" s="54"/>
      <c r="U23" s="54"/>
      <c r="V23" s="54"/>
      <c r="W23" s="54"/>
      <c r="X23" s="54"/>
      <c r="Y23" s="66"/>
      <c r="Z23" s="66"/>
      <c r="AA23" s="66"/>
      <c r="AB23" s="66"/>
      <c r="AC23" s="66"/>
      <c r="AD23" s="66"/>
      <c r="AE23" s="66"/>
      <c r="AF23" s="66"/>
      <c r="AG23" s="66"/>
      <c r="AH23" s="66"/>
      <c r="AI23" s="66"/>
      <c r="AJ23" s="66"/>
      <c r="AK23" s="66"/>
      <c r="AL23" s="66"/>
      <c r="AM23" s="67"/>
    </row>
    <row r="24" spans="1:48" ht="18.600000000000001" customHeight="1">
      <c r="A24" s="142" t="s">
        <v>85</v>
      </c>
      <c r="B24" s="14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row>
    <row r="25" spans="1:48" ht="35.1" customHeight="1">
      <c r="A25" s="83" t="s">
        <v>87</v>
      </c>
      <c r="B25" s="84"/>
      <c r="C25" s="84"/>
      <c r="D25" s="84"/>
      <c r="E25" s="84"/>
      <c r="F25" s="84"/>
      <c r="G25" s="85"/>
      <c r="H25" s="108"/>
      <c r="I25" s="108"/>
      <c r="J25" s="108"/>
      <c r="K25" s="108"/>
      <c r="L25" s="108"/>
      <c r="M25" s="109"/>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1"/>
    </row>
    <row r="26" spans="1:48" ht="35.1" customHeight="1">
      <c r="A26" s="86" t="s">
        <v>88</v>
      </c>
      <c r="B26" s="87"/>
      <c r="C26" s="87"/>
      <c r="D26" s="87"/>
      <c r="E26" s="87"/>
      <c r="F26" s="87"/>
      <c r="G26" s="88"/>
      <c r="H26" s="118"/>
      <c r="I26" s="118"/>
      <c r="J26" s="118"/>
      <c r="K26" s="118"/>
      <c r="L26" s="118"/>
      <c r="M26" s="119"/>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1"/>
    </row>
    <row r="27" spans="1:48" ht="18.600000000000001" hidden="1" customHeight="1" outlineLevel="1">
      <c r="A27" s="13" t="s">
        <v>10</v>
      </c>
      <c r="B27" s="14"/>
      <c r="C27" s="14"/>
      <c r="D27" s="14"/>
      <c r="E27" s="15"/>
      <c r="F27" s="15"/>
      <c r="G27" s="16"/>
      <c r="H27" s="112"/>
      <c r="I27" s="113"/>
      <c r="J27" s="113"/>
      <c r="K27" s="113"/>
      <c r="L27" s="114"/>
      <c r="M27" s="115"/>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7"/>
    </row>
    <row r="28" spans="1:48" ht="18.600000000000001" customHeight="1" collapsed="1">
      <c r="A28" s="122" t="s">
        <v>86</v>
      </c>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4"/>
    </row>
    <row r="29" spans="1:48" ht="50.1" customHeight="1">
      <c r="A29" s="86" t="s">
        <v>92</v>
      </c>
      <c r="B29" s="87"/>
      <c r="C29" s="87"/>
      <c r="D29" s="87"/>
      <c r="E29" s="87"/>
      <c r="F29" s="87"/>
      <c r="G29" s="88"/>
      <c r="H29" s="118"/>
      <c r="I29" s="118"/>
      <c r="J29" s="118"/>
      <c r="K29" s="118"/>
      <c r="L29" s="118"/>
      <c r="M29" s="119"/>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1"/>
      <c r="AV29" s="3"/>
    </row>
    <row r="30" spans="1:48" ht="50.1" customHeight="1">
      <c r="A30" s="125" t="s">
        <v>93</v>
      </c>
      <c r="B30" s="126"/>
      <c r="C30" s="126"/>
      <c r="D30" s="126"/>
      <c r="E30" s="126"/>
      <c r="F30" s="126"/>
      <c r="G30" s="127"/>
      <c r="H30" s="118"/>
      <c r="I30" s="118"/>
      <c r="J30" s="118"/>
      <c r="K30" s="118"/>
      <c r="L30" s="118"/>
      <c r="M30" s="119"/>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1"/>
    </row>
    <row r="31" spans="1:48" ht="18.600000000000001" customHeight="1">
      <c r="A31" s="150" t="s">
        <v>98</v>
      </c>
      <c r="B31" s="151"/>
      <c r="C31" s="151"/>
      <c r="D31" s="151"/>
      <c r="E31" s="151"/>
      <c r="F31" s="151"/>
      <c r="G31" s="152"/>
      <c r="H31" s="153">
        <f>SUM(H25:L30)</f>
        <v>0</v>
      </c>
      <c r="I31" s="153"/>
      <c r="J31" s="153"/>
      <c r="K31" s="153"/>
      <c r="L31" s="154"/>
      <c r="M31" s="128"/>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30"/>
    </row>
    <row r="32" spans="1:48" ht="5.0999999999999996" customHeight="1">
      <c r="A32" s="7"/>
      <c r="B32" s="3"/>
      <c r="C32" s="8"/>
      <c r="D32" s="3"/>
      <c r="E32" s="9"/>
      <c r="F32" s="3"/>
      <c r="G32" s="3"/>
      <c r="H32" s="3"/>
      <c r="I32" s="3"/>
      <c r="J32" s="10"/>
      <c r="K32" s="10"/>
      <c r="L32" s="10"/>
      <c r="M32" s="10"/>
      <c r="N32" s="10"/>
      <c r="O32" s="11"/>
      <c r="P32" s="8"/>
      <c r="S32" s="10"/>
      <c r="T32" s="5"/>
      <c r="U32" s="10"/>
      <c r="V32" s="10"/>
      <c r="W32" s="12"/>
      <c r="AD32" s="8"/>
      <c r="AE32" s="17"/>
      <c r="AF32" s="17"/>
      <c r="AG32" s="17"/>
      <c r="AH32" s="12"/>
      <c r="AI32" s="131"/>
      <c r="AJ32" s="131"/>
      <c r="AK32" s="131"/>
      <c r="AL32" s="132"/>
      <c r="AM32" s="132"/>
    </row>
    <row r="33" spans="1:48" ht="18.600000000000001" customHeight="1">
      <c r="A33" s="7" t="s">
        <v>99</v>
      </c>
      <c r="B33" s="3"/>
      <c r="C33" s="8"/>
      <c r="D33" s="3"/>
      <c r="E33" s="9"/>
      <c r="F33" s="3"/>
      <c r="G33" s="3"/>
      <c r="H33" s="3"/>
      <c r="I33" s="3"/>
      <c r="J33" s="10"/>
      <c r="K33" s="10"/>
      <c r="L33" s="10"/>
      <c r="M33" s="10"/>
      <c r="N33" s="10"/>
      <c r="O33" s="11"/>
      <c r="P33" s="8"/>
      <c r="S33" s="10"/>
      <c r="T33" s="5"/>
      <c r="U33" s="10"/>
      <c r="V33" s="10"/>
      <c r="W33" s="12"/>
      <c r="AD33" s="8"/>
      <c r="AE33" s="17"/>
      <c r="AF33" s="17"/>
      <c r="AG33" s="17"/>
      <c r="AH33" s="12"/>
      <c r="AI33" s="131"/>
      <c r="AJ33" s="131"/>
      <c r="AK33" s="131"/>
      <c r="AL33" s="132"/>
      <c r="AM33" s="132"/>
    </row>
    <row r="34" spans="1:48" ht="18.600000000000001" customHeight="1">
      <c r="A34" s="53" t="s">
        <v>9</v>
      </c>
      <c r="B34" s="54"/>
      <c r="C34" s="54"/>
      <c r="D34" s="54"/>
      <c r="E34" s="54"/>
      <c r="F34" s="54"/>
      <c r="G34" s="55"/>
      <c r="H34" s="100" t="s">
        <v>109</v>
      </c>
      <c r="I34" s="101"/>
      <c r="J34" s="101"/>
      <c r="K34" s="101"/>
      <c r="L34" s="101"/>
      <c r="M34" s="53" t="s">
        <v>96</v>
      </c>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5"/>
    </row>
    <row r="35" spans="1:48" ht="30" customHeight="1">
      <c r="A35" s="146" t="s">
        <v>89</v>
      </c>
      <c r="B35" s="147"/>
      <c r="C35" s="147"/>
      <c r="D35" s="147"/>
      <c r="E35" s="147"/>
      <c r="F35" s="147"/>
      <c r="G35" s="148"/>
      <c r="H35" s="149"/>
      <c r="I35" s="149"/>
      <c r="J35" s="149"/>
      <c r="K35" s="149"/>
      <c r="L35" s="149"/>
      <c r="M35" s="109"/>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1"/>
    </row>
    <row r="36" spans="1:48" ht="30" customHeight="1">
      <c r="A36" s="86" t="s">
        <v>90</v>
      </c>
      <c r="B36" s="87"/>
      <c r="C36" s="87"/>
      <c r="D36" s="87"/>
      <c r="E36" s="87"/>
      <c r="F36" s="87"/>
      <c r="G36" s="88"/>
      <c r="H36" s="118"/>
      <c r="I36" s="118"/>
      <c r="J36" s="118"/>
      <c r="K36" s="118"/>
      <c r="L36" s="118"/>
      <c r="M36" s="119"/>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1"/>
    </row>
    <row r="37" spans="1:48" ht="30" customHeight="1">
      <c r="A37" s="86" t="s">
        <v>91</v>
      </c>
      <c r="B37" s="87"/>
      <c r="C37" s="87"/>
      <c r="D37" s="87"/>
      <c r="E37" s="87"/>
      <c r="F37" s="87"/>
      <c r="G37" s="88"/>
      <c r="H37" s="118"/>
      <c r="I37" s="118"/>
      <c r="J37" s="118"/>
      <c r="K37" s="118"/>
      <c r="L37" s="118"/>
      <c r="M37" s="119"/>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1"/>
      <c r="AV37" s="3"/>
    </row>
    <row r="38" spans="1:48" ht="30" customHeight="1">
      <c r="A38" s="86" t="s">
        <v>95</v>
      </c>
      <c r="B38" s="87"/>
      <c r="C38" s="87"/>
      <c r="D38" s="87"/>
      <c r="E38" s="87"/>
      <c r="F38" s="87"/>
      <c r="G38" s="88"/>
      <c r="H38" s="133"/>
      <c r="I38" s="134"/>
      <c r="J38" s="134"/>
      <c r="K38" s="134"/>
      <c r="L38" s="135"/>
      <c r="M38" s="119"/>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1"/>
      <c r="AV38" s="3"/>
    </row>
    <row r="39" spans="1:48" ht="30" customHeight="1">
      <c r="A39" s="125" t="s">
        <v>94</v>
      </c>
      <c r="B39" s="126"/>
      <c r="C39" s="126"/>
      <c r="D39" s="126"/>
      <c r="E39" s="126"/>
      <c r="F39" s="126"/>
      <c r="G39" s="127"/>
      <c r="H39" s="118"/>
      <c r="I39" s="118"/>
      <c r="J39" s="118"/>
      <c r="K39" s="118"/>
      <c r="L39" s="118"/>
      <c r="M39" s="119"/>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1"/>
    </row>
    <row r="40" spans="1:48" ht="18.600000000000001" customHeight="1">
      <c r="A40" s="150" t="s">
        <v>98</v>
      </c>
      <c r="B40" s="151"/>
      <c r="C40" s="151"/>
      <c r="D40" s="151"/>
      <c r="E40" s="151"/>
      <c r="F40" s="151"/>
      <c r="G40" s="152"/>
      <c r="H40" s="153">
        <f>SUM(H35:L39)</f>
        <v>0</v>
      </c>
      <c r="I40" s="153"/>
      <c r="J40" s="153"/>
      <c r="K40" s="153"/>
      <c r="L40" s="154"/>
      <c r="M40" s="128"/>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30"/>
    </row>
    <row r="41" spans="1:48" ht="18.600000000000001" customHeight="1">
      <c r="A41" s="18"/>
      <c r="B41" s="18"/>
      <c r="C41" s="18"/>
      <c r="D41" s="18"/>
      <c r="E41" s="19"/>
      <c r="F41" s="19"/>
      <c r="G41" s="19"/>
      <c r="H41" s="19"/>
      <c r="I41" s="19"/>
      <c r="J41" s="20"/>
      <c r="K41" s="20"/>
      <c r="L41" s="20"/>
      <c r="M41" s="20"/>
      <c r="N41" s="20"/>
      <c r="AH41" s="21"/>
    </row>
    <row r="42" spans="1:48" ht="18.600000000000001" customHeight="1">
      <c r="AI42" s="132"/>
      <c r="AJ42" s="132"/>
      <c r="AK42" s="132"/>
      <c r="AL42" s="132"/>
      <c r="AM42" s="132"/>
    </row>
    <row r="43" spans="1:48" ht="18.600000000000001" customHeight="1"/>
    <row r="44" spans="1:48" ht="18.600000000000001" customHeight="1"/>
    <row r="45" spans="1:48" ht="18.600000000000001" customHeight="1"/>
    <row r="46" spans="1:48" ht="18.600000000000001" customHeight="1"/>
    <row r="47" spans="1:48" ht="18.600000000000001" customHeight="1"/>
  </sheetData>
  <sheetProtection algorithmName="SHA-512" hashValue="MeFLwJ/rh1f2bYnS/mZoST3b95lP1G6MARfs54f1BkfSUH8q3KvXqHgkm/zulXjrTNo0uNDpsmYG7y9ZrOY+aw==" saltValue="5tvKm6nbwyZ2wNg+NS4miA==" spinCount="100000" sheet="1" formatCells="0" formatColumns="0" formatRows="0" insertColumns="0" insertRows="0" autoFilter="0"/>
  <mergeCells count="86">
    <mergeCell ref="A40:G40"/>
    <mergeCell ref="H40:L40"/>
    <mergeCell ref="M40:AM40"/>
    <mergeCell ref="AI42:AM42"/>
    <mergeCell ref="A38:G38"/>
    <mergeCell ref="H38:L38"/>
    <mergeCell ref="M38:AM38"/>
    <mergeCell ref="A39:G39"/>
    <mergeCell ref="H39:L39"/>
    <mergeCell ref="M39:AM39"/>
    <mergeCell ref="A36:G36"/>
    <mergeCell ref="H36:L36"/>
    <mergeCell ref="M36:AM36"/>
    <mergeCell ref="A37:G37"/>
    <mergeCell ref="H37:L37"/>
    <mergeCell ref="M37:AM37"/>
    <mergeCell ref="A34:G34"/>
    <mergeCell ref="H34:L34"/>
    <mergeCell ref="M34:AM34"/>
    <mergeCell ref="A35:G35"/>
    <mergeCell ref="H35:L35"/>
    <mergeCell ref="M35:AM35"/>
    <mergeCell ref="AI33:AK33"/>
    <mergeCell ref="AL33:AM33"/>
    <mergeCell ref="A29:G29"/>
    <mergeCell ref="H29:L29"/>
    <mergeCell ref="M29:AM29"/>
    <mergeCell ref="A30:G30"/>
    <mergeCell ref="H30:L30"/>
    <mergeCell ref="M30:AM30"/>
    <mergeCell ref="A31:G31"/>
    <mergeCell ref="H31:L31"/>
    <mergeCell ref="M31:AM31"/>
    <mergeCell ref="AI32:AK32"/>
    <mergeCell ref="AL32:AM32"/>
    <mergeCell ref="A28:AM28"/>
    <mergeCell ref="A23:G23"/>
    <mergeCell ref="H23:L23"/>
    <mergeCell ref="M23:AM23"/>
    <mergeCell ref="A24:AM24"/>
    <mergeCell ref="A25:G25"/>
    <mergeCell ref="H25:L25"/>
    <mergeCell ref="M25:AM25"/>
    <mergeCell ref="A26:G26"/>
    <mergeCell ref="H26:L26"/>
    <mergeCell ref="M26:AM26"/>
    <mergeCell ref="H27:L27"/>
    <mergeCell ref="M27:AM27"/>
    <mergeCell ref="AL21:AM22"/>
    <mergeCell ref="A15:Y15"/>
    <mergeCell ref="Z15:AD15"/>
    <mergeCell ref="A16:Y16"/>
    <mergeCell ref="Z16:AD16"/>
    <mergeCell ref="A18:AM18"/>
    <mergeCell ref="Y20:AC20"/>
    <mergeCell ref="AD20:AH20"/>
    <mergeCell ref="AI20:AM20"/>
    <mergeCell ref="Y21:AA22"/>
    <mergeCell ref="AB21:AC22"/>
    <mergeCell ref="AD21:AF22"/>
    <mergeCell ref="AG21:AH22"/>
    <mergeCell ref="AI21:AK22"/>
    <mergeCell ref="A14:Y14"/>
    <mergeCell ref="Z14:AD14"/>
    <mergeCell ref="A8:C9"/>
    <mergeCell ref="D8:G8"/>
    <mergeCell ref="H8:S8"/>
    <mergeCell ref="T8:V9"/>
    <mergeCell ref="W8:AF8"/>
    <mergeCell ref="A10:G10"/>
    <mergeCell ref="H10:S10"/>
    <mergeCell ref="T10:V10"/>
    <mergeCell ref="W10:AM10"/>
    <mergeCell ref="A12:AM12"/>
    <mergeCell ref="AG8:AM8"/>
    <mergeCell ref="D9:G9"/>
    <mergeCell ref="H9:S9"/>
    <mergeCell ref="W9:AF9"/>
    <mergeCell ref="AG9:AM9"/>
    <mergeCell ref="A3:AM3"/>
    <mergeCell ref="A4:AM4"/>
    <mergeCell ref="A5:AM5"/>
    <mergeCell ref="A7:G7"/>
    <mergeCell ref="H7:N7"/>
    <mergeCell ref="O7:S7"/>
    <mergeCell ref="T7:AM7"/>
  </mergeCells>
  <phoneticPr fontId="5"/>
  <dataValidations count="2">
    <dataValidation type="list" allowBlank="1" showInputMessage="1" showErrorMessage="1" sqref="Z14:AD16" xr:uid="{FE9A4242-9AAA-42F8-9619-A51F874364EB}">
      <formula1>"○,×"</formula1>
    </dataValidation>
    <dataValidation imeMode="halfAlpha" allowBlank="1" showInputMessage="1" showErrorMessage="1" sqref="S20:V22 J20:N22 S33:V33 J33:N33" xr:uid="{41540F12-D9B2-4837-85C9-039F16C34003}"/>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B7CE987-30F0-4087-A08A-CE361A380AAC}">
          <x14:formula1>
            <xm:f>Sheet1!$B$4:$B$25</xm:f>
          </x14:formula1>
          <xm:sqref>H10:S11 H17:S17</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3AC6A-4E63-483C-AE0E-88DD09C13469}">
  <sheetPr>
    <tabColor rgb="FFFFC000"/>
  </sheetPr>
  <dimension ref="A1:AV47"/>
  <sheetViews>
    <sheetView showGridLines="0" showZeros="0" view="pageBreakPreview" zoomScaleNormal="100" zoomScaleSheetLayoutView="100" workbookViewId="0">
      <selection activeCell="AZ8" sqref="AZ8"/>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100</v>
      </c>
    </row>
    <row r="2" spans="1:48" ht="5.0999999999999996" customHeight="1"/>
    <row r="3" spans="1:48" ht="35.1" customHeight="1">
      <c r="A3" s="47" t="s">
        <v>101</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row>
    <row r="4" spans="1:48" ht="5.0999999999999996" customHeight="1">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row>
    <row r="5" spans="1:48" ht="18.600000000000001" customHeight="1">
      <c r="A5" s="50" t="s">
        <v>0</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2"/>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53" t="s">
        <v>11</v>
      </c>
      <c r="B7" s="54"/>
      <c r="C7" s="54"/>
      <c r="D7" s="54"/>
      <c r="E7" s="54"/>
      <c r="F7" s="54"/>
      <c r="G7" s="55"/>
      <c r="H7" s="56"/>
      <c r="I7" s="57"/>
      <c r="J7" s="57"/>
      <c r="K7" s="57"/>
      <c r="L7" s="57"/>
      <c r="M7" s="57"/>
      <c r="N7" s="58"/>
      <c r="O7" s="53" t="s">
        <v>1</v>
      </c>
      <c r="P7" s="54"/>
      <c r="Q7" s="54"/>
      <c r="R7" s="54"/>
      <c r="S7" s="55"/>
      <c r="T7" s="59"/>
      <c r="U7" s="60"/>
      <c r="V7" s="60"/>
      <c r="W7" s="60"/>
      <c r="X7" s="60"/>
      <c r="Y7" s="60"/>
      <c r="Z7" s="60"/>
      <c r="AA7" s="60"/>
      <c r="AB7" s="60"/>
      <c r="AC7" s="60"/>
      <c r="AD7" s="60"/>
      <c r="AE7" s="60"/>
      <c r="AF7" s="60"/>
      <c r="AG7" s="60"/>
      <c r="AH7" s="60"/>
      <c r="AI7" s="60"/>
      <c r="AJ7" s="60"/>
      <c r="AK7" s="60"/>
      <c r="AL7" s="60"/>
      <c r="AM7" s="61"/>
    </row>
    <row r="8" spans="1:48" ht="30.6" customHeight="1">
      <c r="A8" s="62" t="s">
        <v>2</v>
      </c>
      <c r="B8" s="63"/>
      <c r="C8" s="64"/>
      <c r="D8" s="53" t="s">
        <v>3</v>
      </c>
      <c r="E8" s="54"/>
      <c r="F8" s="54"/>
      <c r="G8" s="55"/>
      <c r="H8" s="53" t="s">
        <v>4</v>
      </c>
      <c r="I8" s="54"/>
      <c r="J8" s="54"/>
      <c r="K8" s="54"/>
      <c r="L8" s="54"/>
      <c r="M8" s="54"/>
      <c r="N8" s="54"/>
      <c r="O8" s="54"/>
      <c r="P8" s="54"/>
      <c r="Q8" s="54"/>
      <c r="R8" s="54"/>
      <c r="S8" s="55"/>
      <c r="T8" s="62" t="s">
        <v>5</v>
      </c>
      <c r="U8" s="63"/>
      <c r="V8" s="64"/>
      <c r="W8" s="53" t="s">
        <v>6</v>
      </c>
      <c r="X8" s="54"/>
      <c r="Y8" s="54"/>
      <c r="Z8" s="54"/>
      <c r="AA8" s="54"/>
      <c r="AB8" s="54"/>
      <c r="AC8" s="54"/>
      <c r="AD8" s="54"/>
      <c r="AE8" s="54"/>
      <c r="AF8" s="55"/>
      <c r="AG8" s="68" t="s">
        <v>81</v>
      </c>
      <c r="AH8" s="69"/>
      <c r="AI8" s="69"/>
      <c r="AJ8" s="69"/>
      <c r="AK8" s="69"/>
      <c r="AL8" s="69"/>
      <c r="AM8" s="70"/>
    </row>
    <row r="9" spans="1:48" ht="30.6" customHeight="1">
      <c r="A9" s="65"/>
      <c r="B9" s="66"/>
      <c r="C9" s="67"/>
      <c r="D9" s="71" t="s">
        <v>68</v>
      </c>
      <c r="E9" s="72"/>
      <c r="F9" s="72"/>
      <c r="G9" s="73"/>
      <c r="H9" s="74"/>
      <c r="I9" s="75"/>
      <c r="J9" s="75"/>
      <c r="K9" s="75"/>
      <c r="L9" s="75"/>
      <c r="M9" s="75"/>
      <c r="N9" s="75"/>
      <c r="O9" s="75"/>
      <c r="P9" s="75"/>
      <c r="Q9" s="75"/>
      <c r="R9" s="75"/>
      <c r="S9" s="76"/>
      <c r="T9" s="65"/>
      <c r="U9" s="66"/>
      <c r="V9" s="67"/>
      <c r="W9" s="77"/>
      <c r="X9" s="78"/>
      <c r="Y9" s="78"/>
      <c r="Z9" s="78"/>
      <c r="AA9" s="78"/>
      <c r="AB9" s="78"/>
      <c r="AC9" s="78"/>
      <c r="AD9" s="78"/>
      <c r="AE9" s="78"/>
      <c r="AF9" s="79"/>
      <c r="AG9" s="80"/>
      <c r="AH9" s="81"/>
      <c r="AI9" s="81"/>
      <c r="AJ9" s="81"/>
      <c r="AK9" s="81"/>
      <c r="AL9" s="81"/>
      <c r="AM9" s="82"/>
      <c r="AU9" s="3"/>
      <c r="AV9" s="3"/>
    </row>
    <row r="10" spans="1:48" ht="30.6" customHeight="1">
      <c r="A10" s="136" t="s">
        <v>97</v>
      </c>
      <c r="B10" s="136"/>
      <c r="C10" s="136"/>
      <c r="D10" s="136"/>
      <c r="E10" s="136"/>
      <c r="F10" s="136"/>
      <c r="G10" s="136"/>
      <c r="H10" s="137"/>
      <c r="I10" s="137"/>
      <c r="J10" s="137"/>
      <c r="K10" s="137"/>
      <c r="L10" s="137"/>
      <c r="M10" s="137"/>
      <c r="N10" s="137"/>
      <c r="O10" s="137"/>
      <c r="P10" s="137"/>
      <c r="Q10" s="137"/>
      <c r="R10" s="137"/>
      <c r="S10" s="137"/>
      <c r="T10" s="138" t="s">
        <v>62</v>
      </c>
      <c r="U10" s="138"/>
      <c r="V10" s="138"/>
      <c r="W10" s="156"/>
      <c r="X10" s="140"/>
      <c r="Y10" s="140"/>
      <c r="Z10" s="140"/>
      <c r="AA10" s="140"/>
      <c r="AB10" s="140"/>
      <c r="AC10" s="140"/>
      <c r="AD10" s="140"/>
      <c r="AE10" s="140"/>
      <c r="AF10" s="140"/>
      <c r="AG10" s="140"/>
      <c r="AH10" s="140"/>
      <c r="AI10" s="140"/>
      <c r="AJ10" s="140"/>
      <c r="AK10" s="140"/>
      <c r="AL10" s="140"/>
      <c r="AM10" s="141"/>
      <c r="AU10" s="3"/>
      <c r="AV10" s="3"/>
    </row>
    <row r="11" spans="1:48" ht="5.0999999999999996" customHeight="1">
      <c r="A11" s="42"/>
      <c r="B11" s="42"/>
      <c r="C11" s="42"/>
      <c r="D11" s="42"/>
      <c r="E11" s="42"/>
      <c r="F11" s="42"/>
      <c r="G11" s="42"/>
      <c r="H11" s="43"/>
      <c r="I11" s="43"/>
      <c r="J11" s="43"/>
      <c r="K11" s="43"/>
      <c r="L11" s="43"/>
      <c r="M11" s="43"/>
      <c r="N11" s="43"/>
      <c r="O11" s="43"/>
      <c r="P11" s="43"/>
      <c r="Q11" s="43"/>
      <c r="R11" s="43"/>
      <c r="S11" s="43"/>
      <c r="T11" s="12"/>
      <c r="U11" s="12"/>
      <c r="V11" s="12"/>
      <c r="W11" s="43"/>
      <c r="X11" s="43"/>
      <c r="Y11" s="43"/>
      <c r="Z11" s="43"/>
      <c r="AA11" s="43"/>
      <c r="AB11" s="43"/>
      <c r="AC11" s="43"/>
      <c r="AD11" s="43"/>
      <c r="AE11" s="43"/>
      <c r="AF11" s="43"/>
      <c r="AG11" s="43"/>
      <c r="AH11" s="43"/>
      <c r="AI11" s="43"/>
      <c r="AJ11" s="43"/>
      <c r="AK11" s="43"/>
      <c r="AL11" s="43"/>
      <c r="AM11" s="43"/>
      <c r="AU11" s="3"/>
      <c r="AV11" s="3"/>
    </row>
    <row r="12" spans="1:48" ht="18.600000000000001" customHeight="1">
      <c r="A12" s="143" t="s">
        <v>102</v>
      </c>
      <c r="B12" s="143"/>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U12" s="3"/>
      <c r="AV12" s="3"/>
    </row>
    <row r="13" spans="1:48" ht="5.0999999999999996" customHeight="1">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U13" s="3"/>
      <c r="AV13" s="3"/>
    </row>
    <row r="14" spans="1:48" ht="18.600000000000001" customHeight="1">
      <c r="A14" s="144" t="s">
        <v>104</v>
      </c>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55"/>
      <c r="AA14" s="155"/>
      <c r="AB14" s="155"/>
      <c r="AC14" s="155"/>
      <c r="AD14" s="155"/>
      <c r="AE14" s="44"/>
      <c r="AF14" s="44"/>
      <c r="AG14" s="44"/>
      <c r="AH14" s="45" t="str">
        <f>IF(AND(Z14="○",Z15="○",Z16="○"),"○","×")</f>
        <v>×</v>
      </c>
      <c r="AI14" s="44"/>
      <c r="AJ14" s="44"/>
      <c r="AK14" s="44"/>
      <c r="AL14" s="44"/>
      <c r="AM14" s="44"/>
      <c r="AU14" s="3"/>
      <c r="AV14" s="3"/>
    </row>
    <row r="15" spans="1:48" ht="18.600000000000001" customHeight="1">
      <c r="A15" s="144" t="s">
        <v>103</v>
      </c>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37"/>
      <c r="AA15" s="137"/>
      <c r="AB15" s="137"/>
      <c r="AC15" s="137"/>
      <c r="AD15" s="137"/>
      <c r="AE15" s="43"/>
      <c r="AF15" s="43"/>
      <c r="AG15" s="43"/>
      <c r="AH15" s="43"/>
      <c r="AI15" s="43"/>
      <c r="AJ15" s="43"/>
      <c r="AK15" s="43"/>
      <c r="AL15" s="43"/>
      <c r="AM15" s="43"/>
      <c r="AU15" s="3"/>
      <c r="AV15" s="3"/>
    </row>
    <row r="16" spans="1:48" ht="18.600000000000001" customHeight="1">
      <c r="A16" s="144" t="s">
        <v>105</v>
      </c>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37"/>
      <c r="AA16" s="137"/>
      <c r="AB16" s="137"/>
      <c r="AC16" s="137"/>
      <c r="AD16" s="137"/>
      <c r="AE16" s="43"/>
      <c r="AF16" s="43"/>
      <c r="AG16" s="43"/>
      <c r="AH16" s="43"/>
      <c r="AI16" s="43"/>
      <c r="AJ16" s="43"/>
      <c r="AK16" s="43"/>
      <c r="AL16" s="43"/>
      <c r="AM16" s="43"/>
      <c r="AU16" s="3"/>
      <c r="AV16" s="3"/>
    </row>
    <row r="17" spans="1:48" ht="5.0999999999999996" customHeight="1">
      <c r="A17" s="42"/>
      <c r="B17" s="42"/>
      <c r="C17" s="42"/>
      <c r="D17" s="42"/>
      <c r="E17" s="42"/>
      <c r="F17" s="42"/>
      <c r="G17" s="42"/>
      <c r="H17" s="43"/>
      <c r="I17" s="43"/>
      <c r="J17" s="43"/>
      <c r="K17" s="43"/>
      <c r="L17" s="43"/>
      <c r="M17" s="43"/>
      <c r="N17" s="43"/>
      <c r="O17" s="43"/>
      <c r="P17" s="43"/>
      <c r="Q17" s="43"/>
      <c r="R17" s="43"/>
      <c r="S17" s="43"/>
      <c r="T17" s="12"/>
      <c r="U17" s="12"/>
      <c r="V17" s="12"/>
      <c r="W17" s="43"/>
      <c r="X17" s="43"/>
      <c r="Y17" s="43"/>
      <c r="Z17" s="43"/>
      <c r="AA17" s="43"/>
      <c r="AB17" s="43"/>
      <c r="AC17" s="43"/>
      <c r="AD17" s="43"/>
      <c r="AE17" s="43"/>
      <c r="AF17" s="43"/>
      <c r="AG17" s="43"/>
      <c r="AH17" s="43"/>
      <c r="AI17" s="43"/>
      <c r="AJ17" s="43"/>
      <c r="AK17" s="43"/>
      <c r="AL17" s="43"/>
      <c r="AM17" s="43"/>
      <c r="AU17" s="3"/>
      <c r="AV17" s="3"/>
    </row>
    <row r="18" spans="1:48" s="3" customFormat="1" ht="18.600000000000001" customHeight="1">
      <c r="A18" s="50" t="s">
        <v>7</v>
      </c>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2"/>
    </row>
    <row r="19" spans="1:48" s="3" customFormat="1" ht="5.0999999999999996" customHeight="1">
      <c r="I19" s="4"/>
      <c r="J19" s="5"/>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row>
    <row r="20" spans="1:48" ht="18.600000000000001" customHeight="1">
      <c r="A20" s="7"/>
      <c r="B20" s="3"/>
      <c r="C20" s="8"/>
      <c r="D20" s="3"/>
      <c r="E20" s="9"/>
      <c r="F20" s="3"/>
      <c r="G20" s="3"/>
      <c r="H20" s="3"/>
      <c r="I20" s="3"/>
      <c r="J20" s="10"/>
      <c r="K20" s="10"/>
      <c r="L20" s="10"/>
      <c r="M20" s="10"/>
      <c r="N20" s="10"/>
      <c r="O20" s="11"/>
      <c r="P20" s="8"/>
      <c r="S20" s="10"/>
      <c r="T20" s="5"/>
      <c r="U20" s="10"/>
      <c r="V20" s="10"/>
      <c r="W20" s="8"/>
      <c r="Y20" s="89" t="s">
        <v>106</v>
      </c>
      <c r="Z20" s="89"/>
      <c r="AA20" s="89"/>
      <c r="AB20" s="89"/>
      <c r="AC20" s="89"/>
      <c r="AD20" s="89" t="s">
        <v>107</v>
      </c>
      <c r="AE20" s="89"/>
      <c r="AF20" s="89"/>
      <c r="AG20" s="89"/>
      <c r="AH20" s="89"/>
      <c r="AI20" s="90" t="s">
        <v>108</v>
      </c>
      <c r="AJ20" s="90"/>
      <c r="AK20" s="90"/>
      <c r="AL20" s="90"/>
      <c r="AM20" s="90"/>
      <c r="AV20" s="3"/>
    </row>
    <row r="21" spans="1:48" ht="18.600000000000001" customHeight="1">
      <c r="A21" s="7"/>
      <c r="B21" s="3"/>
      <c r="C21" s="8"/>
      <c r="D21" s="3"/>
      <c r="E21" s="9"/>
      <c r="F21" s="3"/>
      <c r="G21" s="3"/>
      <c r="H21" s="3"/>
      <c r="I21" s="3"/>
      <c r="J21" s="10"/>
      <c r="K21" s="10"/>
      <c r="L21" s="10"/>
      <c r="M21" s="10"/>
      <c r="N21" s="10"/>
      <c r="O21" s="11"/>
      <c r="P21" s="8"/>
      <c r="S21" s="10"/>
      <c r="T21" s="5"/>
      <c r="U21" s="10"/>
      <c r="V21" s="10"/>
      <c r="W21" s="12"/>
      <c r="Y21" s="99"/>
      <c r="Z21" s="99"/>
      <c r="AA21" s="99"/>
      <c r="AB21" s="97" t="s">
        <v>8</v>
      </c>
      <c r="AC21" s="97"/>
      <c r="AD21" s="91">
        <f>MIN(Y21,ROUNDDOWN((H31+H40)/1000,0))</f>
        <v>0</v>
      </c>
      <c r="AE21" s="92"/>
      <c r="AF21" s="93"/>
      <c r="AG21" s="97" t="s">
        <v>8</v>
      </c>
      <c r="AH21" s="97"/>
      <c r="AI21" s="102">
        <f>IF(Y21&lt;AD21,0,Y21-AD21)</f>
        <v>0</v>
      </c>
      <c r="AJ21" s="103"/>
      <c r="AK21" s="104"/>
      <c r="AL21" s="98" t="s">
        <v>8</v>
      </c>
      <c r="AM21" s="98"/>
    </row>
    <row r="22" spans="1:48" ht="18.600000000000001" customHeight="1">
      <c r="A22" s="7" t="s">
        <v>12</v>
      </c>
      <c r="B22" s="3"/>
      <c r="C22" s="8"/>
      <c r="D22" s="3"/>
      <c r="E22" s="9"/>
      <c r="F22" s="3"/>
      <c r="G22" s="3"/>
      <c r="H22" s="3"/>
      <c r="I22" s="3"/>
      <c r="J22" s="10"/>
      <c r="K22" s="10"/>
      <c r="L22" s="10"/>
      <c r="M22" s="10"/>
      <c r="N22" s="10"/>
      <c r="O22" s="11"/>
      <c r="P22" s="8"/>
      <c r="S22" s="10"/>
      <c r="T22" s="5"/>
      <c r="U22" s="10"/>
      <c r="V22" s="10"/>
      <c r="W22" s="12"/>
      <c r="Y22" s="99"/>
      <c r="Z22" s="99"/>
      <c r="AA22" s="99"/>
      <c r="AB22" s="97"/>
      <c r="AC22" s="97"/>
      <c r="AD22" s="94"/>
      <c r="AE22" s="95"/>
      <c r="AF22" s="96"/>
      <c r="AG22" s="97"/>
      <c r="AH22" s="97"/>
      <c r="AI22" s="105"/>
      <c r="AJ22" s="106"/>
      <c r="AK22" s="107"/>
      <c r="AL22" s="98"/>
      <c r="AM22" s="98"/>
    </row>
    <row r="23" spans="1:48" ht="18.600000000000001" customHeight="1">
      <c r="A23" s="53" t="s">
        <v>9</v>
      </c>
      <c r="B23" s="54"/>
      <c r="C23" s="54"/>
      <c r="D23" s="54"/>
      <c r="E23" s="54"/>
      <c r="F23" s="54"/>
      <c r="G23" s="55"/>
      <c r="H23" s="100" t="s">
        <v>109</v>
      </c>
      <c r="I23" s="101"/>
      <c r="J23" s="101"/>
      <c r="K23" s="101"/>
      <c r="L23" s="101"/>
      <c r="M23" s="53" t="s">
        <v>96</v>
      </c>
      <c r="N23" s="54"/>
      <c r="O23" s="54"/>
      <c r="P23" s="54"/>
      <c r="Q23" s="54"/>
      <c r="R23" s="54"/>
      <c r="S23" s="54"/>
      <c r="T23" s="54"/>
      <c r="U23" s="54"/>
      <c r="V23" s="54"/>
      <c r="W23" s="54"/>
      <c r="X23" s="54"/>
      <c r="Y23" s="66"/>
      <c r="Z23" s="66"/>
      <c r="AA23" s="66"/>
      <c r="AB23" s="66"/>
      <c r="AC23" s="66"/>
      <c r="AD23" s="66"/>
      <c r="AE23" s="66"/>
      <c r="AF23" s="66"/>
      <c r="AG23" s="66"/>
      <c r="AH23" s="66"/>
      <c r="AI23" s="66"/>
      <c r="AJ23" s="66"/>
      <c r="AK23" s="66"/>
      <c r="AL23" s="66"/>
      <c r="AM23" s="67"/>
    </row>
    <row r="24" spans="1:48" ht="18.600000000000001" customHeight="1">
      <c r="A24" s="142" t="s">
        <v>85</v>
      </c>
      <c r="B24" s="14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row>
    <row r="25" spans="1:48" ht="35.1" customHeight="1">
      <c r="A25" s="83" t="s">
        <v>87</v>
      </c>
      <c r="B25" s="84"/>
      <c r="C25" s="84"/>
      <c r="D25" s="84"/>
      <c r="E25" s="84"/>
      <c r="F25" s="84"/>
      <c r="G25" s="85"/>
      <c r="H25" s="108"/>
      <c r="I25" s="108"/>
      <c r="J25" s="108"/>
      <c r="K25" s="108"/>
      <c r="L25" s="108"/>
      <c r="M25" s="109"/>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1"/>
    </row>
    <row r="26" spans="1:48" ht="35.1" customHeight="1">
      <c r="A26" s="86" t="s">
        <v>88</v>
      </c>
      <c r="B26" s="87"/>
      <c r="C26" s="87"/>
      <c r="D26" s="87"/>
      <c r="E26" s="87"/>
      <c r="F26" s="87"/>
      <c r="G26" s="88"/>
      <c r="H26" s="118"/>
      <c r="I26" s="118"/>
      <c r="J26" s="118"/>
      <c r="K26" s="118"/>
      <c r="L26" s="118"/>
      <c r="M26" s="119"/>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1"/>
    </row>
    <row r="27" spans="1:48" ht="18.600000000000001" hidden="1" customHeight="1" outlineLevel="1">
      <c r="A27" s="13" t="s">
        <v>10</v>
      </c>
      <c r="B27" s="14"/>
      <c r="C27" s="14"/>
      <c r="D27" s="14"/>
      <c r="E27" s="15"/>
      <c r="F27" s="15"/>
      <c r="G27" s="16"/>
      <c r="H27" s="112"/>
      <c r="I27" s="113"/>
      <c r="J27" s="113"/>
      <c r="K27" s="113"/>
      <c r="L27" s="114"/>
      <c r="M27" s="115"/>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7"/>
    </row>
    <row r="28" spans="1:48" ht="18.600000000000001" customHeight="1" collapsed="1">
      <c r="A28" s="122" t="s">
        <v>86</v>
      </c>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4"/>
    </row>
    <row r="29" spans="1:48" ht="50.1" customHeight="1">
      <c r="A29" s="86" t="s">
        <v>92</v>
      </c>
      <c r="B29" s="87"/>
      <c r="C29" s="87"/>
      <c r="D29" s="87"/>
      <c r="E29" s="87"/>
      <c r="F29" s="87"/>
      <c r="G29" s="88"/>
      <c r="H29" s="118"/>
      <c r="I29" s="118"/>
      <c r="J29" s="118"/>
      <c r="K29" s="118"/>
      <c r="L29" s="118"/>
      <c r="M29" s="119"/>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1"/>
      <c r="AV29" s="3"/>
    </row>
    <row r="30" spans="1:48" ht="50.1" customHeight="1">
      <c r="A30" s="125" t="s">
        <v>93</v>
      </c>
      <c r="B30" s="126"/>
      <c r="C30" s="126"/>
      <c r="D30" s="126"/>
      <c r="E30" s="126"/>
      <c r="F30" s="126"/>
      <c r="G30" s="127"/>
      <c r="H30" s="118"/>
      <c r="I30" s="118"/>
      <c r="J30" s="118"/>
      <c r="K30" s="118"/>
      <c r="L30" s="118"/>
      <c r="M30" s="119"/>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1"/>
    </row>
    <row r="31" spans="1:48" ht="18.600000000000001" customHeight="1">
      <c r="A31" s="150" t="s">
        <v>98</v>
      </c>
      <c r="B31" s="151"/>
      <c r="C31" s="151"/>
      <c r="D31" s="151"/>
      <c r="E31" s="151"/>
      <c r="F31" s="151"/>
      <c r="G31" s="152"/>
      <c r="H31" s="153">
        <f>SUM(H25:L30)</f>
        <v>0</v>
      </c>
      <c r="I31" s="153"/>
      <c r="J31" s="153"/>
      <c r="K31" s="153"/>
      <c r="L31" s="154"/>
      <c r="M31" s="128"/>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30"/>
    </row>
    <row r="32" spans="1:48" ht="5.0999999999999996" customHeight="1">
      <c r="A32" s="7"/>
      <c r="B32" s="3"/>
      <c r="C32" s="8"/>
      <c r="D32" s="3"/>
      <c r="E32" s="9"/>
      <c r="F32" s="3"/>
      <c r="G32" s="3"/>
      <c r="H32" s="3"/>
      <c r="I32" s="3"/>
      <c r="J32" s="10"/>
      <c r="K32" s="10"/>
      <c r="L32" s="10"/>
      <c r="M32" s="10"/>
      <c r="N32" s="10"/>
      <c r="O32" s="11"/>
      <c r="P32" s="8"/>
      <c r="S32" s="10"/>
      <c r="T32" s="5"/>
      <c r="U32" s="10"/>
      <c r="V32" s="10"/>
      <c r="W32" s="12"/>
      <c r="AD32" s="8"/>
      <c r="AE32" s="17"/>
      <c r="AF32" s="17"/>
      <c r="AG32" s="17"/>
      <c r="AH32" s="12"/>
      <c r="AI32" s="131"/>
      <c r="AJ32" s="131"/>
      <c r="AK32" s="131"/>
      <c r="AL32" s="132"/>
      <c r="AM32" s="132"/>
    </row>
    <row r="33" spans="1:48" ht="18.600000000000001" customHeight="1">
      <c r="A33" s="7" t="s">
        <v>99</v>
      </c>
      <c r="B33" s="3"/>
      <c r="C33" s="8"/>
      <c r="D33" s="3"/>
      <c r="E33" s="9"/>
      <c r="F33" s="3"/>
      <c r="G33" s="3"/>
      <c r="H33" s="3"/>
      <c r="I33" s="3"/>
      <c r="J33" s="10"/>
      <c r="K33" s="10"/>
      <c r="L33" s="10"/>
      <c r="M33" s="10"/>
      <c r="N33" s="10"/>
      <c r="O33" s="11"/>
      <c r="P33" s="8"/>
      <c r="S33" s="10"/>
      <c r="T33" s="5"/>
      <c r="U33" s="10"/>
      <c r="V33" s="10"/>
      <c r="W33" s="12"/>
      <c r="AD33" s="8"/>
      <c r="AE33" s="17"/>
      <c r="AF33" s="17"/>
      <c r="AG33" s="17"/>
      <c r="AH33" s="12"/>
      <c r="AI33" s="131"/>
      <c r="AJ33" s="131"/>
      <c r="AK33" s="131"/>
      <c r="AL33" s="132"/>
      <c r="AM33" s="132"/>
    </row>
    <row r="34" spans="1:48" ht="18.600000000000001" customHeight="1">
      <c r="A34" s="53" t="s">
        <v>9</v>
      </c>
      <c r="B34" s="54"/>
      <c r="C34" s="54"/>
      <c r="D34" s="54"/>
      <c r="E34" s="54"/>
      <c r="F34" s="54"/>
      <c r="G34" s="55"/>
      <c r="H34" s="100" t="s">
        <v>109</v>
      </c>
      <c r="I34" s="101"/>
      <c r="J34" s="101"/>
      <c r="K34" s="101"/>
      <c r="L34" s="101"/>
      <c r="M34" s="53" t="s">
        <v>96</v>
      </c>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5"/>
    </row>
    <row r="35" spans="1:48" ht="30" customHeight="1">
      <c r="A35" s="146" t="s">
        <v>89</v>
      </c>
      <c r="B35" s="147"/>
      <c r="C35" s="147"/>
      <c r="D35" s="147"/>
      <c r="E35" s="147"/>
      <c r="F35" s="147"/>
      <c r="G35" s="148"/>
      <c r="H35" s="149"/>
      <c r="I35" s="149"/>
      <c r="J35" s="149"/>
      <c r="K35" s="149"/>
      <c r="L35" s="149"/>
      <c r="M35" s="109"/>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1"/>
    </row>
    <row r="36" spans="1:48" ht="30" customHeight="1">
      <c r="A36" s="86" t="s">
        <v>90</v>
      </c>
      <c r="B36" s="87"/>
      <c r="C36" s="87"/>
      <c r="D36" s="87"/>
      <c r="E36" s="87"/>
      <c r="F36" s="87"/>
      <c r="G36" s="88"/>
      <c r="H36" s="118"/>
      <c r="I36" s="118"/>
      <c r="J36" s="118"/>
      <c r="K36" s="118"/>
      <c r="L36" s="118"/>
      <c r="M36" s="119"/>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1"/>
    </row>
    <row r="37" spans="1:48" ht="30" customHeight="1">
      <c r="A37" s="86" t="s">
        <v>91</v>
      </c>
      <c r="B37" s="87"/>
      <c r="C37" s="87"/>
      <c r="D37" s="87"/>
      <c r="E37" s="87"/>
      <c r="F37" s="87"/>
      <c r="G37" s="88"/>
      <c r="H37" s="118"/>
      <c r="I37" s="118"/>
      <c r="J37" s="118"/>
      <c r="K37" s="118"/>
      <c r="L37" s="118"/>
      <c r="M37" s="119"/>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1"/>
      <c r="AV37" s="3"/>
    </row>
    <row r="38" spans="1:48" ht="30" customHeight="1">
      <c r="A38" s="86" t="s">
        <v>95</v>
      </c>
      <c r="B38" s="87"/>
      <c r="C38" s="87"/>
      <c r="D38" s="87"/>
      <c r="E38" s="87"/>
      <c r="F38" s="87"/>
      <c r="G38" s="88"/>
      <c r="H38" s="133"/>
      <c r="I38" s="134"/>
      <c r="J38" s="134"/>
      <c r="K38" s="134"/>
      <c r="L38" s="135"/>
      <c r="M38" s="119"/>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1"/>
      <c r="AV38" s="3"/>
    </row>
    <row r="39" spans="1:48" ht="30" customHeight="1">
      <c r="A39" s="125" t="s">
        <v>94</v>
      </c>
      <c r="B39" s="126"/>
      <c r="C39" s="126"/>
      <c r="D39" s="126"/>
      <c r="E39" s="126"/>
      <c r="F39" s="126"/>
      <c r="G39" s="127"/>
      <c r="H39" s="118"/>
      <c r="I39" s="118"/>
      <c r="J39" s="118"/>
      <c r="K39" s="118"/>
      <c r="L39" s="118"/>
      <c r="M39" s="119"/>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1"/>
    </row>
    <row r="40" spans="1:48" ht="18.600000000000001" customHeight="1">
      <c r="A40" s="150" t="s">
        <v>98</v>
      </c>
      <c r="B40" s="151"/>
      <c r="C40" s="151"/>
      <c r="D40" s="151"/>
      <c r="E40" s="151"/>
      <c r="F40" s="151"/>
      <c r="G40" s="152"/>
      <c r="H40" s="153">
        <f>SUM(H35:L39)</f>
        <v>0</v>
      </c>
      <c r="I40" s="153"/>
      <c r="J40" s="153"/>
      <c r="K40" s="153"/>
      <c r="L40" s="154"/>
      <c r="M40" s="128"/>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30"/>
    </row>
    <row r="41" spans="1:48" ht="18.600000000000001" customHeight="1">
      <c r="A41" s="18"/>
      <c r="B41" s="18"/>
      <c r="C41" s="18"/>
      <c r="D41" s="18"/>
      <c r="E41" s="19"/>
      <c r="F41" s="19"/>
      <c r="G41" s="19"/>
      <c r="H41" s="19"/>
      <c r="I41" s="19"/>
      <c r="J41" s="20"/>
      <c r="K41" s="20"/>
      <c r="L41" s="20"/>
      <c r="M41" s="20"/>
      <c r="N41" s="20"/>
      <c r="AH41" s="21"/>
    </row>
    <row r="42" spans="1:48" ht="18.600000000000001" customHeight="1">
      <c r="AI42" s="132"/>
      <c r="AJ42" s="132"/>
      <c r="AK42" s="132"/>
      <c r="AL42" s="132"/>
      <c r="AM42" s="132"/>
    </row>
    <row r="43" spans="1:48" ht="18.600000000000001" customHeight="1"/>
    <row r="44" spans="1:48" ht="18.600000000000001" customHeight="1"/>
    <row r="45" spans="1:48" ht="18.600000000000001" customHeight="1"/>
    <row r="46" spans="1:48" ht="18.600000000000001" customHeight="1"/>
    <row r="47" spans="1:48" ht="18.600000000000001" customHeight="1"/>
  </sheetData>
  <sheetProtection algorithmName="SHA-512" hashValue="MeFLwJ/rh1f2bYnS/mZoST3b95lP1G6MARfs54f1BkfSUH8q3KvXqHgkm/zulXjrTNo0uNDpsmYG7y9ZrOY+aw==" saltValue="5tvKm6nbwyZ2wNg+NS4miA==" spinCount="100000" sheet="1" formatCells="0" formatColumns="0" formatRows="0" insertColumns="0" insertRows="0" autoFilter="0"/>
  <mergeCells count="86">
    <mergeCell ref="A40:G40"/>
    <mergeCell ref="H40:L40"/>
    <mergeCell ref="M40:AM40"/>
    <mergeCell ref="AI42:AM42"/>
    <mergeCell ref="A38:G38"/>
    <mergeCell ref="H38:L38"/>
    <mergeCell ref="M38:AM38"/>
    <mergeCell ref="A39:G39"/>
    <mergeCell ref="H39:L39"/>
    <mergeCell ref="M39:AM39"/>
    <mergeCell ref="A36:G36"/>
    <mergeCell ref="H36:L36"/>
    <mergeCell ref="M36:AM36"/>
    <mergeCell ref="A37:G37"/>
    <mergeCell ref="H37:L37"/>
    <mergeCell ref="M37:AM37"/>
    <mergeCell ref="A34:G34"/>
    <mergeCell ref="H34:L34"/>
    <mergeCell ref="M34:AM34"/>
    <mergeCell ref="A35:G35"/>
    <mergeCell ref="H35:L35"/>
    <mergeCell ref="M35:AM35"/>
    <mergeCell ref="AI33:AK33"/>
    <mergeCell ref="AL33:AM33"/>
    <mergeCell ref="A29:G29"/>
    <mergeCell ref="H29:L29"/>
    <mergeCell ref="M29:AM29"/>
    <mergeCell ref="A30:G30"/>
    <mergeCell ref="H30:L30"/>
    <mergeCell ref="M30:AM30"/>
    <mergeCell ref="A31:G31"/>
    <mergeCell ref="H31:L31"/>
    <mergeCell ref="M31:AM31"/>
    <mergeCell ref="AI32:AK32"/>
    <mergeCell ref="AL32:AM32"/>
    <mergeCell ref="A28:AM28"/>
    <mergeCell ref="A23:G23"/>
    <mergeCell ref="H23:L23"/>
    <mergeCell ref="M23:AM23"/>
    <mergeCell ref="A24:AM24"/>
    <mergeCell ref="A25:G25"/>
    <mergeCell ref="H25:L25"/>
    <mergeCell ref="M25:AM25"/>
    <mergeCell ref="A26:G26"/>
    <mergeCell ref="H26:L26"/>
    <mergeCell ref="M26:AM26"/>
    <mergeCell ref="H27:L27"/>
    <mergeCell ref="M27:AM27"/>
    <mergeCell ref="AL21:AM22"/>
    <mergeCell ref="A15:Y15"/>
    <mergeCell ref="Z15:AD15"/>
    <mergeCell ref="A16:Y16"/>
    <mergeCell ref="Z16:AD16"/>
    <mergeCell ref="A18:AM18"/>
    <mergeCell ref="Y20:AC20"/>
    <mergeCell ref="AD20:AH20"/>
    <mergeCell ref="AI20:AM20"/>
    <mergeCell ref="Y21:AA22"/>
    <mergeCell ref="AB21:AC22"/>
    <mergeCell ref="AD21:AF22"/>
    <mergeCell ref="AG21:AH22"/>
    <mergeCell ref="AI21:AK22"/>
    <mergeCell ref="A14:Y14"/>
    <mergeCell ref="Z14:AD14"/>
    <mergeCell ref="A8:C9"/>
    <mergeCell ref="D8:G8"/>
    <mergeCell ref="H8:S8"/>
    <mergeCell ref="T8:V9"/>
    <mergeCell ref="W8:AF8"/>
    <mergeCell ref="A10:G10"/>
    <mergeCell ref="H10:S10"/>
    <mergeCell ref="T10:V10"/>
    <mergeCell ref="W10:AM10"/>
    <mergeCell ref="A12:AM12"/>
    <mergeCell ref="AG8:AM8"/>
    <mergeCell ref="D9:G9"/>
    <mergeCell ref="H9:S9"/>
    <mergeCell ref="W9:AF9"/>
    <mergeCell ref="AG9:AM9"/>
    <mergeCell ref="A3:AM3"/>
    <mergeCell ref="A4:AM4"/>
    <mergeCell ref="A5:AM5"/>
    <mergeCell ref="A7:G7"/>
    <mergeCell ref="H7:N7"/>
    <mergeCell ref="O7:S7"/>
    <mergeCell ref="T7:AM7"/>
  </mergeCells>
  <phoneticPr fontId="5"/>
  <dataValidations count="2">
    <dataValidation type="list" allowBlank="1" showInputMessage="1" showErrorMessage="1" sqref="Z14:AD16" xr:uid="{C5C46152-5E53-403A-AB18-3FE900A6BA40}">
      <formula1>"○,×"</formula1>
    </dataValidation>
    <dataValidation imeMode="halfAlpha" allowBlank="1" showInputMessage="1" showErrorMessage="1" sqref="S20:V22 J20:N22 S33:V33 J33:N33" xr:uid="{38A33859-F605-423A-9488-67B0F29F0369}"/>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DFD8529-7B37-49F4-AD82-603A183CC075}">
          <x14:formula1>
            <xm:f>Sheet1!$B$4:$B$25</xm:f>
          </x14:formula1>
          <xm:sqref>H10:S11 H17:S17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86C7C-6535-4A3F-9CDF-D08368E6C780}">
  <dimension ref="A1:F13"/>
  <sheetViews>
    <sheetView zoomScale="70" zoomScaleNormal="70" workbookViewId="0">
      <selection activeCell="F4" sqref="F4"/>
    </sheetView>
  </sheetViews>
  <sheetFormatPr defaultRowHeight="13.5"/>
  <cols>
    <col min="1" max="1" width="3.25" bestFit="1" customWidth="1"/>
    <col min="2" max="2" width="39.125" bestFit="1" customWidth="1"/>
  </cols>
  <sheetData>
    <row r="1" spans="1:6">
      <c r="A1" s="41"/>
      <c r="B1" s="41" t="s">
        <v>82</v>
      </c>
      <c r="C1" s="41"/>
      <c r="D1" s="41"/>
    </row>
    <row r="2" spans="1:6">
      <c r="A2">
        <v>1</v>
      </c>
      <c r="B2" t="s">
        <v>77</v>
      </c>
      <c r="C2">
        <v>200</v>
      </c>
      <c r="D2" t="s">
        <v>83</v>
      </c>
    </row>
    <row r="3" spans="1:6">
      <c r="A3">
        <v>2</v>
      </c>
      <c r="B3" t="s">
        <v>78</v>
      </c>
      <c r="C3">
        <v>300</v>
      </c>
      <c r="D3" t="s">
        <v>83</v>
      </c>
    </row>
    <row r="4" spans="1:6">
      <c r="A4">
        <v>3</v>
      </c>
      <c r="B4" t="s">
        <v>79</v>
      </c>
      <c r="C4">
        <v>400</v>
      </c>
      <c r="D4" t="s">
        <v>83</v>
      </c>
    </row>
    <row r="5" spans="1:6">
      <c r="A5">
        <v>4</v>
      </c>
      <c r="B5" t="s">
        <v>80</v>
      </c>
      <c r="C5">
        <v>500</v>
      </c>
      <c r="D5" t="s">
        <v>83</v>
      </c>
    </row>
    <row r="6" spans="1:6">
      <c r="A6">
        <v>5</v>
      </c>
      <c r="B6" t="s">
        <v>74</v>
      </c>
      <c r="C6">
        <v>200</v>
      </c>
      <c r="D6" t="s">
        <v>83</v>
      </c>
    </row>
    <row r="7" spans="1:6">
      <c r="A7">
        <v>6</v>
      </c>
      <c r="B7" t="s">
        <v>75</v>
      </c>
      <c r="C7">
        <v>300</v>
      </c>
      <c r="D7" t="s">
        <v>84</v>
      </c>
    </row>
    <row r="8" spans="1:6">
      <c r="A8">
        <v>7</v>
      </c>
      <c r="B8" t="s">
        <v>76</v>
      </c>
      <c r="C8">
        <v>400</v>
      </c>
      <c r="D8" t="s">
        <v>84</v>
      </c>
    </row>
    <row r="9" spans="1:6">
      <c r="A9">
        <v>8</v>
      </c>
      <c r="B9" t="s">
        <v>69</v>
      </c>
      <c r="C9">
        <v>6</v>
      </c>
      <c r="D9" t="s">
        <v>84</v>
      </c>
      <c r="E9">
        <v>18</v>
      </c>
      <c r="F9" t="s">
        <v>84</v>
      </c>
    </row>
    <row r="10" spans="1:6">
      <c r="A10">
        <v>9</v>
      </c>
      <c r="B10" t="s">
        <v>70</v>
      </c>
      <c r="C10">
        <v>6</v>
      </c>
      <c r="D10" t="s">
        <v>84</v>
      </c>
      <c r="E10">
        <v>18</v>
      </c>
      <c r="F10" t="s">
        <v>84</v>
      </c>
    </row>
    <row r="11" spans="1:6">
      <c r="A11">
        <v>10</v>
      </c>
      <c r="B11" t="s">
        <v>71</v>
      </c>
      <c r="C11">
        <v>6</v>
      </c>
      <c r="D11" t="s">
        <v>84</v>
      </c>
      <c r="E11">
        <v>18</v>
      </c>
      <c r="F11" t="s">
        <v>84</v>
      </c>
    </row>
    <row r="12" spans="1:6">
      <c r="A12">
        <v>11</v>
      </c>
      <c r="B12" t="s">
        <v>73</v>
      </c>
      <c r="C12">
        <v>6</v>
      </c>
      <c r="D12" t="s">
        <v>84</v>
      </c>
      <c r="E12">
        <v>18</v>
      </c>
      <c r="F12" t="s">
        <v>84</v>
      </c>
    </row>
    <row r="13" spans="1:6">
      <c r="A13">
        <v>12</v>
      </c>
      <c r="B13" t="s">
        <v>72</v>
      </c>
      <c r="C13">
        <v>6</v>
      </c>
      <c r="D13" t="s">
        <v>84</v>
      </c>
      <c r="E13">
        <v>18</v>
      </c>
      <c r="F13" t="s">
        <v>84</v>
      </c>
    </row>
  </sheetData>
  <phoneticPr fontId="5"/>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B0057-8D1D-4483-BF87-F5FD257EAAF2}">
  <sheetPr>
    <pageSetUpPr fitToPage="1"/>
  </sheetPr>
  <dimension ref="A1:H29"/>
  <sheetViews>
    <sheetView showGridLines="0" zoomScale="55" zoomScaleNormal="55" workbookViewId="0">
      <selection activeCell="H4" sqref="H4:H8"/>
    </sheetView>
  </sheetViews>
  <sheetFormatPr defaultColWidth="8.75" defaultRowHeight="14.25"/>
  <cols>
    <col min="1" max="1" width="12.625" style="24" customWidth="1"/>
    <col min="2" max="2" width="28.25" style="24" bestFit="1" customWidth="1"/>
    <col min="3" max="3" width="20.625" style="39" customWidth="1"/>
    <col min="4" max="4" width="29.25" style="39" bestFit="1" customWidth="1"/>
    <col min="5" max="5" width="70.625" style="24" customWidth="1"/>
    <col min="6" max="6" width="70.625" style="40" customWidth="1"/>
    <col min="7" max="7" width="8.75" style="24"/>
    <col min="8" max="8" width="15.625" style="24" customWidth="1"/>
    <col min="9" max="16384" width="8.75" style="24"/>
  </cols>
  <sheetData>
    <row r="1" spans="1:8" ht="20.100000000000001" customHeight="1">
      <c r="A1" s="22" t="s">
        <v>13</v>
      </c>
      <c r="B1" s="23"/>
      <c r="C1" s="159"/>
      <c r="D1" s="159"/>
      <c r="E1" s="159"/>
      <c r="F1" s="159"/>
    </row>
    <row r="2" spans="1:8" ht="20.100000000000001" customHeight="1">
      <c r="A2" s="25"/>
      <c r="B2" s="25"/>
      <c r="C2" s="26"/>
      <c r="D2" s="26"/>
      <c r="E2" s="27" t="s">
        <v>14</v>
      </c>
      <c r="F2" s="27" t="s">
        <v>15</v>
      </c>
    </row>
    <row r="3" spans="1:8" ht="50.1" customHeight="1">
      <c r="A3" s="28" t="s">
        <v>16</v>
      </c>
      <c r="B3" s="28" t="s">
        <v>17</v>
      </c>
      <c r="C3" s="29" t="s">
        <v>18</v>
      </c>
      <c r="D3" s="29"/>
      <c r="E3" s="30" t="s">
        <v>19</v>
      </c>
      <c r="F3" s="30" t="s">
        <v>20</v>
      </c>
    </row>
    <row r="4" spans="1:8" ht="18" customHeight="1">
      <c r="A4" s="160" t="s">
        <v>21</v>
      </c>
      <c r="B4" s="31" t="s">
        <v>63</v>
      </c>
      <c r="C4" s="162" t="s">
        <v>22</v>
      </c>
      <c r="D4" s="164"/>
      <c r="E4" s="167" t="s">
        <v>23</v>
      </c>
      <c r="F4" s="167"/>
      <c r="H4" s="24" t="s">
        <v>69</v>
      </c>
    </row>
    <row r="5" spans="1:8" ht="18" customHeight="1">
      <c r="A5" s="160"/>
      <c r="B5" s="24" t="s">
        <v>64</v>
      </c>
      <c r="C5" s="162"/>
      <c r="D5" s="165"/>
      <c r="E5" s="168"/>
      <c r="F5" s="168"/>
      <c r="H5" s="24" t="s">
        <v>70</v>
      </c>
    </row>
    <row r="6" spans="1:8" ht="18" customHeight="1">
      <c r="A6" s="160"/>
      <c r="B6" s="24" t="s">
        <v>65</v>
      </c>
      <c r="C6" s="162"/>
      <c r="D6" s="165"/>
      <c r="E6" s="168"/>
      <c r="F6" s="168"/>
      <c r="H6" s="24" t="s">
        <v>71</v>
      </c>
    </row>
    <row r="7" spans="1:8" ht="18" customHeight="1">
      <c r="A7" s="160"/>
      <c r="B7" s="24" t="s">
        <v>24</v>
      </c>
      <c r="C7" s="162"/>
      <c r="D7" s="165"/>
      <c r="E7" s="168"/>
      <c r="F7" s="168"/>
      <c r="H7" s="24" t="s">
        <v>73</v>
      </c>
    </row>
    <row r="8" spans="1:8" ht="18" customHeight="1">
      <c r="A8" s="161"/>
      <c r="B8" s="32" t="s">
        <v>25</v>
      </c>
      <c r="C8" s="163"/>
      <c r="D8" s="166"/>
      <c r="E8" s="169"/>
      <c r="F8" s="169"/>
      <c r="H8" s="24" t="s">
        <v>72</v>
      </c>
    </row>
    <row r="9" spans="1:8" ht="18" customHeight="1">
      <c r="A9" s="33"/>
      <c r="B9" s="34" t="s">
        <v>26</v>
      </c>
      <c r="C9" s="35"/>
      <c r="D9" s="170" t="s">
        <v>27</v>
      </c>
      <c r="E9" s="173" t="s">
        <v>28</v>
      </c>
      <c r="F9" s="173"/>
      <c r="H9" s="24" t="s">
        <v>74</v>
      </c>
    </row>
    <row r="10" spans="1:8" ht="18" customHeight="1">
      <c r="A10" s="159" t="s">
        <v>29</v>
      </c>
      <c r="B10" s="24" t="s">
        <v>30</v>
      </c>
      <c r="C10" s="175" t="s">
        <v>31</v>
      </c>
      <c r="D10" s="171"/>
      <c r="E10" s="168"/>
      <c r="F10" s="168"/>
      <c r="H10" s="24" t="s">
        <v>75</v>
      </c>
    </row>
    <row r="11" spans="1:8" ht="18" customHeight="1">
      <c r="A11" s="160"/>
      <c r="B11" s="24" t="s">
        <v>32</v>
      </c>
      <c r="C11" s="162"/>
      <c r="D11" s="172"/>
      <c r="E11" s="174"/>
      <c r="F11" s="174"/>
      <c r="H11" s="24" t="s">
        <v>76</v>
      </c>
    </row>
    <row r="12" spans="1:8" ht="18" customHeight="1">
      <c r="A12" s="160"/>
      <c r="B12" s="24" t="s">
        <v>66</v>
      </c>
      <c r="C12" s="162"/>
      <c r="D12" s="176" t="s">
        <v>33</v>
      </c>
      <c r="E12" s="167" t="s">
        <v>34</v>
      </c>
      <c r="F12" s="167"/>
      <c r="H12" s="24" t="s">
        <v>77</v>
      </c>
    </row>
    <row r="13" spans="1:8" ht="18" customHeight="1">
      <c r="A13" s="160"/>
      <c r="B13" s="24" t="s">
        <v>35</v>
      </c>
      <c r="C13" s="162"/>
      <c r="D13" s="176"/>
      <c r="E13" s="168"/>
      <c r="F13" s="168"/>
      <c r="H13" s="24" t="s">
        <v>78</v>
      </c>
    </row>
    <row r="14" spans="1:8" ht="18" customHeight="1">
      <c r="A14" s="160"/>
      <c r="B14" s="24" t="s">
        <v>36</v>
      </c>
      <c r="C14" s="162"/>
      <c r="D14" s="176"/>
      <c r="E14" s="168"/>
      <c r="F14" s="168"/>
      <c r="H14" s="24" t="s">
        <v>79</v>
      </c>
    </row>
    <row r="15" spans="1:8" ht="18" customHeight="1">
      <c r="A15" s="160"/>
      <c r="B15" s="24" t="s">
        <v>37</v>
      </c>
      <c r="C15" s="162"/>
      <c r="D15" s="176"/>
      <c r="E15" s="174"/>
      <c r="F15" s="174"/>
      <c r="H15" s="24" t="s">
        <v>80</v>
      </c>
    </row>
    <row r="16" spans="1:8" ht="18" customHeight="1">
      <c r="A16" s="160"/>
      <c r="B16" s="24" t="s">
        <v>38</v>
      </c>
      <c r="C16" s="162"/>
      <c r="D16" s="176" t="s">
        <v>39</v>
      </c>
      <c r="E16" s="167" t="s">
        <v>40</v>
      </c>
      <c r="F16" s="167"/>
    </row>
    <row r="17" spans="1:6" ht="18" customHeight="1">
      <c r="A17" s="160"/>
      <c r="B17" s="24" t="s">
        <v>67</v>
      </c>
      <c r="C17" s="162"/>
      <c r="D17" s="176"/>
      <c r="E17" s="168"/>
      <c r="F17" s="168"/>
    </row>
    <row r="18" spans="1:6" ht="18" customHeight="1">
      <c r="A18" s="161"/>
      <c r="B18" s="32" t="s">
        <v>41</v>
      </c>
      <c r="C18" s="163"/>
      <c r="D18" s="182"/>
      <c r="E18" s="169"/>
      <c r="F18" s="169"/>
    </row>
    <row r="19" spans="1:6" ht="18" customHeight="1">
      <c r="A19" s="183" t="s">
        <v>42</v>
      </c>
      <c r="B19" s="34" t="s">
        <v>43</v>
      </c>
      <c r="C19" s="184" t="s">
        <v>31</v>
      </c>
      <c r="D19" s="36" t="s">
        <v>44</v>
      </c>
      <c r="E19" s="185" t="s">
        <v>28</v>
      </c>
      <c r="F19" s="185"/>
    </row>
    <row r="20" spans="1:6" ht="18" customHeight="1">
      <c r="A20" s="160"/>
      <c r="B20" s="24" t="s">
        <v>45</v>
      </c>
      <c r="C20" s="162"/>
      <c r="D20" s="176" t="s">
        <v>46</v>
      </c>
      <c r="E20" s="167" t="s">
        <v>34</v>
      </c>
      <c r="F20" s="167"/>
    </row>
    <row r="21" spans="1:6" ht="18" customHeight="1">
      <c r="A21" s="160"/>
      <c r="B21" s="24" t="s">
        <v>47</v>
      </c>
      <c r="C21" s="162"/>
      <c r="D21" s="176"/>
      <c r="E21" s="174"/>
      <c r="F21" s="174"/>
    </row>
    <row r="22" spans="1:6" ht="18" customHeight="1">
      <c r="A22" s="160"/>
      <c r="B22" s="24" t="s">
        <v>48</v>
      </c>
      <c r="C22" s="162"/>
      <c r="D22" s="176" t="s">
        <v>49</v>
      </c>
      <c r="E22" s="167" t="s">
        <v>40</v>
      </c>
      <c r="F22" s="167"/>
    </row>
    <row r="23" spans="1:6" ht="18" customHeight="1">
      <c r="A23" s="160"/>
      <c r="B23" s="24" t="s">
        <v>50</v>
      </c>
      <c r="C23" s="162"/>
      <c r="D23" s="176"/>
      <c r="E23" s="174"/>
      <c r="F23" s="174"/>
    </row>
    <row r="24" spans="1:6" ht="18" customHeight="1">
      <c r="A24" s="160"/>
      <c r="B24" s="24" t="s">
        <v>51</v>
      </c>
      <c r="C24" s="162"/>
      <c r="D24" s="176" t="s">
        <v>52</v>
      </c>
      <c r="E24" s="167" t="s">
        <v>53</v>
      </c>
      <c r="F24" s="167"/>
    </row>
    <row r="25" spans="1:6" ht="18" customHeight="1">
      <c r="A25" s="161"/>
      <c r="B25" s="32" t="s">
        <v>54</v>
      </c>
      <c r="C25" s="163"/>
      <c r="D25" s="182"/>
      <c r="E25" s="169"/>
      <c r="F25" s="169"/>
    </row>
    <row r="26" spans="1:6" ht="200.1" customHeight="1">
      <c r="A26" s="157" t="s">
        <v>55</v>
      </c>
      <c r="B26" s="157"/>
      <c r="C26" s="157"/>
      <c r="D26" s="158"/>
      <c r="E26" s="37" t="s">
        <v>56</v>
      </c>
      <c r="F26" s="38" t="s">
        <v>57</v>
      </c>
    </row>
    <row r="27" spans="1:6" ht="111.6" customHeight="1">
      <c r="A27" s="157" t="s">
        <v>58</v>
      </c>
      <c r="B27" s="157"/>
      <c r="C27" s="157"/>
      <c r="D27" s="158"/>
      <c r="E27" s="177" t="s">
        <v>59</v>
      </c>
      <c r="F27" s="178"/>
    </row>
    <row r="28" spans="1:6" ht="69.95" customHeight="1">
      <c r="A28" s="179" t="s">
        <v>60</v>
      </c>
      <c r="B28" s="179"/>
      <c r="C28" s="179"/>
      <c r="D28" s="179"/>
      <c r="E28" s="180" t="s">
        <v>61</v>
      </c>
      <c r="F28" s="180"/>
    </row>
    <row r="29" spans="1:6">
      <c r="A29" s="165"/>
      <c r="B29" s="165"/>
      <c r="C29" s="165"/>
      <c r="D29" s="165"/>
      <c r="E29" s="181"/>
      <c r="F29" s="181"/>
    </row>
  </sheetData>
  <mergeCells count="27">
    <mergeCell ref="A28:D29"/>
    <mergeCell ref="E28:F29"/>
    <mergeCell ref="E12:F15"/>
    <mergeCell ref="D16:D18"/>
    <mergeCell ref="E16:F18"/>
    <mergeCell ref="A19:A25"/>
    <mergeCell ref="C19:C25"/>
    <mergeCell ref="E19:F19"/>
    <mergeCell ref="D20:D21"/>
    <mergeCell ref="E20:F21"/>
    <mergeCell ref="D22:D23"/>
    <mergeCell ref="E22:F23"/>
    <mergeCell ref="D24:D25"/>
    <mergeCell ref="E24:F25"/>
    <mergeCell ref="A26:D26"/>
    <mergeCell ref="A27:D27"/>
    <mergeCell ref="C1:F1"/>
    <mergeCell ref="A4:A8"/>
    <mergeCell ref="C4:C8"/>
    <mergeCell ref="D4:D8"/>
    <mergeCell ref="E4:F8"/>
    <mergeCell ref="D9:D11"/>
    <mergeCell ref="E9:F11"/>
    <mergeCell ref="A10:A18"/>
    <mergeCell ref="C10:C18"/>
    <mergeCell ref="D12:D15"/>
    <mergeCell ref="E27:F27"/>
  </mergeCells>
  <phoneticPr fontId="5"/>
  <printOptions horizontalCentered="1"/>
  <pageMargins left="0.51181102362204722" right="0.51181102362204722" top="0.74803149606299213" bottom="0.74803149606299213" header="0.31496062992125984" footer="0.31496062992125984"/>
  <pageSetup paperSize="9" scale="58"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9041E-6660-4F26-95D1-CC452B13BE61}">
  <sheetPr>
    <tabColor rgb="FFFFC000"/>
  </sheetPr>
  <dimension ref="A1:AV47"/>
  <sheetViews>
    <sheetView showGridLines="0" showZeros="0" view="pageBreakPreview" zoomScaleNormal="100" zoomScaleSheetLayoutView="100" workbookViewId="0">
      <selection activeCell="AZ8" sqref="AZ8"/>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100</v>
      </c>
    </row>
    <row r="2" spans="1:48" ht="5.0999999999999996" customHeight="1"/>
    <row r="3" spans="1:48" ht="35.1" customHeight="1">
      <c r="A3" s="47" t="s">
        <v>101</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row>
    <row r="4" spans="1:48" ht="5.0999999999999996" customHeight="1">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row>
    <row r="5" spans="1:48" ht="18.600000000000001" customHeight="1">
      <c r="A5" s="50" t="s">
        <v>0</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2"/>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53" t="s">
        <v>11</v>
      </c>
      <c r="B7" s="54"/>
      <c r="C7" s="54"/>
      <c r="D7" s="54"/>
      <c r="E7" s="54"/>
      <c r="F7" s="54"/>
      <c r="G7" s="55"/>
      <c r="H7" s="56"/>
      <c r="I7" s="57"/>
      <c r="J7" s="57"/>
      <c r="K7" s="57"/>
      <c r="L7" s="57"/>
      <c r="M7" s="57"/>
      <c r="N7" s="58"/>
      <c r="O7" s="53" t="s">
        <v>1</v>
      </c>
      <c r="P7" s="54"/>
      <c r="Q7" s="54"/>
      <c r="R7" s="54"/>
      <c r="S7" s="55"/>
      <c r="T7" s="59"/>
      <c r="U7" s="60"/>
      <c r="V7" s="60"/>
      <c r="W7" s="60"/>
      <c r="X7" s="60"/>
      <c r="Y7" s="60"/>
      <c r="Z7" s="60"/>
      <c r="AA7" s="60"/>
      <c r="AB7" s="60"/>
      <c r="AC7" s="60"/>
      <c r="AD7" s="60"/>
      <c r="AE7" s="60"/>
      <c r="AF7" s="60"/>
      <c r="AG7" s="60"/>
      <c r="AH7" s="60"/>
      <c r="AI7" s="60"/>
      <c r="AJ7" s="60"/>
      <c r="AK7" s="60"/>
      <c r="AL7" s="60"/>
      <c r="AM7" s="61"/>
    </row>
    <row r="8" spans="1:48" ht="30.6" customHeight="1">
      <c r="A8" s="62" t="s">
        <v>2</v>
      </c>
      <c r="B8" s="63"/>
      <c r="C8" s="64"/>
      <c r="D8" s="53" t="s">
        <v>3</v>
      </c>
      <c r="E8" s="54"/>
      <c r="F8" s="54"/>
      <c r="G8" s="55"/>
      <c r="H8" s="53" t="s">
        <v>4</v>
      </c>
      <c r="I8" s="54"/>
      <c r="J8" s="54"/>
      <c r="K8" s="54"/>
      <c r="L8" s="54"/>
      <c r="M8" s="54"/>
      <c r="N8" s="54"/>
      <c r="O8" s="54"/>
      <c r="P8" s="54"/>
      <c r="Q8" s="54"/>
      <c r="R8" s="54"/>
      <c r="S8" s="55"/>
      <c r="T8" s="62" t="s">
        <v>5</v>
      </c>
      <c r="U8" s="63"/>
      <c r="V8" s="64"/>
      <c r="W8" s="53" t="s">
        <v>6</v>
      </c>
      <c r="X8" s="54"/>
      <c r="Y8" s="54"/>
      <c r="Z8" s="54"/>
      <c r="AA8" s="54"/>
      <c r="AB8" s="54"/>
      <c r="AC8" s="54"/>
      <c r="AD8" s="54"/>
      <c r="AE8" s="54"/>
      <c r="AF8" s="55"/>
      <c r="AG8" s="68" t="s">
        <v>81</v>
      </c>
      <c r="AH8" s="69"/>
      <c r="AI8" s="69"/>
      <c r="AJ8" s="69"/>
      <c r="AK8" s="69"/>
      <c r="AL8" s="69"/>
      <c r="AM8" s="70"/>
    </row>
    <row r="9" spans="1:48" ht="30.6" customHeight="1">
      <c r="A9" s="65"/>
      <c r="B9" s="66"/>
      <c r="C9" s="67"/>
      <c r="D9" s="71" t="s">
        <v>68</v>
      </c>
      <c r="E9" s="72"/>
      <c r="F9" s="72"/>
      <c r="G9" s="73"/>
      <c r="H9" s="74"/>
      <c r="I9" s="75"/>
      <c r="J9" s="75"/>
      <c r="K9" s="75"/>
      <c r="L9" s="75"/>
      <c r="M9" s="75"/>
      <c r="N9" s="75"/>
      <c r="O9" s="75"/>
      <c r="P9" s="75"/>
      <c r="Q9" s="75"/>
      <c r="R9" s="75"/>
      <c r="S9" s="76"/>
      <c r="T9" s="65"/>
      <c r="U9" s="66"/>
      <c r="V9" s="67"/>
      <c r="W9" s="77"/>
      <c r="X9" s="78"/>
      <c r="Y9" s="78"/>
      <c r="Z9" s="78"/>
      <c r="AA9" s="78"/>
      <c r="AB9" s="78"/>
      <c r="AC9" s="78"/>
      <c r="AD9" s="78"/>
      <c r="AE9" s="78"/>
      <c r="AF9" s="79"/>
      <c r="AG9" s="80"/>
      <c r="AH9" s="81"/>
      <c r="AI9" s="81"/>
      <c r="AJ9" s="81"/>
      <c r="AK9" s="81"/>
      <c r="AL9" s="81"/>
      <c r="AM9" s="82"/>
      <c r="AU9" s="3"/>
      <c r="AV9" s="3"/>
    </row>
    <row r="10" spans="1:48" ht="30.6" customHeight="1">
      <c r="A10" s="136" t="s">
        <v>97</v>
      </c>
      <c r="B10" s="136"/>
      <c r="C10" s="136"/>
      <c r="D10" s="136"/>
      <c r="E10" s="136"/>
      <c r="F10" s="136"/>
      <c r="G10" s="136"/>
      <c r="H10" s="137"/>
      <c r="I10" s="137"/>
      <c r="J10" s="137"/>
      <c r="K10" s="137"/>
      <c r="L10" s="137"/>
      <c r="M10" s="137"/>
      <c r="N10" s="137"/>
      <c r="O10" s="137"/>
      <c r="P10" s="137"/>
      <c r="Q10" s="137"/>
      <c r="R10" s="137"/>
      <c r="S10" s="137"/>
      <c r="T10" s="138" t="s">
        <v>62</v>
      </c>
      <c r="U10" s="138"/>
      <c r="V10" s="138"/>
      <c r="W10" s="156"/>
      <c r="X10" s="140"/>
      <c r="Y10" s="140"/>
      <c r="Z10" s="140"/>
      <c r="AA10" s="140"/>
      <c r="AB10" s="140"/>
      <c r="AC10" s="140"/>
      <c r="AD10" s="140"/>
      <c r="AE10" s="140"/>
      <c r="AF10" s="140"/>
      <c r="AG10" s="140"/>
      <c r="AH10" s="140"/>
      <c r="AI10" s="140"/>
      <c r="AJ10" s="140"/>
      <c r="AK10" s="140"/>
      <c r="AL10" s="140"/>
      <c r="AM10" s="141"/>
      <c r="AU10" s="3"/>
      <c r="AV10" s="3"/>
    </row>
    <row r="11" spans="1:48" ht="5.0999999999999996" customHeight="1">
      <c r="A11" s="42"/>
      <c r="B11" s="42"/>
      <c r="C11" s="42"/>
      <c r="D11" s="42"/>
      <c r="E11" s="42"/>
      <c r="F11" s="42"/>
      <c r="G11" s="42"/>
      <c r="H11" s="43"/>
      <c r="I11" s="43"/>
      <c r="J11" s="43"/>
      <c r="K11" s="43"/>
      <c r="L11" s="43"/>
      <c r="M11" s="43"/>
      <c r="N11" s="43"/>
      <c r="O11" s="43"/>
      <c r="P11" s="43"/>
      <c r="Q11" s="43"/>
      <c r="R11" s="43"/>
      <c r="S11" s="43"/>
      <c r="T11" s="12"/>
      <c r="U11" s="12"/>
      <c r="V11" s="12"/>
      <c r="W11" s="43"/>
      <c r="X11" s="43"/>
      <c r="Y11" s="43"/>
      <c r="Z11" s="43"/>
      <c r="AA11" s="43"/>
      <c r="AB11" s="43"/>
      <c r="AC11" s="43"/>
      <c r="AD11" s="43"/>
      <c r="AE11" s="43"/>
      <c r="AF11" s="43"/>
      <c r="AG11" s="43"/>
      <c r="AH11" s="43"/>
      <c r="AI11" s="43"/>
      <c r="AJ11" s="43"/>
      <c r="AK11" s="43"/>
      <c r="AL11" s="43"/>
      <c r="AM11" s="43"/>
      <c r="AU11" s="3"/>
      <c r="AV11" s="3"/>
    </row>
    <row r="12" spans="1:48" ht="18.600000000000001" customHeight="1">
      <c r="A12" s="143" t="s">
        <v>102</v>
      </c>
      <c r="B12" s="143"/>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U12" s="3"/>
      <c r="AV12" s="3"/>
    </row>
    <row r="13" spans="1:48" ht="5.0999999999999996" customHeight="1">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U13" s="3"/>
      <c r="AV13" s="3"/>
    </row>
    <row r="14" spans="1:48" ht="18.600000000000001" customHeight="1">
      <c r="A14" s="144" t="s">
        <v>104</v>
      </c>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55"/>
      <c r="AA14" s="155"/>
      <c r="AB14" s="155"/>
      <c r="AC14" s="155"/>
      <c r="AD14" s="155"/>
      <c r="AE14" s="44"/>
      <c r="AF14" s="44"/>
      <c r="AG14" s="44"/>
      <c r="AH14" s="45" t="str">
        <f>IF(AND(Z14="○",Z15="○",Z16="○"),"○","×")</f>
        <v>×</v>
      </c>
      <c r="AI14" s="44"/>
      <c r="AJ14" s="44"/>
      <c r="AK14" s="44"/>
      <c r="AL14" s="44"/>
      <c r="AM14" s="44"/>
      <c r="AU14" s="3"/>
      <c r="AV14" s="3"/>
    </row>
    <row r="15" spans="1:48" ht="18.600000000000001" customHeight="1">
      <c r="A15" s="144" t="s">
        <v>103</v>
      </c>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37"/>
      <c r="AA15" s="137"/>
      <c r="AB15" s="137"/>
      <c r="AC15" s="137"/>
      <c r="AD15" s="137"/>
      <c r="AE15" s="43"/>
      <c r="AF15" s="43"/>
      <c r="AG15" s="43"/>
      <c r="AH15" s="43"/>
      <c r="AI15" s="43"/>
      <c r="AJ15" s="43"/>
      <c r="AK15" s="43"/>
      <c r="AL15" s="43"/>
      <c r="AM15" s="43"/>
      <c r="AU15" s="3"/>
      <c r="AV15" s="3"/>
    </row>
    <row r="16" spans="1:48" ht="18.600000000000001" customHeight="1">
      <c r="A16" s="144" t="s">
        <v>105</v>
      </c>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37"/>
      <c r="AA16" s="137"/>
      <c r="AB16" s="137"/>
      <c r="AC16" s="137"/>
      <c r="AD16" s="137"/>
      <c r="AE16" s="43"/>
      <c r="AF16" s="43"/>
      <c r="AG16" s="43"/>
      <c r="AH16" s="43"/>
      <c r="AI16" s="43"/>
      <c r="AJ16" s="43"/>
      <c r="AK16" s="43"/>
      <c r="AL16" s="43"/>
      <c r="AM16" s="43"/>
      <c r="AU16" s="3"/>
      <c r="AV16" s="3"/>
    </row>
    <row r="17" spans="1:48" ht="5.0999999999999996" customHeight="1">
      <c r="A17" s="42"/>
      <c r="B17" s="42"/>
      <c r="C17" s="42"/>
      <c r="D17" s="42"/>
      <c r="E17" s="42"/>
      <c r="F17" s="42"/>
      <c r="G17" s="42"/>
      <c r="H17" s="43"/>
      <c r="I17" s="43"/>
      <c r="J17" s="43"/>
      <c r="K17" s="43"/>
      <c r="L17" s="43"/>
      <c r="M17" s="43"/>
      <c r="N17" s="43"/>
      <c r="O17" s="43"/>
      <c r="P17" s="43"/>
      <c r="Q17" s="43"/>
      <c r="R17" s="43"/>
      <c r="S17" s="43"/>
      <c r="T17" s="12"/>
      <c r="U17" s="12"/>
      <c r="V17" s="12"/>
      <c r="W17" s="43"/>
      <c r="X17" s="43"/>
      <c r="Y17" s="43"/>
      <c r="Z17" s="43"/>
      <c r="AA17" s="43"/>
      <c r="AB17" s="43"/>
      <c r="AC17" s="43"/>
      <c r="AD17" s="43"/>
      <c r="AE17" s="43"/>
      <c r="AF17" s="43"/>
      <c r="AG17" s="43"/>
      <c r="AH17" s="43"/>
      <c r="AI17" s="43"/>
      <c r="AJ17" s="43"/>
      <c r="AK17" s="43"/>
      <c r="AL17" s="43"/>
      <c r="AM17" s="43"/>
      <c r="AU17" s="3"/>
      <c r="AV17" s="3"/>
    </row>
    <row r="18" spans="1:48" s="3" customFormat="1" ht="18.600000000000001" customHeight="1">
      <c r="A18" s="50" t="s">
        <v>7</v>
      </c>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2"/>
    </row>
    <row r="19" spans="1:48" s="3" customFormat="1" ht="5.0999999999999996" customHeight="1">
      <c r="I19" s="4"/>
      <c r="J19" s="5"/>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row>
    <row r="20" spans="1:48" ht="18.600000000000001" customHeight="1">
      <c r="A20" s="7"/>
      <c r="B20" s="3"/>
      <c r="C20" s="8"/>
      <c r="D20" s="3"/>
      <c r="E20" s="9"/>
      <c r="F20" s="3"/>
      <c r="G20" s="3"/>
      <c r="H20" s="3"/>
      <c r="I20" s="3"/>
      <c r="J20" s="10"/>
      <c r="K20" s="10"/>
      <c r="L20" s="10"/>
      <c r="M20" s="10"/>
      <c r="N20" s="10"/>
      <c r="O20" s="11"/>
      <c r="P20" s="8"/>
      <c r="S20" s="10"/>
      <c r="T20" s="5"/>
      <c r="U20" s="10"/>
      <c r="V20" s="10"/>
      <c r="W20" s="8"/>
      <c r="Y20" s="89" t="s">
        <v>106</v>
      </c>
      <c r="Z20" s="89"/>
      <c r="AA20" s="89"/>
      <c r="AB20" s="89"/>
      <c r="AC20" s="89"/>
      <c r="AD20" s="89" t="s">
        <v>107</v>
      </c>
      <c r="AE20" s="89"/>
      <c r="AF20" s="89"/>
      <c r="AG20" s="89"/>
      <c r="AH20" s="89"/>
      <c r="AI20" s="90" t="s">
        <v>108</v>
      </c>
      <c r="AJ20" s="90"/>
      <c r="AK20" s="90"/>
      <c r="AL20" s="90"/>
      <c r="AM20" s="90"/>
      <c r="AV20" s="3"/>
    </row>
    <row r="21" spans="1:48" ht="18.600000000000001" customHeight="1">
      <c r="A21" s="7"/>
      <c r="B21" s="3"/>
      <c r="C21" s="8"/>
      <c r="D21" s="3"/>
      <c r="E21" s="9"/>
      <c r="F21" s="3"/>
      <c r="G21" s="3"/>
      <c r="H21" s="3"/>
      <c r="I21" s="3"/>
      <c r="J21" s="10"/>
      <c r="K21" s="10"/>
      <c r="L21" s="10"/>
      <c r="M21" s="10"/>
      <c r="N21" s="10"/>
      <c r="O21" s="11"/>
      <c r="P21" s="8"/>
      <c r="S21" s="10"/>
      <c r="T21" s="5"/>
      <c r="U21" s="10"/>
      <c r="V21" s="10"/>
      <c r="W21" s="12"/>
      <c r="Y21" s="99"/>
      <c r="Z21" s="99"/>
      <c r="AA21" s="99"/>
      <c r="AB21" s="97" t="s">
        <v>8</v>
      </c>
      <c r="AC21" s="97"/>
      <c r="AD21" s="91">
        <f>MIN(Y21,ROUNDDOWN((H31+H40)/1000,0))</f>
        <v>0</v>
      </c>
      <c r="AE21" s="92"/>
      <c r="AF21" s="93"/>
      <c r="AG21" s="97" t="s">
        <v>8</v>
      </c>
      <c r="AH21" s="97"/>
      <c r="AI21" s="102">
        <f>IF(Y21&lt;AD21,0,Y21-AD21)</f>
        <v>0</v>
      </c>
      <c r="AJ21" s="103"/>
      <c r="AK21" s="104"/>
      <c r="AL21" s="98" t="s">
        <v>8</v>
      </c>
      <c r="AM21" s="98"/>
    </row>
    <row r="22" spans="1:48" ht="18.600000000000001" customHeight="1">
      <c r="A22" s="7" t="s">
        <v>12</v>
      </c>
      <c r="B22" s="3"/>
      <c r="C22" s="8"/>
      <c r="D22" s="3"/>
      <c r="E22" s="9"/>
      <c r="F22" s="3"/>
      <c r="G22" s="3"/>
      <c r="H22" s="3"/>
      <c r="I22" s="3"/>
      <c r="J22" s="10"/>
      <c r="K22" s="10"/>
      <c r="L22" s="10"/>
      <c r="M22" s="10"/>
      <c r="N22" s="10"/>
      <c r="O22" s="11"/>
      <c r="P22" s="8"/>
      <c r="S22" s="10"/>
      <c r="T22" s="5"/>
      <c r="U22" s="10"/>
      <c r="V22" s="10"/>
      <c r="W22" s="12"/>
      <c r="Y22" s="99"/>
      <c r="Z22" s="99"/>
      <c r="AA22" s="99"/>
      <c r="AB22" s="97"/>
      <c r="AC22" s="97"/>
      <c r="AD22" s="94"/>
      <c r="AE22" s="95"/>
      <c r="AF22" s="96"/>
      <c r="AG22" s="97"/>
      <c r="AH22" s="97"/>
      <c r="AI22" s="105"/>
      <c r="AJ22" s="106"/>
      <c r="AK22" s="107"/>
      <c r="AL22" s="98"/>
      <c r="AM22" s="98"/>
    </row>
    <row r="23" spans="1:48" ht="18.600000000000001" customHeight="1">
      <c r="A23" s="53" t="s">
        <v>9</v>
      </c>
      <c r="B23" s="54"/>
      <c r="C23" s="54"/>
      <c r="D23" s="54"/>
      <c r="E23" s="54"/>
      <c r="F23" s="54"/>
      <c r="G23" s="55"/>
      <c r="H23" s="100" t="s">
        <v>109</v>
      </c>
      <c r="I23" s="101"/>
      <c r="J23" s="101"/>
      <c r="K23" s="101"/>
      <c r="L23" s="101"/>
      <c r="M23" s="53" t="s">
        <v>96</v>
      </c>
      <c r="N23" s="54"/>
      <c r="O23" s="54"/>
      <c r="P23" s="54"/>
      <c r="Q23" s="54"/>
      <c r="R23" s="54"/>
      <c r="S23" s="54"/>
      <c r="T23" s="54"/>
      <c r="U23" s="54"/>
      <c r="V23" s="54"/>
      <c r="W23" s="54"/>
      <c r="X23" s="54"/>
      <c r="Y23" s="66"/>
      <c r="Z23" s="66"/>
      <c r="AA23" s="66"/>
      <c r="AB23" s="66"/>
      <c r="AC23" s="66"/>
      <c r="AD23" s="66"/>
      <c r="AE23" s="66"/>
      <c r="AF23" s="66"/>
      <c r="AG23" s="66"/>
      <c r="AH23" s="66"/>
      <c r="AI23" s="66"/>
      <c r="AJ23" s="66"/>
      <c r="AK23" s="66"/>
      <c r="AL23" s="66"/>
      <c r="AM23" s="67"/>
    </row>
    <row r="24" spans="1:48" ht="18.600000000000001" customHeight="1">
      <c r="A24" s="142" t="s">
        <v>85</v>
      </c>
      <c r="B24" s="14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row>
    <row r="25" spans="1:48" ht="35.1" customHeight="1">
      <c r="A25" s="83" t="s">
        <v>87</v>
      </c>
      <c r="B25" s="84"/>
      <c r="C25" s="84"/>
      <c r="D25" s="84"/>
      <c r="E25" s="84"/>
      <c r="F25" s="84"/>
      <c r="G25" s="85"/>
      <c r="H25" s="108"/>
      <c r="I25" s="108"/>
      <c r="J25" s="108"/>
      <c r="K25" s="108"/>
      <c r="L25" s="108"/>
      <c r="M25" s="109"/>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1"/>
    </row>
    <row r="26" spans="1:48" ht="35.1" customHeight="1">
      <c r="A26" s="86" t="s">
        <v>88</v>
      </c>
      <c r="B26" s="87"/>
      <c r="C26" s="87"/>
      <c r="D26" s="87"/>
      <c r="E26" s="87"/>
      <c r="F26" s="87"/>
      <c r="G26" s="88"/>
      <c r="H26" s="118"/>
      <c r="I26" s="118"/>
      <c r="J26" s="118"/>
      <c r="K26" s="118"/>
      <c r="L26" s="118"/>
      <c r="M26" s="119"/>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1"/>
    </row>
    <row r="27" spans="1:48" ht="18.600000000000001" hidden="1" customHeight="1" outlineLevel="1">
      <c r="A27" s="13" t="s">
        <v>10</v>
      </c>
      <c r="B27" s="14"/>
      <c r="C27" s="14"/>
      <c r="D27" s="14"/>
      <c r="E27" s="15"/>
      <c r="F27" s="15"/>
      <c r="G27" s="16"/>
      <c r="H27" s="112"/>
      <c r="I27" s="113"/>
      <c r="J27" s="113"/>
      <c r="K27" s="113"/>
      <c r="L27" s="114"/>
      <c r="M27" s="115"/>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7"/>
    </row>
    <row r="28" spans="1:48" ht="18.600000000000001" customHeight="1" collapsed="1">
      <c r="A28" s="122" t="s">
        <v>86</v>
      </c>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4"/>
    </row>
    <row r="29" spans="1:48" ht="50.1" customHeight="1">
      <c r="A29" s="86" t="s">
        <v>92</v>
      </c>
      <c r="B29" s="87"/>
      <c r="C29" s="87"/>
      <c r="D29" s="87"/>
      <c r="E29" s="87"/>
      <c r="F29" s="87"/>
      <c r="G29" s="88"/>
      <c r="H29" s="118"/>
      <c r="I29" s="118"/>
      <c r="J29" s="118"/>
      <c r="K29" s="118"/>
      <c r="L29" s="118"/>
      <c r="M29" s="119"/>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1"/>
      <c r="AV29" s="3"/>
    </row>
    <row r="30" spans="1:48" ht="50.1" customHeight="1">
      <c r="A30" s="125" t="s">
        <v>93</v>
      </c>
      <c r="B30" s="126"/>
      <c r="C30" s="126"/>
      <c r="D30" s="126"/>
      <c r="E30" s="126"/>
      <c r="F30" s="126"/>
      <c r="G30" s="127"/>
      <c r="H30" s="118"/>
      <c r="I30" s="118"/>
      <c r="J30" s="118"/>
      <c r="K30" s="118"/>
      <c r="L30" s="118"/>
      <c r="M30" s="119"/>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1"/>
    </row>
    <row r="31" spans="1:48" ht="18.600000000000001" customHeight="1">
      <c r="A31" s="150" t="s">
        <v>98</v>
      </c>
      <c r="B31" s="151"/>
      <c r="C31" s="151"/>
      <c r="D31" s="151"/>
      <c r="E31" s="151"/>
      <c r="F31" s="151"/>
      <c r="G31" s="152"/>
      <c r="H31" s="153">
        <f>SUM(H25:L30)</f>
        <v>0</v>
      </c>
      <c r="I31" s="153"/>
      <c r="J31" s="153"/>
      <c r="K31" s="153"/>
      <c r="L31" s="154"/>
      <c r="M31" s="128"/>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30"/>
    </row>
    <row r="32" spans="1:48" ht="5.0999999999999996" customHeight="1">
      <c r="A32" s="7"/>
      <c r="B32" s="3"/>
      <c r="C32" s="8"/>
      <c r="D32" s="3"/>
      <c r="E32" s="9"/>
      <c r="F32" s="3"/>
      <c r="G32" s="3"/>
      <c r="H32" s="3"/>
      <c r="I32" s="3"/>
      <c r="J32" s="10"/>
      <c r="K32" s="10"/>
      <c r="L32" s="10"/>
      <c r="M32" s="10"/>
      <c r="N32" s="10"/>
      <c r="O32" s="11"/>
      <c r="P32" s="8"/>
      <c r="S32" s="10"/>
      <c r="T32" s="5"/>
      <c r="U32" s="10"/>
      <c r="V32" s="10"/>
      <c r="W32" s="12"/>
      <c r="AD32" s="8"/>
      <c r="AE32" s="17"/>
      <c r="AF32" s="17"/>
      <c r="AG32" s="17"/>
      <c r="AH32" s="12"/>
      <c r="AI32" s="131"/>
      <c r="AJ32" s="131"/>
      <c r="AK32" s="131"/>
      <c r="AL32" s="132"/>
      <c r="AM32" s="132"/>
    </row>
    <row r="33" spans="1:48" ht="18.600000000000001" customHeight="1">
      <c r="A33" s="7" t="s">
        <v>99</v>
      </c>
      <c r="B33" s="3"/>
      <c r="C33" s="8"/>
      <c r="D33" s="3"/>
      <c r="E33" s="9"/>
      <c r="F33" s="3"/>
      <c r="G33" s="3"/>
      <c r="H33" s="3"/>
      <c r="I33" s="3"/>
      <c r="J33" s="10"/>
      <c r="K33" s="10"/>
      <c r="L33" s="10"/>
      <c r="M33" s="10"/>
      <c r="N33" s="10"/>
      <c r="O33" s="11"/>
      <c r="P33" s="8"/>
      <c r="S33" s="10"/>
      <c r="T33" s="5"/>
      <c r="U33" s="10"/>
      <c r="V33" s="10"/>
      <c r="W33" s="12"/>
      <c r="AD33" s="8"/>
      <c r="AE33" s="17"/>
      <c r="AF33" s="17"/>
      <c r="AG33" s="17"/>
      <c r="AH33" s="12"/>
      <c r="AI33" s="131"/>
      <c r="AJ33" s="131"/>
      <c r="AK33" s="131"/>
      <c r="AL33" s="132"/>
      <c r="AM33" s="132"/>
    </row>
    <row r="34" spans="1:48" ht="18.600000000000001" customHeight="1">
      <c r="A34" s="53" t="s">
        <v>9</v>
      </c>
      <c r="B34" s="54"/>
      <c r="C34" s="54"/>
      <c r="D34" s="54"/>
      <c r="E34" s="54"/>
      <c r="F34" s="54"/>
      <c r="G34" s="55"/>
      <c r="H34" s="100" t="s">
        <v>109</v>
      </c>
      <c r="I34" s="101"/>
      <c r="J34" s="101"/>
      <c r="K34" s="101"/>
      <c r="L34" s="101"/>
      <c r="M34" s="53" t="s">
        <v>96</v>
      </c>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5"/>
    </row>
    <row r="35" spans="1:48" ht="30" customHeight="1">
      <c r="A35" s="146" t="s">
        <v>89</v>
      </c>
      <c r="B35" s="147"/>
      <c r="C35" s="147"/>
      <c r="D35" s="147"/>
      <c r="E35" s="147"/>
      <c r="F35" s="147"/>
      <c r="G35" s="148"/>
      <c r="H35" s="149"/>
      <c r="I35" s="149"/>
      <c r="J35" s="149"/>
      <c r="K35" s="149"/>
      <c r="L35" s="149"/>
      <c r="M35" s="109"/>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1"/>
    </row>
    <row r="36" spans="1:48" ht="30" customHeight="1">
      <c r="A36" s="86" t="s">
        <v>90</v>
      </c>
      <c r="B36" s="87"/>
      <c r="C36" s="87"/>
      <c r="D36" s="87"/>
      <c r="E36" s="87"/>
      <c r="F36" s="87"/>
      <c r="G36" s="88"/>
      <c r="H36" s="118"/>
      <c r="I36" s="118"/>
      <c r="J36" s="118"/>
      <c r="K36" s="118"/>
      <c r="L36" s="118"/>
      <c r="M36" s="119"/>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1"/>
    </row>
    <row r="37" spans="1:48" ht="30" customHeight="1">
      <c r="A37" s="86" t="s">
        <v>91</v>
      </c>
      <c r="B37" s="87"/>
      <c r="C37" s="87"/>
      <c r="D37" s="87"/>
      <c r="E37" s="87"/>
      <c r="F37" s="87"/>
      <c r="G37" s="88"/>
      <c r="H37" s="118"/>
      <c r="I37" s="118"/>
      <c r="J37" s="118"/>
      <c r="K37" s="118"/>
      <c r="L37" s="118"/>
      <c r="M37" s="119"/>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1"/>
      <c r="AV37" s="3"/>
    </row>
    <row r="38" spans="1:48" ht="30" customHeight="1">
      <c r="A38" s="86" t="s">
        <v>95</v>
      </c>
      <c r="B38" s="87"/>
      <c r="C38" s="87"/>
      <c r="D38" s="87"/>
      <c r="E38" s="87"/>
      <c r="F38" s="87"/>
      <c r="G38" s="88"/>
      <c r="H38" s="133"/>
      <c r="I38" s="134"/>
      <c r="J38" s="134"/>
      <c r="K38" s="134"/>
      <c r="L38" s="135"/>
      <c r="M38" s="119"/>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1"/>
      <c r="AV38" s="3"/>
    </row>
    <row r="39" spans="1:48" ht="30" customHeight="1">
      <c r="A39" s="125" t="s">
        <v>94</v>
      </c>
      <c r="B39" s="126"/>
      <c r="C39" s="126"/>
      <c r="D39" s="126"/>
      <c r="E39" s="126"/>
      <c r="F39" s="126"/>
      <c r="G39" s="127"/>
      <c r="H39" s="118"/>
      <c r="I39" s="118"/>
      <c r="J39" s="118"/>
      <c r="K39" s="118"/>
      <c r="L39" s="118"/>
      <c r="M39" s="119"/>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1"/>
    </row>
    <row r="40" spans="1:48" ht="18.600000000000001" customHeight="1">
      <c r="A40" s="150" t="s">
        <v>98</v>
      </c>
      <c r="B40" s="151"/>
      <c r="C40" s="151"/>
      <c r="D40" s="151"/>
      <c r="E40" s="151"/>
      <c r="F40" s="151"/>
      <c r="G40" s="152"/>
      <c r="H40" s="153">
        <f>SUM(H35:L39)</f>
        <v>0</v>
      </c>
      <c r="I40" s="153"/>
      <c r="J40" s="153"/>
      <c r="K40" s="153"/>
      <c r="L40" s="154"/>
      <c r="M40" s="128"/>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30"/>
    </row>
    <row r="41" spans="1:48" ht="18.600000000000001" customHeight="1">
      <c r="A41" s="18"/>
      <c r="B41" s="18"/>
      <c r="C41" s="18"/>
      <c r="D41" s="18"/>
      <c r="E41" s="19"/>
      <c r="F41" s="19"/>
      <c r="G41" s="19"/>
      <c r="H41" s="19"/>
      <c r="I41" s="19"/>
      <c r="J41" s="20"/>
      <c r="K41" s="20"/>
      <c r="L41" s="20"/>
      <c r="M41" s="20"/>
      <c r="N41" s="20"/>
      <c r="AH41" s="21"/>
    </row>
    <row r="42" spans="1:48" ht="18.600000000000001" customHeight="1">
      <c r="AI42" s="132"/>
      <c r="AJ42" s="132"/>
      <c r="AK42" s="132"/>
      <c r="AL42" s="132"/>
      <c r="AM42" s="132"/>
    </row>
    <row r="43" spans="1:48" ht="18.600000000000001" customHeight="1"/>
    <row r="44" spans="1:48" ht="18.600000000000001" customHeight="1"/>
    <row r="45" spans="1:48" ht="18.600000000000001" customHeight="1"/>
    <row r="46" spans="1:48" ht="18.600000000000001" customHeight="1"/>
    <row r="47" spans="1:48" ht="18.600000000000001" customHeight="1"/>
  </sheetData>
  <sheetProtection algorithmName="SHA-512" hashValue="MeFLwJ/rh1f2bYnS/mZoST3b95lP1G6MARfs54f1BkfSUH8q3KvXqHgkm/zulXjrTNo0uNDpsmYG7y9ZrOY+aw==" saltValue="5tvKm6nbwyZ2wNg+NS4miA==" spinCount="100000" sheet="1" formatCells="0" formatColumns="0" formatRows="0" insertColumns="0" insertRows="0" autoFilter="0"/>
  <mergeCells count="86">
    <mergeCell ref="A40:G40"/>
    <mergeCell ref="H40:L40"/>
    <mergeCell ref="M40:AM40"/>
    <mergeCell ref="AI42:AM42"/>
    <mergeCell ref="A38:G38"/>
    <mergeCell ref="H38:L38"/>
    <mergeCell ref="M38:AM38"/>
    <mergeCell ref="A39:G39"/>
    <mergeCell ref="H39:L39"/>
    <mergeCell ref="M39:AM39"/>
    <mergeCell ref="A36:G36"/>
    <mergeCell ref="H36:L36"/>
    <mergeCell ref="M36:AM36"/>
    <mergeCell ref="A37:G37"/>
    <mergeCell ref="H37:L37"/>
    <mergeCell ref="M37:AM37"/>
    <mergeCell ref="A34:G34"/>
    <mergeCell ref="H34:L34"/>
    <mergeCell ref="M34:AM34"/>
    <mergeCell ref="A35:G35"/>
    <mergeCell ref="H35:L35"/>
    <mergeCell ref="M35:AM35"/>
    <mergeCell ref="AI33:AK33"/>
    <mergeCell ref="AL33:AM33"/>
    <mergeCell ref="A29:G29"/>
    <mergeCell ref="H29:L29"/>
    <mergeCell ref="M29:AM29"/>
    <mergeCell ref="A30:G30"/>
    <mergeCell ref="H30:L30"/>
    <mergeCell ref="M30:AM30"/>
    <mergeCell ref="A31:G31"/>
    <mergeCell ref="H31:L31"/>
    <mergeCell ref="M31:AM31"/>
    <mergeCell ref="AI32:AK32"/>
    <mergeCell ref="AL32:AM32"/>
    <mergeCell ref="A28:AM28"/>
    <mergeCell ref="A23:G23"/>
    <mergeCell ref="H23:L23"/>
    <mergeCell ref="M23:AM23"/>
    <mergeCell ref="A24:AM24"/>
    <mergeCell ref="A25:G25"/>
    <mergeCell ref="H25:L25"/>
    <mergeCell ref="M25:AM25"/>
    <mergeCell ref="A26:G26"/>
    <mergeCell ref="H26:L26"/>
    <mergeCell ref="M26:AM26"/>
    <mergeCell ref="H27:L27"/>
    <mergeCell ref="M27:AM27"/>
    <mergeCell ref="AL21:AM22"/>
    <mergeCell ref="A15:Y15"/>
    <mergeCell ref="Z15:AD15"/>
    <mergeCell ref="A16:Y16"/>
    <mergeCell ref="Z16:AD16"/>
    <mergeCell ref="A18:AM18"/>
    <mergeCell ref="Y20:AC20"/>
    <mergeCell ref="AD20:AH20"/>
    <mergeCell ref="AI20:AM20"/>
    <mergeCell ref="Y21:AA22"/>
    <mergeCell ref="AB21:AC22"/>
    <mergeCell ref="AD21:AF22"/>
    <mergeCell ref="AG21:AH22"/>
    <mergeCell ref="AI21:AK22"/>
    <mergeCell ref="A14:Y14"/>
    <mergeCell ref="Z14:AD14"/>
    <mergeCell ref="A8:C9"/>
    <mergeCell ref="D8:G8"/>
    <mergeCell ref="H8:S8"/>
    <mergeCell ref="T8:V9"/>
    <mergeCell ref="W8:AF8"/>
    <mergeCell ref="A10:G10"/>
    <mergeCell ref="H10:S10"/>
    <mergeCell ref="T10:V10"/>
    <mergeCell ref="W10:AM10"/>
    <mergeCell ref="A12:AM12"/>
    <mergeCell ref="AG8:AM8"/>
    <mergeCell ref="D9:G9"/>
    <mergeCell ref="H9:S9"/>
    <mergeCell ref="W9:AF9"/>
    <mergeCell ref="AG9:AM9"/>
    <mergeCell ref="A3:AM3"/>
    <mergeCell ref="A4:AM4"/>
    <mergeCell ref="A5:AM5"/>
    <mergeCell ref="A7:G7"/>
    <mergeCell ref="H7:N7"/>
    <mergeCell ref="O7:S7"/>
    <mergeCell ref="T7:AM7"/>
  </mergeCells>
  <phoneticPr fontId="5"/>
  <dataValidations count="2">
    <dataValidation type="list" allowBlank="1" showInputMessage="1" showErrorMessage="1" sqref="Z14:AD16" xr:uid="{160B9D70-DE47-4D94-B3A4-F473B986DB28}">
      <formula1>"○,×"</formula1>
    </dataValidation>
    <dataValidation imeMode="halfAlpha" allowBlank="1" showInputMessage="1" showErrorMessage="1" sqref="S20:V22 J20:N22 S33:V33 J33:N33" xr:uid="{74965E46-5B13-47E1-949E-A4C5CB59184A}"/>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1FD5E1E-21CE-4E63-A1A3-7307785E55FC}">
          <x14:formula1>
            <xm:f>Sheet1!$B$4:$B$25</xm:f>
          </x14:formula1>
          <xm:sqref>H10:S11 H17:S17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60AB1-59F3-445C-BD0B-44322C43D2AC}">
  <sheetPr>
    <tabColor rgb="FFFFC000"/>
  </sheetPr>
  <dimension ref="A1:AV47"/>
  <sheetViews>
    <sheetView showGridLines="0" showZeros="0" view="pageBreakPreview" zoomScaleNormal="100" zoomScaleSheetLayoutView="100" workbookViewId="0">
      <selection activeCell="AZ8" sqref="AZ8"/>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100</v>
      </c>
    </row>
    <row r="2" spans="1:48" ht="5.0999999999999996" customHeight="1"/>
    <row r="3" spans="1:48" ht="35.1" customHeight="1">
      <c r="A3" s="47" t="s">
        <v>101</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row>
    <row r="4" spans="1:48" ht="5.0999999999999996" customHeight="1">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row>
    <row r="5" spans="1:48" ht="18.600000000000001" customHeight="1">
      <c r="A5" s="50" t="s">
        <v>0</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2"/>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53" t="s">
        <v>11</v>
      </c>
      <c r="B7" s="54"/>
      <c r="C7" s="54"/>
      <c r="D7" s="54"/>
      <c r="E7" s="54"/>
      <c r="F7" s="54"/>
      <c r="G7" s="55"/>
      <c r="H7" s="56"/>
      <c r="I7" s="57"/>
      <c r="J7" s="57"/>
      <c r="K7" s="57"/>
      <c r="L7" s="57"/>
      <c r="M7" s="57"/>
      <c r="N7" s="58"/>
      <c r="O7" s="53" t="s">
        <v>1</v>
      </c>
      <c r="P7" s="54"/>
      <c r="Q7" s="54"/>
      <c r="R7" s="54"/>
      <c r="S7" s="55"/>
      <c r="T7" s="59"/>
      <c r="U7" s="60"/>
      <c r="V7" s="60"/>
      <c r="W7" s="60"/>
      <c r="X7" s="60"/>
      <c r="Y7" s="60"/>
      <c r="Z7" s="60"/>
      <c r="AA7" s="60"/>
      <c r="AB7" s="60"/>
      <c r="AC7" s="60"/>
      <c r="AD7" s="60"/>
      <c r="AE7" s="60"/>
      <c r="AF7" s="60"/>
      <c r="AG7" s="60"/>
      <c r="AH7" s="60"/>
      <c r="AI7" s="60"/>
      <c r="AJ7" s="60"/>
      <c r="AK7" s="60"/>
      <c r="AL7" s="60"/>
      <c r="AM7" s="61"/>
    </row>
    <row r="8" spans="1:48" ht="30.6" customHeight="1">
      <c r="A8" s="62" t="s">
        <v>2</v>
      </c>
      <c r="B8" s="63"/>
      <c r="C8" s="64"/>
      <c r="D8" s="53" t="s">
        <v>3</v>
      </c>
      <c r="E8" s="54"/>
      <c r="F8" s="54"/>
      <c r="G8" s="55"/>
      <c r="H8" s="53" t="s">
        <v>4</v>
      </c>
      <c r="I8" s="54"/>
      <c r="J8" s="54"/>
      <c r="K8" s="54"/>
      <c r="L8" s="54"/>
      <c r="M8" s="54"/>
      <c r="N8" s="54"/>
      <c r="O8" s="54"/>
      <c r="P8" s="54"/>
      <c r="Q8" s="54"/>
      <c r="R8" s="54"/>
      <c r="S8" s="55"/>
      <c r="T8" s="62" t="s">
        <v>5</v>
      </c>
      <c r="U8" s="63"/>
      <c r="V8" s="64"/>
      <c r="W8" s="53" t="s">
        <v>6</v>
      </c>
      <c r="X8" s="54"/>
      <c r="Y8" s="54"/>
      <c r="Z8" s="54"/>
      <c r="AA8" s="54"/>
      <c r="AB8" s="54"/>
      <c r="AC8" s="54"/>
      <c r="AD8" s="54"/>
      <c r="AE8" s="54"/>
      <c r="AF8" s="55"/>
      <c r="AG8" s="68" t="s">
        <v>81</v>
      </c>
      <c r="AH8" s="69"/>
      <c r="AI8" s="69"/>
      <c r="AJ8" s="69"/>
      <c r="AK8" s="69"/>
      <c r="AL8" s="69"/>
      <c r="AM8" s="70"/>
    </row>
    <row r="9" spans="1:48" ht="30.6" customHeight="1">
      <c r="A9" s="65"/>
      <c r="B9" s="66"/>
      <c r="C9" s="67"/>
      <c r="D9" s="71" t="s">
        <v>68</v>
      </c>
      <c r="E9" s="72"/>
      <c r="F9" s="72"/>
      <c r="G9" s="73"/>
      <c r="H9" s="74"/>
      <c r="I9" s="75"/>
      <c r="J9" s="75"/>
      <c r="K9" s="75"/>
      <c r="L9" s="75"/>
      <c r="M9" s="75"/>
      <c r="N9" s="75"/>
      <c r="O9" s="75"/>
      <c r="P9" s="75"/>
      <c r="Q9" s="75"/>
      <c r="R9" s="75"/>
      <c r="S9" s="76"/>
      <c r="T9" s="65"/>
      <c r="U9" s="66"/>
      <c r="V9" s="67"/>
      <c r="W9" s="77"/>
      <c r="X9" s="78"/>
      <c r="Y9" s="78"/>
      <c r="Z9" s="78"/>
      <c r="AA9" s="78"/>
      <c r="AB9" s="78"/>
      <c r="AC9" s="78"/>
      <c r="AD9" s="78"/>
      <c r="AE9" s="78"/>
      <c r="AF9" s="79"/>
      <c r="AG9" s="80"/>
      <c r="AH9" s="81"/>
      <c r="AI9" s="81"/>
      <c r="AJ9" s="81"/>
      <c r="AK9" s="81"/>
      <c r="AL9" s="81"/>
      <c r="AM9" s="82"/>
      <c r="AU9" s="3"/>
      <c r="AV9" s="3"/>
    </row>
    <row r="10" spans="1:48" ht="30.6" customHeight="1">
      <c r="A10" s="136" t="s">
        <v>97</v>
      </c>
      <c r="B10" s="136"/>
      <c r="C10" s="136"/>
      <c r="D10" s="136"/>
      <c r="E10" s="136"/>
      <c r="F10" s="136"/>
      <c r="G10" s="136"/>
      <c r="H10" s="137"/>
      <c r="I10" s="137"/>
      <c r="J10" s="137"/>
      <c r="K10" s="137"/>
      <c r="L10" s="137"/>
      <c r="M10" s="137"/>
      <c r="N10" s="137"/>
      <c r="O10" s="137"/>
      <c r="P10" s="137"/>
      <c r="Q10" s="137"/>
      <c r="R10" s="137"/>
      <c r="S10" s="137"/>
      <c r="T10" s="138" t="s">
        <v>62</v>
      </c>
      <c r="U10" s="138"/>
      <c r="V10" s="138"/>
      <c r="W10" s="156"/>
      <c r="X10" s="140"/>
      <c r="Y10" s="140"/>
      <c r="Z10" s="140"/>
      <c r="AA10" s="140"/>
      <c r="AB10" s="140"/>
      <c r="AC10" s="140"/>
      <c r="AD10" s="140"/>
      <c r="AE10" s="140"/>
      <c r="AF10" s="140"/>
      <c r="AG10" s="140"/>
      <c r="AH10" s="140"/>
      <c r="AI10" s="140"/>
      <c r="AJ10" s="140"/>
      <c r="AK10" s="140"/>
      <c r="AL10" s="140"/>
      <c r="AM10" s="141"/>
      <c r="AU10" s="3"/>
      <c r="AV10" s="3"/>
    </row>
    <row r="11" spans="1:48" ht="5.0999999999999996" customHeight="1">
      <c r="A11" s="42"/>
      <c r="B11" s="42"/>
      <c r="C11" s="42"/>
      <c r="D11" s="42"/>
      <c r="E11" s="42"/>
      <c r="F11" s="42"/>
      <c r="G11" s="42"/>
      <c r="H11" s="43"/>
      <c r="I11" s="43"/>
      <c r="J11" s="43"/>
      <c r="K11" s="43"/>
      <c r="L11" s="43"/>
      <c r="M11" s="43"/>
      <c r="N11" s="43"/>
      <c r="O11" s="43"/>
      <c r="P11" s="43"/>
      <c r="Q11" s="43"/>
      <c r="R11" s="43"/>
      <c r="S11" s="43"/>
      <c r="T11" s="12"/>
      <c r="U11" s="12"/>
      <c r="V11" s="12"/>
      <c r="W11" s="43"/>
      <c r="X11" s="43"/>
      <c r="Y11" s="43"/>
      <c r="Z11" s="43"/>
      <c r="AA11" s="43"/>
      <c r="AB11" s="43"/>
      <c r="AC11" s="43"/>
      <c r="AD11" s="43"/>
      <c r="AE11" s="43"/>
      <c r="AF11" s="43"/>
      <c r="AG11" s="43"/>
      <c r="AH11" s="43"/>
      <c r="AI11" s="43"/>
      <c r="AJ11" s="43"/>
      <c r="AK11" s="43"/>
      <c r="AL11" s="43"/>
      <c r="AM11" s="43"/>
      <c r="AU11" s="3"/>
      <c r="AV11" s="3"/>
    </row>
    <row r="12" spans="1:48" ht="18.600000000000001" customHeight="1">
      <c r="A12" s="143" t="s">
        <v>102</v>
      </c>
      <c r="B12" s="143"/>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U12" s="3"/>
      <c r="AV12" s="3"/>
    </row>
    <row r="13" spans="1:48" ht="5.0999999999999996" customHeight="1">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U13" s="3"/>
      <c r="AV13" s="3"/>
    </row>
    <row r="14" spans="1:48" ht="18.600000000000001" customHeight="1">
      <c r="A14" s="144" t="s">
        <v>104</v>
      </c>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55"/>
      <c r="AA14" s="155"/>
      <c r="AB14" s="155"/>
      <c r="AC14" s="155"/>
      <c r="AD14" s="155"/>
      <c r="AE14" s="44"/>
      <c r="AF14" s="44"/>
      <c r="AG14" s="44"/>
      <c r="AH14" s="45" t="str">
        <f>IF(AND(Z14="○",Z15="○",Z16="○"),"○","×")</f>
        <v>×</v>
      </c>
      <c r="AI14" s="44"/>
      <c r="AJ14" s="44"/>
      <c r="AK14" s="44"/>
      <c r="AL14" s="44"/>
      <c r="AM14" s="44"/>
      <c r="AU14" s="3"/>
      <c r="AV14" s="3"/>
    </row>
    <row r="15" spans="1:48" ht="18.600000000000001" customHeight="1">
      <c r="A15" s="144" t="s">
        <v>103</v>
      </c>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37"/>
      <c r="AA15" s="137"/>
      <c r="AB15" s="137"/>
      <c r="AC15" s="137"/>
      <c r="AD15" s="137"/>
      <c r="AE15" s="43"/>
      <c r="AF15" s="43"/>
      <c r="AG15" s="43"/>
      <c r="AH15" s="43"/>
      <c r="AI15" s="43"/>
      <c r="AJ15" s="43"/>
      <c r="AK15" s="43"/>
      <c r="AL15" s="43"/>
      <c r="AM15" s="43"/>
      <c r="AU15" s="3"/>
      <c r="AV15" s="3"/>
    </row>
    <row r="16" spans="1:48" ht="18.600000000000001" customHeight="1">
      <c r="A16" s="144" t="s">
        <v>105</v>
      </c>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37"/>
      <c r="AA16" s="137"/>
      <c r="AB16" s="137"/>
      <c r="AC16" s="137"/>
      <c r="AD16" s="137"/>
      <c r="AE16" s="43"/>
      <c r="AF16" s="43"/>
      <c r="AG16" s="43"/>
      <c r="AH16" s="43"/>
      <c r="AI16" s="43"/>
      <c r="AJ16" s="43"/>
      <c r="AK16" s="43"/>
      <c r="AL16" s="43"/>
      <c r="AM16" s="43"/>
      <c r="AU16" s="3"/>
      <c r="AV16" s="3"/>
    </row>
    <row r="17" spans="1:48" ht="5.0999999999999996" customHeight="1">
      <c r="A17" s="42"/>
      <c r="B17" s="42"/>
      <c r="C17" s="42"/>
      <c r="D17" s="42"/>
      <c r="E17" s="42"/>
      <c r="F17" s="42"/>
      <c r="G17" s="42"/>
      <c r="H17" s="43"/>
      <c r="I17" s="43"/>
      <c r="J17" s="43"/>
      <c r="K17" s="43"/>
      <c r="L17" s="43"/>
      <c r="M17" s="43"/>
      <c r="N17" s="43"/>
      <c r="O17" s="43"/>
      <c r="P17" s="43"/>
      <c r="Q17" s="43"/>
      <c r="R17" s="43"/>
      <c r="S17" s="43"/>
      <c r="T17" s="12"/>
      <c r="U17" s="12"/>
      <c r="V17" s="12"/>
      <c r="W17" s="43"/>
      <c r="X17" s="43"/>
      <c r="Y17" s="43"/>
      <c r="Z17" s="43"/>
      <c r="AA17" s="43"/>
      <c r="AB17" s="43"/>
      <c r="AC17" s="43"/>
      <c r="AD17" s="43"/>
      <c r="AE17" s="43"/>
      <c r="AF17" s="43"/>
      <c r="AG17" s="43"/>
      <c r="AH17" s="43"/>
      <c r="AI17" s="43"/>
      <c r="AJ17" s="43"/>
      <c r="AK17" s="43"/>
      <c r="AL17" s="43"/>
      <c r="AM17" s="43"/>
      <c r="AU17" s="3"/>
      <c r="AV17" s="3"/>
    </row>
    <row r="18" spans="1:48" s="3" customFormat="1" ht="18.600000000000001" customHeight="1">
      <c r="A18" s="50" t="s">
        <v>7</v>
      </c>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2"/>
    </row>
    <row r="19" spans="1:48" s="3" customFormat="1" ht="5.0999999999999996" customHeight="1">
      <c r="I19" s="4"/>
      <c r="J19" s="5"/>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row>
    <row r="20" spans="1:48" ht="18.600000000000001" customHeight="1">
      <c r="A20" s="7"/>
      <c r="B20" s="3"/>
      <c r="C20" s="8"/>
      <c r="D20" s="3"/>
      <c r="E20" s="9"/>
      <c r="F20" s="3"/>
      <c r="G20" s="3"/>
      <c r="H20" s="3"/>
      <c r="I20" s="3"/>
      <c r="J20" s="10"/>
      <c r="K20" s="10"/>
      <c r="L20" s="10"/>
      <c r="M20" s="10"/>
      <c r="N20" s="10"/>
      <c r="O20" s="11"/>
      <c r="P20" s="8"/>
      <c r="S20" s="10"/>
      <c r="T20" s="5"/>
      <c r="U20" s="10"/>
      <c r="V20" s="10"/>
      <c r="W20" s="8"/>
      <c r="Y20" s="89" t="s">
        <v>106</v>
      </c>
      <c r="Z20" s="89"/>
      <c r="AA20" s="89"/>
      <c r="AB20" s="89"/>
      <c r="AC20" s="89"/>
      <c r="AD20" s="89" t="s">
        <v>107</v>
      </c>
      <c r="AE20" s="89"/>
      <c r="AF20" s="89"/>
      <c r="AG20" s="89"/>
      <c r="AH20" s="89"/>
      <c r="AI20" s="90" t="s">
        <v>108</v>
      </c>
      <c r="AJ20" s="90"/>
      <c r="AK20" s="90"/>
      <c r="AL20" s="90"/>
      <c r="AM20" s="90"/>
      <c r="AV20" s="3"/>
    </row>
    <row r="21" spans="1:48" ht="18.600000000000001" customHeight="1">
      <c r="A21" s="7"/>
      <c r="B21" s="3"/>
      <c r="C21" s="8"/>
      <c r="D21" s="3"/>
      <c r="E21" s="9"/>
      <c r="F21" s="3"/>
      <c r="G21" s="3"/>
      <c r="H21" s="3"/>
      <c r="I21" s="3"/>
      <c r="J21" s="10"/>
      <c r="K21" s="10"/>
      <c r="L21" s="10"/>
      <c r="M21" s="10"/>
      <c r="N21" s="10"/>
      <c r="O21" s="11"/>
      <c r="P21" s="8"/>
      <c r="S21" s="10"/>
      <c r="T21" s="5"/>
      <c r="U21" s="10"/>
      <c r="V21" s="10"/>
      <c r="W21" s="12"/>
      <c r="Y21" s="99"/>
      <c r="Z21" s="99"/>
      <c r="AA21" s="99"/>
      <c r="AB21" s="97" t="s">
        <v>8</v>
      </c>
      <c r="AC21" s="97"/>
      <c r="AD21" s="91">
        <f>MIN(Y21,ROUNDDOWN((H31+H40)/1000,0))</f>
        <v>0</v>
      </c>
      <c r="AE21" s="92"/>
      <c r="AF21" s="93"/>
      <c r="AG21" s="97" t="s">
        <v>8</v>
      </c>
      <c r="AH21" s="97"/>
      <c r="AI21" s="102">
        <f>IF(Y21&lt;AD21,0,Y21-AD21)</f>
        <v>0</v>
      </c>
      <c r="AJ21" s="103"/>
      <c r="AK21" s="104"/>
      <c r="AL21" s="98" t="s">
        <v>8</v>
      </c>
      <c r="AM21" s="98"/>
    </row>
    <row r="22" spans="1:48" ht="18.600000000000001" customHeight="1">
      <c r="A22" s="7" t="s">
        <v>12</v>
      </c>
      <c r="B22" s="3"/>
      <c r="C22" s="8"/>
      <c r="D22" s="3"/>
      <c r="E22" s="9"/>
      <c r="F22" s="3"/>
      <c r="G22" s="3"/>
      <c r="H22" s="3"/>
      <c r="I22" s="3"/>
      <c r="J22" s="10"/>
      <c r="K22" s="10"/>
      <c r="L22" s="10"/>
      <c r="M22" s="10"/>
      <c r="N22" s="10"/>
      <c r="O22" s="11"/>
      <c r="P22" s="8"/>
      <c r="S22" s="10"/>
      <c r="T22" s="5"/>
      <c r="U22" s="10"/>
      <c r="V22" s="10"/>
      <c r="W22" s="12"/>
      <c r="Y22" s="99"/>
      <c r="Z22" s="99"/>
      <c r="AA22" s="99"/>
      <c r="AB22" s="97"/>
      <c r="AC22" s="97"/>
      <c r="AD22" s="94"/>
      <c r="AE22" s="95"/>
      <c r="AF22" s="96"/>
      <c r="AG22" s="97"/>
      <c r="AH22" s="97"/>
      <c r="AI22" s="105"/>
      <c r="AJ22" s="106"/>
      <c r="AK22" s="107"/>
      <c r="AL22" s="98"/>
      <c r="AM22" s="98"/>
    </row>
    <row r="23" spans="1:48" ht="18.600000000000001" customHeight="1">
      <c r="A23" s="53" t="s">
        <v>9</v>
      </c>
      <c r="B23" s="54"/>
      <c r="C23" s="54"/>
      <c r="D23" s="54"/>
      <c r="E23" s="54"/>
      <c r="F23" s="54"/>
      <c r="G23" s="55"/>
      <c r="H23" s="100" t="s">
        <v>109</v>
      </c>
      <c r="I23" s="101"/>
      <c r="J23" s="101"/>
      <c r="K23" s="101"/>
      <c r="L23" s="101"/>
      <c r="M23" s="53" t="s">
        <v>96</v>
      </c>
      <c r="N23" s="54"/>
      <c r="O23" s="54"/>
      <c r="P23" s="54"/>
      <c r="Q23" s="54"/>
      <c r="R23" s="54"/>
      <c r="S23" s="54"/>
      <c r="T23" s="54"/>
      <c r="U23" s="54"/>
      <c r="V23" s="54"/>
      <c r="W23" s="54"/>
      <c r="X23" s="54"/>
      <c r="Y23" s="66"/>
      <c r="Z23" s="66"/>
      <c r="AA23" s="66"/>
      <c r="AB23" s="66"/>
      <c r="AC23" s="66"/>
      <c r="AD23" s="66"/>
      <c r="AE23" s="66"/>
      <c r="AF23" s="66"/>
      <c r="AG23" s="66"/>
      <c r="AH23" s="66"/>
      <c r="AI23" s="66"/>
      <c r="AJ23" s="66"/>
      <c r="AK23" s="66"/>
      <c r="AL23" s="66"/>
      <c r="AM23" s="67"/>
    </row>
    <row r="24" spans="1:48" ht="18.600000000000001" customHeight="1">
      <c r="A24" s="142" t="s">
        <v>85</v>
      </c>
      <c r="B24" s="14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row>
    <row r="25" spans="1:48" ht="35.1" customHeight="1">
      <c r="A25" s="83" t="s">
        <v>87</v>
      </c>
      <c r="B25" s="84"/>
      <c r="C25" s="84"/>
      <c r="D25" s="84"/>
      <c r="E25" s="84"/>
      <c r="F25" s="84"/>
      <c r="G25" s="85"/>
      <c r="H25" s="108"/>
      <c r="I25" s="108"/>
      <c r="J25" s="108"/>
      <c r="K25" s="108"/>
      <c r="L25" s="108"/>
      <c r="M25" s="109"/>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1"/>
    </row>
    <row r="26" spans="1:48" ht="35.1" customHeight="1">
      <c r="A26" s="86" t="s">
        <v>88</v>
      </c>
      <c r="B26" s="87"/>
      <c r="C26" s="87"/>
      <c r="D26" s="87"/>
      <c r="E26" s="87"/>
      <c r="F26" s="87"/>
      <c r="G26" s="88"/>
      <c r="H26" s="118"/>
      <c r="I26" s="118"/>
      <c r="J26" s="118"/>
      <c r="K26" s="118"/>
      <c r="L26" s="118"/>
      <c r="M26" s="119"/>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1"/>
    </row>
    <row r="27" spans="1:48" ht="18.600000000000001" hidden="1" customHeight="1" outlineLevel="1">
      <c r="A27" s="13" t="s">
        <v>10</v>
      </c>
      <c r="B27" s="14"/>
      <c r="C27" s="14"/>
      <c r="D27" s="14"/>
      <c r="E27" s="15"/>
      <c r="F27" s="15"/>
      <c r="G27" s="16"/>
      <c r="H27" s="112"/>
      <c r="I27" s="113"/>
      <c r="J27" s="113"/>
      <c r="K27" s="113"/>
      <c r="L27" s="114"/>
      <c r="M27" s="115"/>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7"/>
    </row>
    <row r="28" spans="1:48" ht="18.600000000000001" customHeight="1" collapsed="1">
      <c r="A28" s="122" t="s">
        <v>86</v>
      </c>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4"/>
    </row>
    <row r="29" spans="1:48" ht="50.1" customHeight="1">
      <c r="A29" s="86" t="s">
        <v>92</v>
      </c>
      <c r="B29" s="87"/>
      <c r="C29" s="87"/>
      <c r="D29" s="87"/>
      <c r="E29" s="87"/>
      <c r="F29" s="87"/>
      <c r="G29" s="88"/>
      <c r="H29" s="118"/>
      <c r="I29" s="118"/>
      <c r="J29" s="118"/>
      <c r="K29" s="118"/>
      <c r="L29" s="118"/>
      <c r="M29" s="119"/>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1"/>
      <c r="AV29" s="3"/>
    </row>
    <row r="30" spans="1:48" ht="50.1" customHeight="1">
      <c r="A30" s="125" t="s">
        <v>93</v>
      </c>
      <c r="B30" s="126"/>
      <c r="C30" s="126"/>
      <c r="D30" s="126"/>
      <c r="E30" s="126"/>
      <c r="F30" s="126"/>
      <c r="G30" s="127"/>
      <c r="H30" s="118"/>
      <c r="I30" s="118"/>
      <c r="J30" s="118"/>
      <c r="K30" s="118"/>
      <c r="L30" s="118"/>
      <c r="M30" s="119"/>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1"/>
    </row>
    <row r="31" spans="1:48" ht="18.600000000000001" customHeight="1">
      <c r="A31" s="150" t="s">
        <v>98</v>
      </c>
      <c r="B31" s="151"/>
      <c r="C31" s="151"/>
      <c r="D31" s="151"/>
      <c r="E31" s="151"/>
      <c r="F31" s="151"/>
      <c r="G31" s="152"/>
      <c r="H31" s="153">
        <f>SUM(H25:L30)</f>
        <v>0</v>
      </c>
      <c r="I31" s="153"/>
      <c r="J31" s="153"/>
      <c r="K31" s="153"/>
      <c r="L31" s="154"/>
      <c r="M31" s="128"/>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30"/>
    </row>
    <row r="32" spans="1:48" ht="5.0999999999999996" customHeight="1">
      <c r="A32" s="7"/>
      <c r="B32" s="3"/>
      <c r="C32" s="8"/>
      <c r="D32" s="3"/>
      <c r="E32" s="9"/>
      <c r="F32" s="3"/>
      <c r="G32" s="3"/>
      <c r="H32" s="3"/>
      <c r="I32" s="3"/>
      <c r="J32" s="10"/>
      <c r="K32" s="10"/>
      <c r="L32" s="10"/>
      <c r="M32" s="10"/>
      <c r="N32" s="10"/>
      <c r="O32" s="11"/>
      <c r="P32" s="8"/>
      <c r="S32" s="10"/>
      <c r="T32" s="5"/>
      <c r="U32" s="10"/>
      <c r="V32" s="10"/>
      <c r="W32" s="12"/>
      <c r="AD32" s="8"/>
      <c r="AE32" s="17"/>
      <c r="AF32" s="17"/>
      <c r="AG32" s="17"/>
      <c r="AH32" s="12"/>
      <c r="AI32" s="131"/>
      <c r="AJ32" s="131"/>
      <c r="AK32" s="131"/>
      <c r="AL32" s="132"/>
      <c r="AM32" s="132"/>
    </row>
    <row r="33" spans="1:48" ht="18.600000000000001" customHeight="1">
      <c r="A33" s="7" t="s">
        <v>99</v>
      </c>
      <c r="B33" s="3"/>
      <c r="C33" s="8"/>
      <c r="D33" s="3"/>
      <c r="E33" s="9"/>
      <c r="F33" s="3"/>
      <c r="G33" s="3"/>
      <c r="H33" s="3"/>
      <c r="I33" s="3"/>
      <c r="J33" s="10"/>
      <c r="K33" s="10"/>
      <c r="L33" s="10"/>
      <c r="M33" s="10"/>
      <c r="N33" s="10"/>
      <c r="O33" s="11"/>
      <c r="P33" s="8"/>
      <c r="S33" s="10"/>
      <c r="T33" s="5"/>
      <c r="U33" s="10"/>
      <c r="V33" s="10"/>
      <c r="W33" s="12"/>
      <c r="AD33" s="8"/>
      <c r="AE33" s="17"/>
      <c r="AF33" s="17"/>
      <c r="AG33" s="17"/>
      <c r="AH33" s="12"/>
      <c r="AI33" s="131"/>
      <c r="AJ33" s="131"/>
      <c r="AK33" s="131"/>
      <c r="AL33" s="132"/>
      <c r="AM33" s="132"/>
    </row>
    <row r="34" spans="1:48" ht="18.600000000000001" customHeight="1">
      <c r="A34" s="53" t="s">
        <v>9</v>
      </c>
      <c r="B34" s="54"/>
      <c r="C34" s="54"/>
      <c r="D34" s="54"/>
      <c r="E34" s="54"/>
      <c r="F34" s="54"/>
      <c r="G34" s="55"/>
      <c r="H34" s="100" t="s">
        <v>109</v>
      </c>
      <c r="I34" s="101"/>
      <c r="J34" s="101"/>
      <c r="K34" s="101"/>
      <c r="L34" s="101"/>
      <c r="M34" s="53" t="s">
        <v>96</v>
      </c>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5"/>
    </row>
    <row r="35" spans="1:48" ht="30" customHeight="1">
      <c r="A35" s="146" t="s">
        <v>89</v>
      </c>
      <c r="B35" s="147"/>
      <c r="C35" s="147"/>
      <c r="D35" s="147"/>
      <c r="E35" s="147"/>
      <c r="F35" s="147"/>
      <c r="G35" s="148"/>
      <c r="H35" s="149"/>
      <c r="I35" s="149"/>
      <c r="J35" s="149"/>
      <c r="K35" s="149"/>
      <c r="L35" s="149"/>
      <c r="M35" s="109"/>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1"/>
    </row>
    <row r="36" spans="1:48" ht="30" customHeight="1">
      <c r="A36" s="86" t="s">
        <v>90</v>
      </c>
      <c r="B36" s="87"/>
      <c r="C36" s="87"/>
      <c r="D36" s="87"/>
      <c r="E36" s="87"/>
      <c r="F36" s="87"/>
      <c r="G36" s="88"/>
      <c r="H36" s="118"/>
      <c r="I36" s="118"/>
      <c r="J36" s="118"/>
      <c r="K36" s="118"/>
      <c r="L36" s="118"/>
      <c r="M36" s="119"/>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1"/>
    </row>
    <row r="37" spans="1:48" ht="30" customHeight="1">
      <c r="A37" s="86" t="s">
        <v>91</v>
      </c>
      <c r="B37" s="87"/>
      <c r="C37" s="87"/>
      <c r="D37" s="87"/>
      <c r="E37" s="87"/>
      <c r="F37" s="87"/>
      <c r="G37" s="88"/>
      <c r="H37" s="118"/>
      <c r="I37" s="118"/>
      <c r="J37" s="118"/>
      <c r="K37" s="118"/>
      <c r="L37" s="118"/>
      <c r="M37" s="119"/>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1"/>
      <c r="AV37" s="3"/>
    </row>
    <row r="38" spans="1:48" ht="30" customHeight="1">
      <c r="A38" s="86" t="s">
        <v>95</v>
      </c>
      <c r="B38" s="87"/>
      <c r="C38" s="87"/>
      <c r="D38" s="87"/>
      <c r="E38" s="87"/>
      <c r="F38" s="87"/>
      <c r="G38" s="88"/>
      <c r="H38" s="133"/>
      <c r="I38" s="134"/>
      <c r="J38" s="134"/>
      <c r="K38" s="134"/>
      <c r="L38" s="135"/>
      <c r="M38" s="119"/>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1"/>
      <c r="AV38" s="3"/>
    </row>
    <row r="39" spans="1:48" ht="30" customHeight="1">
      <c r="A39" s="125" t="s">
        <v>94</v>
      </c>
      <c r="B39" s="126"/>
      <c r="C39" s="126"/>
      <c r="D39" s="126"/>
      <c r="E39" s="126"/>
      <c r="F39" s="126"/>
      <c r="G39" s="127"/>
      <c r="H39" s="118"/>
      <c r="I39" s="118"/>
      <c r="J39" s="118"/>
      <c r="K39" s="118"/>
      <c r="L39" s="118"/>
      <c r="M39" s="119"/>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1"/>
    </row>
    <row r="40" spans="1:48" ht="18.600000000000001" customHeight="1">
      <c r="A40" s="150" t="s">
        <v>98</v>
      </c>
      <c r="B40" s="151"/>
      <c r="C40" s="151"/>
      <c r="D40" s="151"/>
      <c r="E40" s="151"/>
      <c r="F40" s="151"/>
      <c r="G40" s="152"/>
      <c r="H40" s="153">
        <f>SUM(H35:L39)</f>
        <v>0</v>
      </c>
      <c r="I40" s="153"/>
      <c r="J40" s="153"/>
      <c r="K40" s="153"/>
      <c r="L40" s="154"/>
      <c r="M40" s="128"/>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30"/>
    </row>
    <row r="41" spans="1:48" ht="18.600000000000001" customHeight="1">
      <c r="A41" s="18"/>
      <c r="B41" s="18"/>
      <c r="C41" s="18"/>
      <c r="D41" s="18"/>
      <c r="E41" s="19"/>
      <c r="F41" s="19"/>
      <c r="G41" s="19"/>
      <c r="H41" s="19"/>
      <c r="I41" s="19"/>
      <c r="J41" s="20"/>
      <c r="K41" s="20"/>
      <c r="L41" s="20"/>
      <c r="M41" s="20"/>
      <c r="N41" s="20"/>
      <c r="AH41" s="21"/>
    </row>
    <row r="42" spans="1:48" ht="18.600000000000001" customHeight="1">
      <c r="AI42" s="132"/>
      <c r="AJ42" s="132"/>
      <c r="AK42" s="132"/>
      <c r="AL42" s="132"/>
      <c r="AM42" s="132"/>
    </row>
    <row r="43" spans="1:48" ht="18.600000000000001" customHeight="1"/>
    <row r="44" spans="1:48" ht="18.600000000000001" customHeight="1"/>
    <row r="45" spans="1:48" ht="18.600000000000001" customHeight="1"/>
    <row r="46" spans="1:48" ht="18.600000000000001" customHeight="1"/>
    <row r="47" spans="1:48" ht="18.600000000000001" customHeight="1"/>
  </sheetData>
  <sheetProtection algorithmName="SHA-512" hashValue="MeFLwJ/rh1f2bYnS/mZoST3b95lP1G6MARfs54f1BkfSUH8q3KvXqHgkm/zulXjrTNo0uNDpsmYG7y9ZrOY+aw==" saltValue="5tvKm6nbwyZ2wNg+NS4miA==" spinCount="100000" sheet="1" formatCells="0" formatColumns="0" formatRows="0" insertColumns="0" insertRows="0" autoFilter="0"/>
  <mergeCells count="86">
    <mergeCell ref="A40:G40"/>
    <mergeCell ref="H40:L40"/>
    <mergeCell ref="M40:AM40"/>
    <mergeCell ref="AI42:AM42"/>
    <mergeCell ref="A38:G38"/>
    <mergeCell ref="H38:L38"/>
    <mergeCell ref="M38:AM38"/>
    <mergeCell ref="A39:G39"/>
    <mergeCell ref="H39:L39"/>
    <mergeCell ref="M39:AM39"/>
    <mergeCell ref="A36:G36"/>
    <mergeCell ref="H36:L36"/>
    <mergeCell ref="M36:AM36"/>
    <mergeCell ref="A37:G37"/>
    <mergeCell ref="H37:L37"/>
    <mergeCell ref="M37:AM37"/>
    <mergeCell ref="A34:G34"/>
    <mergeCell ref="H34:L34"/>
    <mergeCell ref="M34:AM34"/>
    <mergeCell ref="A35:G35"/>
    <mergeCell ref="H35:L35"/>
    <mergeCell ref="M35:AM35"/>
    <mergeCell ref="AI33:AK33"/>
    <mergeCell ref="AL33:AM33"/>
    <mergeCell ref="A29:G29"/>
    <mergeCell ref="H29:L29"/>
    <mergeCell ref="M29:AM29"/>
    <mergeCell ref="A30:G30"/>
    <mergeCell ref="H30:L30"/>
    <mergeCell ref="M30:AM30"/>
    <mergeCell ref="A31:G31"/>
    <mergeCell ref="H31:L31"/>
    <mergeCell ref="M31:AM31"/>
    <mergeCell ref="AI32:AK32"/>
    <mergeCell ref="AL32:AM32"/>
    <mergeCell ref="A28:AM28"/>
    <mergeCell ref="A23:G23"/>
    <mergeCell ref="H23:L23"/>
    <mergeCell ref="M23:AM23"/>
    <mergeCell ref="A24:AM24"/>
    <mergeCell ref="A25:G25"/>
    <mergeCell ref="H25:L25"/>
    <mergeCell ref="M25:AM25"/>
    <mergeCell ref="A26:G26"/>
    <mergeCell ref="H26:L26"/>
    <mergeCell ref="M26:AM26"/>
    <mergeCell ref="H27:L27"/>
    <mergeCell ref="M27:AM27"/>
    <mergeCell ref="AL21:AM22"/>
    <mergeCell ref="A15:Y15"/>
    <mergeCell ref="Z15:AD15"/>
    <mergeCell ref="A16:Y16"/>
    <mergeCell ref="Z16:AD16"/>
    <mergeCell ref="A18:AM18"/>
    <mergeCell ref="Y20:AC20"/>
    <mergeCell ref="AD20:AH20"/>
    <mergeCell ref="AI20:AM20"/>
    <mergeCell ref="Y21:AA22"/>
    <mergeCell ref="AB21:AC22"/>
    <mergeCell ref="AD21:AF22"/>
    <mergeCell ref="AG21:AH22"/>
    <mergeCell ref="AI21:AK22"/>
    <mergeCell ref="A14:Y14"/>
    <mergeCell ref="Z14:AD14"/>
    <mergeCell ref="A8:C9"/>
    <mergeCell ref="D8:G8"/>
    <mergeCell ref="H8:S8"/>
    <mergeCell ref="T8:V9"/>
    <mergeCell ref="W8:AF8"/>
    <mergeCell ref="A10:G10"/>
    <mergeCell ref="H10:S10"/>
    <mergeCell ref="T10:V10"/>
    <mergeCell ref="W10:AM10"/>
    <mergeCell ref="A12:AM12"/>
    <mergeCell ref="AG8:AM8"/>
    <mergeCell ref="D9:G9"/>
    <mergeCell ref="H9:S9"/>
    <mergeCell ref="W9:AF9"/>
    <mergeCell ref="AG9:AM9"/>
    <mergeCell ref="A3:AM3"/>
    <mergeCell ref="A4:AM4"/>
    <mergeCell ref="A5:AM5"/>
    <mergeCell ref="A7:G7"/>
    <mergeCell ref="H7:N7"/>
    <mergeCell ref="O7:S7"/>
    <mergeCell ref="T7:AM7"/>
  </mergeCells>
  <phoneticPr fontId="5"/>
  <dataValidations count="2">
    <dataValidation type="list" allowBlank="1" showInputMessage="1" showErrorMessage="1" sqref="Z14:AD16" xr:uid="{84A0A136-5374-417E-B8DE-9338142F86EA}">
      <formula1>"○,×"</formula1>
    </dataValidation>
    <dataValidation imeMode="halfAlpha" allowBlank="1" showInputMessage="1" showErrorMessage="1" sqref="S20:V22 J20:N22 S33:V33 J33:N33" xr:uid="{E2ABDF15-6E3E-431E-AB5B-07E2018CAE21}"/>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D223FBB-4967-4E68-962A-4CD5386C21B8}">
          <x14:formula1>
            <xm:f>Sheet1!$B$4:$B$25</xm:f>
          </x14:formula1>
          <xm:sqref>H10:S11 H17:S17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C9129-83C1-4FAD-9E8C-660F407A5A7E}">
  <sheetPr>
    <tabColor rgb="FFFFC000"/>
  </sheetPr>
  <dimension ref="A1:AV47"/>
  <sheetViews>
    <sheetView showGridLines="0" showZeros="0" view="pageBreakPreview" zoomScaleNormal="100" zoomScaleSheetLayoutView="100" workbookViewId="0">
      <selection activeCell="AZ8" sqref="AZ8"/>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100</v>
      </c>
    </row>
    <row r="2" spans="1:48" ht="5.0999999999999996" customHeight="1"/>
    <row r="3" spans="1:48" ht="35.1" customHeight="1">
      <c r="A3" s="47" t="s">
        <v>101</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row>
    <row r="4" spans="1:48" ht="5.0999999999999996" customHeight="1">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row>
    <row r="5" spans="1:48" ht="18.600000000000001" customHeight="1">
      <c r="A5" s="50" t="s">
        <v>0</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2"/>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53" t="s">
        <v>11</v>
      </c>
      <c r="B7" s="54"/>
      <c r="C7" s="54"/>
      <c r="D7" s="54"/>
      <c r="E7" s="54"/>
      <c r="F7" s="54"/>
      <c r="G7" s="55"/>
      <c r="H7" s="56"/>
      <c r="I7" s="57"/>
      <c r="J7" s="57"/>
      <c r="K7" s="57"/>
      <c r="L7" s="57"/>
      <c r="M7" s="57"/>
      <c r="N7" s="58"/>
      <c r="O7" s="53" t="s">
        <v>1</v>
      </c>
      <c r="P7" s="54"/>
      <c r="Q7" s="54"/>
      <c r="R7" s="54"/>
      <c r="S7" s="55"/>
      <c r="T7" s="59"/>
      <c r="U7" s="60"/>
      <c r="V7" s="60"/>
      <c r="W7" s="60"/>
      <c r="X7" s="60"/>
      <c r="Y7" s="60"/>
      <c r="Z7" s="60"/>
      <c r="AA7" s="60"/>
      <c r="AB7" s="60"/>
      <c r="AC7" s="60"/>
      <c r="AD7" s="60"/>
      <c r="AE7" s="60"/>
      <c r="AF7" s="60"/>
      <c r="AG7" s="60"/>
      <c r="AH7" s="60"/>
      <c r="AI7" s="60"/>
      <c r="AJ7" s="60"/>
      <c r="AK7" s="60"/>
      <c r="AL7" s="60"/>
      <c r="AM7" s="61"/>
    </row>
    <row r="8" spans="1:48" ht="30.6" customHeight="1">
      <c r="A8" s="62" t="s">
        <v>2</v>
      </c>
      <c r="B8" s="63"/>
      <c r="C8" s="64"/>
      <c r="D8" s="53" t="s">
        <v>3</v>
      </c>
      <c r="E8" s="54"/>
      <c r="F8" s="54"/>
      <c r="G8" s="55"/>
      <c r="H8" s="53" t="s">
        <v>4</v>
      </c>
      <c r="I8" s="54"/>
      <c r="J8" s="54"/>
      <c r="K8" s="54"/>
      <c r="L8" s="54"/>
      <c r="M8" s="54"/>
      <c r="N8" s="54"/>
      <c r="O8" s="54"/>
      <c r="P8" s="54"/>
      <c r="Q8" s="54"/>
      <c r="R8" s="54"/>
      <c r="S8" s="55"/>
      <c r="T8" s="62" t="s">
        <v>5</v>
      </c>
      <c r="U8" s="63"/>
      <c r="V8" s="64"/>
      <c r="W8" s="53" t="s">
        <v>6</v>
      </c>
      <c r="X8" s="54"/>
      <c r="Y8" s="54"/>
      <c r="Z8" s="54"/>
      <c r="AA8" s="54"/>
      <c r="AB8" s="54"/>
      <c r="AC8" s="54"/>
      <c r="AD8" s="54"/>
      <c r="AE8" s="54"/>
      <c r="AF8" s="55"/>
      <c r="AG8" s="68" t="s">
        <v>81</v>
      </c>
      <c r="AH8" s="69"/>
      <c r="AI8" s="69"/>
      <c r="AJ8" s="69"/>
      <c r="AK8" s="69"/>
      <c r="AL8" s="69"/>
      <c r="AM8" s="70"/>
    </row>
    <row r="9" spans="1:48" ht="30.6" customHeight="1">
      <c r="A9" s="65"/>
      <c r="B9" s="66"/>
      <c r="C9" s="67"/>
      <c r="D9" s="71" t="s">
        <v>68</v>
      </c>
      <c r="E9" s="72"/>
      <c r="F9" s="72"/>
      <c r="G9" s="73"/>
      <c r="H9" s="74"/>
      <c r="I9" s="75"/>
      <c r="J9" s="75"/>
      <c r="K9" s="75"/>
      <c r="L9" s="75"/>
      <c r="M9" s="75"/>
      <c r="N9" s="75"/>
      <c r="O9" s="75"/>
      <c r="P9" s="75"/>
      <c r="Q9" s="75"/>
      <c r="R9" s="75"/>
      <c r="S9" s="76"/>
      <c r="T9" s="65"/>
      <c r="U9" s="66"/>
      <c r="V9" s="67"/>
      <c r="W9" s="77"/>
      <c r="X9" s="78"/>
      <c r="Y9" s="78"/>
      <c r="Z9" s="78"/>
      <c r="AA9" s="78"/>
      <c r="AB9" s="78"/>
      <c r="AC9" s="78"/>
      <c r="AD9" s="78"/>
      <c r="AE9" s="78"/>
      <c r="AF9" s="79"/>
      <c r="AG9" s="80"/>
      <c r="AH9" s="81"/>
      <c r="AI9" s="81"/>
      <c r="AJ9" s="81"/>
      <c r="AK9" s="81"/>
      <c r="AL9" s="81"/>
      <c r="AM9" s="82"/>
      <c r="AU9" s="3"/>
      <c r="AV9" s="3"/>
    </row>
    <row r="10" spans="1:48" ht="30.6" customHeight="1">
      <c r="A10" s="136" t="s">
        <v>97</v>
      </c>
      <c r="B10" s="136"/>
      <c r="C10" s="136"/>
      <c r="D10" s="136"/>
      <c r="E10" s="136"/>
      <c r="F10" s="136"/>
      <c r="G10" s="136"/>
      <c r="H10" s="137"/>
      <c r="I10" s="137"/>
      <c r="J10" s="137"/>
      <c r="K10" s="137"/>
      <c r="L10" s="137"/>
      <c r="M10" s="137"/>
      <c r="N10" s="137"/>
      <c r="O10" s="137"/>
      <c r="P10" s="137"/>
      <c r="Q10" s="137"/>
      <c r="R10" s="137"/>
      <c r="S10" s="137"/>
      <c r="T10" s="138" t="s">
        <v>62</v>
      </c>
      <c r="U10" s="138"/>
      <c r="V10" s="138"/>
      <c r="W10" s="156"/>
      <c r="X10" s="140"/>
      <c r="Y10" s="140"/>
      <c r="Z10" s="140"/>
      <c r="AA10" s="140"/>
      <c r="AB10" s="140"/>
      <c r="AC10" s="140"/>
      <c r="AD10" s="140"/>
      <c r="AE10" s="140"/>
      <c r="AF10" s="140"/>
      <c r="AG10" s="140"/>
      <c r="AH10" s="140"/>
      <c r="AI10" s="140"/>
      <c r="AJ10" s="140"/>
      <c r="AK10" s="140"/>
      <c r="AL10" s="140"/>
      <c r="AM10" s="141"/>
      <c r="AU10" s="3"/>
      <c r="AV10" s="3"/>
    </row>
    <row r="11" spans="1:48" ht="5.0999999999999996" customHeight="1">
      <c r="A11" s="42"/>
      <c r="B11" s="42"/>
      <c r="C11" s="42"/>
      <c r="D11" s="42"/>
      <c r="E11" s="42"/>
      <c r="F11" s="42"/>
      <c r="G11" s="42"/>
      <c r="H11" s="43"/>
      <c r="I11" s="43"/>
      <c r="J11" s="43"/>
      <c r="K11" s="43"/>
      <c r="L11" s="43"/>
      <c r="M11" s="43"/>
      <c r="N11" s="43"/>
      <c r="O11" s="43"/>
      <c r="P11" s="43"/>
      <c r="Q11" s="43"/>
      <c r="R11" s="43"/>
      <c r="S11" s="43"/>
      <c r="T11" s="12"/>
      <c r="U11" s="12"/>
      <c r="V11" s="12"/>
      <c r="W11" s="43"/>
      <c r="X11" s="43"/>
      <c r="Y11" s="43"/>
      <c r="Z11" s="43"/>
      <c r="AA11" s="43"/>
      <c r="AB11" s="43"/>
      <c r="AC11" s="43"/>
      <c r="AD11" s="43"/>
      <c r="AE11" s="43"/>
      <c r="AF11" s="43"/>
      <c r="AG11" s="43"/>
      <c r="AH11" s="43"/>
      <c r="AI11" s="43"/>
      <c r="AJ11" s="43"/>
      <c r="AK11" s="43"/>
      <c r="AL11" s="43"/>
      <c r="AM11" s="43"/>
      <c r="AU11" s="3"/>
      <c r="AV11" s="3"/>
    </row>
    <row r="12" spans="1:48" ht="18.600000000000001" customHeight="1">
      <c r="A12" s="143" t="s">
        <v>102</v>
      </c>
      <c r="B12" s="143"/>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U12" s="3"/>
      <c r="AV12" s="3"/>
    </row>
    <row r="13" spans="1:48" ht="5.0999999999999996" customHeight="1">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U13" s="3"/>
      <c r="AV13" s="3"/>
    </row>
    <row r="14" spans="1:48" ht="18.600000000000001" customHeight="1">
      <c r="A14" s="144" t="s">
        <v>104</v>
      </c>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55"/>
      <c r="AA14" s="155"/>
      <c r="AB14" s="155"/>
      <c r="AC14" s="155"/>
      <c r="AD14" s="155"/>
      <c r="AE14" s="44"/>
      <c r="AF14" s="44"/>
      <c r="AG14" s="44"/>
      <c r="AH14" s="45" t="str">
        <f>IF(AND(Z14="○",Z15="○",Z16="○"),"○","×")</f>
        <v>×</v>
      </c>
      <c r="AI14" s="44"/>
      <c r="AJ14" s="44"/>
      <c r="AK14" s="44"/>
      <c r="AL14" s="44"/>
      <c r="AM14" s="44"/>
      <c r="AU14" s="3"/>
      <c r="AV14" s="3"/>
    </row>
    <row r="15" spans="1:48" ht="18.600000000000001" customHeight="1">
      <c r="A15" s="144" t="s">
        <v>103</v>
      </c>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37"/>
      <c r="AA15" s="137"/>
      <c r="AB15" s="137"/>
      <c r="AC15" s="137"/>
      <c r="AD15" s="137"/>
      <c r="AE15" s="43"/>
      <c r="AF15" s="43"/>
      <c r="AG15" s="43"/>
      <c r="AH15" s="43"/>
      <c r="AI15" s="43"/>
      <c r="AJ15" s="43"/>
      <c r="AK15" s="43"/>
      <c r="AL15" s="43"/>
      <c r="AM15" s="43"/>
      <c r="AU15" s="3"/>
      <c r="AV15" s="3"/>
    </row>
    <row r="16" spans="1:48" ht="18.600000000000001" customHeight="1">
      <c r="A16" s="144" t="s">
        <v>105</v>
      </c>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37"/>
      <c r="AA16" s="137"/>
      <c r="AB16" s="137"/>
      <c r="AC16" s="137"/>
      <c r="AD16" s="137"/>
      <c r="AE16" s="43"/>
      <c r="AF16" s="43"/>
      <c r="AG16" s="43"/>
      <c r="AH16" s="43"/>
      <c r="AI16" s="43"/>
      <c r="AJ16" s="43"/>
      <c r="AK16" s="43"/>
      <c r="AL16" s="43"/>
      <c r="AM16" s="43"/>
      <c r="AU16" s="3"/>
      <c r="AV16" s="3"/>
    </row>
    <row r="17" spans="1:48" ht="5.0999999999999996" customHeight="1">
      <c r="A17" s="42"/>
      <c r="B17" s="42"/>
      <c r="C17" s="42"/>
      <c r="D17" s="42"/>
      <c r="E17" s="42"/>
      <c r="F17" s="42"/>
      <c r="G17" s="42"/>
      <c r="H17" s="43"/>
      <c r="I17" s="43"/>
      <c r="J17" s="43"/>
      <c r="K17" s="43"/>
      <c r="L17" s="43"/>
      <c r="M17" s="43"/>
      <c r="N17" s="43"/>
      <c r="O17" s="43"/>
      <c r="P17" s="43"/>
      <c r="Q17" s="43"/>
      <c r="R17" s="43"/>
      <c r="S17" s="43"/>
      <c r="T17" s="12"/>
      <c r="U17" s="12"/>
      <c r="V17" s="12"/>
      <c r="W17" s="43"/>
      <c r="X17" s="43"/>
      <c r="Y17" s="43"/>
      <c r="Z17" s="43"/>
      <c r="AA17" s="43"/>
      <c r="AB17" s="43"/>
      <c r="AC17" s="43"/>
      <c r="AD17" s="43"/>
      <c r="AE17" s="43"/>
      <c r="AF17" s="43"/>
      <c r="AG17" s="43"/>
      <c r="AH17" s="43"/>
      <c r="AI17" s="43"/>
      <c r="AJ17" s="43"/>
      <c r="AK17" s="43"/>
      <c r="AL17" s="43"/>
      <c r="AM17" s="43"/>
      <c r="AU17" s="3"/>
      <c r="AV17" s="3"/>
    </row>
    <row r="18" spans="1:48" s="3" customFormat="1" ht="18.600000000000001" customHeight="1">
      <c r="A18" s="50" t="s">
        <v>7</v>
      </c>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2"/>
    </row>
    <row r="19" spans="1:48" s="3" customFormat="1" ht="5.0999999999999996" customHeight="1">
      <c r="I19" s="4"/>
      <c r="J19" s="5"/>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row>
    <row r="20" spans="1:48" ht="18.600000000000001" customHeight="1">
      <c r="A20" s="7"/>
      <c r="B20" s="3"/>
      <c r="C20" s="8"/>
      <c r="D20" s="3"/>
      <c r="E20" s="9"/>
      <c r="F20" s="3"/>
      <c r="G20" s="3"/>
      <c r="H20" s="3"/>
      <c r="I20" s="3"/>
      <c r="J20" s="10"/>
      <c r="K20" s="10"/>
      <c r="L20" s="10"/>
      <c r="M20" s="10"/>
      <c r="N20" s="10"/>
      <c r="O20" s="11"/>
      <c r="P20" s="8"/>
      <c r="S20" s="10"/>
      <c r="T20" s="5"/>
      <c r="U20" s="10"/>
      <c r="V20" s="10"/>
      <c r="W20" s="8"/>
      <c r="Y20" s="89" t="s">
        <v>106</v>
      </c>
      <c r="Z20" s="89"/>
      <c r="AA20" s="89"/>
      <c r="AB20" s="89"/>
      <c r="AC20" s="89"/>
      <c r="AD20" s="89" t="s">
        <v>107</v>
      </c>
      <c r="AE20" s="89"/>
      <c r="AF20" s="89"/>
      <c r="AG20" s="89"/>
      <c r="AH20" s="89"/>
      <c r="AI20" s="90" t="s">
        <v>108</v>
      </c>
      <c r="AJ20" s="90"/>
      <c r="AK20" s="90"/>
      <c r="AL20" s="90"/>
      <c r="AM20" s="90"/>
      <c r="AV20" s="3"/>
    </row>
    <row r="21" spans="1:48" ht="18.600000000000001" customHeight="1">
      <c r="A21" s="7"/>
      <c r="B21" s="3"/>
      <c r="C21" s="8"/>
      <c r="D21" s="3"/>
      <c r="E21" s="9"/>
      <c r="F21" s="3"/>
      <c r="G21" s="3"/>
      <c r="H21" s="3"/>
      <c r="I21" s="3"/>
      <c r="J21" s="10"/>
      <c r="K21" s="10"/>
      <c r="L21" s="10"/>
      <c r="M21" s="10"/>
      <c r="N21" s="10"/>
      <c r="O21" s="11"/>
      <c r="P21" s="8"/>
      <c r="S21" s="10"/>
      <c r="T21" s="5"/>
      <c r="U21" s="10"/>
      <c r="V21" s="10"/>
      <c r="W21" s="12"/>
      <c r="Y21" s="99"/>
      <c r="Z21" s="99"/>
      <c r="AA21" s="99"/>
      <c r="AB21" s="97" t="s">
        <v>8</v>
      </c>
      <c r="AC21" s="97"/>
      <c r="AD21" s="91">
        <f>MIN(Y21,ROUNDDOWN((H31+H40)/1000,0))</f>
        <v>0</v>
      </c>
      <c r="AE21" s="92"/>
      <c r="AF21" s="93"/>
      <c r="AG21" s="97" t="s">
        <v>8</v>
      </c>
      <c r="AH21" s="97"/>
      <c r="AI21" s="102">
        <f>IF(Y21&lt;AD21,0,Y21-AD21)</f>
        <v>0</v>
      </c>
      <c r="AJ21" s="103"/>
      <c r="AK21" s="104"/>
      <c r="AL21" s="98" t="s">
        <v>8</v>
      </c>
      <c r="AM21" s="98"/>
    </row>
    <row r="22" spans="1:48" ht="18.600000000000001" customHeight="1">
      <c r="A22" s="7" t="s">
        <v>12</v>
      </c>
      <c r="B22" s="3"/>
      <c r="C22" s="8"/>
      <c r="D22" s="3"/>
      <c r="E22" s="9"/>
      <c r="F22" s="3"/>
      <c r="G22" s="3"/>
      <c r="H22" s="3"/>
      <c r="I22" s="3"/>
      <c r="J22" s="10"/>
      <c r="K22" s="10"/>
      <c r="L22" s="10"/>
      <c r="M22" s="10"/>
      <c r="N22" s="10"/>
      <c r="O22" s="11"/>
      <c r="P22" s="8"/>
      <c r="S22" s="10"/>
      <c r="T22" s="5"/>
      <c r="U22" s="10"/>
      <c r="V22" s="10"/>
      <c r="W22" s="12"/>
      <c r="Y22" s="99"/>
      <c r="Z22" s="99"/>
      <c r="AA22" s="99"/>
      <c r="AB22" s="97"/>
      <c r="AC22" s="97"/>
      <c r="AD22" s="94"/>
      <c r="AE22" s="95"/>
      <c r="AF22" s="96"/>
      <c r="AG22" s="97"/>
      <c r="AH22" s="97"/>
      <c r="AI22" s="105"/>
      <c r="AJ22" s="106"/>
      <c r="AK22" s="107"/>
      <c r="AL22" s="98"/>
      <c r="AM22" s="98"/>
    </row>
    <row r="23" spans="1:48" ht="18.600000000000001" customHeight="1">
      <c r="A23" s="53" t="s">
        <v>9</v>
      </c>
      <c r="B23" s="54"/>
      <c r="C23" s="54"/>
      <c r="D23" s="54"/>
      <c r="E23" s="54"/>
      <c r="F23" s="54"/>
      <c r="G23" s="55"/>
      <c r="H23" s="100" t="s">
        <v>109</v>
      </c>
      <c r="I23" s="101"/>
      <c r="J23" s="101"/>
      <c r="K23" s="101"/>
      <c r="L23" s="101"/>
      <c r="M23" s="53" t="s">
        <v>96</v>
      </c>
      <c r="N23" s="54"/>
      <c r="O23" s="54"/>
      <c r="P23" s="54"/>
      <c r="Q23" s="54"/>
      <c r="R23" s="54"/>
      <c r="S23" s="54"/>
      <c r="T23" s="54"/>
      <c r="U23" s="54"/>
      <c r="V23" s="54"/>
      <c r="W23" s="54"/>
      <c r="X23" s="54"/>
      <c r="Y23" s="66"/>
      <c r="Z23" s="66"/>
      <c r="AA23" s="66"/>
      <c r="AB23" s="66"/>
      <c r="AC23" s="66"/>
      <c r="AD23" s="66"/>
      <c r="AE23" s="66"/>
      <c r="AF23" s="66"/>
      <c r="AG23" s="66"/>
      <c r="AH23" s="66"/>
      <c r="AI23" s="66"/>
      <c r="AJ23" s="66"/>
      <c r="AK23" s="66"/>
      <c r="AL23" s="66"/>
      <c r="AM23" s="67"/>
    </row>
    <row r="24" spans="1:48" ht="18.600000000000001" customHeight="1">
      <c r="A24" s="142" t="s">
        <v>85</v>
      </c>
      <c r="B24" s="14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row>
    <row r="25" spans="1:48" ht="35.1" customHeight="1">
      <c r="A25" s="83" t="s">
        <v>87</v>
      </c>
      <c r="B25" s="84"/>
      <c r="C25" s="84"/>
      <c r="D25" s="84"/>
      <c r="E25" s="84"/>
      <c r="F25" s="84"/>
      <c r="G25" s="85"/>
      <c r="H25" s="108"/>
      <c r="I25" s="108"/>
      <c r="J25" s="108"/>
      <c r="K25" s="108"/>
      <c r="L25" s="108"/>
      <c r="M25" s="109"/>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1"/>
    </row>
    <row r="26" spans="1:48" ht="35.1" customHeight="1">
      <c r="A26" s="86" t="s">
        <v>88</v>
      </c>
      <c r="B26" s="87"/>
      <c r="C26" s="87"/>
      <c r="D26" s="87"/>
      <c r="E26" s="87"/>
      <c r="F26" s="87"/>
      <c r="G26" s="88"/>
      <c r="H26" s="118"/>
      <c r="I26" s="118"/>
      <c r="J26" s="118"/>
      <c r="K26" s="118"/>
      <c r="L26" s="118"/>
      <c r="M26" s="119"/>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1"/>
    </row>
    <row r="27" spans="1:48" ht="18.600000000000001" hidden="1" customHeight="1" outlineLevel="1">
      <c r="A27" s="13" t="s">
        <v>10</v>
      </c>
      <c r="B27" s="14"/>
      <c r="C27" s="14"/>
      <c r="D27" s="14"/>
      <c r="E27" s="15"/>
      <c r="F27" s="15"/>
      <c r="G27" s="16"/>
      <c r="H27" s="112"/>
      <c r="I27" s="113"/>
      <c r="J27" s="113"/>
      <c r="K27" s="113"/>
      <c r="L27" s="114"/>
      <c r="M27" s="115"/>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7"/>
    </row>
    <row r="28" spans="1:48" ht="18.600000000000001" customHeight="1" collapsed="1">
      <c r="A28" s="122" t="s">
        <v>86</v>
      </c>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4"/>
    </row>
    <row r="29" spans="1:48" ht="50.1" customHeight="1">
      <c r="A29" s="86" t="s">
        <v>92</v>
      </c>
      <c r="B29" s="87"/>
      <c r="C29" s="87"/>
      <c r="D29" s="87"/>
      <c r="E29" s="87"/>
      <c r="F29" s="87"/>
      <c r="G29" s="88"/>
      <c r="H29" s="118"/>
      <c r="I29" s="118"/>
      <c r="J29" s="118"/>
      <c r="K29" s="118"/>
      <c r="L29" s="118"/>
      <c r="M29" s="119"/>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1"/>
      <c r="AV29" s="3"/>
    </row>
    <row r="30" spans="1:48" ht="50.1" customHeight="1">
      <c r="A30" s="125" t="s">
        <v>93</v>
      </c>
      <c r="B30" s="126"/>
      <c r="C30" s="126"/>
      <c r="D30" s="126"/>
      <c r="E30" s="126"/>
      <c r="F30" s="126"/>
      <c r="G30" s="127"/>
      <c r="H30" s="118"/>
      <c r="I30" s="118"/>
      <c r="J30" s="118"/>
      <c r="K30" s="118"/>
      <c r="L30" s="118"/>
      <c r="M30" s="119"/>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1"/>
    </row>
    <row r="31" spans="1:48" ht="18.600000000000001" customHeight="1">
      <c r="A31" s="150" t="s">
        <v>98</v>
      </c>
      <c r="B31" s="151"/>
      <c r="C31" s="151"/>
      <c r="D31" s="151"/>
      <c r="E31" s="151"/>
      <c r="F31" s="151"/>
      <c r="G31" s="152"/>
      <c r="H31" s="153">
        <f>SUM(H25:L30)</f>
        <v>0</v>
      </c>
      <c r="I31" s="153"/>
      <c r="J31" s="153"/>
      <c r="K31" s="153"/>
      <c r="L31" s="154"/>
      <c r="M31" s="128"/>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30"/>
    </row>
    <row r="32" spans="1:48" ht="5.0999999999999996" customHeight="1">
      <c r="A32" s="7"/>
      <c r="B32" s="3"/>
      <c r="C32" s="8"/>
      <c r="D32" s="3"/>
      <c r="E32" s="9"/>
      <c r="F32" s="3"/>
      <c r="G32" s="3"/>
      <c r="H32" s="3"/>
      <c r="I32" s="3"/>
      <c r="J32" s="10"/>
      <c r="K32" s="10"/>
      <c r="L32" s="10"/>
      <c r="M32" s="10"/>
      <c r="N32" s="10"/>
      <c r="O32" s="11"/>
      <c r="P32" s="8"/>
      <c r="S32" s="10"/>
      <c r="T32" s="5"/>
      <c r="U32" s="10"/>
      <c r="V32" s="10"/>
      <c r="W32" s="12"/>
      <c r="AD32" s="8"/>
      <c r="AE32" s="17"/>
      <c r="AF32" s="17"/>
      <c r="AG32" s="17"/>
      <c r="AH32" s="12"/>
      <c r="AI32" s="131"/>
      <c r="AJ32" s="131"/>
      <c r="AK32" s="131"/>
      <c r="AL32" s="132"/>
      <c r="AM32" s="132"/>
    </row>
    <row r="33" spans="1:48" ht="18.600000000000001" customHeight="1">
      <c r="A33" s="7" t="s">
        <v>99</v>
      </c>
      <c r="B33" s="3"/>
      <c r="C33" s="8"/>
      <c r="D33" s="3"/>
      <c r="E33" s="9"/>
      <c r="F33" s="3"/>
      <c r="G33" s="3"/>
      <c r="H33" s="3"/>
      <c r="I33" s="3"/>
      <c r="J33" s="10"/>
      <c r="K33" s="10"/>
      <c r="L33" s="10"/>
      <c r="M33" s="10"/>
      <c r="N33" s="10"/>
      <c r="O33" s="11"/>
      <c r="P33" s="8"/>
      <c r="S33" s="10"/>
      <c r="T33" s="5"/>
      <c r="U33" s="10"/>
      <c r="V33" s="10"/>
      <c r="W33" s="12"/>
      <c r="AD33" s="8"/>
      <c r="AE33" s="17"/>
      <c r="AF33" s="17"/>
      <c r="AG33" s="17"/>
      <c r="AH33" s="12"/>
      <c r="AI33" s="131"/>
      <c r="AJ33" s="131"/>
      <c r="AK33" s="131"/>
      <c r="AL33" s="132"/>
      <c r="AM33" s="132"/>
    </row>
    <row r="34" spans="1:48" ht="18.600000000000001" customHeight="1">
      <c r="A34" s="53" t="s">
        <v>9</v>
      </c>
      <c r="B34" s="54"/>
      <c r="C34" s="54"/>
      <c r="D34" s="54"/>
      <c r="E34" s="54"/>
      <c r="F34" s="54"/>
      <c r="G34" s="55"/>
      <c r="H34" s="100" t="s">
        <v>109</v>
      </c>
      <c r="I34" s="101"/>
      <c r="J34" s="101"/>
      <c r="K34" s="101"/>
      <c r="L34" s="101"/>
      <c r="M34" s="53" t="s">
        <v>96</v>
      </c>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5"/>
    </row>
    <row r="35" spans="1:48" ht="30" customHeight="1">
      <c r="A35" s="146" t="s">
        <v>89</v>
      </c>
      <c r="B35" s="147"/>
      <c r="C35" s="147"/>
      <c r="D35" s="147"/>
      <c r="E35" s="147"/>
      <c r="F35" s="147"/>
      <c r="G35" s="148"/>
      <c r="H35" s="149"/>
      <c r="I35" s="149"/>
      <c r="J35" s="149"/>
      <c r="K35" s="149"/>
      <c r="L35" s="149"/>
      <c r="M35" s="109"/>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1"/>
    </row>
    <row r="36" spans="1:48" ht="30" customHeight="1">
      <c r="A36" s="86" t="s">
        <v>90</v>
      </c>
      <c r="B36" s="87"/>
      <c r="C36" s="87"/>
      <c r="D36" s="87"/>
      <c r="E36" s="87"/>
      <c r="F36" s="87"/>
      <c r="G36" s="88"/>
      <c r="H36" s="118"/>
      <c r="I36" s="118"/>
      <c r="J36" s="118"/>
      <c r="K36" s="118"/>
      <c r="L36" s="118"/>
      <c r="M36" s="119"/>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1"/>
    </row>
    <row r="37" spans="1:48" ht="30" customHeight="1">
      <c r="A37" s="86" t="s">
        <v>91</v>
      </c>
      <c r="B37" s="87"/>
      <c r="C37" s="87"/>
      <c r="D37" s="87"/>
      <c r="E37" s="87"/>
      <c r="F37" s="87"/>
      <c r="G37" s="88"/>
      <c r="H37" s="118"/>
      <c r="I37" s="118"/>
      <c r="J37" s="118"/>
      <c r="K37" s="118"/>
      <c r="L37" s="118"/>
      <c r="M37" s="119"/>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1"/>
      <c r="AV37" s="3"/>
    </row>
    <row r="38" spans="1:48" ht="30" customHeight="1">
      <c r="A38" s="86" t="s">
        <v>95</v>
      </c>
      <c r="B38" s="87"/>
      <c r="C38" s="87"/>
      <c r="D38" s="87"/>
      <c r="E38" s="87"/>
      <c r="F38" s="87"/>
      <c r="G38" s="88"/>
      <c r="H38" s="133"/>
      <c r="I38" s="134"/>
      <c r="J38" s="134"/>
      <c r="K38" s="134"/>
      <c r="L38" s="135"/>
      <c r="M38" s="119"/>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1"/>
      <c r="AV38" s="3"/>
    </row>
    <row r="39" spans="1:48" ht="30" customHeight="1">
      <c r="A39" s="125" t="s">
        <v>94</v>
      </c>
      <c r="B39" s="126"/>
      <c r="C39" s="126"/>
      <c r="D39" s="126"/>
      <c r="E39" s="126"/>
      <c r="F39" s="126"/>
      <c r="G39" s="127"/>
      <c r="H39" s="118"/>
      <c r="I39" s="118"/>
      <c r="J39" s="118"/>
      <c r="K39" s="118"/>
      <c r="L39" s="118"/>
      <c r="M39" s="119"/>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1"/>
    </row>
    <row r="40" spans="1:48" ht="18.600000000000001" customHeight="1">
      <c r="A40" s="150" t="s">
        <v>98</v>
      </c>
      <c r="B40" s="151"/>
      <c r="C40" s="151"/>
      <c r="D40" s="151"/>
      <c r="E40" s="151"/>
      <c r="F40" s="151"/>
      <c r="G40" s="152"/>
      <c r="H40" s="153">
        <f>SUM(H35:L39)</f>
        <v>0</v>
      </c>
      <c r="I40" s="153"/>
      <c r="J40" s="153"/>
      <c r="K40" s="153"/>
      <c r="L40" s="154"/>
      <c r="M40" s="128"/>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30"/>
    </row>
    <row r="41" spans="1:48" ht="18.600000000000001" customHeight="1">
      <c r="A41" s="18"/>
      <c r="B41" s="18"/>
      <c r="C41" s="18"/>
      <c r="D41" s="18"/>
      <c r="E41" s="19"/>
      <c r="F41" s="19"/>
      <c r="G41" s="19"/>
      <c r="H41" s="19"/>
      <c r="I41" s="19"/>
      <c r="J41" s="20"/>
      <c r="K41" s="20"/>
      <c r="L41" s="20"/>
      <c r="M41" s="20"/>
      <c r="N41" s="20"/>
      <c r="AH41" s="21"/>
    </row>
    <row r="42" spans="1:48" ht="18.600000000000001" customHeight="1">
      <c r="AI42" s="132"/>
      <c r="AJ42" s="132"/>
      <c r="AK42" s="132"/>
      <c r="AL42" s="132"/>
      <c r="AM42" s="132"/>
    </row>
    <row r="43" spans="1:48" ht="18.600000000000001" customHeight="1"/>
    <row r="44" spans="1:48" ht="18.600000000000001" customHeight="1"/>
    <row r="45" spans="1:48" ht="18.600000000000001" customHeight="1"/>
    <row r="46" spans="1:48" ht="18.600000000000001" customHeight="1"/>
    <row r="47" spans="1:48" ht="18.600000000000001" customHeight="1"/>
  </sheetData>
  <sheetProtection algorithmName="SHA-512" hashValue="MeFLwJ/rh1f2bYnS/mZoST3b95lP1G6MARfs54f1BkfSUH8q3KvXqHgkm/zulXjrTNo0uNDpsmYG7y9ZrOY+aw==" saltValue="5tvKm6nbwyZ2wNg+NS4miA==" spinCount="100000" sheet="1" formatCells="0" formatColumns="0" formatRows="0" insertColumns="0" insertRows="0" autoFilter="0"/>
  <mergeCells count="86">
    <mergeCell ref="A40:G40"/>
    <mergeCell ref="H40:L40"/>
    <mergeCell ref="M40:AM40"/>
    <mergeCell ref="AI42:AM42"/>
    <mergeCell ref="A38:G38"/>
    <mergeCell ref="H38:L38"/>
    <mergeCell ref="M38:AM38"/>
    <mergeCell ref="A39:G39"/>
    <mergeCell ref="H39:L39"/>
    <mergeCell ref="M39:AM39"/>
    <mergeCell ref="A36:G36"/>
    <mergeCell ref="H36:L36"/>
    <mergeCell ref="M36:AM36"/>
    <mergeCell ref="A37:G37"/>
    <mergeCell ref="H37:L37"/>
    <mergeCell ref="M37:AM37"/>
    <mergeCell ref="A34:G34"/>
    <mergeCell ref="H34:L34"/>
    <mergeCell ref="M34:AM34"/>
    <mergeCell ref="A35:G35"/>
    <mergeCell ref="H35:L35"/>
    <mergeCell ref="M35:AM35"/>
    <mergeCell ref="AI33:AK33"/>
    <mergeCell ref="AL33:AM33"/>
    <mergeCell ref="A29:G29"/>
    <mergeCell ref="H29:L29"/>
    <mergeCell ref="M29:AM29"/>
    <mergeCell ref="A30:G30"/>
    <mergeCell ref="H30:L30"/>
    <mergeCell ref="M30:AM30"/>
    <mergeCell ref="A31:G31"/>
    <mergeCell ref="H31:L31"/>
    <mergeCell ref="M31:AM31"/>
    <mergeCell ref="AI32:AK32"/>
    <mergeCell ref="AL32:AM32"/>
    <mergeCell ref="A28:AM28"/>
    <mergeCell ref="A23:G23"/>
    <mergeCell ref="H23:L23"/>
    <mergeCell ref="M23:AM23"/>
    <mergeCell ref="A24:AM24"/>
    <mergeCell ref="A25:G25"/>
    <mergeCell ref="H25:L25"/>
    <mergeCell ref="M25:AM25"/>
    <mergeCell ref="A26:G26"/>
    <mergeCell ref="H26:L26"/>
    <mergeCell ref="M26:AM26"/>
    <mergeCell ref="H27:L27"/>
    <mergeCell ref="M27:AM27"/>
    <mergeCell ref="AL21:AM22"/>
    <mergeCell ref="A15:Y15"/>
    <mergeCell ref="Z15:AD15"/>
    <mergeCell ref="A16:Y16"/>
    <mergeCell ref="Z16:AD16"/>
    <mergeCell ref="A18:AM18"/>
    <mergeCell ref="Y20:AC20"/>
    <mergeCell ref="AD20:AH20"/>
    <mergeCell ref="AI20:AM20"/>
    <mergeCell ref="Y21:AA22"/>
    <mergeCell ref="AB21:AC22"/>
    <mergeCell ref="AD21:AF22"/>
    <mergeCell ref="AG21:AH22"/>
    <mergeCell ref="AI21:AK22"/>
    <mergeCell ref="A14:Y14"/>
    <mergeCell ref="Z14:AD14"/>
    <mergeCell ref="A8:C9"/>
    <mergeCell ref="D8:G8"/>
    <mergeCell ref="H8:S8"/>
    <mergeCell ref="T8:V9"/>
    <mergeCell ref="W8:AF8"/>
    <mergeCell ref="A10:G10"/>
    <mergeCell ref="H10:S10"/>
    <mergeCell ref="T10:V10"/>
    <mergeCell ref="W10:AM10"/>
    <mergeCell ref="A12:AM12"/>
    <mergeCell ref="AG8:AM8"/>
    <mergeCell ref="D9:G9"/>
    <mergeCell ref="H9:S9"/>
    <mergeCell ref="W9:AF9"/>
    <mergeCell ref="AG9:AM9"/>
    <mergeCell ref="A3:AM3"/>
    <mergeCell ref="A4:AM4"/>
    <mergeCell ref="A5:AM5"/>
    <mergeCell ref="A7:G7"/>
    <mergeCell ref="H7:N7"/>
    <mergeCell ref="O7:S7"/>
    <mergeCell ref="T7:AM7"/>
  </mergeCells>
  <phoneticPr fontId="5"/>
  <dataValidations count="2">
    <dataValidation type="list" allowBlank="1" showInputMessage="1" showErrorMessage="1" sqref="Z14:AD16" xr:uid="{4E300460-18EB-4D68-85AE-3D3394B63E8D}">
      <formula1>"○,×"</formula1>
    </dataValidation>
    <dataValidation imeMode="halfAlpha" allowBlank="1" showInputMessage="1" showErrorMessage="1" sqref="S20:V22 J20:N22 S33:V33 J33:N33" xr:uid="{1E57870A-CE3E-4930-96FC-146AE082C6DC}"/>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DCD334E-576F-4259-AD8C-9199224CFDAF}">
          <x14:formula1>
            <xm:f>Sheet1!$B$4:$B$25</xm:f>
          </x14:formula1>
          <xm:sqref>H10:S11 H17:S17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FA251-EC6E-4F74-8989-4F7A31727D01}">
  <sheetPr>
    <tabColor rgb="FFFFC000"/>
  </sheetPr>
  <dimension ref="A1:AV47"/>
  <sheetViews>
    <sheetView showGridLines="0" showZeros="0" view="pageBreakPreview" zoomScaleNormal="100" zoomScaleSheetLayoutView="100" workbookViewId="0">
      <selection activeCell="AZ8" sqref="AZ8"/>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100</v>
      </c>
    </row>
    <row r="2" spans="1:48" ht="5.0999999999999996" customHeight="1"/>
    <row r="3" spans="1:48" ht="35.1" customHeight="1">
      <c r="A3" s="47" t="s">
        <v>101</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row>
    <row r="4" spans="1:48" ht="5.0999999999999996" customHeight="1">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row>
    <row r="5" spans="1:48" ht="18.600000000000001" customHeight="1">
      <c r="A5" s="50" t="s">
        <v>0</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2"/>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53" t="s">
        <v>11</v>
      </c>
      <c r="B7" s="54"/>
      <c r="C7" s="54"/>
      <c r="D7" s="54"/>
      <c r="E7" s="54"/>
      <c r="F7" s="54"/>
      <c r="G7" s="55"/>
      <c r="H7" s="56"/>
      <c r="I7" s="57"/>
      <c r="J7" s="57"/>
      <c r="K7" s="57"/>
      <c r="L7" s="57"/>
      <c r="M7" s="57"/>
      <c r="N7" s="58"/>
      <c r="O7" s="53" t="s">
        <v>1</v>
      </c>
      <c r="P7" s="54"/>
      <c r="Q7" s="54"/>
      <c r="R7" s="54"/>
      <c r="S7" s="55"/>
      <c r="T7" s="59"/>
      <c r="U7" s="60"/>
      <c r="V7" s="60"/>
      <c r="W7" s="60"/>
      <c r="X7" s="60"/>
      <c r="Y7" s="60"/>
      <c r="Z7" s="60"/>
      <c r="AA7" s="60"/>
      <c r="AB7" s="60"/>
      <c r="AC7" s="60"/>
      <c r="AD7" s="60"/>
      <c r="AE7" s="60"/>
      <c r="AF7" s="60"/>
      <c r="AG7" s="60"/>
      <c r="AH7" s="60"/>
      <c r="AI7" s="60"/>
      <c r="AJ7" s="60"/>
      <c r="AK7" s="60"/>
      <c r="AL7" s="60"/>
      <c r="AM7" s="61"/>
    </row>
    <row r="8" spans="1:48" ht="30.6" customHeight="1">
      <c r="A8" s="62" t="s">
        <v>2</v>
      </c>
      <c r="B8" s="63"/>
      <c r="C8" s="64"/>
      <c r="D8" s="53" t="s">
        <v>3</v>
      </c>
      <c r="E8" s="54"/>
      <c r="F8" s="54"/>
      <c r="G8" s="55"/>
      <c r="H8" s="53" t="s">
        <v>4</v>
      </c>
      <c r="I8" s="54"/>
      <c r="J8" s="54"/>
      <c r="K8" s="54"/>
      <c r="L8" s="54"/>
      <c r="M8" s="54"/>
      <c r="N8" s="54"/>
      <c r="O8" s="54"/>
      <c r="P8" s="54"/>
      <c r="Q8" s="54"/>
      <c r="R8" s="54"/>
      <c r="S8" s="55"/>
      <c r="T8" s="62" t="s">
        <v>5</v>
      </c>
      <c r="U8" s="63"/>
      <c r="V8" s="64"/>
      <c r="W8" s="53" t="s">
        <v>6</v>
      </c>
      <c r="X8" s="54"/>
      <c r="Y8" s="54"/>
      <c r="Z8" s="54"/>
      <c r="AA8" s="54"/>
      <c r="AB8" s="54"/>
      <c r="AC8" s="54"/>
      <c r="AD8" s="54"/>
      <c r="AE8" s="54"/>
      <c r="AF8" s="55"/>
      <c r="AG8" s="68" t="s">
        <v>81</v>
      </c>
      <c r="AH8" s="69"/>
      <c r="AI8" s="69"/>
      <c r="AJ8" s="69"/>
      <c r="AK8" s="69"/>
      <c r="AL8" s="69"/>
      <c r="AM8" s="70"/>
    </row>
    <row r="9" spans="1:48" ht="30.6" customHeight="1">
      <c r="A9" s="65"/>
      <c r="B9" s="66"/>
      <c r="C9" s="67"/>
      <c r="D9" s="71" t="s">
        <v>68</v>
      </c>
      <c r="E9" s="72"/>
      <c r="F9" s="72"/>
      <c r="G9" s="73"/>
      <c r="H9" s="74"/>
      <c r="I9" s="75"/>
      <c r="J9" s="75"/>
      <c r="K9" s="75"/>
      <c r="L9" s="75"/>
      <c r="M9" s="75"/>
      <c r="N9" s="75"/>
      <c r="O9" s="75"/>
      <c r="P9" s="75"/>
      <c r="Q9" s="75"/>
      <c r="R9" s="75"/>
      <c r="S9" s="76"/>
      <c r="T9" s="65"/>
      <c r="U9" s="66"/>
      <c r="V9" s="67"/>
      <c r="W9" s="77"/>
      <c r="X9" s="78"/>
      <c r="Y9" s="78"/>
      <c r="Z9" s="78"/>
      <c r="AA9" s="78"/>
      <c r="AB9" s="78"/>
      <c r="AC9" s="78"/>
      <c r="AD9" s="78"/>
      <c r="AE9" s="78"/>
      <c r="AF9" s="79"/>
      <c r="AG9" s="80"/>
      <c r="AH9" s="81"/>
      <c r="AI9" s="81"/>
      <c r="AJ9" s="81"/>
      <c r="AK9" s="81"/>
      <c r="AL9" s="81"/>
      <c r="AM9" s="82"/>
      <c r="AU9" s="3"/>
      <c r="AV9" s="3"/>
    </row>
    <row r="10" spans="1:48" ht="30.6" customHeight="1">
      <c r="A10" s="136" t="s">
        <v>97</v>
      </c>
      <c r="B10" s="136"/>
      <c r="C10" s="136"/>
      <c r="D10" s="136"/>
      <c r="E10" s="136"/>
      <c r="F10" s="136"/>
      <c r="G10" s="136"/>
      <c r="H10" s="137"/>
      <c r="I10" s="137"/>
      <c r="J10" s="137"/>
      <c r="K10" s="137"/>
      <c r="L10" s="137"/>
      <c r="M10" s="137"/>
      <c r="N10" s="137"/>
      <c r="O10" s="137"/>
      <c r="P10" s="137"/>
      <c r="Q10" s="137"/>
      <c r="R10" s="137"/>
      <c r="S10" s="137"/>
      <c r="T10" s="138" t="s">
        <v>62</v>
      </c>
      <c r="U10" s="138"/>
      <c r="V10" s="138"/>
      <c r="W10" s="156"/>
      <c r="X10" s="140"/>
      <c r="Y10" s="140"/>
      <c r="Z10" s="140"/>
      <c r="AA10" s="140"/>
      <c r="AB10" s="140"/>
      <c r="AC10" s="140"/>
      <c r="AD10" s="140"/>
      <c r="AE10" s="140"/>
      <c r="AF10" s="140"/>
      <c r="AG10" s="140"/>
      <c r="AH10" s="140"/>
      <c r="AI10" s="140"/>
      <c r="AJ10" s="140"/>
      <c r="AK10" s="140"/>
      <c r="AL10" s="140"/>
      <c r="AM10" s="141"/>
      <c r="AU10" s="3"/>
      <c r="AV10" s="3"/>
    </row>
    <row r="11" spans="1:48" ht="5.0999999999999996" customHeight="1">
      <c r="A11" s="42"/>
      <c r="B11" s="42"/>
      <c r="C11" s="42"/>
      <c r="D11" s="42"/>
      <c r="E11" s="42"/>
      <c r="F11" s="42"/>
      <c r="G11" s="42"/>
      <c r="H11" s="43"/>
      <c r="I11" s="43"/>
      <c r="J11" s="43"/>
      <c r="K11" s="43"/>
      <c r="L11" s="43"/>
      <c r="M11" s="43"/>
      <c r="N11" s="43"/>
      <c r="O11" s="43"/>
      <c r="P11" s="43"/>
      <c r="Q11" s="43"/>
      <c r="R11" s="43"/>
      <c r="S11" s="43"/>
      <c r="T11" s="12"/>
      <c r="U11" s="12"/>
      <c r="V11" s="12"/>
      <c r="W11" s="43"/>
      <c r="X11" s="43"/>
      <c r="Y11" s="43"/>
      <c r="Z11" s="43"/>
      <c r="AA11" s="43"/>
      <c r="AB11" s="43"/>
      <c r="AC11" s="43"/>
      <c r="AD11" s="43"/>
      <c r="AE11" s="43"/>
      <c r="AF11" s="43"/>
      <c r="AG11" s="43"/>
      <c r="AH11" s="43"/>
      <c r="AI11" s="43"/>
      <c r="AJ11" s="43"/>
      <c r="AK11" s="43"/>
      <c r="AL11" s="43"/>
      <c r="AM11" s="43"/>
      <c r="AU11" s="3"/>
      <c r="AV11" s="3"/>
    </row>
    <row r="12" spans="1:48" ht="18.600000000000001" customHeight="1">
      <c r="A12" s="143" t="s">
        <v>102</v>
      </c>
      <c r="B12" s="143"/>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U12" s="3"/>
      <c r="AV12" s="3"/>
    </row>
    <row r="13" spans="1:48" ht="5.0999999999999996" customHeight="1">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U13" s="3"/>
      <c r="AV13" s="3"/>
    </row>
    <row r="14" spans="1:48" ht="18.600000000000001" customHeight="1">
      <c r="A14" s="144" t="s">
        <v>104</v>
      </c>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55"/>
      <c r="AA14" s="155"/>
      <c r="AB14" s="155"/>
      <c r="AC14" s="155"/>
      <c r="AD14" s="155"/>
      <c r="AE14" s="44"/>
      <c r="AF14" s="44"/>
      <c r="AG14" s="44"/>
      <c r="AH14" s="45" t="str">
        <f>IF(AND(Z14="○",Z15="○",Z16="○"),"○","×")</f>
        <v>×</v>
      </c>
      <c r="AI14" s="44"/>
      <c r="AJ14" s="44"/>
      <c r="AK14" s="44"/>
      <c r="AL14" s="44"/>
      <c r="AM14" s="44"/>
      <c r="AU14" s="3"/>
      <c r="AV14" s="3"/>
    </row>
    <row r="15" spans="1:48" ht="18.600000000000001" customHeight="1">
      <c r="A15" s="144" t="s">
        <v>103</v>
      </c>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37"/>
      <c r="AA15" s="137"/>
      <c r="AB15" s="137"/>
      <c r="AC15" s="137"/>
      <c r="AD15" s="137"/>
      <c r="AE15" s="43"/>
      <c r="AF15" s="43"/>
      <c r="AG15" s="43"/>
      <c r="AH15" s="43"/>
      <c r="AI15" s="43"/>
      <c r="AJ15" s="43"/>
      <c r="AK15" s="43"/>
      <c r="AL15" s="43"/>
      <c r="AM15" s="43"/>
      <c r="AU15" s="3"/>
      <c r="AV15" s="3"/>
    </row>
    <row r="16" spans="1:48" ht="18.600000000000001" customHeight="1">
      <c r="A16" s="144" t="s">
        <v>105</v>
      </c>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37"/>
      <c r="AA16" s="137"/>
      <c r="AB16" s="137"/>
      <c r="AC16" s="137"/>
      <c r="AD16" s="137"/>
      <c r="AE16" s="43"/>
      <c r="AF16" s="43"/>
      <c r="AG16" s="43"/>
      <c r="AH16" s="43"/>
      <c r="AI16" s="43"/>
      <c r="AJ16" s="43"/>
      <c r="AK16" s="43"/>
      <c r="AL16" s="43"/>
      <c r="AM16" s="43"/>
      <c r="AU16" s="3"/>
      <c r="AV16" s="3"/>
    </row>
    <row r="17" spans="1:48" ht="5.0999999999999996" customHeight="1">
      <c r="A17" s="42"/>
      <c r="B17" s="42"/>
      <c r="C17" s="42"/>
      <c r="D17" s="42"/>
      <c r="E17" s="42"/>
      <c r="F17" s="42"/>
      <c r="G17" s="42"/>
      <c r="H17" s="43"/>
      <c r="I17" s="43"/>
      <c r="J17" s="43"/>
      <c r="K17" s="43"/>
      <c r="L17" s="43"/>
      <c r="M17" s="43"/>
      <c r="N17" s="43"/>
      <c r="O17" s="43"/>
      <c r="P17" s="43"/>
      <c r="Q17" s="43"/>
      <c r="R17" s="43"/>
      <c r="S17" s="43"/>
      <c r="T17" s="12"/>
      <c r="U17" s="12"/>
      <c r="V17" s="12"/>
      <c r="W17" s="43"/>
      <c r="X17" s="43"/>
      <c r="Y17" s="43"/>
      <c r="Z17" s="43"/>
      <c r="AA17" s="43"/>
      <c r="AB17" s="43"/>
      <c r="AC17" s="43"/>
      <c r="AD17" s="43"/>
      <c r="AE17" s="43"/>
      <c r="AF17" s="43"/>
      <c r="AG17" s="43"/>
      <c r="AH17" s="43"/>
      <c r="AI17" s="43"/>
      <c r="AJ17" s="43"/>
      <c r="AK17" s="43"/>
      <c r="AL17" s="43"/>
      <c r="AM17" s="43"/>
      <c r="AU17" s="3"/>
      <c r="AV17" s="3"/>
    </row>
    <row r="18" spans="1:48" s="3" customFormat="1" ht="18.600000000000001" customHeight="1">
      <c r="A18" s="50" t="s">
        <v>7</v>
      </c>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2"/>
    </row>
    <row r="19" spans="1:48" s="3" customFormat="1" ht="5.0999999999999996" customHeight="1">
      <c r="I19" s="4"/>
      <c r="J19" s="5"/>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row>
    <row r="20" spans="1:48" ht="18.600000000000001" customHeight="1">
      <c r="A20" s="7"/>
      <c r="B20" s="3"/>
      <c r="C20" s="8"/>
      <c r="D20" s="3"/>
      <c r="E20" s="9"/>
      <c r="F20" s="3"/>
      <c r="G20" s="3"/>
      <c r="H20" s="3"/>
      <c r="I20" s="3"/>
      <c r="J20" s="10"/>
      <c r="K20" s="10"/>
      <c r="L20" s="10"/>
      <c r="M20" s="10"/>
      <c r="N20" s="10"/>
      <c r="O20" s="11"/>
      <c r="P20" s="8"/>
      <c r="S20" s="10"/>
      <c r="T20" s="5"/>
      <c r="U20" s="10"/>
      <c r="V20" s="10"/>
      <c r="W20" s="8"/>
      <c r="Y20" s="89" t="s">
        <v>106</v>
      </c>
      <c r="Z20" s="89"/>
      <c r="AA20" s="89"/>
      <c r="AB20" s="89"/>
      <c r="AC20" s="89"/>
      <c r="AD20" s="89" t="s">
        <v>107</v>
      </c>
      <c r="AE20" s="89"/>
      <c r="AF20" s="89"/>
      <c r="AG20" s="89"/>
      <c r="AH20" s="89"/>
      <c r="AI20" s="90" t="s">
        <v>108</v>
      </c>
      <c r="AJ20" s="90"/>
      <c r="AK20" s="90"/>
      <c r="AL20" s="90"/>
      <c r="AM20" s="90"/>
      <c r="AV20" s="3"/>
    </row>
    <row r="21" spans="1:48" ht="18.600000000000001" customHeight="1">
      <c r="A21" s="7"/>
      <c r="B21" s="3"/>
      <c r="C21" s="8"/>
      <c r="D21" s="3"/>
      <c r="E21" s="9"/>
      <c r="F21" s="3"/>
      <c r="G21" s="3"/>
      <c r="H21" s="3"/>
      <c r="I21" s="3"/>
      <c r="J21" s="10"/>
      <c r="K21" s="10"/>
      <c r="L21" s="10"/>
      <c r="M21" s="10"/>
      <c r="N21" s="10"/>
      <c r="O21" s="11"/>
      <c r="P21" s="8"/>
      <c r="S21" s="10"/>
      <c r="T21" s="5"/>
      <c r="U21" s="10"/>
      <c r="V21" s="10"/>
      <c r="W21" s="12"/>
      <c r="Y21" s="99"/>
      <c r="Z21" s="99"/>
      <c r="AA21" s="99"/>
      <c r="AB21" s="97" t="s">
        <v>8</v>
      </c>
      <c r="AC21" s="97"/>
      <c r="AD21" s="91">
        <f>MIN(Y21,ROUNDDOWN((H31+H40)/1000,0))</f>
        <v>0</v>
      </c>
      <c r="AE21" s="92"/>
      <c r="AF21" s="93"/>
      <c r="AG21" s="97" t="s">
        <v>8</v>
      </c>
      <c r="AH21" s="97"/>
      <c r="AI21" s="102">
        <f>IF(Y21&lt;AD21,0,Y21-AD21)</f>
        <v>0</v>
      </c>
      <c r="AJ21" s="103"/>
      <c r="AK21" s="104"/>
      <c r="AL21" s="98" t="s">
        <v>8</v>
      </c>
      <c r="AM21" s="98"/>
    </row>
    <row r="22" spans="1:48" ht="18.600000000000001" customHeight="1">
      <c r="A22" s="7" t="s">
        <v>12</v>
      </c>
      <c r="B22" s="3"/>
      <c r="C22" s="8"/>
      <c r="D22" s="3"/>
      <c r="E22" s="9"/>
      <c r="F22" s="3"/>
      <c r="G22" s="3"/>
      <c r="H22" s="3"/>
      <c r="I22" s="3"/>
      <c r="J22" s="10"/>
      <c r="K22" s="10"/>
      <c r="L22" s="10"/>
      <c r="M22" s="10"/>
      <c r="N22" s="10"/>
      <c r="O22" s="11"/>
      <c r="P22" s="8"/>
      <c r="S22" s="10"/>
      <c r="T22" s="5"/>
      <c r="U22" s="10"/>
      <c r="V22" s="10"/>
      <c r="W22" s="12"/>
      <c r="Y22" s="99"/>
      <c r="Z22" s="99"/>
      <c r="AA22" s="99"/>
      <c r="AB22" s="97"/>
      <c r="AC22" s="97"/>
      <c r="AD22" s="94"/>
      <c r="AE22" s="95"/>
      <c r="AF22" s="96"/>
      <c r="AG22" s="97"/>
      <c r="AH22" s="97"/>
      <c r="AI22" s="105"/>
      <c r="AJ22" s="106"/>
      <c r="AK22" s="107"/>
      <c r="AL22" s="98"/>
      <c r="AM22" s="98"/>
    </row>
    <row r="23" spans="1:48" ht="18.600000000000001" customHeight="1">
      <c r="A23" s="53" t="s">
        <v>9</v>
      </c>
      <c r="B23" s="54"/>
      <c r="C23" s="54"/>
      <c r="D23" s="54"/>
      <c r="E23" s="54"/>
      <c r="F23" s="54"/>
      <c r="G23" s="55"/>
      <c r="H23" s="100" t="s">
        <v>109</v>
      </c>
      <c r="I23" s="101"/>
      <c r="J23" s="101"/>
      <c r="K23" s="101"/>
      <c r="L23" s="101"/>
      <c r="M23" s="53" t="s">
        <v>96</v>
      </c>
      <c r="N23" s="54"/>
      <c r="O23" s="54"/>
      <c r="P23" s="54"/>
      <c r="Q23" s="54"/>
      <c r="R23" s="54"/>
      <c r="S23" s="54"/>
      <c r="T23" s="54"/>
      <c r="U23" s="54"/>
      <c r="V23" s="54"/>
      <c r="W23" s="54"/>
      <c r="X23" s="54"/>
      <c r="Y23" s="66"/>
      <c r="Z23" s="66"/>
      <c r="AA23" s="66"/>
      <c r="AB23" s="66"/>
      <c r="AC23" s="66"/>
      <c r="AD23" s="66"/>
      <c r="AE23" s="66"/>
      <c r="AF23" s="66"/>
      <c r="AG23" s="66"/>
      <c r="AH23" s="66"/>
      <c r="AI23" s="66"/>
      <c r="AJ23" s="66"/>
      <c r="AK23" s="66"/>
      <c r="AL23" s="66"/>
      <c r="AM23" s="67"/>
    </row>
    <row r="24" spans="1:48" ht="18.600000000000001" customHeight="1">
      <c r="A24" s="142" t="s">
        <v>85</v>
      </c>
      <c r="B24" s="14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row>
    <row r="25" spans="1:48" ht="35.1" customHeight="1">
      <c r="A25" s="83" t="s">
        <v>87</v>
      </c>
      <c r="B25" s="84"/>
      <c r="C25" s="84"/>
      <c r="D25" s="84"/>
      <c r="E25" s="84"/>
      <c r="F25" s="84"/>
      <c r="G25" s="85"/>
      <c r="H25" s="108"/>
      <c r="I25" s="108"/>
      <c r="J25" s="108"/>
      <c r="K25" s="108"/>
      <c r="L25" s="108"/>
      <c r="M25" s="109"/>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1"/>
    </row>
    <row r="26" spans="1:48" ht="35.1" customHeight="1">
      <c r="A26" s="86" t="s">
        <v>88</v>
      </c>
      <c r="B26" s="87"/>
      <c r="C26" s="87"/>
      <c r="D26" s="87"/>
      <c r="E26" s="87"/>
      <c r="F26" s="87"/>
      <c r="G26" s="88"/>
      <c r="H26" s="118"/>
      <c r="I26" s="118"/>
      <c r="J26" s="118"/>
      <c r="K26" s="118"/>
      <c r="L26" s="118"/>
      <c r="M26" s="119"/>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1"/>
    </row>
    <row r="27" spans="1:48" ht="18.600000000000001" hidden="1" customHeight="1" outlineLevel="1">
      <c r="A27" s="13" t="s">
        <v>10</v>
      </c>
      <c r="B27" s="14"/>
      <c r="C27" s="14"/>
      <c r="D27" s="14"/>
      <c r="E27" s="15"/>
      <c r="F27" s="15"/>
      <c r="G27" s="16"/>
      <c r="H27" s="112"/>
      <c r="I27" s="113"/>
      <c r="J27" s="113"/>
      <c r="K27" s="113"/>
      <c r="L27" s="114"/>
      <c r="M27" s="115"/>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7"/>
    </row>
    <row r="28" spans="1:48" ht="18.600000000000001" customHeight="1" collapsed="1">
      <c r="A28" s="122" t="s">
        <v>86</v>
      </c>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4"/>
    </row>
    <row r="29" spans="1:48" ht="50.1" customHeight="1">
      <c r="A29" s="86" t="s">
        <v>92</v>
      </c>
      <c r="B29" s="87"/>
      <c r="C29" s="87"/>
      <c r="D29" s="87"/>
      <c r="E29" s="87"/>
      <c r="F29" s="87"/>
      <c r="G29" s="88"/>
      <c r="H29" s="118"/>
      <c r="I29" s="118"/>
      <c r="J29" s="118"/>
      <c r="K29" s="118"/>
      <c r="L29" s="118"/>
      <c r="M29" s="119"/>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1"/>
      <c r="AV29" s="3"/>
    </row>
    <row r="30" spans="1:48" ht="50.1" customHeight="1">
      <c r="A30" s="125" t="s">
        <v>93</v>
      </c>
      <c r="B30" s="126"/>
      <c r="C30" s="126"/>
      <c r="D30" s="126"/>
      <c r="E30" s="126"/>
      <c r="F30" s="126"/>
      <c r="G30" s="127"/>
      <c r="H30" s="118"/>
      <c r="I30" s="118"/>
      <c r="J30" s="118"/>
      <c r="K30" s="118"/>
      <c r="L30" s="118"/>
      <c r="M30" s="119"/>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1"/>
    </row>
    <row r="31" spans="1:48" ht="18.600000000000001" customHeight="1">
      <c r="A31" s="150" t="s">
        <v>98</v>
      </c>
      <c r="B31" s="151"/>
      <c r="C31" s="151"/>
      <c r="D31" s="151"/>
      <c r="E31" s="151"/>
      <c r="F31" s="151"/>
      <c r="G31" s="152"/>
      <c r="H31" s="153">
        <f>SUM(H25:L30)</f>
        <v>0</v>
      </c>
      <c r="I31" s="153"/>
      <c r="J31" s="153"/>
      <c r="K31" s="153"/>
      <c r="L31" s="154"/>
      <c r="M31" s="128"/>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30"/>
    </row>
    <row r="32" spans="1:48" ht="5.0999999999999996" customHeight="1">
      <c r="A32" s="7"/>
      <c r="B32" s="3"/>
      <c r="C32" s="8"/>
      <c r="D32" s="3"/>
      <c r="E32" s="9"/>
      <c r="F32" s="3"/>
      <c r="G32" s="3"/>
      <c r="H32" s="3"/>
      <c r="I32" s="3"/>
      <c r="J32" s="10"/>
      <c r="K32" s="10"/>
      <c r="L32" s="10"/>
      <c r="M32" s="10"/>
      <c r="N32" s="10"/>
      <c r="O32" s="11"/>
      <c r="P32" s="8"/>
      <c r="S32" s="10"/>
      <c r="T32" s="5"/>
      <c r="U32" s="10"/>
      <c r="V32" s="10"/>
      <c r="W32" s="12"/>
      <c r="AD32" s="8"/>
      <c r="AE32" s="17"/>
      <c r="AF32" s="17"/>
      <c r="AG32" s="17"/>
      <c r="AH32" s="12"/>
      <c r="AI32" s="131"/>
      <c r="AJ32" s="131"/>
      <c r="AK32" s="131"/>
      <c r="AL32" s="132"/>
      <c r="AM32" s="132"/>
    </row>
    <row r="33" spans="1:48" ht="18.600000000000001" customHeight="1">
      <c r="A33" s="7" t="s">
        <v>99</v>
      </c>
      <c r="B33" s="3"/>
      <c r="C33" s="8"/>
      <c r="D33" s="3"/>
      <c r="E33" s="9"/>
      <c r="F33" s="3"/>
      <c r="G33" s="3"/>
      <c r="H33" s="3"/>
      <c r="I33" s="3"/>
      <c r="J33" s="10"/>
      <c r="K33" s="10"/>
      <c r="L33" s="10"/>
      <c r="M33" s="10"/>
      <c r="N33" s="10"/>
      <c r="O33" s="11"/>
      <c r="P33" s="8"/>
      <c r="S33" s="10"/>
      <c r="T33" s="5"/>
      <c r="U33" s="10"/>
      <c r="V33" s="10"/>
      <c r="W33" s="12"/>
      <c r="AD33" s="8"/>
      <c r="AE33" s="17"/>
      <c r="AF33" s="17"/>
      <c r="AG33" s="17"/>
      <c r="AH33" s="12"/>
      <c r="AI33" s="131"/>
      <c r="AJ33" s="131"/>
      <c r="AK33" s="131"/>
      <c r="AL33" s="132"/>
      <c r="AM33" s="132"/>
    </row>
    <row r="34" spans="1:48" ht="18.600000000000001" customHeight="1">
      <c r="A34" s="53" t="s">
        <v>9</v>
      </c>
      <c r="B34" s="54"/>
      <c r="C34" s="54"/>
      <c r="D34" s="54"/>
      <c r="E34" s="54"/>
      <c r="F34" s="54"/>
      <c r="G34" s="55"/>
      <c r="H34" s="100" t="s">
        <v>109</v>
      </c>
      <c r="I34" s="101"/>
      <c r="J34" s="101"/>
      <c r="K34" s="101"/>
      <c r="L34" s="101"/>
      <c r="M34" s="53" t="s">
        <v>96</v>
      </c>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5"/>
    </row>
    <row r="35" spans="1:48" ht="30" customHeight="1">
      <c r="A35" s="146" t="s">
        <v>89</v>
      </c>
      <c r="B35" s="147"/>
      <c r="C35" s="147"/>
      <c r="D35" s="147"/>
      <c r="E35" s="147"/>
      <c r="F35" s="147"/>
      <c r="G35" s="148"/>
      <c r="H35" s="149"/>
      <c r="I35" s="149"/>
      <c r="J35" s="149"/>
      <c r="K35" s="149"/>
      <c r="L35" s="149"/>
      <c r="M35" s="109"/>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1"/>
    </row>
    <row r="36" spans="1:48" ht="30" customHeight="1">
      <c r="A36" s="86" t="s">
        <v>90</v>
      </c>
      <c r="B36" s="87"/>
      <c r="C36" s="87"/>
      <c r="D36" s="87"/>
      <c r="E36" s="87"/>
      <c r="F36" s="87"/>
      <c r="G36" s="88"/>
      <c r="H36" s="118"/>
      <c r="I36" s="118"/>
      <c r="J36" s="118"/>
      <c r="K36" s="118"/>
      <c r="L36" s="118"/>
      <c r="M36" s="119"/>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1"/>
    </row>
    <row r="37" spans="1:48" ht="30" customHeight="1">
      <c r="A37" s="86" t="s">
        <v>91</v>
      </c>
      <c r="B37" s="87"/>
      <c r="C37" s="87"/>
      <c r="D37" s="87"/>
      <c r="E37" s="87"/>
      <c r="F37" s="87"/>
      <c r="G37" s="88"/>
      <c r="H37" s="118"/>
      <c r="I37" s="118"/>
      <c r="J37" s="118"/>
      <c r="K37" s="118"/>
      <c r="L37" s="118"/>
      <c r="M37" s="119"/>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1"/>
      <c r="AV37" s="3"/>
    </row>
    <row r="38" spans="1:48" ht="30" customHeight="1">
      <c r="A38" s="86" t="s">
        <v>95</v>
      </c>
      <c r="B38" s="87"/>
      <c r="C38" s="87"/>
      <c r="D38" s="87"/>
      <c r="E38" s="87"/>
      <c r="F38" s="87"/>
      <c r="G38" s="88"/>
      <c r="H38" s="133"/>
      <c r="I38" s="134"/>
      <c r="J38" s="134"/>
      <c r="K38" s="134"/>
      <c r="L38" s="135"/>
      <c r="M38" s="119"/>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1"/>
      <c r="AV38" s="3"/>
    </row>
    <row r="39" spans="1:48" ht="30" customHeight="1">
      <c r="A39" s="125" t="s">
        <v>94</v>
      </c>
      <c r="B39" s="126"/>
      <c r="C39" s="126"/>
      <c r="D39" s="126"/>
      <c r="E39" s="126"/>
      <c r="F39" s="126"/>
      <c r="G39" s="127"/>
      <c r="H39" s="118"/>
      <c r="I39" s="118"/>
      <c r="J39" s="118"/>
      <c r="K39" s="118"/>
      <c r="L39" s="118"/>
      <c r="M39" s="119"/>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1"/>
    </row>
    <row r="40" spans="1:48" ht="18.600000000000001" customHeight="1">
      <c r="A40" s="150" t="s">
        <v>98</v>
      </c>
      <c r="B40" s="151"/>
      <c r="C40" s="151"/>
      <c r="D40" s="151"/>
      <c r="E40" s="151"/>
      <c r="F40" s="151"/>
      <c r="G40" s="152"/>
      <c r="H40" s="153">
        <f>SUM(H35:L39)</f>
        <v>0</v>
      </c>
      <c r="I40" s="153"/>
      <c r="J40" s="153"/>
      <c r="K40" s="153"/>
      <c r="L40" s="154"/>
      <c r="M40" s="128"/>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30"/>
    </row>
    <row r="41" spans="1:48" ht="18.600000000000001" customHeight="1">
      <c r="A41" s="18"/>
      <c r="B41" s="18"/>
      <c r="C41" s="18"/>
      <c r="D41" s="18"/>
      <c r="E41" s="19"/>
      <c r="F41" s="19"/>
      <c r="G41" s="19"/>
      <c r="H41" s="19"/>
      <c r="I41" s="19"/>
      <c r="J41" s="20"/>
      <c r="K41" s="20"/>
      <c r="L41" s="20"/>
      <c r="M41" s="20"/>
      <c r="N41" s="20"/>
      <c r="AH41" s="21"/>
    </row>
    <row r="42" spans="1:48" ht="18.600000000000001" customHeight="1">
      <c r="AI42" s="132"/>
      <c r="AJ42" s="132"/>
      <c r="AK42" s="132"/>
      <c r="AL42" s="132"/>
      <c r="AM42" s="132"/>
    </row>
    <row r="43" spans="1:48" ht="18.600000000000001" customHeight="1"/>
    <row r="44" spans="1:48" ht="18.600000000000001" customHeight="1"/>
    <row r="45" spans="1:48" ht="18.600000000000001" customHeight="1"/>
    <row r="46" spans="1:48" ht="18.600000000000001" customHeight="1"/>
    <row r="47" spans="1:48" ht="18.600000000000001" customHeight="1"/>
  </sheetData>
  <sheetProtection algorithmName="SHA-512" hashValue="MeFLwJ/rh1f2bYnS/mZoST3b95lP1G6MARfs54f1BkfSUH8q3KvXqHgkm/zulXjrTNo0uNDpsmYG7y9ZrOY+aw==" saltValue="5tvKm6nbwyZ2wNg+NS4miA==" spinCount="100000" sheet="1" formatCells="0" formatColumns="0" formatRows="0" insertColumns="0" insertRows="0" autoFilter="0"/>
  <mergeCells count="86">
    <mergeCell ref="A40:G40"/>
    <mergeCell ref="H40:L40"/>
    <mergeCell ref="M40:AM40"/>
    <mergeCell ref="AI42:AM42"/>
    <mergeCell ref="A38:G38"/>
    <mergeCell ref="H38:L38"/>
    <mergeCell ref="M38:AM38"/>
    <mergeCell ref="A39:G39"/>
    <mergeCell ref="H39:L39"/>
    <mergeCell ref="M39:AM39"/>
    <mergeCell ref="A36:G36"/>
    <mergeCell ref="H36:L36"/>
    <mergeCell ref="M36:AM36"/>
    <mergeCell ref="A37:G37"/>
    <mergeCell ref="H37:L37"/>
    <mergeCell ref="M37:AM37"/>
    <mergeCell ref="A34:G34"/>
    <mergeCell ref="H34:L34"/>
    <mergeCell ref="M34:AM34"/>
    <mergeCell ref="A35:G35"/>
    <mergeCell ref="H35:L35"/>
    <mergeCell ref="M35:AM35"/>
    <mergeCell ref="AI33:AK33"/>
    <mergeCell ref="AL33:AM33"/>
    <mergeCell ref="A29:G29"/>
    <mergeCell ref="H29:L29"/>
    <mergeCell ref="M29:AM29"/>
    <mergeCell ref="A30:G30"/>
    <mergeCell ref="H30:L30"/>
    <mergeCell ref="M30:AM30"/>
    <mergeCell ref="A31:G31"/>
    <mergeCell ref="H31:L31"/>
    <mergeCell ref="M31:AM31"/>
    <mergeCell ref="AI32:AK32"/>
    <mergeCell ref="AL32:AM32"/>
    <mergeCell ref="A28:AM28"/>
    <mergeCell ref="A23:G23"/>
    <mergeCell ref="H23:L23"/>
    <mergeCell ref="M23:AM23"/>
    <mergeCell ref="A24:AM24"/>
    <mergeCell ref="A25:G25"/>
    <mergeCell ref="H25:L25"/>
    <mergeCell ref="M25:AM25"/>
    <mergeCell ref="A26:G26"/>
    <mergeCell ref="H26:L26"/>
    <mergeCell ref="M26:AM26"/>
    <mergeCell ref="H27:L27"/>
    <mergeCell ref="M27:AM27"/>
    <mergeCell ref="AL21:AM22"/>
    <mergeCell ref="A15:Y15"/>
    <mergeCell ref="Z15:AD15"/>
    <mergeCell ref="A16:Y16"/>
    <mergeCell ref="Z16:AD16"/>
    <mergeCell ref="A18:AM18"/>
    <mergeCell ref="Y20:AC20"/>
    <mergeCell ref="AD20:AH20"/>
    <mergeCell ref="AI20:AM20"/>
    <mergeCell ref="Y21:AA22"/>
    <mergeCell ref="AB21:AC22"/>
    <mergeCell ref="AD21:AF22"/>
    <mergeCell ref="AG21:AH22"/>
    <mergeCell ref="AI21:AK22"/>
    <mergeCell ref="A14:Y14"/>
    <mergeCell ref="Z14:AD14"/>
    <mergeCell ref="A8:C9"/>
    <mergeCell ref="D8:G8"/>
    <mergeCell ref="H8:S8"/>
    <mergeCell ref="T8:V9"/>
    <mergeCell ref="W8:AF8"/>
    <mergeCell ref="A10:G10"/>
    <mergeCell ref="H10:S10"/>
    <mergeCell ref="T10:V10"/>
    <mergeCell ref="W10:AM10"/>
    <mergeCell ref="A12:AM12"/>
    <mergeCell ref="AG8:AM8"/>
    <mergeCell ref="D9:G9"/>
    <mergeCell ref="H9:S9"/>
    <mergeCell ref="W9:AF9"/>
    <mergeCell ref="AG9:AM9"/>
    <mergeCell ref="A3:AM3"/>
    <mergeCell ref="A4:AM4"/>
    <mergeCell ref="A5:AM5"/>
    <mergeCell ref="A7:G7"/>
    <mergeCell ref="H7:N7"/>
    <mergeCell ref="O7:S7"/>
    <mergeCell ref="T7:AM7"/>
  </mergeCells>
  <phoneticPr fontId="5"/>
  <dataValidations count="2">
    <dataValidation type="list" allowBlank="1" showInputMessage="1" showErrorMessage="1" sqref="Z14:AD16" xr:uid="{F8684C13-7156-4C3B-AABE-EA6B7A7F2406}">
      <formula1>"○,×"</formula1>
    </dataValidation>
    <dataValidation imeMode="halfAlpha" allowBlank="1" showInputMessage="1" showErrorMessage="1" sqref="S20:V22 J20:N22 S33:V33 J33:N33" xr:uid="{EE4BEE35-3194-4A71-9B48-10102F15C58B}"/>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0434DED-DCCC-4C5F-B1E0-2288406E5244}">
          <x14:formula1>
            <xm:f>Sheet1!$B$4:$B$25</xm:f>
          </x14:formula1>
          <xm:sqref>H10:S11 H17:S17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046BF-63B3-4DC1-B368-B76FE5A7E6C9}">
  <sheetPr>
    <tabColor rgb="FFFFC000"/>
  </sheetPr>
  <dimension ref="A1:AV47"/>
  <sheetViews>
    <sheetView showGridLines="0" showZeros="0" view="pageBreakPreview" zoomScaleNormal="100" zoomScaleSheetLayoutView="100" workbookViewId="0">
      <selection activeCell="AZ8" sqref="AZ8"/>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100</v>
      </c>
    </row>
    <row r="2" spans="1:48" ht="5.0999999999999996" customHeight="1"/>
    <row r="3" spans="1:48" ht="35.1" customHeight="1">
      <c r="A3" s="47" t="s">
        <v>101</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row>
    <row r="4" spans="1:48" ht="5.0999999999999996" customHeight="1">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row>
    <row r="5" spans="1:48" ht="18.600000000000001" customHeight="1">
      <c r="A5" s="50" t="s">
        <v>0</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2"/>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53" t="s">
        <v>11</v>
      </c>
      <c r="B7" s="54"/>
      <c r="C7" s="54"/>
      <c r="D7" s="54"/>
      <c r="E7" s="54"/>
      <c r="F7" s="54"/>
      <c r="G7" s="55"/>
      <c r="H7" s="56"/>
      <c r="I7" s="57"/>
      <c r="J7" s="57"/>
      <c r="K7" s="57"/>
      <c r="L7" s="57"/>
      <c r="M7" s="57"/>
      <c r="N7" s="58"/>
      <c r="O7" s="53" t="s">
        <v>1</v>
      </c>
      <c r="P7" s="54"/>
      <c r="Q7" s="54"/>
      <c r="R7" s="54"/>
      <c r="S7" s="55"/>
      <c r="T7" s="59"/>
      <c r="U7" s="60"/>
      <c r="V7" s="60"/>
      <c r="W7" s="60"/>
      <c r="X7" s="60"/>
      <c r="Y7" s="60"/>
      <c r="Z7" s="60"/>
      <c r="AA7" s="60"/>
      <c r="AB7" s="60"/>
      <c r="AC7" s="60"/>
      <c r="AD7" s="60"/>
      <c r="AE7" s="60"/>
      <c r="AF7" s="60"/>
      <c r="AG7" s="60"/>
      <c r="AH7" s="60"/>
      <c r="AI7" s="60"/>
      <c r="AJ7" s="60"/>
      <c r="AK7" s="60"/>
      <c r="AL7" s="60"/>
      <c r="AM7" s="61"/>
    </row>
    <row r="8" spans="1:48" ht="30.6" customHeight="1">
      <c r="A8" s="62" t="s">
        <v>2</v>
      </c>
      <c r="B8" s="63"/>
      <c r="C8" s="64"/>
      <c r="D8" s="53" t="s">
        <v>3</v>
      </c>
      <c r="E8" s="54"/>
      <c r="F8" s="54"/>
      <c r="G8" s="55"/>
      <c r="H8" s="53" t="s">
        <v>4</v>
      </c>
      <c r="I8" s="54"/>
      <c r="J8" s="54"/>
      <c r="K8" s="54"/>
      <c r="L8" s="54"/>
      <c r="M8" s="54"/>
      <c r="N8" s="54"/>
      <c r="O8" s="54"/>
      <c r="P8" s="54"/>
      <c r="Q8" s="54"/>
      <c r="R8" s="54"/>
      <c r="S8" s="55"/>
      <c r="T8" s="62" t="s">
        <v>5</v>
      </c>
      <c r="U8" s="63"/>
      <c r="V8" s="64"/>
      <c r="W8" s="53" t="s">
        <v>6</v>
      </c>
      <c r="X8" s="54"/>
      <c r="Y8" s="54"/>
      <c r="Z8" s="54"/>
      <c r="AA8" s="54"/>
      <c r="AB8" s="54"/>
      <c r="AC8" s="54"/>
      <c r="AD8" s="54"/>
      <c r="AE8" s="54"/>
      <c r="AF8" s="55"/>
      <c r="AG8" s="68" t="s">
        <v>81</v>
      </c>
      <c r="AH8" s="69"/>
      <c r="AI8" s="69"/>
      <c r="AJ8" s="69"/>
      <c r="AK8" s="69"/>
      <c r="AL8" s="69"/>
      <c r="AM8" s="70"/>
    </row>
    <row r="9" spans="1:48" ht="30.6" customHeight="1">
      <c r="A9" s="65"/>
      <c r="B9" s="66"/>
      <c r="C9" s="67"/>
      <c r="D9" s="71" t="s">
        <v>68</v>
      </c>
      <c r="E9" s="72"/>
      <c r="F9" s="72"/>
      <c r="G9" s="73"/>
      <c r="H9" s="74"/>
      <c r="I9" s="75"/>
      <c r="J9" s="75"/>
      <c r="K9" s="75"/>
      <c r="L9" s="75"/>
      <c r="M9" s="75"/>
      <c r="N9" s="75"/>
      <c r="O9" s="75"/>
      <c r="P9" s="75"/>
      <c r="Q9" s="75"/>
      <c r="R9" s="75"/>
      <c r="S9" s="76"/>
      <c r="T9" s="65"/>
      <c r="U9" s="66"/>
      <c r="V9" s="67"/>
      <c r="W9" s="77"/>
      <c r="X9" s="78"/>
      <c r="Y9" s="78"/>
      <c r="Z9" s="78"/>
      <c r="AA9" s="78"/>
      <c r="AB9" s="78"/>
      <c r="AC9" s="78"/>
      <c r="AD9" s="78"/>
      <c r="AE9" s="78"/>
      <c r="AF9" s="79"/>
      <c r="AG9" s="80"/>
      <c r="AH9" s="81"/>
      <c r="AI9" s="81"/>
      <c r="AJ9" s="81"/>
      <c r="AK9" s="81"/>
      <c r="AL9" s="81"/>
      <c r="AM9" s="82"/>
      <c r="AU9" s="3"/>
      <c r="AV9" s="3"/>
    </row>
    <row r="10" spans="1:48" ht="30.6" customHeight="1">
      <c r="A10" s="136" t="s">
        <v>97</v>
      </c>
      <c r="B10" s="136"/>
      <c r="C10" s="136"/>
      <c r="D10" s="136"/>
      <c r="E10" s="136"/>
      <c r="F10" s="136"/>
      <c r="G10" s="136"/>
      <c r="H10" s="137"/>
      <c r="I10" s="137"/>
      <c r="J10" s="137"/>
      <c r="K10" s="137"/>
      <c r="L10" s="137"/>
      <c r="M10" s="137"/>
      <c r="N10" s="137"/>
      <c r="O10" s="137"/>
      <c r="P10" s="137"/>
      <c r="Q10" s="137"/>
      <c r="R10" s="137"/>
      <c r="S10" s="137"/>
      <c r="T10" s="138" t="s">
        <v>62</v>
      </c>
      <c r="U10" s="138"/>
      <c r="V10" s="138"/>
      <c r="W10" s="156"/>
      <c r="X10" s="140"/>
      <c r="Y10" s="140"/>
      <c r="Z10" s="140"/>
      <c r="AA10" s="140"/>
      <c r="AB10" s="140"/>
      <c r="AC10" s="140"/>
      <c r="AD10" s="140"/>
      <c r="AE10" s="140"/>
      <c r="AF10" s="140"/>
      <c r="AG10" s="140"/>
      <c r="AH10" s="140"/>
      <c r="AI10" s="140"/>
      <c r="AJ10" s="140"/>
      <c r="AK10" s="140"/>
      <c r="AL10" s="140"/>
      <c r="AM10" s="141"/>
      <c r="AU10" s="3"/>
      <c r="AV10" s="3"/>
    </row>
    <row r="11" spans="1:48" ht="5.0999999999999996" customHeight="1">
      <c r="A11" s="42"/>
      <c r="B11" s="42"/>
      <c r="C11" s="42"/>
      <c r="D11" s="42"/>
      <c r="E11" s="42"/>
      <c r="F11" s="42"/>
      <c r="G11" s="42"/>
      <c r="H11" s="43"/>
      <c r="I11" s="43"/>
      <c r="J11" s="43"/>
      <c r="K11" s="43"/>
      <c r="L11" s="43"/>
      <c r="M11" s="43"/>
      <c r="N11" s="43"/>
      <c r="O11" s="43"/>
      <c r="P11" s="43"/>
      <c r="Q11" s="43"/>
      <c r="R11" s="43"/>
      <c r="S11" s="43"/>
      <c r="T11" s="12"/>
      <c r="U11" s="12"/>
      <c r="V11" s="12"/>
      <c r="W11" s="43"/>
      <c r="X11" s="43"/>
      <c r="Y11" s="43"/>
      <c r="Z11" s="43"/>
      <c r="AA11" s="43"/>
      <c r="AB11" s="43"/>
      <c r="AC11" s="43"/>
      <c r="AD11" s="43"/>
      <c r="AE11" s="43"/>
      <c r="AF11" s="43"/>
      <c r="AG11" s="43"/>
      <c r="AH11" s="43"/>
      <c r="AI11" s="43"/>
      <c r="AJ11" s="43"/>
      <c r="AK11" s="43"/>
      <c r="AL11" s="43"/>
      <c r="AM11" s="43"/>
      <c r="AU11" s="3"/>
      <c r="AV11" s="3"/>
    </row>
    <row r="12" spans="1:48" ht="18.600000000000001" customHeight="1">
      <c r="A12" s="143" t="s">
        <v>102</v>
      </c>
      <c r="B12" s="143"/>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U12" s="3"/>
      <c r="AV12" s="3"/>
    </row>
    <row r="13" spans="1:48" ht="5.0999999999999996" customHeight="1">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U13" s="3"/>
      <c r="AV13" s="3"/>
    </row>
    <row r="14" spans="1:48" ht="18.600000000000001" customHeight="1">
      <c r="A14" s="144" t="s">
        <v>104</v>
      </c>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55"/>
      <c r="AA14" s="155"/>
      <c r="AB14" s="155"/>
      <c r="AC14" s="155"/>
      <c r="AD14" s="155"/>
      <c r="AE14" s="44"/>
      <c r="AF14" s="44"/>
      <c r="AG14" s="44"/>
      <c r="AH14" s="45" t="str">
        <f>IF(AND(Z14="○",Z15="○",Z16="○"),"○","×")</f>
        <v>×</v>
      </c>
      <c r="AI14" s="44"/>
      <c r="AJ14" s="44"/>
      <c r="AK14" s="44"/>
      <c r="AL14" s="44"/>
      <c r="AM14" s="44"/>
      <c r="AU14" s="3"/>
      <c r="AV14" s="3"/>
    </row>
    <row r="15" spans="1:48" ht="18.600000000000001" customHeight="1">
      <c r="A15" s="144" t="s">
        <v>103</v>
      </c>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37"/>
      <c r="AA15" s="137"/>
      <c r="AB15" s="137"/>
      <c r="AC15" s="137"/>
      <c r="AD15" s="137"/>
      <c r="AE15" s="43"/>
      <c r="AF15" s="43"/>
      <c r="AG15" s="43"/>
      <c r="AH15" s="43"/>
      <c r="AI15" s="43"/>
      <c r="AJ15" s="43"/>
      <c r="AK15" s="43"/>
      <c r="AL15" s="43"/>
      <c r="AM15" s="43"/>
      <c r="AU15" s="3"/>
      <c r="AV15" s="3"/>
    </row>
    <row r="16" spans="1:48" ht="18.600000000000001" customHeight="1">
      <c r="A16" s="144" t="s">
        <v>105</v>
      </c>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37"/>
      <c r="AA16" s="137"/>
      <c r="AB16" s="137"/>
      <c r="AC16" s="137"/>
      <c r="AD16" s="137"/>
      <c r="AE16" s="43"/>
      <c r="AF16" s="43"/>
      <c r="AG16" s="43"/>
      <c r="AH16" s="43"/>
      <c r="AI16" s="43"/>
      <c r="AJ16" s="43"/>
      <c r="AK16" s="43"/>
      <c r="AL16" s="43"/>
      <c r="AM16" s="43"/>
      <c r="AU16" s="3"/>
      <c r="AV16" s="3"/>
    </row>
    <row r="17" spans="1:48" ht="5.0999999999999996" customHeight="1">
      <c r="A17" s="42"/>
      <c r="B17" s="42"/>
      <c r="C17" s="42"/>
      <c r="D17" s="42"/>
      <c r="E17" s="42"/>
      <c r="F17" s="42"/>
      <c r="G17" s="42"/>
      <c r="H17" s="43"/>
      <c r="I17" s="43"/>
      <c r="J17" s="43"/>
      <c r="K17" s="43"/>
      <c r="L17" s="43"/>
      <c r="M17" s="43"/>
      <c r="N17" s="43"/>
      <c r="O17" s="43"/>
      <c r="P17" s="43"/>
      <c r="Q17" s="43"/>
      <c r="R17" s="43"/>
      <c r="S17" s="43"/>
      <c r="T17" s="12"/>
      <c r="U17" s="12"/>
      <c r="V17" s="12"/>
      <c r="W17" s="43"/>
      <c r="X17" s="43"/>
      <c r="Y17" s="43"/>
      <c r="Z17" s="43"/>
      <c r="AA17" s="43"/>
      <c r="AB17" s="43"/>
      <c r="AC17" s="43"/>
      <c r="AD17" s="43"/>
      <c r="AE17" s="43"/>
      <c r="AF17" s="43"/>
      <c r="AG17" s="43"/>
      <c r="AH17" s="43"/>
      <c r="AI17" s="43"/>
      <c r="AJ17" s="43"/>
      <c r="AK17" s="43"/>
      <c r="AL17" s="43"/>
      <c r="AM17" s="43"/>
      <c r="AU17" s="3"/>
      <c r="AV17" s="3"/>
    </row>
    <row r="18" spans="1:48" s="3" customFormat="1" ht="18.600000000000001" customHeight="1">
      <c r="A18" s="50" t="s">
        <v>7</v>
      </c>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2"/>
    </row>
    <row r="19" spans="1:48" s="3" customFormat="1" ht="5.0999999999999996" customHeight="1">
      <c r="I19" s="4"/>
      <c r="J19" s="5"/>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row>
    <row r="20" spans="1:48" ht="18.600000000000001" customHeight="1">
      <c r="A20" s="7"/>
      <c r="B20" s="3"/>
      <c r="C20" s="8"/>
      <c r="D20" s="3"/>
      <c r="E20" s="9"/>
      <c r="F20" s="3"/>
      <c r="G20" s="3"/>
      <c r="H20" s="3"/>
      <c r="I20" s="3"/>
      <c r="J20" s="10"/>
      <c r="K20" s="10"/>
      <c r="L20" s="10"/>
      <c r="M20" s="10"/>
      <c r="N20" s="10"/>
      <c r="O20" s="11"/>
      <c r="P20" s="8"/>
      <c r="S20" s="10"/>
      <c r="T20" s="5"/>
      <c r="U20" s="10"/>
      <c r="V20" s="10"/>
      <c r="W20" s="8"/>
      <c r="Y20" s="89" t="s">
        <v>106</v>
      </c>
      <c r="Z20" s="89"/>
      <c r="AA20" s="89"/>
      <c r="AB20" s="89"/>
      <c r="AC20" s="89"/>
      <c r="AD20" s="89" t="s">
        <v>107</v>
      </c>
      <c r="AE20" s="89"/>
      <c r="AF20" s="89"/>
      <c r="AG20" s="89"/>
      <c r="AH20" s="89"/>
      <c r="AI20" s="90" t="s">
        <v>108</v>
      </c>
      <c r="AJ20" s="90"/>
      <c r="AK20" s="90"/>
      <c r="AL20" s="90"/>
      <c r="AM20" s="90"/>
      <c r="AV20" s="3"/>
    </row>
    <row r="21" spans="1:48" ht="18.600000000000001" customHeight="1">
      <c r="A21" s="7"/>
      <c r="B21" s="3"/>
      <c r="C21" s="8"/>
      <c r="D21" s="3"/>
      <c r="E21" s="9"/>
      <c r="F21" s="3"/>
      <c r="G21" s="3"/>
      <c r="H21" s="3"/>
      <c r="I21" s="3"/>
      <c r="J21" s="10"/>
      <c r="K21" s="10"/>
      <c r="L21" s="10"/>
      <c r="M21" s="10"/>
      <c r="N21" s="10"/>
      <c r="O21" s="11"/>
      <c r="P21" s="8"/>
      <c r="S21" s="10"/>
      <c r="T21" s="5"/>
      <c r="U21" s="10"/>
      <c r="V21" s="10"/>
      <c r="W21" s="12"/>
      <c r="Y21" s="99"/>
      <c r="Z21" s="99"/>
      <c r="AA21" s="99"/>
      <c r="AB21" s="97" t="s">
        <v>8</v>
      </c>
      <c r="AC21" s="97"/>
      <c r="AD21" s="91">
        <f>MIN(Y21,ROUNDDOWN((H31+H40)/1000,0))</f>
        <v>0</v>
      </c>
      <c r="AE21" s="92"/>
      <c r="AF21" s="93"/>
      <c r="AG21" s="97" t="s">
        <v>8</v>
      </c>
      <c r="AH21" s="97"/>
      <c r="AI21" s="102">
        <f>IF(Y21&lt;AD21,0,Y21-AD21)</f>
        <v>0</v>
      </c>
      <c r="AJ21" s="103"/>
      <c r="AK21" s="104"/>
      <c r="AL21" s="98" t="s">
        <v>8</v>
      </c>
      <c r="AM21" s="98"/>
    </row>
    <row r="22" spans="1:48" ht="18.600000000000001" customHeight="1">
      <c r="A22" s="7" t="s">
        <v>12</v>
      </c>
      <c r="B22" s="3"/>
      <c r="C22" s="8"/>
      <c r="D22" s="3"/>
      <c r="E22" s="9"/>
      <c r="F22" s="3"/>
      <c r="G22" s="3"/>
      <c r="H22" s="3"/>
      <c r="I22" s="3"/>
      <c r="J22" s="10"/>
      <c r="K22" s="10"/>
      <c r="L22" s="10"/>
      <c r="M22" s="10"/>
      <c r="N22" s="10"/>
      <c r="O22" s="11"/>
      <c r="P22" s="8"/>
      <c r="S22" s="10"/>
      <c r="T22" s="5"/>
      <c r="U22" s="10"/>
      <c r="V22" s="10"/>
      <c r="W22" s="12"/>
      <c r="Y22" s="99"/>
      <c r="Z22" s="99"/>
      <c r="AA22" s="99"/>
      <c r="AB22" s="97"/>
      <c r="AC22" s="97"/>
      <c r="AD22" s="94"/>
      <c r="AE22" s="95"/>
      <c r="AF22" s="96"/>
      <c r="AG22" s="97"/>
      <c r="AH22" s="97"/>
      <c r="AI22" s="105"/>
      <c r="AJ22" s="106"/>
      <c r="AK22" s="107"/>
      <c r="AL22" s="98"/>
      <c r="AM22" s="98"/>
    </row>
    <row r="23" spans="1:48" ht="18.600000000000001" customHeight="1">
      <c r="A23" s="53" t="s">
        <v>9</v>
      </c>
      <c r="B23" s="54"/>
      <c r="C23" s="54"/>
      <c r="D23" s="54"/>
      <c r="E23" s="54"/>
      <c r="F23" s="54"/>
      <c r="G23" s="55"/>
      <c r="H23" s="100" t="s">
        <v>109</v>
      </c>
      <c r="I23" s="101"/>
      <c r="J23" s="101"/>
      <c r="K23" s="101"/>
      <c r="L23" s="101"/>
      <c r="M23" s="53" t="s">
        <v>96</v>
      </c>
      <c r="N23" s="54"/>
      <c r="O23" s="54"/>
      <c r="P23" s="54"/>
      <c r="Q23" s="54"/>
      <c r="R23" s="54"/>
      <c r="S23" s="54"/>
      <c r="T23" s="54"/>
      <c r="U23" s="54"/>
      <c r="V23" s="54"/>
      <c r="W23" s="54"/>
      <c r="X23" s="54"/>
      <c r="Y23" s="66"/>
      <c r="Z23" s="66"/>
      <c r="AA23" s="66"/>
      <c r="AB23" s="66"/>
      <c r="AC23" s="66"/>
      <c r="AD23" s="66"/>
      <c r="AE23" s="66"/>
      <c r="AF23" s="66"/>
      <c r="AG23" s="66"/>
      <c r="AH23" s="66"/>
      <c r="AI23" s="66"/>
      <c r="AJ23" s="66"/>
      <c r="AK23" s="66"/>
      <c r="AL23" s="66"/>
      <c r="AM23" s="67"/>
    </row>
    <row r="24" spans="1:48" ht="18.600000000000001" customHeight="1">
      <c r="A24" s="142" t="s">
        <v>85</v>
      </c>
      <c r="B24" s="14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row>
    <row r="25" spans="1:48" ht="35.1" customHeight="1">
      <c r="A25" s="83" t="s">
        <v>87</v>
      </c>
      <c r="B25" s="84"/>
      <c r="C25" s="84"/>
      <c r="D25" s="84"/>
      <c r="E25" s="84"/>
      <c r="F25" s="84"/>
      <c r="G25" s="85"/>
      <c r="H25" s="108"/>
      <c r="I25" s="108"/>
      <c r="J25" s="108"/>
      <c r="K25" s="108"/>
      <c r="L25" s="108"/>
      <c r="M25" s="109"/>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1"/>
    </row>
    <row r="26" spans="1:48" ht="35.1" customHeight="1">
      <c r="A26" s="86" t="s">
        <v>88</v>
      </c>
      <c r="B26" s="87"/>
      <c r="C26" s="87"/>
      <c r="D26" s="87"/>
      <c r="E26" s="87"/>
      <c r="F26" s="87"/>
      <c r="G26" s="88"/>
      <c r="H26" s="118"/>
      <c r="I26" s="118"/>
      <c r="J26" s="118"/>
      <c r="K26" s="118"/>
      <c r="L26" s="118"/>
      <c r="M26" s="119"/>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1"/>
    </row>
    <row r="27" spans="1:48" ht="18.600000000000001" hidden="1" customHeight="1" outlineLevel="1">
      <c r="A27" s="13" t="s">
        <v>10</v>
      </c>
      <c r="B27" s="14"/>
      <c r="C27" s="14"/>
      <c r="D27" s="14"/>
      <c r="E27" s="15"/>
      <c r="F27" s="15"/>
      <c r="G27" s="16"/>
      <c r="H27" s="112"/>
      <c r="I27" s="113"/>
      <c r="J27" s="113"/>
      <c r="K27" s="113"/>
      <c r="L27" s="114"/>
      <c r="M27" s="115"/>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7"/>
    </row>
    <row r="28" spans="1:48" ht="18.600000000000001" customHeight="1" collapsed="1">
      <c r="A28" s="122" t="s">
        <v>86</v>
      </c>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4"/>
    </row>
    <row r="29" spans="1:48" ht="50.1" customHeight="1">
      <c r="A29" s="86" t="s">
        <v>92</v>
      </c>
      <c r="B29" s="87"/>
      <c r="C29" s="87"/>
      <c r="D29" s="87"/>
      <c r="E29" s="87"/>
      <c r="F29" s="87"/>
      <c r="G29" s="88"/>
      <c r="H29" s="118"/>
      <c r="I29" s="118"/>
      <c r="J29" s="118"/>
      <c r="K29" s="118"/>
      <c r="L29" s="118"/>
      <c r="M29" s="119"/>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1"/>
      <c r="AV29" s="3"/>
    </row>
    <row r="30" spans="1:48" ht="50.1" customHeight="1">
      <c r="A30" s="125" t="s">
        <v>93</v>
      </c>
      <c r="B30" s="126"/>
      <c r="C30" s="126"/>
      <c r="D30" s="126"/>
      <c r="E30" s="126"/>
      <c r="F30" s="126"/>
      <c r="G30" s="127"/>
      <c r="H30" s="118"/>
      <c r="I30" s="118"/>
      <c r="J30" s="118"/>
      <c r="K30" s="118"/>
      <c r="L30" s="118"/>
      <c r="M30" s="119"/>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1"/>
    </row>
    <row r="31" spans="1:48" ht="18.600000000000001" customHeight="1">
      <c r="A31" s="150" t="s">
        <v>98</v>
      </c>
      <c r="B31" s="151"/>
      <c r="C31" s="151"/>
      <c r="D31" s="151"/>
      <c r="E31" s="151"/>
      <c r="F31" s="151"/>
      <c r="G31" s="152"/>
      <c r="H31" s="153">
        <f>SUM(H25:L30)</f>
        <v>0</v>
      </c>
      <c r="I31" s="153"/>
      <c r="J31" s="153"/>
      <c r="K31" s="153"/>
      <c r="L31" s="154"/>
      <c r="M31" s="128"/>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30"/>
    </row>
    <row r="32" spans="1:48" ht="5.0999999999999996" customHeight="1">
      <c r="A32" s="7"/>
      <c r="B32" s="3"/>
      <c r="C32" s="8"/>
      <c r="D32" s="3"/>
      <c r="E32" s="9"/>
      <c r="F32" s="3"/>
      <c r="G32" s="3"/>
      <c r="H32" s="3"/>
      <c r="I32" s="3"/>
      <c r="J32" s="10"/>
      <c r="K32" s="10"/>
      <c r="L32" s="10"/>
      <c r="M32" s="10"/>
      <c r="N32" s="10"/>
      <c r="O32" s="11"/>
      <c r="P32" s="8"/>
      <c r="S32" s="10"/>
      <c r="T32" s="5"/>
      <c r="U32" s="10"/>
      <c r="V32" s="10"/>
      <c r="W32" s="12"/>
      <c r="AD32" s="8"/>
      <c r="AE32" s="17"/>
      <c r="AF32" s="17"/>
      <c r="AG32" s="17"/>
      <c r="AH32" s="12"/>
      <c r="AI32" s="131"/>
      <c r="AJ32" s="131"/>
      <c r="AK32" s="131"/>
      <c r="AL32" s="132"/>
      <c r="AM32" s="132"/>
    </row>
    <row r="33" spans="1:48" ht="18.600000000000001" customHeight="1">
      <c r="A33" s="7" t="s">
        <v>99</v>
      </c>
      <c r="B33" s="3"/>
      <c r="C33" s="8"/>
      <c r="D33" s="3"/>
      <c r="E33" s="9"/>
      <c r="F33" s="3"/>
      <c r="G33" s="3"/>
      <c r="H33" s="3"/>
      <c r="I33" s="3"/>
      <c r="J33" s="10"/>
      <c r="K33" s="10"/>
      <c r="L33" s="10"/>
      <c r="M33" s="10"/>
      <c r="N33" s="10"/>
      <c r="O33" s="11"/>
      <c r="P33" s="8"/>
      <c r="S33" s="10"/>
      <c r="T33" s="5"/>
      <c r="U33" s="10"/>
      <c r="V33" s="10"/>
      <c r="W33" s="12"/>
      <c r="AD33" s="8"/>
      <c r="AE33" s="17"/>
      <c r="AF33" s="17"/>
      <c r="AG33" s="17"/>
      <c r="AH33" s="12"/>
      <c r="AI33" s="131"/>
      <c r="AJ33" s="131"/>
      <c r="AK33" s="131"/>
      <c r="AL33" s="132"/>
      <c r="AM33" s="132"/>
    </row>
    <row r="34" spans="1:48" ht="18.600000000000001" customHeight="1">
      <c r="A34" s="53" t="s">
        <v>9</v>
      </c>
      <c r="B34" s="54"/>
      <c r="C34" s="54"/>
      <c r="D34" s="54"/>
      <c r="E34" s="54"/>
      <c r="F34" s="54"/>
      <c r="G34" s="55"/>
      <c r="H34" s="100" t="s">
        <v>109</v>
      </c>
      <c r="I34" s="101"/>
      <c r="J34" s="101"/>
      <c r="K34" s="101"/>
      <c r="L34" s="101"/>
      <c r="M34" s="53" t="s">
        <v>96</v>
      </c>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5"/>
    </row>
    <row r="35" spans="1:48" ht="30" customHeight="1">
      <c r="A35" s="146" t="s">
        <v>89</v>
      </c>
      <c r="B35" s="147"/>
      <c r="C35" s="147"/>
      <c r="D35" s="147"/>
      <c r="E35" s="147"/>
      <c r="F35" s="147"/>
      <c r="G35" s="148"/>
      <c r="H35" s="149"/>
      <c r="I35" s="149"/>
      <c r="J35" s="149"/>
      <c r="K35" s="149"/>
      <c r="L35" s="149"/>
      <c r="M35" s="109"/>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1"/>
    </row>
    <row r="36" spans="1:48" ht="30" customHeight="1">
      <c r="A36" s="86" t="s">
        <v>90</v>
      </c>
      <c r="B36" s="87"/>
      <c r="C36" s="87"/>
      <c r="D36" s="87"/>
      <c r="E36" s="87"/>
      <c r="F36" s="87"/>
      <c r="G36" s="88"/>
      <c r="H36" s="118"/>
      <c r="I36" s="118"/>
      <c r="J36" s="118"/>
      <c r="K36" s="118"/>
      <c r="L36" s="118"/>
      <c r="M36" s="119"/>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1"/>
    </row>
    <row r="37" spans="1:48" ht="30" customHeight="1">
      <c r="A37" s="86" t="s">
        <v>91</v>
      </c>
      <c r="B37" s="87"/>
      <c r="C37" s="87"/>
      <c r="D37" s="87"/>
      <c r="E37" s="87"/>
      <c r="F37" s="87"/>
      <c r="G37" s="88"/>
      <c r="H37" s="118"/>
      <c r="I37" s="118"/>
      <c r="J37" s="118"/>
      <c r="K37" s="118"/>
      <c r="L37" s="118"/>
      <c r="M37" s="119"/>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1"/>
      <c r="AV37" s="3"/>
    </row>
    <row r="38" spans="1:48" ht="30" customHeight="1">
      <c r="A38" s="86" t="s">
        <v>95</v>
      </c>
      <c r="B38" s="87"/>
      <c r="C38" s="87"/>
      <c r="D38" s="87"/>
      <c r="E38" s="87"/>
      <c r="F38" s="87"/>
      <c r="G38" s="88"/>
      <c r="H38" s="133"/>
      <c r="I38" s="134"/>
      <c r="J38" s="134"/>
      <c r="K38" s="134"/>
      <c r="L38" s="135"/>
      <c r="M38" s="119"/>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1"/>
      <c r="AV38" s="3"/>
    </row>
    <row r="39" spans="1:48" ht="30" customHeight="1">
      <c r="A39" s="125" t="s">
        <v>94</v>
      </c>
      <c r="B39" s="126"/>
      <c r="C39" s="126"/>
      <c r="D39" s="126"/>
      <c r="E39" s="126"/>
      <c r="F39" s="126"/>
      <c r="G39" s="127"/>
      <c r="H39" s="118"/>
      <c r="I39" s="118"/>
      <c r="J39" s="118"/>
      <c r="K39" s="118"/>
      <c r="L39" s="118"/>
      <c r="M39" s="119"/>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1"/>
    </row>
    <row r="40" spans="1:48" ht="18.600000000000001" customHeight="1">
      <c r="A40" s="150" t="s">
        <v>98</v>
      </c>
      <c r="B40" s="151"/>
      <c r="C40" s="151"/>
      <c r="D40" s="151"/>
      <c r="E40" s="151"/>
      <c r="F40" s="151"/>
      <c r="G40" s="152"/>
      <c r="H40" s="153">
        <f>SUM(H35:L39)</f>
        <v>0</v>
      </c>
      <c r="I40" s="153"/>
      <c r="J40" s="153"/>
      <c r="K40" s="153"/>
      <c r="L40" s="154"/>
      <c r="M40" s="128"/>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30"/>
    </row>
    <row r="41" spans="1:48" ht="18.600000000000001" customHeight="1">
      <c r="A41" s="18"/>
      <c r="B41" s="18"/>
      <c r="C41" s="18"/>
      <c r="D41" s="18"/>
      <c r="E41" s="19"/>
      <c r="F41" s="19"/>
      <c r="G41" s="19"/>
      <c r="H41" s="19"/>
      <c r="I41" s="19"/>
      <c r="J41" s="20"/>
      <c r="K41" s="20"/>
      <c r="L41" s="20"/>
      <c r="M41" s="20"/>
      <c r="N41" s="20"/>
      <c r="AH41" s="21"/>
    </row>
    <row r="42" spans="1:48" ht="18.600000000000001" customHeight="1">
      <c r="AI42" s="132"/>
      <c r="AJ42" s="132"/>
      <c r="AK42" s="132"/>
      <c r="AL42" s="132"/>
      <c r="AM42" s="132"/>
    </row>
    <row r="43" spans="1:48" ht="18.600000000000001" customHeight="1"/>
    <row r="44" spans="1:48" ht="18.600000000000001" customHeight="1"/>
    <row r="45" spans="1:48" ht="18.600000000000001" customHeight="1"/>
    <row r="46" spans="1:48" ht="18.600000000000001" customHeight="1"/>
    <row r="47" spans="1:48" ht="18.600000000000001" customHeight="1"/>
  </sheetData>
  <sheetProtection algorithmName="SHA-512" hashValue="MeFLwJ/rh1f2bYnS/mZoST3b95lP1G6MARfs54f1BkfSUH8q3KvXqHgkm/zulXjrTNo0uNDpsmYG7y9ZrOY+aw==" saltValue="5tvKm6nbwyZ2wNg+NS4miA==" spinCount="100000" sheet="1" formatCells="0" formatColumns="0" formatRows="0" insertColumns="0" insertRows="0" autoFilter="0"/>
  <mergeCells count="86">
    <mergeCell ref="A40:G40"/>
    <mergeCell ref="H40:L40"/>
    <mergeCell ref="M40:AM40"/>
    <mergeCell ref="AI42:AM42"/>
    <mergeCell ref="A38:G38"/>
    <mergeCell ref="H38:L38"/>
    <mergeCell ref="M38:AM38"/>
    <mergeCell ref="A39:G39"/>
    <mergeCell ref="H39:L39"/>
    <mergeCell ref="M39:AM39"/>
    <mergeCell ref="A36:G36"/>
    <mergeCell ref="H36:L36"/>
    <mergeCell ref="M36:AM36"/>
    <mergeCell ref="A37:G37"/>
    <mergeCell ref="H37:L37"/>
    <mergeCell ref="M37:AM37"/>
    <mergeCell ref="A34:G34"/>
    <mergeCell ref="H34:L34"/>
    <mergeCell ref="M34:AM34"/>
    <mergeCell ref="A35:G35"/>
    <mergeCell ref="H35:L35"/>
    <mergeCell ref="M35:AM35"/>
    <mergeCell ref="AI33:AK33"/>
    <mergeCell ref="AL33:AM33"/>
    <mergeCell ref="A29:G29"/>
    <mergeCell ref="H29:L29"/>
    <mergeCell ref="M29:AM29"/>
    <mergeCell ref="A30:G30"/>
    <mergeCell ref="H30:L30"/>
    <mergeCell ref="M30:AM30"/>
    <mergeCell ref="A31:G31"/>
    <mergeCell ref="H31:L31"/>
    <mergeCell ref="M31:AM31"/>
    <mergeCell ref="AI32:AK32"/>
    <mergeCell ref="AL32:AM32"/>
    <mergeCell ref="A28:AM28"/>
    <mergeCell ref="A23:G23"/>
    <mergeCell ref="H23:L23"/>
    <mergeCell ref="M23:AM23"/>
    <mergeCell ref="A24:AM24"/>
    <mergeCell ref="A25:G25"/>
    <mergeCell ref="H25:L25"/>
    <mergeCell ref="M25:AM25"/>
    <mergeCell ref="A26:G26"/>
    <mergeCell ref="H26:L26"/>
    <mergeCell ref="M26:AM26"/>
    <mergeCell ref="H27:L27"/>
    <mergeCell ref="M27:AM27"/>
    <mergeCell ref="AL21:AM22"/>
    <mergeCell ref="A15:Y15"/>
    <mergeCell ref="Z15:AD15"/>
    <mergeCell ref="A16:Y16"/>
    <mergeCell ref="Z16:AD16"/>
    <mergeCell ref="A18:AM18"/>
    <mergeCell ref="Y20:AC20"/>
    <mergeCell ref="AD20:AH20"/>
    <mergeCell ref="AI20:AM20"/>
    <mergeCell ref="Y21:AA22"/>
    <mergeCell ref="AB21:AC22"/>
    <mergeCell ref="AD21:AF22"/>
    <mergeCell ref="AG21:AH22"/>
    <mergeCell ref="AI21:AK22"/>
    <mergeCell ref="A14:Y14"/>
    <mergeCell ref="Z14:AD14"/>
    <mergeCell ref="A8:C9"/>
    <mergeCell ref="D8:G8"/>
    <mergeCell ref="H8:S8"/>
    <mergeCell ref="T8:V9"/>
    <mergeCell ref="W8:AF8"/>
    <mergeCell ref="A10:G10"/>
    <mergeCell ref="H10:S10"/>
    <mergeCell ref="T10:V10"/>
    <mergeCell ref="W10:AM10"/>
    <mergeCell ref="A12:AM12"/>
    <mergeCell ref="AG8:AM8"/>
    <mergeCell ref="D9:G9"/>
    <mergeCell ref="H9:S9"/>
    <mergeCell ref="W9:AF9"/>
    <mergeCell ref="AG9:AM9"/>
    <mergeCell ref="A3:AM3"/>
    <mergeCell ref="A4:AM4"/>
    <mergeCell ref="A5:AM5"/>
    <mergeCell ref="A7:G7"/>
    <mergeCell ref="H7:N7"/>
    <mergeCell ref="O7:S7"/>
    <mergeCell ref="T7:AM7"/>
  </mergeCells>
  <phoneticPr fontId="5"/>
  <dataValidations count="2">
    <dataValidation type="list" allowBlank="1" showInputMessage="1" showErrorMessage="1" sqref="Z14:AD16" xr:uid="{B8275F81-0CC2-44F7-A552-862B4474795A}">
      <formula1>"○,×"</formula1>
    </dataValidation>
    <dataValidation imeMode="halfAlpha" allowBlank="1" showInputMessage="1" showErrorMessage="1" sqref="S20:V22 J20:N22 S33:V33 J33:N33" xr:uid="{076B1AAA-5395-49D1-B2EA-1477D66018B1}"/>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A732DDE-E463-4AC9-8743-870CBAEE8164}">
          <x14:formula1>
            <xm:f>Sheet1!$B$4:$B$25</xm:f>
          </x14:formula1>
          <xm:sqref>H10:S11 H17:S17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27A55-53D1-48F8-9261-3693E6C7A9D1}">
  <sheetPr>
    <tabColor rgb="FFFFC000"/>
  </sheetPr>
  <dimension ref="A1:AV47"/>
  <sheetViews>
    <sheetView showGridLines="0" showZeros="0" view="pageBreakPreview" zoomScaleNormal="100" zoomScaleSheetLayoutView="100" workbookViewId="0">
      <selection activeCell="AZ8" sqref="AZ8"/>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100</v>
      </c>
    </row>
    <row r="2" spans="1:48" ht="5.0999999999999996" customHeight="1"/>
    <row r="3" spans="1:48" ht="35.1" customHeight="1">
      <c r="A3" s="47" t="s">
        <v>101</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row>
    <row r="4" spans="1:48" ht="5.0999999999999996" customHeight="1">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row>
    <row r="5" spans="1:48" ht="18.600000000000001" customHeight="1">
      <c r="A5" s="50" t="s">
        <v>0</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2"/>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53" t="s">
        <v>11</v>
      </c>
      <c r="B7" s="54"/>
      <c r="C7" s="54"/>
      <c r="D7" s="54"/>
      <c r="E7" s="54"/>
      <c r="F7" s="54"/>
      <c r="G7" s="55"/>
      <c r="H7" s="56"/>
      <c r="I7" s="57"/>
      <c r="J7" s="57"/>
      <c r="K7" s="57"/>
      <c r="L7" s="57"/>
      <c r="M7" s="57"/>
      <c r="N7" s="58"/>
      <c r="O7" s="53" t="s">
        <v>1</v>
      </c>
      <c r="P7" s="54"/>
      <c r="Q7" s="54"/>
      <c r="R7" s="54"/>
      <c r="S7" s="55"/>
      <c r="T7" s="59"/>
      <c r="U7" s="60"/>
      <c r="V7" s="60"/>
      <c r="W7" s="60"/>
      <c r="X7" s="60"/>
      <c r="Y7" s="60"/>
      <c r="Z7" s="60"/>
      <c r="AA7" s="60"/>
      <c r="AB7" s="60"/>
      <c r="AC7" s="60"/>
      <c r="AD7" s="60"/>
      <c r="AE7" s="60"/>
      <c r="AF7" s="60"/>
      <c r="AG7" s="60"/>
      <c r="AH7" s="60"/>
      <c r="AI7" s="60"/>
      <c r="AJ7" s="60"/>
      <c r="AK7" s="60"/>
      <c r="AL7" s="60"/>
      <c r="AM7" s="61"/>
    </row>
    <row r="8" spans="1:48" ht="30.6" customHeight="1">
      <c r="A8" s="62" t="s">
        <v>2</v>
      </c>
      <c r="B8" s="63"/>
      <c r="C8" s="64"/>
      <c r="D8" s="53" t="s">
        <v>3</v>
      </c>
      <c r="E8" s="54"/>
      <c r="F8" s="54"/>
      <c r="G8" s="55"/>
      <c r="H8" s="53" t="s">
        <v>4</v>
      </c>
      <c r="I8" s="54"/>
      <c r="J8" s="54"/>
      <c r="K8" s="54"/>
      <c r="L8" s="54"/>
      <c r="M8" s="54"/>
      <c r="N8" s="54"/>
      <c r="O8" s="54"/>
      <c r="P8" s="54"/>
      <c r="Q8" s="54"/>
      <c r="R8" s="54"/>
      <c r="S8" s="55"/>
      <c r="T8" s="62" t="s">
        <v>5</v>
      </c>
      <c r="U8" s="63"/>
      <c r="V8" s="64"/>
      <c r="W8" s="53" t="s">
        <v>6</v>
      </c>
      <c r="X8" s="54"/>
      <c r="Y8" s="54"/>
      <c r="Z8" s="54"/>
      <c r="AA8" s="54"/>
      <c r="AB8" s="54"/>
      <c r="AC8" s="54"/>
      <c r="AD8" s="54"/>
      <c r="AE8" s="54"/>
      <c r="AF8" s="55"/>
      <c r="AG8" s="68" t="s">
        <v>81</v>
      </c>
      <c r="AH8" s="69"/>
      <c r="AI8" s="69"/>
      <c r="AJ8" s="69"/>
      <c r="AK8" s="69"/>
      <c r="AL8" s="69"/>
      <c r="AM8" s="70"/>
    </row>
    <row r="9" spans="1:48" ht="30.6" customHeight="1">
      <c r="A9" s="65"/>
      <c r="B9" s="66"/>
      <c r="C9" s="67"/>
      <c r="D9" s="71" t="s">
        <v>68</v>
      </c>
      <c r="E9" s="72"/>
      <c r="F9" s="72"/>
      <c r="G9" s="73"/>
      <c r="H9" s="74"/>
      <c r="I9" s="75"/>
      <c r="J9" s="75"/>
      <c r="K9" s="75"/>
      <c r="L9" s="75"/>
      <c r="M9" s="75"/>
      <c r="N9" s="75"/>
      <c r="O9" s="75"/>
      <c r="P9" s="75"/>
      <c r="Q9" s="75"/>
      <c r="R9" s="75"/>
      <c r="S9" s="76"/>
      <c r="T9" s="65"/>
      <c r="U9" s="66"/>
      <c r="V9" s="67"/>
      <c r="W9" s="77"/>
      <c r="X9" s="78"/>
      <c r="Y9" s="78"/>
      <c r="Z9" s="78"/>
      <c r="AA9" s="78"/>
      <c r="AB9" s="78"/>
      <c r="AC9" s="78"/>
      <c r="AD9" s="78"/>
      <c r="AE9" s="78"/>
      <c r="AF9" s="79"/>
      <c r="AG9" s="80"/>
      <c r="AH9" s="81"/>
      <c r="AI9" s="81"/>
      <c r="AJ9" s="81"/>
      <c r="AK9" s="81"/>
      <c r="AL9" s="81"/>
      <c r="AM9" s="82"/>
      <c r="AU9" s="3"/>
      <c r="AV9" s="3"/>
    </row>
    <row r="10" spans="1:48" ht="30.6" customHeight="1">
      <c r="A10" s="136" t="s">
        <v>97</v>
      </c>
      <c r="B10" s="136"/>
      <c r="C10" s="136"/>
      <c r="D10" s="136"/>
      <c r="E10" s="136"/>
      <c r="F10" s="136"/>
      <c r="G10" s="136"/>
      <c r="H10" s="137"/>
      <c r="I10" s="137"/>
      <c r="J10" s="137"/>
      <c r="K10" s="137"/>
      <c r="L10" s="137"/>
      <c r="M10" s="137"/>
      <c r="N10" s="137"/>
      <c r="O10" s="137"/>
      <c r="P10" s="137"/>
      <c r="Q10" s="137"/>
      <c r="R10" s="137"/>
      <c r="S10" s="137"/>
      <c r="T10" s="138" t="s">
        <v>62</v>
      </c>
      <c r="U10" s="138"/>
      <c r="V10" s="138"/>
      <c r="W10" s="156"/>
      <c r="X10" s="140"/>
      <c r="Y10" s="140"/>
      <c r="Z10" s="140"/>
      <c r="AA10" s="140"/>
      <c r="AB10" s="140"/>
      <c r="AC10" s="140"/>
      <c r="AD10" s="140"/>
      <c r="AE10" s="140"/>
      <c r="AF10" s="140"/>
      <c r="AG10" s="140"/>
      <c r="AH10" s="140"/>
      <c r="AI10" s="140"/>
      <c r="AJ10" s="140"/>
      <c r="AK10" s="140"/>
      <c r="AL10" s="140"/>
      <c r="AM10" s="141"/>
      <c r="AU10" s="3"/>
      <c r="AV10" s="3"/>
    </row>
    <row r="11" spans="1:48" ht="5.0999999999999996" customHeight="1">
      <c r="A11" s="42"/>
      <c r="B11" s="42"/>
      <c r="C11" s="42"/>
      <c r="D11" s="42"/>
      <c r="E11" s="42"/>
      <c r="F11" s="42"/>
      <c r="G11" s="42"/>
      <c r="H11" s="43"/>
      <c r="I11" s="43"/>
      <c r="J11" s="43"/>
      <c r="K11" s="43"/>
      <c r="L11" s="43"/>
      <c r="M11" s="43"/>
      <c r="N11" s="43"/>
      <c r="O11" s="43"/>
      <c r="P11" s="43"/>
      <c r="Q11" s="43"/>
      <c r="R11" s="43"/>
      <c r="S11" s="43"/>
      <c r="T11" s="12"/>
      <c r="U11" s="12"/>
      <c r="V11" s="12"/>
      <c r="W11" s="43"/>
      <c r="X11" s="43"/>
      <c r="Y11" s="43"/>
      <c r="Z11" s="43"/>
      <c r="AA11" s="43"/>
      <c r="AB11" s="43"/>
      <c r="AC11" s="43"/>
      <c r="AD11" s="43"/>
      <c r="AE11" s="43"/>
      <c r="AF11" s="43"/>
      <c r="AG11" s="43"/>
      <c r="AH11" s="43"/>
      <c r="AI11" s="43"/>
      <c r="AJ11" s="43"/>
      <c r="AK11" s="43"/>
      <c r="AL11" s="43"/>
      <c r="AM11" s="43"/>
      <c r="AU11" s="3"/>
      <c r="AV11" s="3"/>
    </row>
    <row r="12" spans="1:48" ht="18.600000000000001" customHeight="1">
      <c r="A12" s="143" t="s">
        <v>102</v>
      </c>
      <c r="B12" s="143"/>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U12" s="3"/>
      <c r="AV12" s="3"/>
    </row>
    <row r="13" spans="1:48" ht="5.0999999999999996" customHeight="1">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U13" s="3"/>
      <c r="AV13" s="3"/>
    </row>
    <row r="14" spans="1:48" ht="18.600000000000001" customHeight="1">
      <c r="A14" s="144" t="s">
        <v>104</v>
      </c>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55"/>
      <c r="AA14" s="155"/>
      <c r="AB14" s="155"/>
      <c r="AC14" s="155"/>
      <c r="AD14" s="155"/>
      <c r="AE14" s="44"/>
      <c r="AF14" s="44"/>
      <c r="AG14" s="44"/>
      <c r="AH14" s="45" t="str">
        <f>IF(AND(Z14="○",Z15="○",Z16="○"),"○","×")</f>
        <v>×</v>
      </c>
      <c r="AI14" s="44"/>
      <c r="AJ14" s="44"/>
      <c r="AK14" s="44"/>
      <c r="AL14" s="44"/>
      <c r="AM14" s="44"/>
      <c r="AU14" s="3"/>
      <c r="AV14" s="3"/>
    </row>
    <row r="15" spans="1:48" ht="18.600000000000001" customHeight="1">
      <c r="A15" s="144" t="s">
        <v>103</v>
      </c>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37"/>
      <c r="AA15" s="137"/>
      <c r="AB15" s="137"/>
      <c r="AC15" s="137"/>
      <c r="AD15" s="137"/>
      <c r="AE15" s="43"/>
      <c r="AF15" s="43"/>
      <c r="AG15" s="43"/>
      <c r="AH15" s="43"/>
      <c r="AI15" s="43"/>
      <c r="AJ15" s="43"/>
      <c r="AK15" s="43"/>
      <c r="AL15" s="43"/>
      <c r="AM15" s="43"/>
      <c r="AU15" s="3"/>
      <c r="AV15" s="3"/>
    </row>
    <row r="16" spans="1:48" ht="18.600000000000001" customHeight="1">
      <c r="A16" s="144" t="s">
        <v>105</v>
      </c>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37"/>
      <c r="AA16" s="137"/>
      <c r="AB16" s="137"/>
      <c r="AC16" s="137"/>
      <c r="AD16" s="137"/>
      <c r="AE16" s="43"/>
      <c r="AF16" s="43"/>
      <c r="AG16" s="43"/>
      <c r="AH16" s="43"/>
      <c r="AI16" s="43"/>
      <c r="AJ16" s="43"/>
      <c r="AK16" s="43"/>
      <c r="AL16" s="43"/>
      <c r="AM16" s="43"/>
      <c r="AU16" s="3"/>
      <c r="AV16" s="3"/>
    </row>
    <row r="17" spans="1:48" ht="5.0999999999999996" customHeight="1">
      <c r="A17" s="42"/>
      <c r="B17" s="42"/>
      <c r="C17" s="42"/>
      <c r="D17" s="42"/>
      <c r="E17" s="42"/>
      <c r="F17" s="42"/>
      <c r="G17" s="42"/>
      <c r="H17" s="43"/>
      <c r="I17" s="43"/>
      <c r="J17" s="43"/>
      <c r="K17" s="43"/>
      <c r="L17" s="43"/>
      <c r="M17" s="43"/>
      <c r="N17" s="43"/>
      <c r="O17" s="43"/>
      <c r="P17" s="43"/>
      <c r="Q17" s="43"/>
      <c r="R17" s="43"/>
      <c r="S17" s="43"/>
      <c r="T17" s="12"/>
      <c r="U17" s="12"/>
      <c r="V17" s="12"/>
      <c r="W17" s="43"/>
      <c r="X17" s="43"/>
      <c r="Y17" s="43"/>
      <c r="Z17" s="43"/>
      <c r="AA17" s="43"/>
      <c r="AB17" s="43"/>
      <c r="AC17" s="43"/>
      <c r="AD17" s="43"/>
      <c r="AE17" s="43"/>
      <c r="AF17" s="43"/>
      <c r="AG17" s="43"/>
      <c r="AH17" s="43"/>
      <c r="AI17" s="43"/>
      <c r="AJ17" s="43"/>
      <c r="AK17" s="43"/>
      <c r="AL17" s="43"/>
      <c r="AM17" s="43"/>
      <c r="AU17" s="3"/>
      <c r="AV17" s="3"/>
    </row>
    <row r="18" spans="1:48" s="3" customFormat="1" ht="18.600000000000001" customHeight="1">
      <c r="A18" s="50" t="s">
        <v>7</v>
      </c>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2"/>
    </row>
    <row r="19" spans="1:48" s="3" customFormat="1" ht="5.0999999999999996" customHeight="1">
      <c r="I19" s="4"/>
      <c r="J19" s="5"/>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row>
    <row r="20" spans="1:48" ht="18.600000000000001" customHeight="1">
      <c r="A20" s="7"/>
      <c r="B20" s="3"/>
      <c r="C20" s="8"/>
      <c r="D20" s="3"/>
      <c r="E20" s="9"/>
      <c r="F20" s="3"/>
      <c r="G20" s="3"/>
      <c r="H20" s="3"/>
      <c r="I20" s="3"/>
      <c r="J20" s="10"/>
      <c r="K20" s="10"/>
      <c r="L20" s="10"/>
      <c r="M20" s="10"/>
      <c r="N20" s="10"/>
      <c r="O20" s="11"/>
      <c r="P20" s="8"/>
      <c r="S20" s="10"/>
      <c r="T20" s="5"/>
      <c r="U20" s="10"/>
      <c r="V20" s="10"/>
      <c r="W20" s="8"/>
      <c r="Y20" s="89" t="s">
        <v>106</v>
      </c>
      <c r="Z20" s="89"/>
      <c r="AA20" s="89"/>
      <c r="AB20" s="89"/>
      <c r="AC20" s="89"/>
      <c r="AD20" s="89" t="s">
        <v>107</v>
      </c>
      <c r="AE20" s="89"/>
      <c r="AF20" s="89"/>
      <c r="AG20" s="89"/>
      <c r="AH20" s="89"/>
      <c r="AI20" s="90" t="s">
        <v>108</v>
      </c>
      <c r="AJ20" s="90"/>
      <c r="AK20" s="90"/>
      <c r="AL20" s="90"/>
      <c r="AM20" s="90"/>
      <c r="AV20" s="3"/>
    </row>
    <row r="21" spans="1:48" ht="18.600000000000001" customHeight="1">
      <c r="A21" s="7"/>
      <c r="B21" s="3"/>
      <c r="C21" s="8"/>
      <c r="D21" s="3"/>
      <c r="E21" s="9"/>
      <c r="F21" s="3"/>
      <c r="G21" s="3"/>
      <c r="H21" s="3"/>
      <c r="I21" s="3"/>
      <c r="J21" s="10"/>
      <c r="K21" s="10"/>
      <c r="L21" s="10"/>
      <c r="M21" s="10"/>
      <c r="N21" s="10"/>
      <c r="O21" s="11"/>
      <c r="P21" s="8"/>
      <c r="S21" s="10"/>
      <c r="T21" s="5"/>
      <c r="U21" s="10"/>
      <c r="V21" s="10"/>
      <c r="W21" s="12"/>
      <c r="Y21" s="99"/>
      <c r="Z21" s="99"/>
      <c r="AA21" s="99"/>
      <c r="AB21" s="97" t="s">
        <v>8</v>
      </c>
      <c r="AC21" s="97"/>
      <c r="AD21" s="91">
        <f>MIN(Y21,ROUNDDOWN((H31+H40)/1000,0))</f>
        <v>0</v>
      </c>
      <c r="AE21" s="92"/>
      <c r="AF21" s="93"/>
      <c r="AG21" s="97" t="s">
        <v>8</v>
      </c>
      <c r="AH21" s="97"/>
      <c r="AI21" s="102">
        <f>IF(Y21&lt;AD21,0,Y21-AD21)</f>
        <v>0</v>
      </c>
      <c r="AJ21" s="103"/>
      <c r="AK21" s="104"/>
      <c r="AL21" s="98" t="s">
        <v>8</v>
      </c>
      <c r="AM21" s="98"/>
    </row>
    <row r="22" spans="1:48" ht="18.600000000000001" customHeight="1">
      <c r="A22" s="7" t="s">
        <v>12</v>
      </c>
      <c r="B22" s="3"/>
      <c r="C22" s="8"/>
      <c r="D22" s="3"/>
      <c r="E22" s="9"/>
      <c r="F22" s="3"/>
      <c r="G22" s="3"/>
      <c r="H22" s="3"/>
      <c r="I22" s="3"/>
      <c r="J22" s="10"/>
      <c r="K22" s="10"/>
      <c r="L22" s="10"/>
      <c r="M22" s="10"/>
      <c r="N22" s="10"/>
      <c r="O22" s="11"/>
      <c r="P22" s="8"/>
      <c r="S22" s="10"/>
      <c r="T22" s="5"/>
      <c r="U22" s="10"/>
      <c r="V22" s="10"/>
      <c r="W22" s="12"/>
      <c r="Y22" s="99"/>
      <c r="Z22" s="99"/>
      <c r="AA22" s="99"/>
      <c r="AB22" s="97"/>
      <c r="AC22" s="97"/>
      <c r="AD22" s="94"/>
      <c r="AE22" s="95"/>
      <c r="AF22" s="96"/>
      <c r="AG22" s="97"/>
      <c r="AH22" s="97"/>
      <c r="AI22" s="105"/>
      <c r="AJ22" s="106"/>
      <c r="AK22" s="107"/>
      <c r="AL22" s="98"/>
      <c r="AM22" s="98"/>
    </row>
    <row r="23" spans="1:48" ht="18.600000000000001" customHeight="1">
      <c r="A23" s="53" t="s">
        <v>9</v>
      </c>
      <c r="B23" s="54"/>
      <c r="C23" s="54"/>
      <c r="D23" s="54"/>
      <c r="E23" s="54"/>
      <c r="F23" s="54"/>
      <c r="G23" s="55"/>
      <c r="H23" s="100" t="s">
        <v>109</v>
      </c>
      <c r="I23" s="101"/>
      <c r="J23" s="101"/>
      <c r="K23" s="101"/>
      <c r="L23" s="101"/>
      <c r="M23" s="53" t="s">
        <v>96</v>
      </c>
      <c r="N23" s="54"/>
      <c r="O23" s="54"/>
      <c r="P23" s="54"/>
      <c r="Q23" s="54"/>
      <c r="R23" s="54"/>
      <c r="S23" s="54"/>
      <c r="T23" s="54"/>
      <c r="U23" s="54"/>
      <c r="V23" s="54"/>
      <c r="W23" s="54"/>
      <c r="X23" s="54"/>
      <c r="Y23" s="66"/>
      <c r="Z23" s="66"/>
      <c r="AA23" s="66"/>
      <c r="AB23" s="66"/>
      <c r="AC23" s="66"/>
      <c r="AD23" s="66"/>
      <c r="AE23" s="66"/>
      <c r="AF23" s="66"/>
      <c r="AG23" s="66"/>
      <c r="AH23" s="66"/>
      <c r="AI23" s="66"/>
      <c r="AJ23" s="66"/>
      <c r="AK23" s="66"/>
      <c r="AL23" s="66"/>
      <c r="AM23" s="67"/>
    </row>
    <row r="24" spans="1:48" ht="18.600000000000001" customHeight="1">
      <c r="A24" s="142" t="s">
        <v>85</v>
      </c>
      <c r="B24" s="14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row>
    <row r="25" spans="1:48" ht="35.1" customHeight="1">
      <c r="A25" s="83" t="s">
        <v>87</v>
      </c>
      <c r="B25" s="84"/>
      <c r="C25" s="84"/>
      <c r="D25" s="84"/>
      <c r="E25" s="84"/>
      <c r="F25" s="84"/>
      <c r="G25" s="85"/>
      <c r="H25" s="108"/>
      <c r="I25" s="108"/>
      <c r="J25" s="108"/>
      <c r="K25" s="108"/>
      <c r="L25" s="108"/>
      <c r="M25" s="109"/>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1"/>
    </row>
    <row r="26" spans="1:48" ht="35.1" customHeight="1">
      <c r="A26" s="86" t="s">
        <v>88</v>
      </c>
      <c r="B26" s="87"/>
      <c r="C26" s="87"/>
      <c r="D26" s="87"/>
      <c r="E26" s="87"/>
      <c r="F26" s="87"/>
      <c r="G26" s="88"/>
      <c r="H26" s="118"/>
      <c r="I26" s="118"/>
      <c r="J26" s="118"/>
      <c r="K26" s="118"/>
      <c r="L26" s="118"/>
      <c r="M26" s="119"/>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1"/>
    </row>
    <row r="27" spans="1:48" ht="18.600000000000001" hidden="1" customHeight="1" outlineLevel="1">
      <c r="A27" s="13" t="s">
        <v>10</v>
      </c>
      <c r="B27" s="14"/>
      <c r="C27" s="14"/>
      <c r="D27" s="14"/>
      <c r="E27" s="15"/>
      <c r="F27" s="15"/>
      <c r="G27" s="16"/>
      <c r="H27" s="112"/>
      <c r="I27" s="113"/>
      <c r="J27" s="113"/>
      <c r="K27" s="113"/>
      <c r="L27" s="114"/>
      <c r="M27" s="115"/>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7"/>
    </row>
    <row r="28" spans="1:48" ht="18.600000000000001" customHeight="1" collapsed="1">
      <c r="A28" s="122" t="s">
        <v>86</v>
      </c>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4"/>
    </row>
    <row r="29" spans="1:48" ht="50.1" customHeight="1">
      <c r="A29" s="86" t="s">
        <v>92</v>
      </c>
      <c r="B29" s="87"/>
      <c r="C29" s="87"/>
      <c r="D29" s="87"/>
      <c r="E29" s="87"/>
      <c r="F29" s="87"/>
      <c r="G29" s="88"/>
      <c r="H29" s="118"/>
      <c r="I29" s="118"/>
      <c r="J29" s="118"/>
      <c r="K29" s="118"/>
      <c r="L29" s="118"/>
      <c r="M29" s="119"/>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1"/>
      <c r="AV29" s="3"/>
    </row>
    <row r="30" spans="1:48" ht="50.1" customHeight="1">
      <c r="A30" s="125" t="s">
        <v>93</v>
      </c>
      <c r="B30" s="126"/>
      <c r="C30" s="126"/>
      <c r="D30" s="126"/>
      <c r="E30" s="126"/>
      <c r="F30" s="126"/>
      <c r="G30" s="127"/>
      <c r="H30" s="118"/>
      <c r="I30" s="118"/>
      <c r="J30" s="118"/>
      <c r="K30" s="118"/>
      <c r="L30" s="118"/>
      <c r="M30" s="119"/>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1"/>
    </row>
    <row r="31" spans="1:48" ht="18.600000000000001" customHeight="1">
      <c r="A31" s="150" t="s">
        <v>98</v>
      </c>
      <c r="B31" s="151"/>
      <c r="C31" s="151"/>
      <c r="D31" s="151"/>
      <c r="E31" s="151"/>
      <c r="F31" s="151"/>
      <c r="G31" s="152"/>
      <c r="H31" s="153">
        <f>SUM(H25:L30)</f>
        <v>0</v>
      </c>
      <c r="I31" s="153"/>
      <c r="J31" s="153"/>
      <c r="K31" s="153"/>
      <c r="L31" s="154"/>
      <c r="M31" s="128"/>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30"/>
    </row>
    <row r="32" spans="1:48" ht="5.0999999999999996" customHeight="1">
      <c r="A32" s="7"/>
      <c r="B32" s="3"/>
      <c r="C32" s="8"/>
      <c r="D32" s="3"/>
      <c r="E32" s="9"/>
      <c r="F32" s="3"/>
      <c r="G32" s="3"/>
      <c r="H32" s="3"/>
      <c r="I32" s="3"/>
      <c r="J32" s="10"/>
      <c r="K32" s="10"/>
      <c r="L32" s="10"/>
      <c r="M32" s="10"/>
      <c r="N32" s="10"/>
      <c r="O32" s="11"/>
      <c r="P32" s="8"/>
      <c r="S32" s="10"/>
      <c r="T32" s="5"/>
      <c r="U32" s="10"/>
      <c r="V32" s="10"/>
      <c r="W32" s="12"/>
      <c r="AD32" s="8"/>
      <c r="AE32" s="17"/>
      <c r="AF32" s="17"/>
      <c r="AG32" s="17"/>
      <c r="AH32" s="12"/>
      <c r="AI32" s="131"/>
      <c r="AJ32" s="131"/>
      <c r="AK32" s="131"/>
      <c r="AL32" s="132"/>
      <c r="AM32" s="132"/>
    </row>
    <row r="33" spans="1:48" ht="18.600000000000001" customHeight="1">
      <c r="A33" s="7" t="s">
        <v>99</v>
      </c>
      <c r="B33" s="3"/>
      <c r="C33" s="8"/>
      <c r="D33" s="3"/>
      <c r="E33" s="9"/>
      <c r="F33" s="3"/>
      <c r="G33" s="3"/>
      <c r="H33" s="3"/>
      <c r="I33" s="3"/>
      <c r="J33" s="10"/>
      <c r="K33" s="10"/>
      <c r="L33" s="10"/>
      <c r="M33" s="10"/>
      <c r="N33" s="10"/>
      <c r="O33" s="11"/>
      <c r="P33" s="8"/>
      <c r="S33" s="10"/>
      <c r="T33" s="5"/>
      <c r="U33" s="10"/>
      <c r="V33" s="10"/>
      <c r="W33" s="12"/>
      <c r="AD33" s="8"/>
      <c r="AE33" s="17"/>
      <c r="AF33" s="17"/>
      <c r="AG33" s="17"/>
      <c r="AH33" s="12"/>
      <c r="AI33" s="131"/>
      <c r="AJ33" s="131"/>
      <c r="AK33" s="131"/>
      <c r="AL33" s="132"/>
      <c r="AM33" s="132"/>
    </row>
    <row r="34" spans="1:48" ht="18.600000000000001" customHeight="1">
      <c r="A34" s="53" t="s">
        <v>9</v>
      </c>
      <c r="B34" s="54"/>
      <c r="C34" s="54"/>
      <c r="D34" s="54"/>
      <c r="E34" s="54"/>
      <c r="F34" s="54"/>
      <c r="G34" s="55"/>
      <c r="H34" s="100" t="s">
        <v>109</v>
      </c>
      <c r="I34" s="101"/>
      <c r="J34" s="101"/>
      <c r="K34" s="101"/>
      <c r="L34" s="101"/>
      <c r="M34" s="53" t="s">
        <v>96</v>
      </c>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5"/>
    </row>
    <row r="35" spans="1:48" ht="30" customHeight="1">
      <c r="A35" s="146" t="s">
        <v>89</v>
      </c>
      <c r="B35" s="147"/>
      <c r="C35" s="147"/>
      <c r="D35" s="147"/>
      <c r="E35" s="147"/>
      <c r="F35" s="147"/>
      <c r="G35" s="148"/>
      <c r="H35" s="149"/>
      <c r="I35" s="149"/>
      <c r="J35" s="149"/>
      <c r="K35" s="149"/>
      <c r="L35" s="149"/>
      <c r="M35" s="109"/>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1"/>
    </row>
    <row r="36" spans="1:48" ht="30" customHeight="1">
      <c r="A36" s="86" t="s">
        <v>90</v>
      </c>
      <c r="B36" s="87"/>
      <c r="C36" s="87"/>
      <c r="D36" s="87"/>
      <c r="E36" s="87"/>
      <c r="F36" s="87"/>
      <c r="G36" s="88"/>
      <c r="H36" s="118"/>
      <c r="I36" s="118"/>
      <c r="J36" s="118"/>
      <c r="K36" s="118"/>
      <c r="L36" s="118"/>
      <c r="M36" s="119"/>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1"/>
    </row>
    <row r="37" spans="1:48" ht="30" customHeight="1">
      <c r="A37" s="86" t="s">
        <v>91</v>
      </c>
      <c r="B37" s="87"/>
      <c r="C37" s="87"/>
      <c r="D37" s="87"/>
      <c r="E37" s="87"/>
      <c r="F37" s="87"/>
      <c r="G37" s="88"/>
      <c r="H37" s="118"/>
      <c r="I37" s="118"/>
      <c r="J37" s="118"/>
      <c r="K37" s="118"/>
      <c r="L37" s="118"/>
      <c r="M37" s="119"/>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1"/>
      <c r="AV37" s="3"/>
    </row>
    <row r="38" spans="1:48" ht="30" customHeight="1">
      <c r="A38" s="86" t="s">
        <v>95</v>
      </c>
      <c r="B38" s="87"/>
      <c r="C38" s="87"/>
      <c r="D38" s="87"/>
      <c r="E38" s="87"/>
      <c r="F38" s="87"/>
      <c r="G38" s="88"/>
      <c r="H38" s="133"/>
      <c r="I38" s="134"/>
      <c r="J38" s="134"/>
      <c r="K38" s="134"/>
      <c r="L38" s="135"/>
      <c r="M38" s="119"/>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1"/>
      <c r="AV38" s="3"/>
    </row>
    <row r="39" spans="1:48" ht="30" customHeight="1">
      <c r="A39" s="125" t="s">
        <v>94</v>
      </c>
      <c r="B39" s="126"/>
      <c r="C39" s="126"/>
      <c r="D39" s="126"/>
      <c r="E39" s="126"/>
      <c r="F39" s="126"/>
      <c r="G39" s="127"/>
      <c r="H39" s="118"/>
      <c r="I39" s="118"/>
      <c r="J39" s="118"/>
      <c r="K39" s="118"/>
      <c r="L39" s="118"/>
      <c r="M39" s="119"/>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1"/>
    </row>
    <row r="40" spans="1:48" ht="18.600000000000001" customHeight="1">
      <c r="A40" s="150" t="s">
        <v>98</v>
      </c>
      <c r="B40" s="151"/>
      <c r="C40" s="151"/>
      <c r="D40" s="151"/>
      <c r="E40" s="151"/>
      <c r="F40" s="151"/>
      <c r="G40" s="152"/>
      <c r="H40" s="153">
        <f>SUM(H35:L39)</f>
        <v>0</v>
      </c>
      <c r="I40" s="153"/>
      <c r="J40" s="153"/>
      <c r="K40" s="153"/>
      <c r="L40" s="154"/>
      <c r="M40" s="128"/>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30"/>
    </row>
    <row r="41" spans="1:48" ht="18.600000000000001" customHeight="1">
      <c r="A41" s="18"/>
      <c r="B41" s="18"/>
      <c r="C41" s="18"/>
      <c r="D41" s="18"/>
      <c r="E41" s="19"/>
      <c r="F41" s="19"/>
      <c r="G41" s="19"/>
      <c r="H41" s="19"/>
      <c r="I41" s="19"/>
      <c r="J41" s="20"/>
      <c r="K41" s="20"/>
      <c r="L41" s="20"/>
      <c r="M41" s="20"/>
      <c r="N41" s="20"/>
      <c r="AH41" s="21"/>
    </row>
    <row r="42" spans="1:48" ht="18.600000000000001" customHeight="1">
      <c r="AI42" s="132"/>
      <c r="AJ42" s="132"/>
      <c r="AK42" s="132"/>
      <c r="AL42" s="132"/>
      <c r="AM42" s="132"/>
    </row>
    <row r="43" spans="1:48" ht="18.600000000000001" customHeight="1"/>
    <row r="44" spans="1:48" ht="18.600000000000001" customHeight="1"/>
    <row r="45" spans="1:48" ht="18.600000000000001" customHeight="1"/>
    <row r="46" spans="1:48" ht="18.600000000000001" customHeight="1"/>
    <row r="47" spans="1:48" ht="18.600000000000001" customHeight="1"/>
  </sheetData>
  <sheetProtection algorithmName="SHA-512" hashValue="MeFLwJ/rh1f2bYnS/mZoST3b95lP1G6MARfs54f1BkfSUH8q3KvXqHgkm/zulXjrTNo0uNDpsmYG7y9ZrOY+aw==" saltValue="5tvKm6nbwyZ2wNg+NS4miA==" spinCount="100000" sheet="1" formatCells="0" formatColumns="0" formatRows="0" insertColumns="0" insertRows="0" autoFilter="0"/>
  <mergeCells count="86">
    <mergeCell ref="A40:G40"/>
    <mergeCell ref="H40:L40"/>
    <mergeCell ref="M40:AM40"/>
    <mergeCell ref="AI42:AM42"/>
    <mergeCell ref="A38:G38"/>
    <mergeCell ref="H38:L38"/>
    <mergeCell ref="M38:AM38"/>
    <mergeCell ref="A39:G39"/>
    <mergeCell ref="H39:L39"/>
    <mergeCell ref="M39:AM39"/>
    <mergeCell ref="A36:G36"/>
    <mergeCell ref="H36:L36"/>
    <mergeCell ref="M36:AM36"/>
    <mergeCell ref="A37:G37"/>
    <mergeCell ref="H37:L37"/>
    <mergeCell ref="M37:AM37"/>
    <mergeCell ref="A34:G34"/>
    <mergeCell ref="H34:L34"/>
    <mergeCell ref="M34:AM34"/>
    <mergeCell ref="A35:G35"/>
    <mergeCell ref="H35:L35"/>
    <mergeCell ref="M35:AM35"/>
    <mergeCell ref="AI33:AK33"/>
    <mergeCell ref="AL33:AM33"/>
    <mergeCell ref="A29:G29"/>
    <mergeCell ref="H29:L29"/>
    <mergeCell ref="M29:AM29"/>
    <mergeCell ref="A30:G30"/>
    <mergeCell ref="H30:L30"/>
    <mergeCell ref="M30:AM30"/>
    <mergeCell ref="A31:G31"/>
    <mergeCell ref="H31:L31"/>
    <mergeCell ref="M31:AM31"/>
    <mergeCell ref="AI32:AK32"/>
    <mergeCell ref="AL32:AM32"/>
    <mergeCell ref="A28:AM28"/>
    <mergeCell ref="A23:G23"/>
    <mergeCell ref="H23:L23"/>
    <mergeCell ref="M23:AM23"/>
    <mergeCell ref="A24:AM24"/>
    <mergeCell ref="A25:G25"/>
    <mergeCell ref="H25:L25"/>
    <mergeCell ref="M25:AM25"/>
    <mergeCell ref="A26:G26"/>
    <mergeCell ref="H26:L26"/>
    <mergeCell ref="M26:AM26"/>
    <mergeCell ref="H27:L27"/>
    <mergeCell ref="M27:AM27"/>
    <mergeCell ref="AL21:AM22"/>
    <mergeCell ref="A15:Y15"/>
    <mergeCell ref="Z15:AD15"/>
    <mergeCell ref="A16:Y16"/>
    <mergeCell ref="Z16:AD16"/>
    <mergeCell ref="A18:AM18"/>
    <mergeCell ref="Y20:AC20"/>
    <mergeCell ref="AD20:AH20"/>
    <mergeCell ref="AI20:AM20"/>
    <mergeCell ref="Y21:AA22"/>
    <mergeCell ref="AB21:AC22"/>
    <mergeCell ref="AD21:AF22"/>
    <mergeCell ref="AG21:AH22"/>
    <mergeCell ref="AI21:AK22"/>
    <mergeCell ref="A14:Y14"/>
    <mergeCell ref="Z14:AD14"/>
    <mergeCell ref="A8:C9"/>
    <mergeCell ref="D8:G8"/>
    <mergeCell ref="H8:S8"/>
    <mergeCell ref="T8:V9"/>
    <mergeCell ref="W8:AF8"/>
    <mergeCell ref="A10:G10"/>
    <mergeCell ref="H10:S10"/>
    <mergeCell ref="T10:V10"/>
    <mergeCell ref="W10:AM10"/>
    <mergeCell ref="A12:AM12"/>
    <mergeCell ref="AG8:AM8"/>
    <mergeCell ref="D9:G9"/>
    <mergeCell ref="H9:S9"/>
    <mergeCell ref="W9:AF9"/>
    <mergeCell ref="AG9:AM9"/>
    <mergeCell ref="A3:AM3"/>
    <mergeCell ref="A4:AM4"/>
    <mergeCell ref="A5:AM5"/>
    <mergeCell ref="A7:G7"/>
    <mergeCell ref="H7:N7"/>
    <mergeCell ref="O7:S7"/>
    <mergeCell ref="T7:AM7"/>
  </mergeCells>
  <phoneticPr fontId="5"/>
  <dataValidations count="2">
    <dataValidation type="list" allowBlank="1" showInputMessage="1" showErrorMessage="1" sqref="Z14:AD16" xr:uid="{9F1FC0B2-7C81-4E62-AE21-07D638D3264E}">
      <formula1>"○,×"</formula1>
    </dataValidation>
    <dataValidation imeMode="halfAlpha" allowBlank="1" showInputMessage="1" showErrorMessage="1" sqref="S20:V22 J20:N22 S33:V33 J33:N33" xr:uid="{42C89644-2D96-48A9-AF8F-682DA51E871C}"/>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8FA4620-CA89-43D3-9A45-A5AB20E779DE}">
          <x14:formula1>
            <xm:f>Sheet1!$B$4:$B$25</xm:f>
          </x14:formula1>
          <xm:sqref>H10:S11 H17:S17</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0B8EB-05DC-4FA1-86B3-DF9BD1CABB89}">
  <sheetPr>
    <tabColor rgb="FFFFC000"/>
  </sheetPr>
  <dimension ref="A1:AV47"/>
  <sheetViews>
    <sheetView showGridLines="0" showZeros="0" view="pageBreakPreview" zoomScaleNormal="100" zoomScaleSheetLayoutView="100" workbookViewId="0">
      <selection activeCell="AZ8" sqref="AZ8"/>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100</v>
      </c>
    </row>
    <row r="2" spans="1:48" ht="5.0999999999999996" customHeight="1"/>
    <row r="3" spans="1:48" ht="35.1" customHeight="1">
      <c r="A3" s="47" t="s">
        <v>101</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row>
    <row r="4" spans="1:48" ht="5.0999999999999996" customHeight="1">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row>
    <row r="5" spans="1:48" ht="18.600000000000001" customHeight="1">
      <c r="A5" s="50" t="s">
        <v>0</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2"/>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53" t="s">
        <v>11</v>
      </c>
      <c r="B7" s="54"/>
      <c r="C7" s="54"/>
      <c r="D7" s="54"/>
      <c r="E7" s="54"/>
      <c r="F7" s="54"/>
      <c r="G7" s="55"/>
      <c r="H7" s="56"/>
      <c r="I7" s="57"/>
      <c r="J7" s="57"/>
      <c r="K7" s="57"/>
      <c r="L7" s="57"/>
      <c r="M7" s="57"/>
      <c r="N7" s="58"/>
      <c r="O7" s="53" t="s">
        <v>1</v>
      </c>
      <c r="P7" s="54"/>
      <c r="Q7" s="54"/>
      <c r="R7" s="54"/>
      <c r="S7" s="55"/>
      <c r="T7" s="59"/>
      <c r="U7" s="60"/>
      <c r="V7" s="60"/>
      <c r="W7" s="60"/>
      <c r="X7" s="60"/>
      <c r="Y7" s="60"/>
      <c r="Z7" s="60"/>
      <c r="AA7" s="60"/>
      <c r="AB7" s="60"/>
      <c r="AC7" s="60"/>
      <c r="AD7" s="60"/>
      <c r="AE7" s="60"/>
      <c r="AF7" s="60"/>
      <c r="AG7" s="60"/>
      <c r="AH7" s="60"/>
      <c r="AI7" s="60"/>
      <c r="AJ7" s="60"/>
      <c r="AK7" s="60"/>
      <c r="AL7" s="60"/>
      <c r="AM7" s="61"/>
    </row>
    <row r="8" spans="1:48" ht="30.6" customHeight="1">
      <c r="A8" s="62" t="s">
        <v>2</v>
      </c>
      <c r="B8" s="63"/>
      <c r="C8" s="64"/>
      <c r="D8" s="53" t="s">
        <v>3</v>
      </c>
      <c r="E8" s="54"/>
      <c r="F8" s="54"/>
      <c r="G8" s="55"/>
      <c r="H8" s="53" t="s">
        <v>4</v>
      </c>
      <c r="I8" s="54"/>
      <c r="J8" s="54"/>
      <c r="K8" s="54"/>
      <c r="L8" s="54"/>
      <c r="M8" s="54"/>
      <c r="N8" s="54"/>
      <c r="O8" s="54"/>
      <c r="P8" s="54"/>
      <c r="Q8" s="54"/>
      <c r="R8" s="54"/>
      <c r="S8" s="55"/>
      <c r="T8" s="62" t="s">
        <v>5</v>
      </c>
      <c r="U8" s="63"/>
      <c r="V8" s="64"/>
      <c r="W8" s="53" t="s">
        <v>6</v>
      </c>
      <c r="X8" s="54"/>
      <c r="Y8" s="54"/>
      <c r="Z8" s="54"/>
      <c r="AA8" s="54"/>
      <c r="AB8" s="54"/>
      <c r="AC8" s="54"/>
      <c r="AD8" s="54"/>
      <c r="AE8" s="54"/>
      <c r="AF8" s="55"/>
      <c r="AG8" s="68" t="s">
        <v>81</v>
      </c>
      <c r="AH8" s="69"/>
      <c r="AI8" s="69"/>
      <c r="AJ8" s="69"/>
      <c r="AK8" s="69"/>
      <c r="AL8" s="69"/>
      <c r="AM8" s="70"/>
    </row>
    <row r="9" spans="1:48" ht="30.6" customHeight="1">
      <c r="A9" s="65"/>
      <c r="B9" s="66"/>
      <c r="C9" s="67"/>
      <c r="D9" s="71" t="s">
        <v>68</v>
      </c>
      <c r="E9" s="72"/>
      <c r="F9" s="72"/>
      <c r="G9" s="73"/>
      <c r="H9" s="74"/>
      <c r="I9" s="75"/>
      <c r="J9" s="75"/>
      <c r="K9" s="75"/>
      <c r="L9" s="75"/>
      <c r="M9" s="75"/>
      <c r="N9" s="75"/>
      <c r="O9" s="75"/>
      <c r="P9" s="75"/>
      <c r="Q9" s="75"/>
      <c r="R9" s="75"/>
      <c r="S9" s="76"/>
      <c r="T9" s="65"/>
      <c r="U9" s="66"/>
      <c r="V9" s="67"/>
      <c r="W9" s="77"/>
      <c r="X9" s="78"/>
      <c r="Y9" s="78"/>
      <c r="Z9" s="78"/>
      <c r="AA9" s="78"/>
      <c r="AB9" s="78"/>
      <c r="AC9" s="78"/>
      <c r="AD9" s="78"/>
      <c r="AE9" s="78"/>
      <c r="AF9" s="79"/>
      <c r="AG9" s="80"/>
      <c r="AH9" s="81"/>
      <c r="AI9" s="81"/>
      <c r="AJ9" s="81"/>
      <c r="AK9" s="81"/>
      <c r="AL9" s="81"/>
      <c r="AM9" s="82"/>
      <c r="AU9" s="3"/>
      <c r="AV9" s="3"/>
    </row>
    <row r="10" spans="1:48" ht="30.6" customHeight="1">
      <c r="A10" s="136" t="s">
        <v>97</v>
      </c>
      <c r="B10" s="136"/>
      <c r="C10" s="136"/>
      <c r="D10" s="136"/>
      <c r="E10" s="136"/>
      <c r="F10" s="136"/>
      <c r="G10" s="136"/>
      <c r="H10" s="137"/>
      <c r="I10" s="137"/>
      <c r="J10" s="137"/>
      <c r="K10" s="137"/>
      <c r="L10" s="137"/>
      <c r="M10" s="137"/>
      <c r="N10" s="137"/>
      <c r="O10" s="137"/>
      <c r="P10" s="137"/>
      <c r="Q10" s="137"/>
      <c r="R10" s="137"/>
      <c r="S10" s="137"/>
      <c r="T10" s="138" t="s">
        <v>62</v>
      </c>
      <c r="U10" s="138"/>
      <c r="V10" s="138"/>
      <c r="W10" s="156"/>
      <c r="X10" s="140"/>
      <c r="Y10" s="140"/>
      <c r="Z10" s="140"/>
      <c r="AA10" s="140"/>
      <c r="AB10" s="140"/>
      <c r="AC10" s="140"/>
      <c r="AD10" s="140"/>
      <c r="AE10" s="140"/>
      <c r="AF10" s="140"/>
      <c r="AG10" s="140"/>
      <c r="AH10" s="140"/>
      <c r="AI10" s="140"/>
      <c r="AJ10" s="140"/>
      <c r="AK10" s="140"/>
      <c r="AL10" s="140"/>
      <c r="AM10" s="141"/>
      <c r="AU10" s="3"/>
      <c r="AV10" s="3"/>
    </row>
    <row r="11" spans="1:48" ht="5.0999999999999996" customHeight="1">
      <c r="A11" s="42"/>
      <c r="B11" s="42"/>
      <c r="C11" s="42"/>
      <c r="D11" s="42"/>
      <c r="E11" s="42"/>
      <c r="F11" s="42"/>
      <c r="G11" s="42"/>
      <c r="H11" s="43"/>
      <c r="I11" s="43"/>
      <c r="J11" s="43"/>
      <c r="K11" s="43"/>
      <c r="L11" s="43"/>
      <c r="M11" s="43"/>
      <c r="N11" s="43"/>
      <c r="O11" s="43"/>
      <c r="P11" s="43"/>
      <c r="Q11" s="43"/>
      <c r="R11" s="43"/>
      <c r="S11" s="43"/>
      <c r="T11" s="12"/>
      <c r="U11" s="12"/>
      <c r="V11" s="12"/>
      <c r="W11" s="43"/>
      <c r="X11" s="43"/>
      <c r="Y11" s="43"/>
      <c r="Z11" s="43"/>
      <c r="AA11" s="43"/>
      <c r="AB11" s="43"/>
      <c r="AC11" s="43"/>
      <c r="AD11" s="43"/>
      <c r="AE11" s="43"/>
      <c r="AF11" s="43"/>
      <c r="AG11" s="43"/>
      <c r="AH11" s="43"/>
      <c r="AI11" s="43"/>
      <c r="AJ11" s="43"/>
      <c r="AK11" s="43"/>
      <c r="AL11" s="43"/>
      <c r="AM11" s="43"/>
      <c r="AU11" s="3"/>
      <c r="AV11" s="3"/>
    </row>
    <row r="12" spans="1:48" ht="18.600000000000001" customHeight="1">
      <c r="A12" s="143" t="s">
        <v>102</v>
      </c>
      <c r="B12" s="143"/>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U12" s="3"/>
      <c r="AV12" s="3"/>
    </row>
    <row r="13" spans="1:48" ht="5.0999999999999996" customHeight="1">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U13" s="3"/>
      <c r="AV13" s="3"/>
    </row>
    <row r="14" spans="1:48" ht="18.600000000000001" customHeight="1">
      <c r="A14" s="144" t="s">
        <v>104</v>
      </c>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55"/>
      <c r="AA14" s="155"/>
      <c r="AB14" s="155"/>
      <c r="AC14" s="155"/>
      <c r="AD14" s="155"/>
      <c r="AE14" s="44"/>
      <c r="AF14" s="44"/>
      <c r="AG14" s="44"/>
      <c r="AH14" s="45" t="str">
        <f>IF(AND(Z14="○",Z15="○",Z16="○"),"○","×")</f>
        <v>×</v>
      </c>
      <c r="AI14" s="44"/>
      <c r="AJ14" s="44"/>
      <c r="AK14" s="44"/>
      <c r="AL14" s="44"/>
      <c r="AM14" s="44"/>
      <c r="AU14" s="3"/>
      <c r="AV14" s="3"/>
    </row>
    <row r="15" spans="1:48" ht="18.600000000000001" customHeight="1">
      <c r="A15" s="144" t="s">
        <v>103</v>
      </c>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37"/>
      <c r="AA15" s="137"/>
      <c r="AB15" s="137"/>
      <c r="AC15" s="137"/>
      <c r="AD15" s="137"/>
      <c r="AE15" s="43"/>
      <c r="AF15" s="43"/>
      <c r="AG15" s="43"/>
      <c r="AH15" s="43"/>
      <c r="AI15" s="43"/>
      <c r="AJ15" s="43"/>
      <c r="AK15" s="43"/>
      <c r="AL15" s="43"/>
      <c r="AM15" s="43"/>
      <c r="AU15" s="3"/>
      <c r="AV15" s="3"/>
    </row>
    <row r="16" spans="1:48" ht="18.600000000000001" customHeight="1">
      <c r="A16" s="144" t="s">
        <v>105</v>
      </c>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37"/>
      <c r="AA16" s="137"/>
      <c r="AB16" s="137"/>
      <c r="AC16" s="137"/>
      <c r="AD16" s="137"/>
      <c r="AE16" s="43"/>
      <c r="AF16" s="43"/>
      <c r="AG16" s="43"/>
      <c r="AH16" s="43"/>
      <c r="AI16" s="43"/>
      <c r="AJ16" s="43"/>
      <c r="AK16" s="43"/>
      <c r="AL16" s="43"/>
      <c r="AM16" s="43"/>
      <c r="AU16" s="3"/>
      <c r="AV16" s="3"/>
    </row>
    <row r="17" spans="1:48" ht="5.0999999999999996" customHeight="1">
      <c r="A17" s="42"/>
      <c r="B17" s="42"/>
      <c r="C17" s="42"/>
      <c r="D17" s="42"/>
      <c r="E17" s="42"/>
      <c r="F17" s="42"/>
      <c r="G17" s="42"/>
      <c r="H17" s="43"/>
      <c r="I17" s="43"/>
      <c r="J17" s="43"/>
      <c r="K17" s="43"/>
      <c r="L17" s="43"/>
      <c r="M17" s="43"/>
      <c r="N17" s="43"/>
      <c r="O17" s="43"/>
      <c r="P17" s="43"/>
      <c r="Q17" s="43"/>
      <c r="R17" s="43"/>
      <c r="S17" s="43"/>
      <c r="T17" s="12"/>
      <c r="U17" s="12"/>
      <c r="V17" s="12"/>
      <c r="W17" s="43"/>
      <c r="X17" s="43"/>
      <c r="Y17" s="43"/>
      <c r="Z17" s="43"/>
      <c r="AA17" s="43"/>
      <c r="AB17" s="43"/>
      <c r="AC17" s="43"/>
      <c r="AD17" s="43"/>
      <c r="AE17" s="43"/>
      <c r="AF17" s="43"/>
      <c r="AG17" s="43"/>
      <c r="AH17" s="43"/>
      <c r="AI17" s="43"/>
      <c r="AJ17" s="43"/>
      <c r="AK17" s="43"/>
      <c r="AL17" s="43"/>
      <c r="AM17" s="43"/>
      <c r="AU17" s="3"/>
      <c r="AV17" s="3"/>
    </row>
    <row r="18" spans="1:48" s="3" customFormat="1" ht="18.600000000000001" customHeight="1">
      <c r="A18" s="50" t="s">
        <v>7</v>
      </c>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2"/>
    </row>
    <row r="19" spans="1:48" s="3" customFormat="1" ht="5.0999999999999996" customHeight="1">
      <c r="I19" s="4"/>
      <c r="J19" s="5"/>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row>
    <row r="20" spans="1:48" ht="18.600000000000001" customHeight="1">
      <c r="A20" s="7"/>
      <c r="B20" s="3"/>
      <c r="C20" s="8"/>
      <c r="D20" s="3"/>
      <c r="E20" s="9"/>
      <c r="F20" s="3"/>
      <c r="G20" s="3"/>
      <c r="H20" s="3"/>
      <c r="I20" s="3"/>
      <c r="J20" s="10"/>
      <c r="K20" s="10"/>
      <c r="L20" s="10"/>
      <c r="M20" s="10"/>
      <c r="N20" s="10"/>
      <c r="O20" s="11"/>
      <c r="P20" s="8"/>
      <c r="S20" s="10"/>
      <c r="T20" s="5"/>
      <c r="U20" s="10"/>
      <c r="V20" s="10"/>
      <c r="W20" s="8"/>
      <c r="Y20" s="89" t="s">
        <v>106</v>
      </c>
      <c r="Z20" s="89"/>
      <c r="AA20" s="89"/>
      <c r="AB20" s="89"/>
      <c r="AC20" s="89"/>
      <c r="AD20" s="89" t="s">
        <v>107</v>
      </c>
      <c r="AE20" s="89"/>
      <c r="AF20" s="89"/>
      <c r="AG20" s="89"/>
      <c r="AH20" s="89"/>
      <c r="AI20" s="90" t="s">
        <v>108</v>
      </c>
      <c r="AJ20" s="90"/>
      <c r="AK20" s="90"/>
      <c r="AL20" s="90"/>
      <c r="AM20" s="90"/>
      <c r="AV20" s="3"/>
    </row>
    <row r="21" spans="1:48" ht="18.600000000000001" customHeight="1">
      <c r="A21" s="7"/>
      <c r="B21" s="3"/>
      <c r="C21" s="8"/>
      <c r="D21" s="3"/>
      <c r="E21" s="9"/>
      <c r="F21" s="3"/>
      <c r="G21" s="3"/>
      <c r="H21" s="3"/>
      <c r="I21" s="3"/>
      <c r="J21" s="10"/>
      <c r="K21" s="10"/>
      <c r="L21" s="10"/>
      <c r="M21" s="10"/>
      <c r="N21" s="10"/>
      <c r="O21" s="11"/>
      <c r="P21" s="8"/>
      <c r="S21" s="10"/>
      <c r="T21" s="5"/>
      <c r="U21" s="10"/>
      <c r="V21" s="10"/>
      <c r="W21" s="12"/>
      <c r="Y21" s="99"/>
      <c r="Z21" s="99"/>
      <c r="AA21" s="99"/>
      <c r="AB21" s="97" t="s">
        <v>8</v>
      </c>
      <c r="AC21" s="97"/>
      <c r="AD21" s="91">
        <f>MIN(Y21,ROUNDDOWN((H31+H40)/1000,0))</f>
        <v>0</v>
      </c>
      <c r="AE21" s="92"/>
      <c r="AF21" s="93"/>
      <c r="AG21" s="97" t="s">
        <v>8</v>
      </c>
      <c r="AH21" s="97"/>
      <c r="AI21" s="102">
        <f>IF(Y21&lt;AD21,0,Y21-AD21)</f>
        <v>0</v>
      </c>
      <c r="AJ21" s="103"/>
      <c r="AK21" s="104"/>
      <c r="AL21" s="98" t="s">
        <v>8</v>
      </c>
      <c r="AM21" s="98"/>
    </row>
    <row r="22" spans="1:48" ht="18.600000000000001" customHeight="1">
      <c r="A22" s="7" t="s">
        <v>12</v>
      </c>
      <c r="B22" s="3"/>
      <c r="C22" s="8"/>
      <c r="D22" s="3"/>
      <c r="E22" s="9"/>
      <c r="F22" s="3"/>
      <c r="G22" s="3"/>
      <c r="H22" s="3"/>
      <c r="I22" s="3"/>
      <c r="J22" s="10"/>
      <c r="K22" s="10"/>
      <c r="L22" s="10"/>
      <c r="M22" s="10"/>
      <c r="N22" s="10"/>
      <c r="O22" s="11"/>
      <c r="P22" s="8"/>
      <c r="S22" s="10"/>
      <c r="T22" s="5"/>
      <c r="U22" s="10"/>
      <c r="V22" s="10"/>
      <c r="W22" s="12"/>
      <c r="Y22" s="99"/>
      <c r="Z22" s="99"/>
      <c r="AA22" s="99"/>
      <c r="AB22" s="97"/>
      <c r="AC22" s="97"/>
      <c r="AD22" s="94"/>
      <c r="AE22" s="95"/>
      <c r="AF22" s="96"/>
      <c r="AG22" s="97"/>
      <c r="AH22" s="97"/>
      <c r="AI22" s="105"/>
      <c r="AJ22" s="106"/>
      <c r="AK22" s="107"/>
      <c r="AL22" s="98"/>
      <c r="AM22" s="98"/>
    </row>
    <row r="23" spans="1:48" ht="18.600000000000001" customHeight="1">
      <c r="A23" s="53" t="s">
        <v>9</v>
      </c>
      <c r="B23" s="54"/>
      <c r="C23" s="54"/>
      <c r="D23" s="54"/>
      <c r="E23" s="54"/>
      <c r="F23" s="54"/>
      <c r="G23" s="55"/>
      <c r="H23" s="100" t="s">
        <v>109</v>
      </c>
      <c r="I23" s="101"/>
      <c r="J23" s="101"/>
      <c r="K23" s="101"/>
      <c r="L23" s="101"/>
      <c r="M23" s="53" t="s">
        <v>96</v>
      </c>
      <c r="N23" s="54"/>
      <c r="O23" s="54"/>
      <c r="P23" s="54"/>
      <c r="Q23" s="54"/>
      <c r="R23" s="54"/>
      <c r="S23" s="54"/>
      <c r="T23" s="54"/>
      <c r="U23" s="54"/>
      <c r="V23" s="54"/>
      <c r="W23" s="54"/>
      <c r="X23" s="54"/>
      <c r="Y23" s="66"/>
      <c r="Z23" s="66"/>
      <c r="AA23" s="66"/>
      <c r="AB23" s="66"/>
      <c r="AC23" s="66"/>
      <c r="AD23" s="66"/>
      <c r="AE23" s="66"/>
      <c r="AF23" s="66"/>
      <c r="AG23" s="66"/>
      <c r="AH23" s="66"/>
      <c r="AI23" s="66"/>
      <c r="AJ23" s="66"/>
      <c r="AK23" s="66"/>
      <c r="AL23" s="66"/>
      <c r="AM23" s="67"/>
    </row>
    <row r="24" spans="1:48" ht="18.600000000000001" customHeight="1">
      <c r="A24" s="142" t="s">
        <v>85</v>
      </c>
      <c r="B24" s="14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row>
    <row r="25" spans="1:48" ht="35.1" customHeight="1">
      <c r="A25" s="83" t="s">
        <v>87</v>
      </c>
      <c r="B25" s="84"/>
      <c r="C25" s="84"/>
      <c r="D25" s="84"/>
      <c r="E25" s="84"/>
      <c r="F25" s="84"/>
      <c r="G25" s="85"/>
      <c r="H25" s="108"/>
      <c r="I25" s="108"/>
      <c r="J25" s="108"/>
      <c r="K25" s="108"/>
      <c r="L25" s="108"/>
      <c r="M25" s="109"/>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1"/>
    </row>
    <row r="26" spans="1:48" ht="35.1" customHeight="1">
      <c r="A26" s="86" t="s">
        <v>88</v>
      </c>
      <c r="B26" s="87"/>
      <c r="C26" s="87"/>
      <c r="D26" s="87"/>
      <c r="E26" s="87"/>
      <c r="F26" s="87"/>
      <c r="G26" s="88"/>
      <c r="H26" s="118"/>
      <c r="I26" s="118"/>
      <c r="J26" s="118"/>
      <c r="K26" s="118"/>
      <c r="L26" s="118"/>
      <c r="M26" s="119"/>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1"/>
    </row>
    <row r="27" spans="1:48" ht="18.600000000000001" hidden="1" customHeight="1" outlineLevel="1">
      <c r="A27" s="13" t="s">
        <v>10</v>
      </c>
      <c r="B27" s="14"/>
      <c r="C27" s="14"/>
      <c r="D27" s="14"/>
      <c r="E27" s="15"/>
      <c r="F27" s="15"/>
      <c r="G27" s="16"/>
      <c r="H27" s="112"/>
      <c r="I27" s="113"/>
      <c r="J27" s="113"/>
      <c r="K27" s="113"/>
      <c r="L27" s="114"/>
      <c r="M27" s="115"/>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7"/>
    </row>
    <row r="28" spans="1:48" ht="18.600000000000001" customHeight="1" collapsed="1">
      <c r="A28" s="122" t="s">
        <v>86</v>
      </c>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4"/>
    </row>
    <row r="29" spans="1:48" ht="50.1" customHeight="1">
      <c r="A29" s="86" t="s">
        <v>92</v>
      </c>
      <c r="B29" s="87"/>
      <c r="C29" s="87"/>
      <c r="D29" s="87"/>
      <c r="E29" s="87"/>
      <c r="F29" s="87"/>
      <c r="G29" s="88"/>
      <c r="H29" s="118"/>
      <c r="I29" s="118"/>
      <c r="J29" s="118"/>
      <c r="K29" s="118"/>
      <c r="L29" s="118"/>
      <c r="M29" s="119"/>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1"/>
      <c r="AV29" s="3"/>
    </row>
    <row r="30" spans="1:48" ht="50.1" customHeight="1">
      <c r="A30" s="125" t="s">
        <v>93</v>
      </c>
      <c r="B30" s="126"/>
      <c r="C30" s="126"/>
      <c r="D30" s="126"/>
      <c r="E30" s="126"/>
      <c r="F30" s="126"/>
      <c r="G30" s="127"/>
      <c r="H30" s="118"/>
      <c r="I30" s="118"/>
      <c r="J30" s="118"/>
      <c r="K30" s="118"/>
      <c r="L30" s="118"/>
      <c r="M30" s="119"/>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1"/>
    </row>
    <row r="31" spans="1:48" ht="18.600000000000001" customHeight="1">
      <c r="A31" s="150" t="s">
        <v>98</v>
      </c>
      <c r="B31" s="151"/>
      <c r="C31" s="151"/>
      <c r="D31" s="151"/>
      <c r="E31" s="151"/>
      <c r="F31" s="151"/>
      <c r="G31" s="152"/>
      <c r="H31" s="153">
        <f>SUM(H25:L30)</f>
        <v>0</v>
      </c>
      <c r="I31" s="153"/>
      <c r="J31" s="153"/>
      <c r="K31" s="153"/>
      <c r="L31" s="154"/>
      <c r="M31" s="128"/>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30"/>
    </row>
    <row r="32" spans="1:48" ht="5.0999999999999996" customHeight="1">
      <c r="A32" s="7"/>
      <c r="B32" s="3"/>
      <c r="C32" s="8"/>
      <c r="D32" s="3"/>
      <c r="E32" s="9"/>
      <c r="F32" s="3"/>
      <c r="G32" s="3"/>
      <c r="H32" s="3"/>
      <c r="I32" s="3"/>
      <c r="J32" s="10"/>
      <c r="K32" s="10"/>
      <c r="L32" s="10"/>
      <c r="M32" s="10"/>
      <c r="N32" s="10"/>
      <c r="O32" s="11"/>
      <c r="P32" s="8"/>
      <c r="S32" s="10"/>
      <c r="T32" s="5"/>
      <c r="U32" s="10"/>
      <c r="V32" s="10"/>
      <c r="W32" s="12"/>
      <c r="AD32" s="8"/>
      <c r="AE32" s="17"/>
      <c r="AF32" s="17"/>
      <c r="AG32" s="17"/>
      <c r="AH32" s="12"/>
      <c r="AI32" s="131"/>
      <c r="AJ32" s="131"/>
      <c r="AK32" s="131"/>
      <c r="AL32" s="132"/>
      <c r="AM32" s="132"/>
    </row>
    <row r="33" spans="1:48" ht="18.600000000000001" customHeight="1">
      <c r="A33" s="7" t="s">
        <v>99</v>
      </c>
      <c r="B33" s="3"/>
      <c r="C33" s="8"/>
      <c r="D33" s="3"/>
      <c r="E33" s="9"/>
      <c r="F33" s="3"/>
      <c r="G33" s="3"/>
      <c r="H33" s="3"/>
      <c r="I33" s="3"/>
      <c r="J33" s="10"/>
      <c r="K33" s="10"/>
      <c r="L33" s="10"/>
      <c r="M33" s="10"/>
      <c r="N33" s="10"/>
      <c r="O33" s="11"/>
      <c r="P33" s="8"/>
      <c r="S33" s="10"/>
      <c r="T33" s="5"/>
      <c r="U33" s="10"/>
      <c r="V33" s="10"/>
      <c r="W33" s="12"/>
      <c r="AD33" s="8"/>
      <c r="AE33" s="17"/>
      <c r="AF33" s="17"/>
      <c r="AG33" s="17"/>
      <c r="AH33" s="12"/>
      <c r="AI33" s="131"/>
      <c r="AJ33" s="131"/>
      <c r="AK33" s="131"/>
      <c r="AL33" s="132"/>
      <c r="AM33" s="132"/>
    </row>
    <row r="34" spans="1:48" ht="18.600000000000001" customHeight="1">
      <c r="A34" s="53" t="s">
        <v>9</v>
      </c>
      <c r="B34" s="54"/>
      <c r="C34" s="54"/>
      <c r="D34" s="54"/>
      <c r="E34" s="54"/>
      <c r="F34" s="54"/>
      <c r="G34" s="55"/>
      <c r="H34" s="100" t="s">
        <v>109</v>
      </c>
      <c r="I34" s="101"/>
      <c r="J34" s="101"/>
      <c r="K34" s="101"/>
      <c r="L34" s="101"/>
      <c r="M34" s="53" t="s">
        <v>96</v>
      </c>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5"/>
    </row>
    <row r="35" spans="1:48" ht="30" customHeight="1">
      <c r="A35" s="146" t="s">
        <v>89</v>
      </c>
      <c r="B35" s="147"/>
      <c r="C35" s="147"/>
      <c r="D35" s="147"/>
      <c r="E35" s="147"/>
      <c r="F35" s="147"/>
      <c r="G35" s="148"/>
      <c r="H35" s="149"/>
      <c r="I35" s="149"/>
      <c r="J35" s="149"/>
      <c r="K35" s="149"/>
      <c r="L35" s="149"/>
      <c r="M35" s="109"/>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1"/>
    </row>
    <row r="36" spans="1:48" ht="30" customHeight="1">
      <c r="A36" s="86" t="s">
        <v>90</v>
      </c>
      <c r="B36" s="87"/>
      <c r="C36" s="87"/>
      <c r="D36" s="87"/>
      <c r="E36" s="87"/>
      <c r="F36" s="87"/>
      <c r="G36" s="88"/>
      <c r="H36" s="118"/>
      <c r="I36" s="118"/>
      <c r="J36" s="118"/>
      <c r="K36" s="118"/>
      <c r="L36" s="118"/>
      <c r="M36" s="119"/>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1"/>
    </row>
    <row r="37" spans="1:48" ht="30" customHeight="1">
      <c r="A37" s="86" t="s">
        <v>91</v>
      </c>
      <c r="B37" s="87"/>
      <c r="C37" s="87"/>
      <c r="D37" s="87"/>
      <c r="E37" s="87"/>
      <c r="F37" s="87"/>
      <c r="G37" s="88"/>
      <c r="H37" s="118"/>
      <c r="I37" s="118"/>
      <c r="J37" s="118"/>
      <c r="K37" s="118"/>
      <c r="L37" s="118"/>
      <c r="M37" s="119"/>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1"/>
      <c r="AV37" s="3"/>
    </row>
    <row r="38" spans="1:48" ht="30" customHeight="1">
      <c r="A38" s="86" t="s">
        <v>95</v>
      </c>
      <c r="B38" s="87"/>
      <c r="C38" s="87"/>
      <c r="D38" s="87"/>
      <c r="E38" s="87"/>
      <c r="F38" s="87"/>
      <c r="G38" s="88"/>
      <c r="H38" s="133"/>
      <c r="I38" s="134"/>
      <c r="J38" s="134"/>
      <c r="K38" s="134"/>
      <c r="L38" s="135"/>
      <c r="M38" s="119"/>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1"/>
      <c r="AV38" s="3"/>
    </row>
    <row r="39" spans="1:48" ht="30" customHeight="1">
      <c r="A39" s="125" t="s">
        <v>94</v>
      </c>
      <c r="B39" s="126"/>
      <c r="C39" s="126"/>
      <c r="D39" s="126"/>
      <c r="E39" s="126"/>
      <c r="F39" s="126"/>
      <c r="G39" s="127"/>
      <c r="H39" s="118"/>
      <c r="I39" s="118"/>
      <c r="J39" s="118"/>
      <c r="K39" s="118"/>
      <c r="L39" s="118"/>
      <c r="M39" s="119"/>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1"/>
    </row>
    <row r="40" spans="1:48" ht="18.600000000000001" customHeight="1">
      <c r="A40" s="150" t="s">
        <v>98</v>
      </c>
      <c r="B40" s="151"/>
      <c r="C40" s="151"/>
      <c r="D40" s="151"/>
      <c r="E40" s="151"/>
      <c r="F40" s="151"/>
      <c r="G40" s="152"/>
      <c r="H40" s="153">
        <f>SUM(H35:L39)</f>
        <v>0</v>
      </c>
      <c r="I40" s="153"/>
      <c r="J40" s="153"/>
      <c r="K40" s="153"/>
      <c r="L40" s="154"/>
      <c r="M40" s="128"/>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30"/>
    </row>
    <row r="41" spans="1:48" ht="18.600000000000001" customHeight="1">
      <c r="A41" s="18"/>
      <c r="B41" s="18"/>
      <c r="C41" s="18"/>
      <c r="D41" s="18"/>
      <c r="E41" s="19"/>
      <c r="F41" s="19"/>
      <c r="G41" s="19"/>
      <c r="H41" s="19"/>
      <c r="I41" s="19"/>
      <c r="J41" s="20"/>
      <c r="K41" s="20"/>
      <c r="L41" s="20"/>
      <c r="M41" s="20"/>
      <c r="N41" s="20"/>
      <c r="AH41" s="21"/>
    </row>
    <row r="42" spans="1:48" ht="18.600000000000001" customHeight="1">
      <c r="AI42" s="132"/>
      <c r="AJ42" s="132"/>
      <c r="AK42" s="132"/>
      <c r="AL42" s="132"/>
      <c r="AM42" s="132"/>
    </row>
    <row r="43" spans="1:48" ht="18.600000000000001" customHeight="1"/>
    <row r="44" spans="1:48" ht="18.600000000000001" customHeight="1"/>
    <row r="45" spans="1:48" ht="18.600000000000001" customHeight="1"/>
    <row r="46" spans="1:48" ht="18.600000000000001" customHeight="1"/>
    <row r="47" spans="1:48" ht="18.600000000000001" customHeight="1"/>
  </sheetData>
  <sheetProtection algorithmName="SHA-512" hashValue="MeFLwJ/rh1f2bYnS/mZoST3b95lP1G6MARfs54f1BkfSUH8q3KvXqHgkm/zulXjrTNo0uNDpsmYG7y9ZrOY+aw==" saltValue="5tvKm6nbwyZ2wNg+NS4miA==" spinCount="100000" sheet="1" formatCells="0" formatColumns="0" formatRows="0" insertColumns="0" insertRows="0" autoFilter="0"/>
  <mergeCells count="86">
    <mergeCell ref="A40:G40"/>
    <mergeCell ref="H40:L40"/>
    <mergeCell ref="M40:AM40"/>
    <mergeCell ref="AI42:AM42"/>
    <mergeCell ref="A38:G38"/>
    <mergeCell ref="H38:L38"/>
    <mergeCell ref="M38:AM38"/>
    <mergeCell ref="A39:G39"/>
    <mergeCell ref="H39:L39"/>
    <mergeCell ref="M39:AM39"/>
    <mergeCell ref="A36:G36"/>
    <mergeCell ref="H36:L36"/>
    <mergeCell ref="M36:AM36"/>
    <mergeCell ref="A37:G37"/>
    <mergeCell ref="H37:L37"/>
    <mergeCell ref="M37:AM37"/>
    <mergeCell ref="A34:G34"/>
    <mergeCell ref="H34:L34"/>
    <mergeCell ref="M34:AM34"/>
    <mergeCell ref="A35:G35"/>
    <mergeCell ref="H35:L35"/>
    <mergeCell ref="M35:AM35"/>
    <mergeCell ref="AI33:AK33"/>
    <mergeCell ref="AL33:AM33"/>
    <mergeCell ref="A29:G29"/>
    <mergeCell ref="H29:L29"/>
    <mergeCell ref="M29:AM29"/>
    <mergeCell ref="A30:G30"/>
    <mergeCell ref="H30:L30"/>
    <mergeCell ref="M30:AM30"/>
    <mergeCell ref="A31:G31"/>
    <mergeCell ref="H31:L31"/>
    <mergeCell ref="M31:AM31"/>
    <mergeCell ref="AI32:AK32"/>
    <mergeCell ref="AL32:AM32"/>
    <mergeCell ref="A28:AM28"/>
    <mergeCell ref="A23:G23"/>
    <mergeCell ref="H23:L23"/>
    <mergeCell ref="M23:AM23"/>
    <mergeCell ref="A24:AM24"/>
    <mergeCell ref="A25:G25"/>
    <mergeCell ref="H25:L25"/>
    <mergeCell ref="M25:AM25"/>
    <mergeCell ref="A26:G26"/>
    <mergeCell ref="H26:L26"/>
    <mergeCell ref="M26:AM26"/>
    <mergeCell ref="H27:L27"/>
    <mergeCell ref="M27:AM27"/>
    <mergeCell ref="AL21:AM22"/>
    <mergeCell ref="A15:Y15"/>
    <mergeCell ref="Z15:AD15"/>
    <mergeCell ref="A16:Y16"/>
    <mergeCell ref="Z16:AD16"/>
    <mergeCell ref="A18:AM18"/>
    <mergeCell ref="Y20:AC20"/>
    <mergeCell ref="AD20:AH20"/>
    <mergeCell ref="AI20:AM20"/>
    <mergeCell ref="Y21:AA22"/>
    <mergeCell ref="AB21:AC22"/>
    <mergeCell ref="AD21:AF22"/>
    <mergeCell ref="AG21:AH22"/>
    <mergeCell ref="AI21:AK22"/>
    <mergeCell ref="A14:Y14"/>
    <mergeCell ref="Z14:AD14"/>
    <mergeCell ref="A8:C9"/>
    <mergeCell ref="D8:G8"/>
    <mergeCell ref="H8:S8"/>
    <mergeCell ref="T8:V9"/>
    <mergeCell ref="W8:AF8"/>
    <mergeCell ref="A10:G10"/>
    <mergeCell ref="H10:S10"/>
    <mergeCell ref="T10:V10"/>
    <mergeCell ref="W10:AM10"/>
    <mergeCell ref="A12:AM12"/>
    <mergeCell ref="AG8:AM8"/>
    <mergeCell ref="D9:G9"/>
    <mergeCell ref="H9:S9"/>
    <mergeCell ref="W9:AF9"/>
    <mergeCell ref="AG9:AM9"/>
    <mergeCell ref="A3:AM3"/>
    <mergeCell ref="A4:AM4"/>
    <mergeCell ref="A5:AM5"/>
    <mergeCell ref="A7:G7"/>
    <mergeCell ref="H7:N7"/>
    <mergeCell ref="O7:S7"/>
    <mergeCell ref="T7:AM7"/>
  </mergeCells>
  <phoneticPr fontId="5"/>
  <dataValidations count="2">
    <dataValidation type="list" allowBlank="1" showInputMessage="1" showErrorMessage="1" sqref="Z14:AD16" xr:uid="{ACF07CD7-49E4-41B7-99BE-DD3D93C88F59}">
      <formula1>"○,×"</formula1>
    </dataValidation>
    <dataValidation imeMode="halfAlpha" allowBlank="1" showInputMessage="1" showErrorMessage="1" sqref="S20:V22 J20:N22 S33:V33 J33:N33" xr:uid="{78857943-B447-4F68-B4FF-2DEFE1AE294C}"/>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598C68B-FEA2-42B6-9B5D-9DBFEEFA9F0B}">
          <x14:formula1>
            <xm:f>Sheet1!$B$4:$B$25</xm:f>
          </x14:formula1>
          <xm:sqref>H10:S11 H17:S17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20</vt:i4>
      </vt:variant>
    </vt:vector>
  </HeadingPairs>
  <TitlesOfParts>
    <vt:vector size="42" baseType="lpstr">
      <vt:lpstr>個票1</vt:lpstr>
      <vt:lpstr>個票2</vt:lpstr>
      <vt:lpstr>個票3</vt:lpstr>
      <vt:lpstr>個票4</vt:lpstr>
      <vt:lpstr>個票5</vt:lpstr>
      <vt:lpstr>個票6</vt:lpstr>
      <vt:lpstr>個票7</vt:lpstr>
      <vt:lpstr>個票8</vt:lpstr>
      <vt:lpstr>個票9</vt:lpstr>
      <vt:lpstr>個票10</vt:lpstr>
      <vt:lpstr>個票11</vt:lpstr>
      <vt:lpstr>個票12</vt:lpstr>
      <vt:lpstr>個票13</vt:lpstr>
      <vt:lpstr>個票14</vt:lpstr>
      <vt:lpstr>個票15</vt:lpstr>
      <vt:lpstr>個票16</vt:lpstr>
      <vt:lpstr>個票17</vt:lpstr>
      <vt:lpstr>個票18</vt:lpstr>
      <vt:lpstr>個票19</vt:lpstr>
      <vt:lpstr>個票20</vt:lpstr>
      <vt:lpstr>リスト</vt:lpstr>
      <vt:lpstr>Sheet1</vt:lpstr>
      <vt:lpstr>個票1!Print_Area</vt:lpstr>
      <vt:lpstr>個票10!Print_Area</vt:lpstr>
      <vt:lpstr>個票11!Print_Area</vt:lpstr>
      <vt:lpstr>個票12!Print_Area</vt:lpstr>
      <vt:lpstr>個票13!Print_Area</vt:lpstr>
      <vt:lpstr>個票14!Print_Area</vt:lpstr>
      <vt:lpstr>個票15!Print_Area</vt:lpstr>
      <vt:lpstr>個票16!Print_Area</vt:lpstr>
      <vt:lpstr>個票17!Print_Area</vt:lpstr>
      <vt:lpstr>個票18!Print_Area</vt:lpstr>
      <vt:lpstr>個票19!Print_Area</vt:lpstr>
      <vt:lpstr>個票2!Print_Area</vt:lpstr>
      <vt:lpstr>個票20!Print_Area</vt:lpstr>
      <vt:lpstr>個票3!Print_Area</vt:lpstr>
      <vt:lpstr>個票4!Print_Area</vt:lpstr>
      <vt:lpstr>個票5!Print_Area</vt:lpstr>
      <vt:lpstr>個票6!Print_Area</vt:lpstr>
      <vt:lpstr>個票7!Print_Area</vt:lpstr>
      <vt:lpstr>個票8!Print_Area</vt:lpstr>
      <vt:lpstr>個票9!Print_Area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小俣 健一（障害者支援課）</dc:creator>
  <cp:lastModifiedBy>田中 哲治（障害者支援課）</cp:lastModifiedBy>
  <cp:lastPrinted>2026-07-14T04:51:48Z</cp:lastPrinted>
  <dcterms:created xsi:type="dcterms:W3CDTF">2026-03-05T00:02:49Z</dcterms:created>
  <dcterms:modified xsi:type="dcterms:W3CDTF">2026-07-21T02:12:40Z</dcterms:modified>
</cp:coreProperties>
</file>