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4167\Box\【02_課所共有】02_10_入札審査課\R07年度\07_建設工事入札参加資格\07_03_入札参加資格\07_03_090_業種入替\第３回受付（R8.4）準備\01_手引\01_原案\03_別冊３（様式集）\"/>
    </mc:Choice>
  </mc:AlternateContent>
  <xr:revisionPtr revIDLastSave="0" documentId="13_ncr:1_{1F639699-2F98-4B8A-A18A-1E17A590BB8F}" xr6:coauthVersionLast="47" xr6:coauthVersionMax="47" xr10:uidLastSave="{00000000-0000-0000-0000-000000000000}"/>
  <bookViews>
    <workbookView xWindow="-120" yWindow="-16320" windowWidth="29040" windowHeight="15720" xr2:uid="{00000000-000D-0000-FFFF-FFFF00000000}"/>
  </bookViews>
  <sheets>
    <sheet name="表紙" sheetId="4" r:id="rId1"/>
    <sheet name="B (申請内容共通)" sheetId="1" r:id="rId2"/>
    <sheet name="B (1.埼玉県)" sheetId="5" r:id="rId3"/>
    <sheet name="B (2.さいたま市)" sheetId="8" state="hidden" r:id="rId4"/>
    <sheet name="B (3.川越市)" sheetId="9" state="hidden" r:id="rId5"/>
    <sheet name="B (4.熊谷市)" sheetId="10" state="hidden" r:id="rId6"/>
    <sheet name="B (5.川口市)" sheetId="11" r:id="rId7"/>
    <sheet name="B (6.行田市)" sheetId="12" r:id="rId8"/>
    <sheet name="B (7.秩父市)" sheetId="13" state="hidden" r:id="rId9"/>
    <sheet name="B (8.所沢市)" sheetId="14" r:id="rId10"/>
    <sheet name="B (9.飯能市)" sheetId="15" state="hidden" r:id="rId11"/>
    <sheet name="B (10.加須市)" sheetId="16" state="hidden" r:id="rId12"/>
    <sheet name="B (11.本庄市)" sheetId="17" r:id="rId13"/>
    <sheet name="B (12.東松山市)" sheetId="18" r:id="rId14"/>
    <sheet name="B (13春日部市)" sheetId="19" r:id="rId15"/>
    <sheet name="B (14.狭山市)" sheetId="20" state="hidden" r:id="rId16"/>
    <sheet name="B (15.羽生市)" sheetId="21" state="hidden" r:id="rId17"/>
    <sheet name="B (16.鴻巣市)" sheetId="22" r:id="rId18"/>
    <sheet name="B (17.深谷市)" sheetId="23" r:id="rId19"/>
    <sheet name="B (18.上尾市)" sheetId="24" state="hidden" r:id="rId20"/>
    <sheet name="B (19.草加市)" sheetId="25" state="hidden" r:id="rId21"/>
    <sheet name="B (20.越谷市)" sheetId="26" state="hidden" r:id="rId22"/>
    <sheet name="B (21.蕨市)" sheetId="27" state="hidden" r:id="rId23"/>
    <sheet name="B (22.戸田市)" sheetId="28" r:id="rId24"/>
    <sheet name="B (23.入間市)" sheetId="29" r:id="rId25"/>
    <sheet name="B (24.朝霞市)" sheetId="30" state="hidden" r:id="rId26"/>
    <sheet name="B (25.志木市)" sheetId="31" state="hidden" r:id="rId27"/>
    <sheet name="B (26.和光市)" sheetId="32" state="hidden" r:id="rId28"/>
    <sheet name="B (27.新座市)" sheetId="33" state="hidden" r:id="rId29"/>
    <sheet name="B (28.桶川市)" sheetId="34" r:id="rId30"/>
    <sheet name="B (29.久喜市)" sheetId="35" r:id="rId31"/>
    <sheet name="B (30.北本市)" sheetId="36" r:id="rId32"/>
    <sheet name="B (31.八潮市)" sheetId="37" state="hidden" r:id="rId33"/>
    <sheet name="B (32.富士見市)" sheetId="38" r:id="rId34"/>
    <sheet name="B (33.三郷市)" sheetId="39" state="hidden" r:id="rId35"/>
    <sheet name="B (34.蓮田市)" sheetId="40" r:id="rId36"/>
    <sheet name="B (35.坂戸市)" sheetId="41" state="hidden" r:id="rId37"/>
    <sheet name="B (36.幸手市)" sheetId="42" state="hidden" r:id="rId38"/>
    <sheet name="B (37.鶴ヶ島市)" sheetId="43" state="hidden" r:id="rId39"/>
    <sheet name="B (38.日高市)" sheetId="44" r:id="rId40"/>
    <sheet name="B (39.吉川市)" sheetId="45" state="hidden" r:id="rId41"/>
    <sheet name="B (40.ふじみ野市)" sheetId="46" r:id="rId42"/>
    <sheet name="B (41.白岡市)" sheetId="47" state="hidden" r:id="rId43"/>
    <sheet name="B (42.伊奈町)" sheetId="48" r:id="rId44"/>
    <sheet name="B (43.三芳町)" sheetId="49" state="hidden" r:id="rId45"/>
    <sheet name="B (44.毛呂山町)" sheetId="50" state="hidden" r:id="rId46"/>
    <sheet name="B (45.滑川町)" sheetId="51" state="hidden" r:id="rId47"/>
    <sheet name="B (46.嵐山町)" sheetId="52" state="hidden" r:id="rId48"/>
    <sheet name="B (47.小川町)" sheetId="53" state="hidden" r:id="rId49"/>
    <sheet name="B (48.川島町)" sheetId="54" r:id="rId50"/>
    <sheet name="B (49.吉見町)" sheetId="55" state="hidden" r:id="rId51"/>
    <sheet name="B (50.鳩山町)" sheetId="56" r:id="rId52"/>
    <sheet name="B (51.ときがわ町)" sheetId="57" r:id="rId53"/>
    <sheet name="B (52.横瀬町)" sheetId="58" r:id="rId54"/>
    <sheet name="B (53.皆野町)" sheetId="59" r:id="rId55"/>
    <sheet name="B (54.長瀞町)" sheetId="60" state="hidden" r:id="rId56"/>
    <sheet name="B (55.小鹿野町)" sheetId="61" state="hidden" r:id="rId57"/>
    <sheet name="B (56.東秩父村)" sheetId="73" r:id="rId58"/>
    <sheet name="B (57.美里町)" sheetId="62" r:id="rId59"/>
    <sheet name="B (58.神川町)" sheetId="63" r:id="rId60"/>
    <sheet name="B (59.上里町)" sheetId="64" r:id="rId61"/>
    <sheet name="B (60.寄居町)" sheetId="65" state="hidden" r:id="rId62"/>
    <sheet name="B (61.宮代町)" sheetId="66" r:id="rId63"/>
    <sheet name="B (62.杉戸町)" sheetId="67" r:id="rId64"/>
    <sheet name="B (63.松伏町)" sheetId="68" state="hidden" r:id="rId65"/>
    <sheet name="B (64.越谷・松伏水道企業団)" sheetId="69" state="hidden" r:id="rId66"/>
    <sheet name="B (65.戸田ボートレース企業団)" sheetId="70" r:id="rId67"/>
    <sheet name="B (66.秩父広域市町村圏組合)" sheetId="71" r:id="rId68"/>
    <sheet name="B (67.児玉郡市広域市町村圏組合)" sheetId="74" state="hidden" r:id="rId69"/>
    <sheet name="B (68.埼玉西部消防組合)" sheetId="72" r:id="rId70"/>
  </sheets>
  <definedNames>
    <definedName name="_xlnm.Print_Area" localSheetId="2">'B (1.埼玉県)'!$B$2:$I$21</definedName>
    <definedName name="_xlnm.Print_Area" localSheetId="11">'B (10.加須市)'!$B$2:$I$21</definedName>
    <definedName name="_xlnm.Print_Area" localSheetId="12">'B (11.本庄市)'!$B$2:$I$21</definedName>
    <definedName name="_xlnm.Print_Area" localSheetId="13">'B (12.東松山市)'!$B$2:$I$21</definedName>
    <definedName name="_xlnm.Print_Area" localSheetId="14">'B (13春日部市)'!$B$2:$I$21</definedName>
    <definedName name="_xlnm.Print_Area" localSheetId="15">'B (14.狭山市)'!$B$2:$I$21</definedName>
    <definedName name="_xlnm.Print_Area" localSheetId="16">'B (15.羽生市)'!$B$2:$I$21</definedName>
    <definedName name="_xlnm.Print_Area" localSheetId="17">'B (16.鴻巣市)'!$B$2:$I$21</definedName>
    <definedName name="_xlnm.Print_Area" localSheetId="18">'B (17.深谷市)'!$B$2:$I$21</definedName>
    <definedName name="_xlnm.Print_Area" localSheetId="19">'B (18.上尾市)'!$B$2:$I$21</definedName>
    <definedName name="_xlnm.Print_Area" localSheetId="20">'B (19.草加市)'!$B$2:$I$21</definedName>
    <definedName name="_xlnm.Print_Area" localSheetId="3">'B (2.さいたま市)'!$B$2:$I$21</definedName>
    <definedName name="_xlnm.Print_Area" localSheetId="21">'B (20.越谷市)'!$B$2:$I$21</definedName>
    <definedName name="_xlnm.Print_Area" localSheetId="22">'B (21.蕨市)'!$B$2:$I$21</definedName>
    <definedName name="_xlnm.Print_Area" localSheetId="23">'B (22.戸田市)'!$B$2:$I$21</definedName>
    <definedName name="_xlnm.Print_Area" localSheetId="24">'B (23.入間市)'!$B$2:$I$21</definedName>
    <definedName name="_xlnm.Print_Area" localSheetId="25">'B (24.朝霞市)'!$B$2:$I$21</definedName>
    <definedName name="_xlnm.Print_Area" localSheetId="26">'B (25.志木市)'!$B$2:$I$21</definedName>
    <definedName name="_xlnm.Print_Area" localSheetId="27">'B (26.和光市)'!$B$2:$I$21</definedName>
    <definedName name="_xlnm.Print_Area" localSheetId="28">'B (27.新座市)'!$B$2:$I$21</definedName>
    <definedName name="_xlnm.Print_Area" localSheetId="29">'B (28.桶川市)'!$B$2:$I$21</definedName>
    <definedName name="_xlnm.Print_Area" localSheetId="30">'B (29.久喜市)'!$B$2:$I$21</definedName>
    <definedName name="_xlnm.Print_Area" localSheetId="4">'B (3.川越市)'!$B$2:$I$21</definedName>
    <definedName name="_xlnm.Print_Area" localSheetId="31">'B (30.北本市)'!$B$2:$I$21</definedName>
    <definedName name="_xlnm.Print_Area" localSheetId="32">'B (31.八潮市)'!$B$2:$I$21</definedName>
    <definedName name="_xlnm.Print_Area" localSheetId="33">'B (32.富士見市)'!$B$2:$I$21</definedName>
    <definedName name="_xlnm.Print_Area" localSheetId="34">'B (33.三郷市)'!$B$2:$I$21</definedName>
    <definedName name="_xlnm.Print_Area" localSheetId="35">'B (34.蓮田市)'!$B$2:$I$21</definedName>
    <definedName name="_xlnm.Print_Area" localSheetId="36">'B (35.坂戸市)'!$B$2:$I$21</definedName>
    <definedName name="_xlnm.Print_Area" localSheetId="37">'B (36.幸手市)'!$B$2:$I$21</definedName>
    <definedName name="_xlnm.Print_Area" localSheetId="38">'B (37.鶴ヶ島市)'!$B$2:$I$21</definedName>
    <definedName name="_xlnm.Print_Area" localSheetId="39">'B (38.日高市)'!$B$2:$I$21</definedName>
    <definedName name="_xlnm.Print_Area" localSheetId="40">'B (39.吉川市)'!$B$2:$I$21</definedName>
    <definedName name="_xlnm.Print_Area" localSheetId="5">'B (4.熊谷市)'!$B$2:$I$21</definedName>
    <definedName name="_xlnm.Print_Area" localSheetId="41">'B (40.ふじみ野市)'!$B$2:$I$21</definedName>
    <definedName name="_xlnm.Print_Area" localSheetId="42">'B (41.白岡市)'!$B$2:$I$21</definedName>
    <definedName name="_xlnm.Print_Area" localSheetId="43">'B (42.伊奈町)'!$B$2:$I$21</definedName>
    <definedName name="_xlnm.Print_Area" localSheetId="44">'B (43.三芳町)'!$B$2:$I$21</definedName>
    <definedName name="_xlnm.Print_Area" localSheetId="45">'B (44.毛呂山町)'!$B$2:$I$21</definedName>
    <definedName name="_xlnm.Print_Area" localSheetId="46">'B (45.滑川町)'!$B$2:$I$21</definedName>
    <definedName name="_xlnm.Print_Area" localSheetId="47">'B (46.嵐山町)'!$B$2:$I$21</definedName>
    <definedName name="_xlnm.Print_Area" localSheetId="48">'B (47.小川町)'!$B$2:$I$21</definedName>
    <definedName name="_xlnm.Print_Area" localSheetId="49">'B (48.川島町)'!$B$2:$I$21</definedName>
    <definedName name="_xlnm.Print_Area" localSheetId="50">'B (49.吉見町)'!$B$2:$I$21</definedName>
    <definedName name="_xlnm.Print_Area" localSheetId="6">'B (5.川口市)'!$B$2:$I$21</definedName>
    <definedName name="_xlnm.Print_Area" localSheetId="51">'B (50.鳩山町)'!$B$2:$I$21</definedName>
    <definedName name="_xlnm.Print_Area" localSheetId="52">'B (51.ときがわ町)'!$B$2:$I$21</definedName>
    <definedName name="_xlnm.Print_Area" localSheetId="53">'B (52.横瀬町)'!$B$2:$I$21</definedName>
    <definedName name="_xlnm.Print_Area" localSheetId="54">'B (53.皆野町)'!$B$2:$I$21</definedName>
    <definedName name="_xlnm.Print_Area" localSheetId="55">'B (54.長瀞町)'!$B$2:$I$21</definedName>
    <definedName name="_xlnm.Print_Area" localSheetId="56">'B (55.小鹿野町)'!$B$2:$I$21</definedName>
    <definedName name="_xlnm.Print_Area" localSheetId="57">'B (56.東秩父村)'!$B$2:$I$21</definedName>
    <definedName name="_xlnm.Print_Area" localSheetId="58">'B (57.美里町)'!$B$2:$I$21</definedName>
    <definedName name="_xlnm.Print_Area" localSheetId="59">'B (58.神川町)'!$B$2:$I$21</definedName>
    <definedName name="_xlnm.Print_Area" localSheetId="60">'B (59.上里町)'!$B$2:$I$21</definedName>
    <definedName name="_xlnm.Print_Area" localSheetId="7">'B (6.行田市)'!$B$2:$I$21</definedName>
    <definedName name="_xlnm.Print_Area" localSheetId="61">'B (60.寄居町)'!$B$2:$I$21</definedName>
    <definedName name="_xlnm.Print_Area" localSheetId="62">'B (61.宮代町)'!$B$2:$I$21</definedName>
    <definedName name="_xlnm.Print_Area" localSheetId="63">'B (62.杉戸町)'!$B$2:$I$21</definedName>
    <definedName name="_xlnm.Print_Area" localSheetId="64">'B (63.松伏町)'!$B$2:$I$21</definedName>
    <definedName name="_xlnm.Print_Area" localSheetId="65">'B (64.越谷・松伏水道企業団)'!$B$2:$I$21</definedName>
    <definedName name="_xlnm.Print_Area" localSheetId="66">'B (65.戸田ボートレース企業団)'!$B$2:$I$21</definedName>
    <definedName name="_xlnm.Print_Area" localSheetId="67">'B (66.秩父広域市町村圏組合)'!$B$2:$I$21</definedName>
    <definedName name="_xlnm.Print_Area" localSheetId="68">'B (67.児玉郡市広域市町村圏組合)'!$B$2:$I$21</definedName>
    <definedName name="_xlnm.Print_Area" localSheetId="69">'B (68.埼玉西部消防組合)'!$B$2:$I$21</definedName>
    <definedName name="_xlnm.Print_Area" localSheetId="8">'B (7.秩父市)'!$B$2:$I$21</definedName>
    <definedName name="_xlnm.Print_Area" localSheetId="9">'B (8.所沢市)'!$B$2:$I$21</definedName>
    <definedName name="_xlnm.Print_Area" localSheetId="10">'B (9.飯能市)'!$B$2:$I$21</definedName>
    <definedName name="_xlnm.Print_Area" localSheetId="1">'B (申請内容共通)'!$B$2:$I$21</definedName>
    <definedName name="_xlnm.Print_Area" localSheetId="0">表紙!$A$1:$F$95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4" l="1"/>
  <c r="E93" i="4"/>
  <c r="E91" i="4"/>
  <c r="E90" i="4"/>
  <c r="E89" i="4"/>
  <c r="E86" i="4"/>
  <c r="G5" i="74"/>
  <c r="E82" i="4"/>
  <c r="G5" i="73"/>
  <c r="E81" i="4"/>
  <c r="E80" i="4"/>
  <c r="E79" i="4"/>
  <c r="E74" i="4"/>
  <c r="E75" i="4"/>
  <c r="E72" i="4"/>
  <c r="E73" i="4"/>
  <c r="E67" i="4"/>
  <c r="E68" i="4"/>
  <c r="E69" i="4"/>
  <c r="E70" i="4"/>
  <c r="E71" i="4"/>
  <c r="E61" i="4"/>
  <c r="E62" i="4"/>
  <c r="E63" i="4"/>
  <c r="E59" i="4"/>
  <c r="E57" i="4"/>
  <c r="E49" i="4"/>
  <c r="E50" i="4"/>
  <c r="E51" i="4"/>
  <c r="E52" i="4"/>
  <c r="E53" i="4"/>
  <c r="E45" i="4"/>
  <c r="E46" i="4"/>
  <c r="E47" i="4"/>
  <c r="E40" i="4"/>
  <c r="E41" i="4"/>
  <c r="E39" i="4"/>
  <c r="E36" i="4"/>
  <c r="E35" i="4"/>
  <c r="E33" i="4"/>
  <c r="E28" i="4"/>
  <c r="E29" i="4"/>
  <c r="E30" i="4"/>
  <c r="E31" i="4"/>
  <c r="E32" i="4"/>
  <c r="E34" i="4"/>
  <c r="E37" i="4"/>
  <c r="E38" i="4"/>
  <c r="E42" i="4"/>
  <c r="E43" i="4"/>
  <c r="E44" i="4"/>
  <c r="E48" i="4"/>
  <c r="E54" i="4"/>
  <c r="E55" i="4"/>
  <c r="E56" i="4"/>
  <c r="E58" i="4"/>
  <c r="E60" i="4"/>
  <c r="E64" i="4"/>
  <c r="E65" i="4"/>
  <c r="E66" i="4"/>
  <c r="E76" i="4"/>
  <c r="E77" i="4"/>
  <c r="E78" i="4"/>
  <c r="E83" i="4"/>
  <c r="E84" i="4"/>
  <c r="E85" i="4"/>
  <c r="E87" i="4"/>
  <c r="E88" i="4"/>
  <c r="E92" i="4"/>
  <c r="E27" i="4"/>
  <c r="G5" i="72" l="1"/>
  <c r="G5" i="71"/>
  <c r="G5" i="70"/>
  <c r="G5" i="69"/>
  <c r="G5" i="68"/>
  <c r="G5" i="67"/>
  <c r="G5" i="66"/>
  <c r="G5" i="65"/>
  <c r="G5" i="64"/>
  <c r="G5" i="63"/>
  <c r="G5" i="62"/>
  <c r="G5" i="61"/>
  <c r="G5" i="60"/>
  <c r="G5" i="59"/>
  <c r="G5" i="58"/>
  <c r="G5" i="57"/>
  <c r="G5" i="56"/>
  <c r="G5" i="55"/>
  <c r="G5" i="54"/>
  <c r="G5" i="53"/>
  <c r="G5" i="52"/>
  <c r="G5" i="51"/>
  <c r="G5" i="50"/>
  <c r="G5" i="49"/>
  <c r="G5" i="48"/>
  <c r="G5" i="47"/>
  <c r="G5" i="46"/>
  <c r="G5" i="45"/>
  <c r="G5" i="44"/>
  <c r="G5" i="43"/>
  <c r="G5" i="42"/>
  <c r="G5" i="41"/>
  <c r="G5" i="40"/>
  <c r="G5" i="39"/>
  <c r="G5" i="38"/>
  <c r="G5" i="37"/>
  <c r="G5" i="36"/>
  <c r="G5" i="35"/>
  <c r="G5" i="34"/>
  <c r="G5" i="33"/>
  <c r="G5" i="32"/>
  <c r="G5" i="31"/>
  <c r="G5" i="30"/>
  <c r="G5" i="29"/>
  <c r="G5" i="28"/>
  <c r="G5" i="27"/>
  <c r="G5" i="26"/>
  <c r="G5" i="25"/>
  <c r="G5" i="24"/>
  <c r="G5" i="23"/>
  <c r="G5" i="22"/>
  <c r="G5" i="21"/>
  <c r="G5" i="20"/>
  <c r="G5" i="19"/>
  <c r="G5" i="18"/>
  <c r="G5" i="17"/>
  <c r="G5" i="16"/>
  <c r="G5" i="15"/>
  <c r="G5" i="14"/>
  <c r="G5" i="13"/>
  <c r="G5" i="12"/>
  <c r="G5" i="11"/>
  <c r="G5" i="10"/>
  <c r="G5" i="9" l="1"/>
  <c r="G5" i="8"/>
  <c r="G5" i="5"/>
  <c r="G5" i="1" l="1"/>
  <c r="N94" i="4" l="1"/>
  <c r="N92" i="4"/>
  <c r="N91" i="4"/>
  <c r="N90" i="4"/>
  <c r="N89" i="4"/>
  <c r="N88" i="4"/>
  <c r="N87" i="4"/>
  <c r="N86" i="4"/>
  <c r="N85" i="4"/>
  <c r="N84" i="4"/>
  <c r="N83"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C22" i="4"/>
  <c r="C21" i="4"/>
  <c r="C14" i="4"/>
  <c r="C12" i="4"/>
  <c r="C11" i="4"/>
  <c r="C10" i="4"/>
</calcChain>
</file>

<file path=xl/sharedStrings.xml><?xml version="1.0" encoding="utf-8"?>
<sst xmlns="http://schemas.openxmlformats.org/spreadsheetml/2006/main" count="1534" uniqueCount="175">
  <si>
    <t>建設工事請負個別情報</t>
    <phoneticPr fontId="2"/>
  </si>
  <si>
    <t>申請自治体名</t>
    <rPh sb="0" eb="2">
      <t>シンセイ</t>
    </rPh>
    <rPh sb="2" eb="5">
      <t>ジチタイ</t>
    </rPh>
    <rPh sb="5" eb="6">
      <t>メイ</t>
    </rPh>
    <phoneticPr fontId="1"/>
  </si>
  <si>
    <t>入替前に登録している業種</t>
    <rPh sb="0" eb="2">
      <t>イレカエ</t>
    </rPh>
    <rPh sb="2" eb="3">
      <t>マエ</t>
    </rPh>
    <rPh sb="4" eb="6">
      <t>トウロク</t>
    </rPh>
    <rPh sb="10" eb="12">
      <t>ギョウシュ</t>
    </rPh>
    <phoneticPr fontId="1"/>
  </si>
  <si>
    <t>入替後に登録したい業種</t>
    <rPh sb="0" eb="2">
      <t>イレカエ</t>
    </rPh>
    <rPh sb="2" eb="3">
      <t>ゴ</t>
    </rPh>
    <rPh sb="4" eb="6">
      <t>トウロク</t>
    </rPh>
    <rPh sb="9" eb="11">
      <t>ギョウシュ</t>
    </rPh>
    <phoneticPr fontId="1"/>
  </si>
  <si>
    <t>様式</t>
    <rPh sb="0" eb="2">
      <t>ヨウシキ</t>
    </rPh>
    <phoneticPr fontId="1"/>
  </si>
  <si>
    <t>商号又は名称</t>
    <rPh sb="0" eb="2">
      <t>ショウゴウ</t>
    </rPh>
    <rPh sb="2" eb="3">
      <t>マタ</t>
    </rPh>
    <rPh sb="4" eb="6">
      <t>メイショウ</t>
    </rPh>
    <phoneticPr fontId="1"/>
  </si>
  <si>
    <t>B</t>
    <phoneticPr fontId="1"/>
  </si>
  <si>
    <t>業種入替用</t>
    <rPh sb="0" eb="2">
      <t>ギョウシュ</t>
    </rPh>
    <rPh sb="2" eb="5">
      <t>イレカエヨウ</t>
    </rPh>
    <phoneticPr fontId="1"/>
  </si>
  <si>
    <t>・以下①、②について当てはまる方にチェックのうえ、必要なシートを作成してください。</t>
    <rPh sb="1" eb="3">
      <t>イカ</t>
    </rPh>
    <rPh sb="10" eb="11">
      <t>ア</t>
    </rPh>
    <rPh sb="15" eb="16">
      <t>ホウ</t>
    </rPh>
    <rPh sb="25" eb="27">
      <t>ヒツヨウ</t>
    </rPh>
    <rPh sb="32" eb="34">
      <t>サクセイ</t>
    </rPh>
    <phoneticPr fontId="1"/>
  </si>
  <si>
    <t>→作成していただくシートは１枚です。</t>
    <rPh sb="1" eb="3">
      <t>サクセイ</t>
    </rPh>
    <rPh sb="14" eb="15">
      <t>マイ</t>
    </rPh>
    <phoneticPr fontId="1"/>
  </si>
  <si>
    <t>その他のシートは記入不要です。</t>
    <phoneticPr fontId="1"/>
  </si>
  <si>
    <t>※全申請先自治体に対して同一の内容が登録されます。</t>
    <phoneticPr fontId="1"/>
  </si>
  <si>
    <t>→以下の表の申請自治体に〇をつけてください。</t>
    <rPh sb="1" eb="3">
      <t>イカ</t>
    </rPh>
    <rPh sb="4" eb="5">
      <t>ヒョウ</t>
    </rPh>
    <rPh sb="6" eb="8">
      <t>シンセイ</t>
    </rPh>
    <rPh sb="8" eb="11">
      <t>ジチタイ</t>
    </rPh>
    <phoneticPr fontId="1"/>
  </si>
  <si>
    <t>申請自治体一覧</t>
    <rPh sb="0" eb="5">
      <t>シンセイジチタイ</t>
    </rPh>
    <rPh sb="5" eb="7">
      <t>イチラン</t>
    </rPh>
    <phoneticPr fontId="17"/>
  </si>
  <si>
    <t>自治体名</t>
    <rPh sb="0" eb="3">
      <t>ジチタイ</t>
    </rPh>
    <rPh sb="3" eb="4">
      <t>メイ</t>
    </rPh>
    <phoneticPr fontId="17"/>
  </si>
  <si>
    <t>申請する自治体
に○をつける</t>
    <rPh sb="0" eb="2">
      <t>シンセイ</t>
    </rPh>
    <rPh sb="4" eb="7">
      <t>ジチタイ</t>
    </rPh>
    <phoneticPr fontId="17"/>
  </si>
  <si>
    <t>全自治体に
申請する</t>
    <rPh sb="0" eb="4">
      <t>ゼンジチタイ</t>
    </rPh>
    <rPh sb="6" eb="8">
      <t>シンセイ</t>
    </rPh>
    <phoneticPr fontId="17"/>
  </si>
  <si>
    <t>　</t>
  </si>
  <si>
    <t>埼玉県</t>
    <rPh sb="0" eb="3">
      <t>サイタマケン</t>
    </rPh>
    <phoneticPr fontId="1"/>
  </si>
  <si>
    <t>さいたま市</t>
    <rPh sb="4" eb="5">
      <t>シ</t>
    </rPh>
    <phoneticPr fontId="1"/>
  </si>
  <si>
    <t>川越市</t>
    <rPh sb="0" eb="3">
      <t>カワゴエシ</t>
    </rPh>
    <phoneticPr fontId="1"/>
  </si>
  <si>
    <t>熊谷市</t>
    <rPh sb="0" eb="3">
      <t>クマガヤシ</t>
    </rPh>
    <phoneticPr fontId="1"/>
  </si>
  <si>
    <t>川口市</t>
    <rPh sb="0" eb="3">
      <t>カワグチシ</t>
    </rPh>
    <phoneticPr fontId="1"/>
  </si>
  <si>
    <t>行田市</t>
    <rPh sb="0" eb="3">
      <t>ギョウダシ</t>
    </rPh>
    <phoneticPr fontId="1"/>
  </si>
  <si>
    <t>秩父市</t>
    <rPh sb="0" eb="3">
      <t>チチブシ</t>
    </rPh>
    <phoneticPr fontId="1"/>
  </si>
  <si>
    <t>所沢市</t>
    <rPh sb="0" eb="3">
      <t>トコロザワシ</t>
    </rPh>
    <phoneticPr fontId="1"/>
  </si>
  <si>
    <t>飯能市</t>
    <rPh sb="0" eb="3">
      <t>ハンノウシ</t>
    </rPh>
    <phoneticPr fontId="1"/>
  </si>
  <si>
    <t>加須市</t>
    <rPh sb="0" eb="3">
      <t>カゾシ</t>
    </rPh>
    <phoneticPr fontId="1"/>
  </si>
  <si>
    <t>本庄市</t>
    <rPh sb="0" eb="3">
      <t>ホンジョウシ</t>
    </rPh>
    <phoneticPr fontId="1"/>
  </si>
  <si>
    <t>東松山市</t>
    <rPh sb="0" eb="4">
      <t>ヒガシマツヤマシ</t>
    </rPh>
    <phoneticPr fontId="1"/>
  </si>
  <si>
    <t>春日部市</t>
    <rPh sb="0" eb="4">
      <t>カスカベシ</t>
    </rPh>
    <phoneticPr fontId="1"/>
  </si>
  <si>
    <t>狭山市</t>
    <rPh sb="0" eb="3">
      <t>サヤマシ</t>
    </rPh>
    <phoneticPr fontId="1"/>
  </si>
  <si>
    <t>羽生市</t>
    <rPh sb="0" eb="3">
      <t>ハニュウシ</t>
    </rPh>
    <phoneticPr fontId="1"/>
  </si>
  <si>
    <t>鴻巣市</t>
    <rPh sb="0" eb="3">
      <t>コウノスシ</t>
    </rPh>
    <phoneticPr fontId="1"/>
  </si>
  <si>
    <t>深谷市</t>
    <rPh sb="0" eb="3">
      <t>フカヤシ</t>
    </rPh>
    <phoneticPr fontId="1"/>
  </si>
  <si>
    <t>上尾市</t>
    <rPh sb="0" eb="3">
      <t>アゲオシ</t>
    </rPh>
    <phoneticPr fontId="1"/>
  </si>
  <si>
    <t>草加市</t>
    <rPh sb="0" eb="3">
      <t>ソウカシ</t>
    </rPh>
    <phoneticPr fontId="1"/>
  </si>
  <si>
    <t>越谷市</t>
    <rPh sb="0" eb="3">
      <t>コシガヤシ</t>
    </rPh>
    <phoneticPr fontId="1"/>
  </si>
  <si>
    <t>蕨市</t>
    <rPh sb="0" eb="1">
      <t>ワラビ</t>
    </rPh>
    <rPh sb="1" eb="2">
      <t>シ</t>
    </rPh>
    <phoneticPr fontId="1"/>
  </si>
  <si>
    <t>戸田市</t>
    <rPh sb="0" eb="3">
      <t>トダシ</t>
    </rPh>
    <phoneticPr fontId="1"/>
  </si>
  <si>
    <t>入間市</t>
    <rPh sb="0" eb="3">
      <t>イルマシ</t>
    </rPh>
    <phoneticPr fontId="1"/>
  </si>
  <si>
    <t>朝霞市</t>
    <rPh sb="0" eb="3">
      <t>アサカシ</t>
    </rPh>
    <phoneticPr fontId="1"/>
  </si>
  <si>
    <t>志木市</t>
    <rPh sb="0" eb="3">
      <t>シキシ</t>
    </rPh>
    <phoneticPr fontId="1"/>
  </si>
  <si>
    <t>和光市</t>
    <rPh sb="0" eb="2">
      <t>ワコウ</t>
    </rPh>
    <rPh sb="2" eb="3">
      <t>シ</t>
    </rPh>
    <phoneticPr fontId="1"/>
  </si>
  <si>
    <t>新座市</t>
    <rPh sb="0" eb="3">
      <t>ニイザシ</t>
    </rPh>
    <phoneticPr fontId="1"/>
  </si>
  <si>
    <t>桶川市</t>
    <rPh sb="0" eb="2">
      <t>オケガワ</t>
    </rPh>
    <rPh sb="2" eb="3">
      <t>シ</t>
    </rPh>
    <phoneticPr fontId="1"/>
  </si>
  <si>
    <t>久喜市</t>
    <rPh sb="0" eb="2">
      <t>クキ</t>
    </rPh>
    <rPh sb="2" eb="3">
      <t>シ</t>
    </rPh>
    <phoneticPr fontId="1"/>
  </si>
  <si>
    <t>北本市</t>
    <rPh sb="0" eb="3">
      <t>キタモトシ</t>
    </rPh>
    <phoneticPr fontId="1"/>
  </si>
  <si>
    <t>八潮市</t>
    <rPh sb="0" eb="3">
      <t>ヤシオシ</t>
    </rPh>
    <phoneticPr fontId="1"/>
  </si>
  <si>
    <t>富士見市</t>
    <rPh sb="0" eb="4">
      <t>フジミシ</t>
    </rPh>
    <phoneticPr fontId="1"/>
  </si>
  <si>
    <t>三郷市</t>
    <rPh sb="0" eb="3">
      <t>ミサトシ</t>
    </rPh>
    <phoneticPr fontId="1"/>
  </si>
  <si>
    <t>蓮田市</t>
    <rPh sb="0" eb="3">
      <t>ハスダシ</t>
    </rPh>
    <phoneticPr fontId="1"/>
  </si>
  <si>
    <t>坂戸市</t>
    <rPh sb="0" eb="3">
      <t>サカドシ</t>
    </rPh>
    <phoneticPr fontId="1"/>
  </si>
  <si>
    <t>幸手市</t>
    <rPh sb="0" eb="3">
      <t>サッテシ</t>
    </rPh>
    <phoneticPr fontId="1"/>
  </si>
  <si>
    <t>鶴ヶ島市</t>
    <rPh sb="0" eb="4">
      <t>ツルガシマシ</t>
    </rPh>
    <phoneticPr fontId="1"/>
  </si>
  <si>
    <t>日高市</t>
    <rPh sb="0" eb="3">
      <t>ヒダカシ</t>
    </rPh>
    <phoneticPr fontId="1"/>
  </si>
  <si>
    <t>吉川市</t>
    <rPh sb="0" eb="3">
      <t>ヨシカワシ</t>
    </rPh>
    <phoneticPr fontId="1"/>
  </si>
  <si>
    <t>ふじみ野市</t>
    <rPh sb="3" eb="4">
      <t>ノ</t>
    </rPh>
    <rPh sb="4" eb="5">
      <t>シ</t>
    </rPh>
    <phoneticPr fontId="1"/>
  </si>
  <si>
    <t>白岡市</t>
    <rPh sb="0" eb="2">
      <t>シラオカ</t>
    </rPh>
    <rPh sb="2" eb="3">
      <t>シ</t>
    </rPh>
    <phoneticPr fontId="1"/>
  </si>
  <si>
    <t>伊奈町</t>
    <rPh sb="0" eb="2">
      <t>イナ</t>
    </rPh>
    <rPh sb="2" eb="3">
      <t>マチ</t>
    </rPh>
    <phoneticPr fontId="1"/>
  </si>
  <si>
    <t>三芳町</t>
    <rPh sb="0" eb="3">
      <t>ミヨシマチ</t>
    </rPh>
    <phoneticPr fontId="1"/>
  </si>
  <si>
    <t>毛呂山町</t>
    <rPh sb="0" eb="4">
      <t>モロヤママチ</t>
    </rPh>
    <phoneticPr fontId="1"/>
  </si>
  <si>
    <t>滑川町</t>
    <rPh sb="0" eb="2">
      <t>ナメカワ</t>
    </rPh>
    <rPh sb="2" eb="3">
      <t>マチ</t>
    </rPh>
    <phoneticPr fontId="1"/>
  </si>
  <si>
    <t>嵐山町</t>
    <rPh sb="0" eb="3">
      <t>ランザンマチ</t>
    </rPh>
    <phoneticPr fontId="1"/>
  </si>
  <si>
    <t>小川町</t>
    <rPh sb="0" eb="3">
      <t>オガワマチ</t>
    </rPh>
    <phoneticPr fontId="1"/>
  </si>
  <si>
    <t>川島町</t>
    <rPh sb="0" eb="2">
      <t>カワジマ</t>
    </rPh>
    <rPh sb="2" eb="3">
      <t>マチ</t>
    </rPh>
    <phoneticPr fontId="1"/>
  </si>
  <si>
    <t>吉見町</t>
    <rPh sb="0" eb="2">
      <t>ヨシミ</t>
    </rPh>
    <rPh sb="2" eb="3">
      <t>マチ</t>
    </rPh>
    <phoneticPr fontId="1"/>
  </si>
  <si>
    <t>鳩山町</t>
    <rPh sb="0" eb="2">
      <t>ハトヤマ</t>
    </rPh>
    <rPh sb="2" eb="3">
      <t>マチ</t>
    </rPh>
    <phoneticPr fontId="1"/>
  </si>
  <si>
    <t>ときがわ町</t>
    <rPh sb="4" eb="5">
      <t>マチ</t>
    </rPh>
    <phoneticPr fontId="1"/>
  </si>
  <si>
    <t>横瀬町</t>
    <rPh sb="0" eb="2">
      <t>ヨコゼ</t>
    </rPh>
    <rPh sb="2" eb="3">
      <t>マチ</t>
    </rPh>
    <phoneticPr fontId="1"/>
  </si>
  <si>
    <t>皆野町</t>
    <rPh sb="0" eb="2">
      <t>ミナノ</t>
    </rPh>
    <rPh sb="2" eb="3">
      <t>マチ</t>
    </rPh>
    <phoneticPr fontId="1"/>
  </si>
  <si>
    <t>長瀞町</t>
    <rPh sb="0" eb="2">
      <t>ナガトロ</t>
    </rPh>
    <rPh sb="2" eb="3">
      <t>マチ</t>
    </rPh>
    <phoneticPr fontId="1"/>
  </si>
  <si>
    <t>小鹿野町</t>
    <rPh sb="0" eb="3">
      <t>オガノ</t>
    </rPh>
    <rPh sb="3" eb="4">
      <t>マチ</t>
    </rPh>
    <phoneticPr fontId="1"/>
  </si>
  <si>
    <t>美里町</t>
    <rPh sb="0" eb="3">
      <t>ミサトマチ</t>
    </rPh>
    <phoneticPr fontId="1"/>
  </si>
  <si>
    <t>神川町</t>
    <rPh sb="0" eb="3">
      <t>カミカワマチ</t>
    </rPh>
    <phoneticPr fontId="1"/>
  </si>
  <si>
    <t>上里町</t>
    <rPh sb="0" eb="2">
      <t>カミサト</t>
    </rPh>
    <rPh sb="2" eb="3">
      <t>マチ</t>
    </rPh>
    <phoneticPr fontId="1"/>
  </si>
  <si>
    <t>寄居町</t>
    <rPh sb="0" eb="2">
      <t>ヨリイ</t>
    </rPh>
    <rPh sb="2" eb="3">
      <t>マチ</t>
    </rPh>
    <phoneticPr fontId="1"/>
  </si>
  <si>
    <t>宮代町</t>
    <rPh sb="0" eb="3">
      <t>ミヤシロマチ</t>
    </rPh>
    <phoneticPr fontId="1"/>
  </si>
  <si>
    <t>杉戸町</t>
    <rPh sb="0" eb="3">
      <t>スギトマチ</t>
    </rPh>
    <phoneticPr fontId="1"/>
  </si>
  <si>
    <t>松伏町</t>
    <rPh sb="0" eb="3">
      <t>マツブシマチ</t>
    </rPh>
    <phoneticPr fontId="1"/>
  </si>
  <si>
    <t>越谷･松伏
水道企業団</t>
    <rPh sb="0" eb="2">
      <t>コシガヤ</t>
    </rPh>
    <rPh sb="3" eb="5">
      <t>マツブシ</t>
    </rPh>
    <rPh sb="6" eb="8">
      <t>スイドウ</t>
    </rPh>
    <rPh sb="8" eb="10">
      <t>キギョウ</t>
    </rPh>
    <rPh sb="10" eb="11">
      <t>ダン</t>
    </rPh>
    <phoneticPr fontId="1"/>
  </si>
  <si>
    <t>戸田ボートレース企業団</t>
    <rPh sb="0" eb="2">
      <t>トダ</t>
    </rPh>
    <rPh sb="8" eb="10">
      <t>キギョウ</t>
    </rPh>
    <rPh sb="10" eb="11">
      <t>ダン</t>
    </rPh>
    <phoneticPr fontId="1"/>
  </si>
  <si>
    <t>秩父広域市町村圏組合</t>
    <rPh sb="0" eb="2">
      <t>チチブ</t>
    </rPh>
    <rPh sb="2" eb="4">
      <t>コウイキ</t>
    </rPh>
    <rPh sb="4" eb="7">
      <t>シチョウソン</t>
    </rPh>
    <rPh sb="7" eb="8">
      <t>ケン</t>
    </rPh>
    <rPh sb="8" eb="10">
      <t>クミアイ</t>
    </rPh>
    <phoneticPr fontId="1"/>
  </si>
  <si>
    <t>埼玉西部
消防組合</t>
    <rPh sb="0" eb="2">
      <t>サイタマ</t>
    </rPh>
    <rPh sb="2" eb="4">
      <t>セイブ</t>
    </rPh>
    <rPh sb="5" eb="7">
      <t>ショウボウ</t>
    </rPh>
    <rPh sb="7" eb="9">
      <t>クミアイ</t>
    </rPh>
    <phoneticPr fontId="1"/>
  </si>
  <si>
    <t>商号又は名称</t>
    <rPh sb="0" eb="3">
      <t>ショウゴウマタ</t>
    </rPh>
    <rPh sb="4" eb="6">
      <t>メイショウ</t>
    </rPh>
    <phoneticPr fontId="1"/>
  </si>
  <si>
    <t>1.埼玉県</t>
    <rPh sb="2" eb="5">
      <t>サイタマケン</t>
    </rPh>
    <phoneticPr fontId="1"/>
  </si>
  <si>
    <t>2.さいたま市</t>
    <rPh sb="6" eb="7">
      <t>シ</t>
    </rPh>
    <phoneticPr fontId="1"/>
  </si>
  <si>
    <t>3.川越市</t>
    <rPh sb="2" eb="5">
      <t>カワゴエシ</t>
    </rPh>
    <phoneticPr fontId="1"/>
  </si>
  <si>
    <t>4.熊谷市</t>
    <rPh sb="2" eb="5">
      <t>クマガヤシ</t>
    </rPh>
    <phoneticPr fontId="1"/>
  </si>
  <si>
    <t>5.川口市</t>
    <rPh sb="2" eb="5">
      <t>カワグチシ</t>
    </rPh>
    <phoneticPr fontId="1"/>
  </si>
  <si>
    <t>6.行田市</t>
    <rPh sb="2" eb="5">
      <t>ギョウダシ</t>
    </rPh>
    <phoneticPr fontId="1"/>
  </si>
  <si>
    <t>7.秩父市</t>
    <rPh sb="2" eb="5">
      <t>チチブシ</t>
    </rPh>
    <phoneticPr fontId="1"/>
  </si>
  <si>
    <t>8.所沢市</t>
    <rPh sb="2" eb="5">
      <t>トコロザワシ</t>
    </rPh>
    <phoneticPr fontId="1"/>
  </si>
  <si>
    <t>9.飯能市</t>
    <rPh sb="2" eb="5">
      <t>ハンノウシ</t>
    </rPh>
    <phoneticPr fontId="1"/>
  </si>
  <si>
    <t>10.加須市</t>
    <rPh sb="3" eb="6">
      <t>カゾシ</t>
    </rPh>
    <phoneticPr fontId="1"/>
  </si>
  <si>
    <t>11.本庄市</t>
    <rPh sb="3" eb="6">
      <t>ホンジョウシ</t>
    </rPh>
    <phoneticPr fontId="1"/>
  </si>
  <si>
    <t>12.東松山市</t>
    <rPh sb="3" eb="7">
      <t>ヒガシマツヤマシ</t>
    </rPh>
    <phoneticPr fontId="1"/>
  </si>
  <si>
    <t>13春日部市</t>
    <rPh sb="2" eb="6">
      <t>カスカベシ</t>
    </rPh>
    <phoneticPr fontId="1"/>
  </si>
  <si>
    <t>14.狭山市</t>
    <rPh sb="3" eb="6">
      <t>サヤマシ</t>
    </rPh>
    <phoneticPr fontId="1"/>
  </si>
  <si>
    <t>15.羽生市</t>
    <rPh sb="3" eb="6">
      <t>ハニュウシ</t>
    </rPh>
    <phoneticPr fontId="1"/>
  </si>
  <si>
    <t>16.鴻巣市</t>
    <rPh sb="3" eb="6">
      <t>コウノスシ</t>
    </rPh>
    <phoneticPr fontId="1"/>
  </si>
  <si>
    <t>17.深谷市</t>
    <rPh sb="3" eb="6">
      <t>フカヤシ</t>
    </rPh>
    <phoneticPr fontId="1"/>
  </si>
  <si>
    <t>18.上尾市</t>
    <rPh sb="3" eb="6">
      <t>アゲオシ</t>
    </rPh>
    <phoneticPr fontId="1"/>
  </si>
  <si>
    <t>19.草加市</t>
    <rPh sb="3" eb="6">
      <t>ソウカシ</t>
    </rPh>
    <phoneticPr fontId="1"/>
  </si>
  <si>
    <t>20.越谷市</t>
    <rPh sb="3" eb="6">
      <t>コシガヤシ</t>
    </rPh>
    <phoneticPr fontId="1"/>
  </si>
  <si>
    <t>21.蕨市</t>
    <rPh sb="3" eb="4">
      <t>ワラビ</t>
    </rPh>
    <rPh sb="4" eb="5">
      <t>シ</t>
    </rPh>
    <phoneticPr fontId="1"/>
  </si>
  <si>
    <t>22.戸田市</t>
    <rPh sb="3" eb="6">
      <t>トダシ</t>
    </rPh>
    <phoneticPr fontId="1"/>
  </si>
  <si>
    <t>23.入間市</t>
    <rPh sb="3" eb="6">
      <t>イルマシ</t>
    </rPh>
    <phoneticPr fontId="1"/>
  </si>
  <si>
    <t>24.朝霞市</t>
    <rPh sb="3" eb="6">
      <t>アサカシ</t>
    </rPh>
    <phoneticPr fontId="1"/>
  </si>
  <si>
    <t>25.志木市</t>
    <rPh sb="3" eb="6">
      <t>シキシ</t>
    </rPh>
    <phoneticPr fontId="1"/>
  </si>
  <si>
    <t>26.和光市</t>
    <rPh sb="3" eb="5">
      <t>ワコウ</t>
    </rPh>
    <rPh sb="5" eb="6">
      <t>シ</t>
    </rPh>
    <phoneticPr fontId="1"/>
  </si>
  <si>
    <t>27.新座市</t>
    <rPh sb="3" eb="6">
      <t>ニイザシ</t>
    </rPh>
    <phoneticPr fontId="1"/>
  </si>
  <si>
    <t>28.桶川市</t>
    <rPh sb="3" eb="5">
      <t>オケガワ</t>
    </rPh>
    <rPh sb="5" eb="6">
      <t>シ</t>
    </rPh>
    <phoneticPr fontId="1"/>
  </si>
  <si>
    <t>29.久喜市</t>
    <rPh sb="3" eb="5">
      <t>クキ</t>
    </rPh>
    <rPh sb="5" eb="6">
      <t>シ</t>
    </rPh>
    <phoneticPr fontId="1"/>
  </si>
  <si>
    <t>30.北本市</t>
    <rPh sb="3" eb="6">
      <t>キタモトシ</t>
    </rPh>
    <phoneticPr fontId="1"/>
  </si>
  <si>
    <t>31.八潮市</t>
    <rPh sb="3" eb="6">
      <t>ヤシオシ</t>
    </rPh>
    <phoneticPr fontId="1"/>
  </si>
  <si>
    <t>32.富士見市</t>
    <rPh sb="3" eb="7">
      <t>フジミシ</t>
    </rPh>
    <phoneticPr fontId="1"/>
  </si>
  <si>
    <t>33.三郷市</t>
    <rPh sb="3" eb="6">
      <t>ミサトシ</t>
    </rPh>
    <phoneticPr fontId="1"/>
  </si>
  <si>
    <t>34.蓮田市</t>
    <rPh sb="3" eb="6">
      <t>ハスダシ</t>
    </rPh>
    <phoneticPr fontId="1"/>
  </si>
  <si>
    <t>35.坂戸市</t>
    <rPh sb="3" eb="6">
      <t>サカドシ</t>
    </rPh>
    <phoneticPr fontId="1"/>
  </si>
  <si>
    <t>36.幸手市</t>
    <rPh sb="3" eb="6">
      <t>サッテシ</t>
    </rPh>
    <phoneticPr fontId="1"/>
  </si>
  <si>
    <t>37.鶴ヶ島市</t>
    <rPh sb="3" eb="7">
      <t>ツルガシマシ</t>
    </rPh>
    <phoneticPr fontId="1"/>
  </si>
  <si>
    <t>38.日高市</t>
    <rPh sb="3" eb="6">
      <t>ヒダカシ</t>
    </rPh>
    <phoneticPr fontId="1"/>
  </si>
  <si>
    <t>39.吉川市</t>
    <rPh sb="3" eb="6">
      <t>ヨシカワシ</t>
    </rPh>
    <phoneticPr fontId="1"/>
  </si>
  <si>
    <t>40.ふじみ野市</t>
    <rPh sb="6" eb="7">
      <t>ノ</t>
    </rPh>
    <rPh sb="7" eb="8">
      <t>シ</t>
    </rPh>
    <phoneticPr fontId="1"/>
  </si>
  <si>
    <t>41.白岡市</t>
    <rPh sb="3" eb="5">
      <t>シラオカ</t>
    </rPh>
    <rPh sb="5" eb="6">
      <t>シ</t>
    </rPh>
    <phoneticPr fontId="1"/>
  </si>
  <si>
    <t>42.伊奈町</t>
    <rPh sb="3" eb="5">
      <t>イナ</t>
    </rPh>
    <rPh sb="5" eb="6">
      <t>マチ</t>
    </rPh>
    <phoneticPr fontId="1"/>
  </si>
  <si>
    <t>43.三芳町</t>
    <rPh sb="3" eb="6">
      <t>ミヨシマチ</t>
    </rPh>
    <phoneticPr fontId="1"/>
  </si>
  <si>
    <t>44.毛呂山町</t>
    <rPh sb="3" eb="7">
      <t>モロヤママチ</t>
    </rPh>
    <phoneticPr fontId="1"/>
  </si>
  <si>
    <t>45.滑川町</t>
    <rPh sb="3" eb="5">
      <t>ナメカワ</t>
    </rPh>
    <rPh sb="5" eb="6">
      <t>マチ</t>
    </rPh>
    <phoneticPr fontId="1"/>
  </si>
  <si>
    <t>46.嵐山町</t>
    <rPh sb="3" eb="6">
      <t>ランザンマチ</t>
    </rPh>
    <phoneticPr fontId="1"/>
  </si>
  <si>
    <t>47.小川町</t>
    <rPh sb="3" eb="6">
      <t>オガワマチ</t>
    </rPh>
    <phoneticPr fontId="1"/>
  </si>
  <si>
    <t>48.川島町</t>
    <rPh sb="3" eb="5">
      <t>カワジマ</t>
    </rPh>
    <rPh sb="5" eb="6">
      <t>マチ</t>
    </rPh>
    <phoneticPr fontId="1"/>
  </si>
  <si>
    <t>49.吉見町</t>
    <rPh sb="3" eb="5">
      <t>ヨシミ</t>
    </rPh>
    <rPh sb="5" eb="6">
      <t>マチ</t>
    </rPh>
    <phoneticPr fontId="1"/>
  </si>
  <si>
    <t>50.鳩山町</t>
    <rPh sb="3" eb="5">
      <t>ハトヤマ</t>
    </rPh>
    <rPh sb="5" eb="6">
      <t>マチ</t>
    </rPh>
    <phoneticPr fontId="1"/>
  </si>
  <si>
    <t>51.ときがわ町</t>
    <rPh sb="7" eb="8">
      <t>マチ</t>
    </rPh>
    <phoneticPr fontId="1"/>
  </si>
  <si>
    <t>52.横瀬町</t>
    <rPh sb="3" eb="5">
      <t>ヨコゼ</t>
    </rPh>
    <rPh sb="5" eb="6">
      <t>マチ</t>
    </rPh>
    <phoneticPr fontId="1"/>
  </si>
  <si>
    <t>53.皆野町</t>
    <rPh sb="3" eb="5">
      <t>ミナノ</t>
    </rPh>
    <rPh sb="5" eb="6">
      <t>マチ</t>
    </rPh>
    <phoneticPr fontId="1"/>
  </si>
  <si>
    <t>54.長瀞町</t>
    <rPh sb="3" eb="5">
      <t>ナガトロ</t>
    </rPh>
    <rPh sb="5" eb="6">
      <t>マチ</t>
    </rPh>
    <phoneticPr fontId="1"/>
  </si>
  <si>
    <t>55.小鹿野町</t>
    <rPh sb="3" eb="6">
      <t>オガノ</t>
    </rPh>
    <rPh sb="6" eb="7">
      <t>マチ</t>
    </rPh>
    <phoneticPr fontId="1"/>
  </si>
  <si>
    <t>様式B</t>
    <rPh sb="0" eb="2">
      <t>ヨウシキ</t>
    </rPh>
    <phoneticPr fontId="1"/>
  </si>
  <si>
    <t>本様式は、「各申請自治体」に対して登録を入れ替える業種を記入するものです。</t>
    <rPh sb="0" eb="1">
      <t>ホン</t>
    </rPh>
    <rPh sb="1" eb="3">
      <t>ヨウシキ</t>
    </rPh>
    <rPh sb="6" eb="7">
      <t>カク</t>
    </rPh>
    <rPh sb="7" eb="9">
      <t>シンセイ</t>
    </rPh>
    <rPh sb="9" eb="12">
      <t>ジチタイ</t>
    </rPh>
    <rPh sb="14" eb="15">
      <t>タイ</t>
    </rPh>
    <rPh sb="17" eb="19">
      <t>トウロク</t>
    </rPh>
    <rPh sb="20" eb="21">
      <t>イ</t>
    </rPh>
    <rPh sb="22" eb="23">
      <t>カ</t>
    </rPh>
    <rPh sb="25" eb="27">
      <t>ギョウシュ</t>
    </rPh>
    <rPh sb="28" eb="30">
      <t>キニュウ</t>
    </rPh>
    <phoneticPr fontId="1"/>
  </si>
  <si>
    <t>作成にあたり、「申請の手引」別冊４　様式B記入例を参照のうえ作成してください。</t>
    <phoneticPr fontId="1"/>
  </si>
  <si>
    <r>
      <t>①様式Bに記入する内容が、</t>
    </r>
    <r>
      <rPr>
        <sz val="18"/>
        <color rgb="FFFF0000"/>
        <rFont val="ＭＳ Ｐゴシック"/>
        <family val="3"/>
        <charset val="128"/>
      </rPr>
      <t>全申請自治体分同じである</t>
    </r>
    <rPh sb="1" eb="3">
      <t>ヨウシキ</t>
    </rPh>
    <rPh sb="5" eb="7">
      <t>キニュウ</t>
    </rPh>
    <rPh sb="9" eb="11">
      <t>ナイヨウ</t>
    </rPh>
    <rPh sb="13" eb="14">
      <t>ゼン</t>
    </rPh>
    <rPh sb="14" eb="16">
      <t>シンセイ</t>
    </rPh>
    <rPh sb="16" eb="19">
      <t>ジチタイ</t>
    </rPh>
    <rPh sb="19" eb="20">
      <t>ブン</t>
    </rPh>
    <rPh sb="20" eb="21">
      <t>オナ</t>
    </rPh>
    <phoneticPr fontId="1"/>
  </si>
  <si>
    <r>
      <t>②様式Bに記入する内容が、</t>
    </r>
    <r>
      <rPr>
        <sz val="18"/>
        <color rgb="FF00B0F0"/>
        <rFont val="ＭＳ Ｐゴシック"/>
        <family val="3"/>
        <charset val="128"/>
      </rPr>
      <t>申請自治体により異なる</t>
    </r>
    <rPh sb="1" eb="3">
      <t>ヨウシキ</t>
    </rPh>
    <rPh sb="5" eb="7">
      <t>キニュウ</t>
    </rPh>
    <rPh sb="9" eb="11">
      <t>ナイヨウ</t>
    </rPh>
    <rPh sb="13" eb="15">
      <t>シンセイ</t>
    </rPh>
    <rPh sb="15" eb="18">
      <t>ジチタイ</t>
    </rPh>
    <rPh sb="21" eb="22">
      <t>コト</t>
    </rPh>
    <phoneticPr fontId="1"/>
  </si>
  <si>
    <t>　　(申請する自治体によって登録を入れ替える業種が異なる)</t>
    <rPh sb="17" eb="18">
      <t>イ</t>
    </rPh>
    <rPh sb="19" eb="20">
      <t>カ</t>
    </rPh>
    <rPh sb="22" eb="24">
      <t>ギョウシュ</t>
    </rPh>
    <phoneticPr fontId="1"/>
  </si>
  <si>
    <t>→○を付けた自治体のB(自治体名)シートを作成してください。(青い色のシート)</t>
    <rPh sb="3" eb="4">
      <t>ツ</t>
    </rPh>
    <rPh sb="6" eb="9">
      <t>ジチタイ</t>
    </rPh>
    <rPh sb="12" eb="15">
      <t>ジチタイ</t>
    </rPh>
    <rPh sb="15" eb="16">
      <t>メイ</t>
    </rPh>
    <rPh sb="21" eb="23">
      <t>サクセイ</t>
    </rPh>
    <rPh sb="31" eb="32">
      <t>アオ</t>
    </rPh>
    <rPh sb="33" eb="34">
      <t>イロ</t>
    </rPh>
    <phoneticPr fontId="1"/>
  </si>
  <si>
    <t>→B(申請内容共通)　シートのみ作成してください。(赤い色のシート)</t>
    <rPh sb="16" eb="18">
      <t>サクセイ</t>
    </rPh>
    <rPh sb="26" eb="27">
      <t>アカ</t>
    </rPh>
    <rPh sb="28" eb="29">
      <t>イロ</t>
    </rPh>
    <phoneticPr fontId="1"/>
  </si>
  <si>
    <t>共通</t>
    <rPh sb="0" eb="2">
      <t>キョウツウ</t>
    </rPh>
    <phoneticPr fontId="1"/>
  </si>
  <si>
    <t>表紙に戻る</t>
    <rPh sb="0" eb="2">
      <t>ヒョウシ</t>
    </rPh>
    <rPh sb="3" eb="4">
      <t>モド</t>
    </rPh>
    <phoneticPr fontId="1"/>
  </si>
  <si>
    <t>建設工事請負個別情報</t>
    <phoneticPr fontId="1"/>
  </si>
  <si>
    <t>注意事項</t>
    <rPh sb="0" eb="2">
      <t>チュウイ</t>
    </rPh>
    <rPh sb="2" eb="4">
      <t>ジコウ</t>
    </rPh>
    <phoneticPr fontId="1"/>
  </si>
  <si>
    <t>経営事項審査を受けていない業種や申請事業所で建設業許可を受けていない業種は申請できません。</t>
    <phoneticPr fontId="1"/>
  </si>
  <si>
    <t>「電気工事業」、「管工事業」、「電気通信工事業」及び「消防施設工事業」の一部の工事は、資格がないと申請できません。</t>
    <rPh sb="24" eb="25">
      <t>オヨ</t>
    </rPh>
    <phoneticPr fontId="1"/>
  </si>
  <si>
    <t>入替対象業種を抹消することで、一時的に、入札に参加できる業種数が減少します。</t>
    <phoneticPr fontId="1"/>
  </si>
  <si>
    <t>※ 詳細は、申請の手引を参照してください。</t>
    <rPh sb="2" eb="4">
      <t>ショウサイ</t>
    </rPh>
    <rPh sb="6" eb="8">
      <t>シンセイ</t>
    </rPh>
    <rPh sb="9" eb="11">
      <t>テビキ</t>
    </rPh>
    <rPh sb="12" eb="14">
      <t>サンショウ</t>
    </rPh>
    <phoneticPr fontId="1"/>
  </si>
  <si>
    <r>
      <t>「入替前に登録している業種」の欄には、</t>
    </r>
    <r>
      <rPr>
        <b/>
        <sz val="14"/>
        <color rgb="FFFF0000"/>
        <rFont val="メイリオ"/>
        <family val="3"/>
        <charset val="128"/>
      </rPr>
      <t>今回の入替で抹消する業種</t>
    </r>
    <r>
      <rPr>
        <b/>
        <sz val="12"/>
        <color theme="1"/>
        <rFont val="メイリオ"/>
        <family val="3"/>
        <charset val="128"/>
      </rPr>
      <t>を記入してください。引き続き入札に参加したい業種は記入しないでください。</t>
    </r>
    <rPh sb="15" eb="16">
      <t>ラン</t>
    </rPh>
    <rPh sb="19" eb="21">
      <t>コンカイ</t>
    </rPh>
    <rPh sb="22" eb="24">
      <t>イレカエ</t>
    </rPh>
    <rPh sb="25" eb="27">
      <t>マッショウ</t>
    </rPh>
    <rPh sb="29" eb="31">
      <t>ギョウシュ</t>
    </rPh>
    <rPh sb="32" eb="34">
      <t>キニュウ</t>
    </rPh>
    <rPh sb="41" eb="42">
      <t>ヒ</t>
    </rPh>
    <rPh sb="43" eb="44">
      <t>ツヅ</t>
    </rPh>
    <rPh sb="45" eb="47">
      <t>ニュウサツ</t>
    </rPh>
    <rPh sb="48" eb="50">
      <t>サンカ</t>
    </rPh>
    <rPh sb="53" eb="55">
      <t>ギョウシュ</t>
    </rPh>
    <rPh sb="56" eb="58">
      <t>キニュウ</t>
    </rPh>
    <phoneticPr fontId="1"/>
  </si>
  <si>
    <t>一部の自治体においては、申請日時点で、令和７・８年度名簿における格付を受けたことがある業種は、申請できません。</t>
    <rPh sb="0" eb="2">
      <t>イチブ</t>
    </rPh>
    <rPh sb="3" eb="6">
      <t>ジチタイ</t>
    </rPh>
    <rPh sb="19" eb="21">
      <t>レイワ</t>
    </rPh>
    <rPh sb="47" eb="49">
      <t>シンセイ</t>
    </rPh>
    <phoneticPr fontId="1"/>
  </si>
  <si>
    <t>56.東秩父村</t>
    <rPh sb="3" eb="7">
      <t>ヒガシチチブムラ</t>
    </rPh>
    <phoneticPr fontId="1"/>
  </si>
  <si>
    <t>57.美里町</t>
    <rPh sb="3" eb="6">
      <t>ミサトマチ</t>
    </rPh>
    <phoneticPr fontId="1"/>
  </si>
  <si>
    <t>58.神川町</t>
    <rPh sb="3" eb="6">
      <t>カミカワマチ</t>
    </rPh>
    <phoneticPr fontId="1"/>
  </si>
  <si>
    <t>59.上里町</t>
    <rPh sb="3" eb="5">
      <t>カミサト</t>
    </rPh>
    <rPh sb="5" eb="6">
      <t>マチ</t>
    </rPh>
    <phoneticPr fontId="1"/>
  </si>
  <si>
    <t>60.寄居町</t>
    <rPh sb="3" eb="5">
      <t>ヨリイ</t>
    </rPh>
    <rPh sb="5" eb="6">
      <t>マチ</t>
    </rPh>
    <phoneticPr fontId="1"/>
  </si>
  <si>
    <t>61.宮代町</t>
    <rPh sb="3" eb="6">
      <t>ミヤシロマチ</t>
    </rPh>
    <phoneticPr fontId="1"/>
  </si>
  <si>
    <t>62.杉戸町</t>
    <rPh sb="3" eb="6">
      <t>スギトマチ</t>
    </rPh>
    <phoneticPr fontId="1"/>
  </si>
  <si>
    <t>63.松伏町</t>
    <rPh sb="3" eb="6">
      <t>マツブシマチ</t>
    </rPh>
    <phoneticPr fontId="1"/>
  </si>
  <si>
    <r>
      <t>64.</t>
    </r>
    <r>
      <rPr>
        <sz val="8"/>
        <color theme="0"/>
        <rFont val="ＭＳ Ｐゴシック"/>
        <family val="3"/>
        <charset val="128"/>
      </rPr>
      <t>越谷･松伏水道企業団</t>
    </r>
    <rPh sb="2" eb="4">
      <t>コシガヤ</t>
    </rPh>
    <rPh sb="5" eb="7">
      <t>マツブシ</t>
    </rPh>
    <rPh sb="7" eb="8">
      <t>ミズ</t>
    </rPh>
    <rPh sb="8" eb="9">
      <t>ミチ</t>
    </rPh>
    <rPh sb="9" eb="12">
      <t>キギョウダン</t>
    </rPh>
    <phoneticPr fontId="1"/>
  </si>
  <si>
    <r>
      <t>66.</t>
    </r>
    <r>
      <rPr>
        <sz val="8"/>
        <color theme="0"/>
        <rFont val="ＭＳ Ｐゴシック"/>
        <family val="3"/>
        <charset val="128"/>
      </rPr>
      <t>秩父広域市町村圏組合</t>
    </r>
    <rPh sb="3" eb="5">
      <t>チチブ</t>
    </rPh>
    <rPh sb="5" eb="7">
      <t>コウイキ</t>
    </rPh>
    <rPh sb="7" eb="10">
      <t>シチョウソン</t>
    </rPh>
    <rPh sb="10" eb="11">
      <t>ケン</t>
    </rPh>
    <rPh sb="11" eb="13">
      <t>クミアイ</t>
    </rPh>
    <phoneticPr fontId="1"/>
  </si>
  <si>
    <t>67.児玉郡市広域市町村圏組合</t>
    <rPh sb="3" eb="15">
      <t>コダマグンシコウイキシチョウソンケンクミアイ</t>
    </rPh>
    <phoneticPr fontId="1"/>
  </si>
  <si>
    <t>東秩父村</t>
    <rPh sb="0" eb="3">
      <t>ヒガシチチブ</t>
    </rPh>
    <rPh sb="3" eb="4">
      <t>ムラ</t>
    </rPh>
    <phoneticPr fontId="1"/>
  </si>
  <si>
    <t>児玉郡市広域市町村圏組合</t>
    <rPh sb="0" eb="4">
      <t>コダマグンシ</t>
    </rPh>
    <rPh sb="4" eb="6">
      <t>コウイキ</t>
    </rPh>
    <rPh sb="6" eb="12">
      <t>シチョウソンケンクミアイ</t>
    </rPh>
    <phoneticPr fontId="1"/>
  </si>
  <si>
    <t>申請書・共通書類</t>
    <rPh sb="0" eb="3">
      <t>シンセイショ</t>
    </rPh>
    <rPh sb="4" eb="6">
      <t>キョウツウ</t>
    </rPh>
    <rPh sb="6" eb="8">
      <t>ショルイ</t>
    </rPh>
    <phoneticPr fontId="2"/>
  </si>
  <si>
    <r>
      <t>68.</t>
    </r>
    <r>
      <rPr>
        <sz val="9"/>
        <color theme="0"/>
        <rFont val="ＭＳ Ｐゴシック"/>
        <family val="3"/>
        <charset val="128"/>
      </rPr>
      <t>埼玉西部消防組合</t>
    </r>
    <rPh sb="3" eb="5">
      <t>サイタマ</t>
    </rPh>
    <rPh sb="5" eb="7">
      <t>セイブ</t>
    </rPh>
    <rPh sb="7" eb="9">
      <t>ショウボウ</t>
    </rPh>
    <rPh sb="9" eb="11">
      <t>クミアイ</t>
    </rPh>
    <phoneticPr fontId="1"/>
  </si>
  <si>
    <r>
      <t>65.</t>
    </r>
    <r>
      <rPr>
        <sz val="7.5"/>
        <color theme="0"/>
        <rFont val="ＭＳ Ｐゴシック"/>
        <family val="3"/>
        <charset val="128"/>
      </rPr>
      <t>戸田ボートレース企業団</t>
    </r>
    <rPh sb="3" eb="5">
      <t>トダ</t>
    </rPh>
    <rPh sb="11" eb="13">
      <t>キギョウ</t>
    </rPh>
    <rPh sb="13" eb="14">
      <t>ダン</t>
    </rPh>
    <phoneticPr fontId="1"/>
  </si>
  <si>
    <t>業種入替第３回申請用</t>
    <rPh sb="0" eb="4">
      <t>ギョウシュイレカエ</t>
    </rPh>
    <rPh sb="4" eb="5">
      <t>ダイ</t>
    </rPh>
    <rPh sb="6" eb="7">
      <t>カイ</t>
    </rPh>
    <rPh sb="7" eb="10">
      <t>シンセイヨウ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</si>
</sst>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メイリオ"/>
      <family val="3"/>
      <charset val="128"/>
    </font>
    <font>
      <sz val="14"/>
      <color theme="1"/>
      <name val="メイリオ"/>
      <family val="3"/>
      <charset val="128"/>
    </font>
    <font>
      <sz val="12"/>
      <color theme="1"/>
      <name val="メイリオ"/>
      <family val="3"/>
      <charset val="128"/>
    </font>
    <font>
      <sz val="16"/>
      <color theme="1"/>
      <name val="メイリオ"/>
      <family val="3"/>
      <charset val="128"/>
    </font>
    <font>
      <b/>
      <sz val="14"/>
      <color theme="1"/>
      <name val="メイリオ"/>
      <family val="3"/>
      <charset val="128"/>
    </font>
    <font>
      <b/>
      <sz val="12"/>
      <color theme="1"/>
      <name val="メイリオ"/>
      <family val="3"/>
      <charset val="128"/>
    </font>
    <font>
      <sz val="11"/>
      <name val="ＭＳ Ｐゴシック"/>
      <family val="3"/>
      <charset val="128"/>
    </font>
    <font>
      <sz val="6"/>
      <name val="ＭＳ Ｐゴシック"/>
      <family val="3"/>
      <charset val="128"/>
      <scheme val="minor"/>
    </font>
    <font>
      <b/>
      <sz val="22"/>
      <name val="ＭＳ Ｐゴシック"/>
      <family val="3"/>
      <charset val="128"/>
    </font>
    <font>
      <sz val="10"/>
      <color theme="1"/>
      <name val="ＭＳ Ｐゴシック"/>
      <family val="3"/>
      <charset val="128"/>
    </font>
    <font>
      <sz val="11"/>
      <color theme="1"/>
      <name val="ＭＳ Ｐゴシック"/>
      <family val="3"/>
      <charset val="128"/>
    </font>
    <font>
      <b/>
      <sz val="14"/>
      <name val="ＭＳ Ｐゴシック"/>
      <family val="3"/>
      <charset val="128"/>
    </font>
    <font>
      <b/>
      <sz val="16"/>
      <name val="HGP創英角ﾎﾟｯﾌﾟ体"/>
      <family val="3"/>
      <charset val="128"/>
    </font>
    <font>
      <b/>
      <sz val="14"/>
      <color rgb="FFFF0000"/>
      <name val="ＭＳ Ｐゴシック"/>
      <family val="3"/>
      <charset val="128"/>
    </font>
    <font>
      <sz val="18"/>
      <name val="ＭＳ Ｐゴシック"/>
      <family val="3"/>
      <charset val="128"/>
    </font>
    <font>
      <sz val="18"/>
      <color rgb="FFFF0000"/>
      <name val="ＭＳ Ｐゴシック"/>
      <family val="3"/>
      <charset val="128"/>
    </font>
    <font>
      <b/>
      <i/>
      <sz val="11"/>
      <name val="ＭＳ Ｐゴシック"/>
      <family val="3"/>
      <charset val="128"/>
    </font>
    <font>
      <b/>
      <sz val="12"/>
      <name val="ＭＳ Ｐゴシック"/>
      <family val="3"/>
      <charset val="128"/>
    </font>
    <font>
      <b/>
      <sz val="11"/>
      <name val="ＭＳ Ｐゴシック"/>
      <family val="3"/>
      <charset val="128"/>
    </font>
    <font>
      <sz val="18"/>
      <color rgb="FF00B0F0"/>
      <name val="ＭＳ Ｐゴシック"/>
      <family val="3"/>
      <charset val="128"/>
    </font>
    <font>
      <b/>
      <sz val="14"/>
      <color rgb="FF00B0F0"/>
      <name val="ＭＳ Ｐゴシック"/>
      <family val="3"/>
      <charset val="128"/>
    </font>
    <font>
      <b/>
      <sz val="14"/>
      <color theme="0"/>
      <name val="ＭＳ Ｐゴシック"/>
      <family val="3"/>
      <charset val="128"/>
    </font>
    <font>
      <b/>
      <sz val="14"/>
      <color theme="1"/>
      <name val="ＭＳ Ｐゴシック"/>
      <family val="3"/>
      <charset val="128"/>
    </font>
    <font>
      <b/>
      <sz val="10"/>
      <color theme="0"/>
      <name val="ＭＳ Ｐゴシック"/>
      <family val="3"/>
      <charset val="128"/>
    </font>
    <font>
      <b/>
      <sz val="10"/>
      <name val="ＭＳ Ｐゴシック"/>
      <family val="3"/>
      <charset val="128"/>
    </font>
    <font>
      <b/>
      <sz val="11"/>
      <color theme="0"/>
      <name val="ＭＳ Ｐゴシック"/>
      <family val="3"/>
      <charset val="128"/>
    </font>
    <font>
      <sz val="11"/>
      <color theme="0"/>
      <name val="ＭＳ Ｐゴシック"/>
      <family val="3"/>
      <charset val="128"/>
    </font>
    <font>
      <sz val="14"/>
      <name val="ＭＳ Ｐゴシック"/>
      <family val="3"/>
      <charset val="128"/>
    </font>
    <font>
      <sz val="8"/>
      <color theme="0"/>
      <name val="ＭＳ Ｐゴシック"/>
      <family val="3"/>
      <charset val="128"/>
    </font>
    <font>
      <u/>
      <sz val="11"/>
      <color theme="10"/>
      <name val="ＭＳ Ｐゴシック"/>
      <family val="3"/>
      <charset val="128"/>
    </font>
    <font>
      <u/>
      <sz val="11"/>
      <color rgb="FF0000F0"/>
      <name val="ＭＳ Ｐゴシック"/>
      <family val="3"/>
      <charset val="128"/>
    </font>
    <font>
      <u/>
      <sz val="11"/>
      <color theme="10"/>
      <name val="ＭＳ Ｐゴシック"/>
      <family val="3"/>
      <charset val="128"/>
      <scheme val="minor"/>
    </font>
    <font>
      <u/>
      <sz val="22"/>
      <color theme="10"/>
      <name val="ＭＳ Ｐゴシック"/>
      <family val="3"/>
      <charset val="128"/>
      <scheme val="minor"/>
    </font>
    <font>
      <b/>
      <sz val="14"/>
      <color rgb="FFFF0000"/>
      <name val="メイリオ"/>
      <family val="3"/>
      <charset val="128"/>
    </font>
    <font>
      <sz val="16"/>
      <color theme="1"/>
      <name val="HGSｺﾞｼｯｸM"/>
      <family val="3"/>
      <charset val="128"/>
    </font>
    <font>
      <sz val="16"/>
      <name val="ＭＳ Ｐゴシック"/>
      <family val="3"/>
      <charset val="128"/>
    </font>
    <font>
      <b/>
      <u/>
      <sz val="14"/>
      <color rgb="FFFF0000"/>
      <name val="ＭＳ Ｐゴシック"/>
      <family val="3"/>
      <charset val="128"/>
      <scheme val="minor"/>
    </font>
    <font>
      <sz val="9"/>
      <color theme="0"/>
      <name val="ＭＳ Ｐゴシック"/>
      <family val="3"/>
      <charset val="128"/>
    </font>
    <font>
      <sz val="7.5"/>
      <color theme="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4">
    <xf numFmtId="0" fontId="0" fillId="0" borderId="0">
      <alignment vertical="center"/>
    </xf>
    <xf numFmtId="0" fontId="9" fillId="0" borderId="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cellStyleXfs>
  <cellXfs count="8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vertical="center" shrinkToFit="1"/>
    </xf>
    <xf numFmtId="0" fontId="9" fillId="0" borderId="0" xfId="1">
      <alignment vertical="center"/>
    </xf>
    <xf numFmtId="0" fontId="9" fillId="0" borderId="13" xfId="1" applyBorder="1">
      <alignment vertical="center"/>
    </xf>
    <xf numFmtId="0" fontId="14" fillId="0" borderId="1" xfId="1" applyFont="1" applyBorder="1" applyAlignment="1">
      <alignment horizontal="center" vertical="center"/>
    </xf>
    <xf numFmtId="0" fontId="9" fillId="0" borderId="14" xfId="1" applyBorder="1">
      <alignment vertical="center"/>
    </xf>
    <xf numFmtId="0" fontId="14" fillId="0" borderId="0" xfId="1" applyFont="1">
      <alignment vertical="center"/>
    </xf>
    <xf numFmtId="0" fontId="16" fillId="0" borderId="0" xfId="1" applyFont="1">
      <alignment vertical="center"/>
    </xf>
    <xf numFmtId="0" fontId="17" fillId="0" borderId="13" xfId="1" applyFont="1" applyBorder="1">
      <alignment vertical="center"/>
    </xf>
    <xf numFmtId="0" fontId="17" fillId="0" borderId="0" xfId="1" applyFont="1">
      <alignment vertical="center"/>
    </xf>
    <xf numFmtId="0" fontId="17" fillId="0" borderId="14" xfId="1" applyFont="1" applyBorder="1">
      <alignment vertical="center"/>
    </xf>
    <xf numFmtId="0" fontId="19" fillId="0" borderId="0" xfId="1" applyFont="1">
      <alignment vertical="center"/>
    </xf>
    <xf numFmtId="0" fontId="20" fillId="0" borderId="0" xfId="1" applyFont="1">
      <alignment vertical="center"/>
    </xf>
    <xf numFmtId="0" fontId="21" fillId="0" borderId="0" xfId="1" applyFont="1">
      <alignment vertical="center"/>
    </xf>
    <xf numFmtId="0" fontId="23" fillId="0" borderId="0" xfId="1" applyFont="1">
      <alignment vertical="center"/>
    </xf>
    <xf numFmtId="0" fontId="24" fillId="0" borderId="0" xfId="1" applyFont="1">
      <alignment vertical="center"/>
    </xf>
    <xf numFmtId="0" fontId="26" fillId="0" borderId="0" xfId="1" applyFont="1" applyAlignment="1">
      <alignment horizontal="center" vertical="center" wrapText="1"/>
    </xf>
    <xf numFmtId="0" fontId="14" fillId="3" borderId="1" xfId="1" applyFont="1" applyFill="1" applyBorder="1">
      <alignment vertical="center"/>
    </xf>
    <xf numFmtId="0" fontId="27" fillId="3" borderId="16" xfId="1" applyFont="1" applyFill="1" applyBorder="1" applyAlignment="1">
      <alignment horizontal="center" vertical="center" wrapText="1"/>
    </xf>
    <xf numFmtId="0" fontId="24" fillId="0" borderId="0" xfId="1" applyFont="1" applyAlignment="1">
      <alignment vertical="center" wrapText="1"/>
    </xf>
    <xf numFmtId="0" fontId="28" fillId="0" borderId="0" xfId="1" applyFont="1" applyAlignment="1">
      <alignment horizontal="center" vertical="center" wrapText="1"/>
    </xf>
    <xf numFmtId="0" fontId="33" fillId="0" borderId="0" xfId="2" applyFont="1" applyBorder="1" applyAlignment="1">
      <alignment horizontal="left" vertical="center"/>
    </xf>
    <xf numFmtId="0" fontId="14" fillId="2" borderId="2" xfId="1" applyFont="1" applyFill="1" applyBorder="1" applyAlignment="1">
      <alignment vertical="center" wrapText="1"/>
    </xf>
    <xf numFmtId="0" fontId="21" fillId="2" borderId="15" xfId="1" applyFont="1" applyFill="1" applyBorder="1" applyAlignment="1">
      <alignment horizontal="center" vertical="center" wrapText="1"/>
    </xf>
    <xf numFmtId="0" fontId="29" fillId="0" borderId="0" xfId="1" applyFont="1">
      <alignment vertical="center"/>
    </xf>
    <xf numFmtId="0" fontId="30" fillId="0" borderId="2" xfId="1" applyFont="1" applyBorder="1">
      <alignment vertical="center"/>
    </xf>
    <xf numFmtId="0" fontId="21" fillId="0" borderId="15" xfId="1" applyFont="1" applyBorder="1" applyAlignment="1">
      <alignment horizontal="center" vertical="center" wrapText="1"/>
    </xf>
    <xf numFmtId="0" fontId="9" fillId="0" borderId="2" xfId="1" applyBorder="1">
      <alignment vertical="center"/>
    </xf>
    <xf numFmtId="0" fontId="9" fillId="0" borderId="15" xfId="1" applyBorder="1" applyAlignment="1">
      <alignment horizontal="center" vertical="center" wrapText="1"/>
    </xf>
    <xf numFmtId="0" fontId="9" fillId="0" borderId="17" xfId="1" applyBorder="1">
      <alignment vertical="center"/>
    </xf>
    <xf numFmtId="0" fontId="9" fillId="0" borderId="18" xfId="1" applyBorder="1">
      <alignment vertical="center"/>
    </xf>
    <xf numFmtId="0" fontId="9" fillId="0" borderId="19" xfId="1" applyBorder="1">
      <alignment vertical="center"/>
    </xf>
    <xf numFmtId="0" fontId="34" fillId="0" borderId="0" xfId="3" applyBorder="1" applyAlignment="1">
      <alignment horizontal="left" vertical="center"/>
    </xf>
    <xf numFmtId="49" fontId="6" fillId="0" borderId="1" xfId="0" applyNumberFormat="1" applyFont="1" applyBorder="1" applyAlignment="1">
      <alignment horizontal="center" vertical="center"/>
    </xf>
    <xf numFmtId="0" fontId="5" fillId="0" borderId="1" xfId="0" applyFont="1" applyBorder="1" applyAlignment="1">
      <alignment horizontal="center" vertical="center" wrapText="1" shrinkToFit="1"/>
    </xf>
    <xf numFmtId="49" fontId="4" fillId="0" borderId="1" xfId="0" applyNumberFormat="1" applyFont="1" applyBorder="1" applyAlignment="1">
      <alignment horizontal="center" vertical="center"/>
    </xf>
    <xf numFmtId="0" fontId="11" fillId="0" borderId="13" xfId="1" applyFont="1" applyBorder="1" applyAlignment="1">
      <alignment horizontal="center" vertical="center"/>
    </xf>
    <xf numFmtId="0" fontId="20" fillId="6" borderId="10" xfId="1" applyFont="1" applyFill="1" applyBorder="1" applyAlignment="1">
      <alignment horizontal="center" vertical="center"/>
    </xf>
    <xf numFmtId="0" fontId="5" fillId="0" borderId="2" xfId="0" applyFont="1" applyBorder="1" applyAlignment="1">
      <alignment horizontal="center" vertical="center" shrinkToFit="1"/>
    </xf>
    <xf numFmtId="0" fontId="29" fillId="0" borderId="0" xfId="1" applyFont="1" applyAlignment="1">
      <alignment vertical="center" wrapText="1"/>
    </xf>
    <xf numFmtId="49" fontId="6" fillId="0" borderId="1" xfId="0" applyNumberFormat="1" applyFont="1" applyBorder="1" applyAlignment="1">
      <alignment horizontal="center" vertical="center" shrinkToFit="1"/>
    </xf>
    <xf numFmtId="0" fontId="29" fillId="0" borderId="0" xfId="1" applyFont="1" applyAlignment="1">
      <alignment vertical="center" wrapText="1" shrinkToFit="1"/>
    </xf>
    <xf numFmtId="0" fontId="24" fillId="0" borderId="0" xfId="1" applyFont="1" applyAlignment="1">
      <alignment horizontal="center" vertical="center"/>
    </xf>
    <xf numFmtId="0" fontId="25" fillId="3" borderId="1" xfId="1" applyFont="1" applyFill="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0" xfId="1" applyFont="1" applyAlignment="1">
      <alignment horizontal="center" vertical="center"/>
    </xf>
    <xf numFmtId="0" fontId="12" fillId="0" borderId="14" xfId="1" applyFont="1" applyBorder="1" applyAlignment="1">
      <alignment horizontal="center" vertical="center"/>
    </xf>
    <xf numFmtId="0" fontId="13" fillId="0" borderId="0" xfId="1" applyFont="1" applyAlignment="1">
      <alignment horizontal="center" vertical="center"/>
    </xf>
    <xf numFmtId="0" fontId="13" fillId="0" borderId="14" xfId="1" applyFont="1" applyBorder="1" applyAlignment="1">
      <alignment horizontal="center" vertical="center"/>
    </xf>
    <xf numFmtId="0" fontId="15" fillId="0" borderId="13" xfId="1" applyFont="1" applyBorder="1" applyAlignment="1">
      <alignment horizontal="center" vertical="center"/>
    </xf>
    <xf numFmtId="0" fontId="15" fillId="0" borderId="0" xfId="1" applyFont="1" applyAlignment="1">
      <alignment horizontal="center" vertical="center"/>
    </xf>
    <xf numFmtId="0" fontId="15" fillId="0" borderId="14" xfId="1" applyFont="1" applyBorder="1" applyAlignment="1">
      <alignment horizontal="center" vertical="center"/>
    </xf>
    <xf numFmtId="0" fontId="38" fillId="5" borderId="2" xfId="1" applyFont="1" applyFill="1" applyBorder="1" applyAlignment="1">
      <alignment horizontal="center" vertical="center"/>
    </xf>
    <xf numFmtId="0" fontId="38" fillId="5" borderId="8" xfId="1" applyFont="1" applyFill="1" applyBorder="1" applyAlignment="1">
      <alignment horizontal="center" vertical="center"/>
    </xf>
    <xf numFmtId="0" fontId="39" fillId="0" borderId="0" xfId="3"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0" borderId="20" xfId="0" applyFont="1" applyBorder="1" applyAlignment="1">
      <alignment horizontal="left" indent="1"/>
    </xf>
    <xf numFmtId="0" fontId="4" fillId="0" borderId="1" xfId="0" applyFont="1" applyBorder="1" applyAlignment="1">
      <alignment horizontal="distributed" vertical="center"/>
    </xf>
    <xf numFmtId="0" fontId="37" fillId="4" borderId="2"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7" xfId="0" applyFont="1" applyFill="1" applyBorder="1" applyAlignment="1">
      <alignment horizontal="center" vertical="center"/>
    </xf>
    <xf numFmtId="0" fontId="4" fillId="0" borderId="0" xfId="0" applyFont="1" applyAlignment="1">
      <alignment horizontal="distributed" vertical="center"/>
    </xf>
    <xf numFmtId="0" fontId="35" fillId="0" borderId="0" xfId="3" applyFont="1" applyAlignment="1">
      <alignment horizontal="center" vertical="center"/>
    </xf>
    <xf numFmtId="0" fontId="7" fillId="0" borderId="3" xfId="0" applyFont="1" applyBorder="1" applyAlignment="1">
      <alignment horizontal="center" vertical="center"/>
    </xf>
    <xf numFmtId="0" fontId="3" fillId="2" borderId="4" xfId="0" applyFont="1" applyFill="1" applyBorder="1" applyAlignment="1">
      <alignment horizontal="distributed" vertical="center" shrinkToFit="1"/>
    </xf>
    <xf numFmtId="0" fontId="3" fillId="2" borderId="5" xfId="0" applyFont="1" applyFill="1" applyBorder="1" applyAlignment="1">
      <alignment horizontal="distributed" vertical="center" shrinkToFit="1"/>
    </xf>
    <xf numFmtId="0" fontId="3" fillId="2" borderId="6" xfId="0" applyFont="1" applyFill="1" applyBorder="1" applyAlignment="1">
      <alignment horizontal="distributed"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9" xfId="0" applyFont="1" applyBorder="1" applyAlignment="1">
      <alignment horizontal="distributed" vertical="center"/>
    </xf>
    <xf numFmtId="0" fontId="6" fillId="0" borderId="1" xfId="0" applyFont="1" applyBorder="1" applyAlignment="1">
      <alignment horizontal="center" vertical="center" shrinkToFit="1"/>
    </xf>
    <xf numFmtId="0" fontId="37" fillId="4" borderId="2" xfId="0" applyFont="1" applyFill="1" applyBorder="1">
      <alignment vertical="center"/>
    </xf>
    <xf numFmtId="0" fontId="37" fillId="4" borderId="7" xfId="0" applyFont="1" applyFill="1" applyBorder="1">
      <alignment vertical="center"/>
    </xf>
    <xf numFmtId="0" fontId="37" fillId="4" borderId="8" xfId="0" applyFont="1" applyFill="1" applyBorder="1">
      <alignment vertical="center"/>
    </xf>
  </cellXfs>
  <cellStyles count="4">
    <cellStyle name="ハイパーリンク" xfId="3" builtinId="8"/>
    <cellStyle name="ハイパーリンク 2" xfId="2" xr:uid="{EAC4AF2F-C814-4093-B798-85123DB8FBCA}"/>
    <cellStyle name="標準" xfId="0" builtinId="0"/>
    <cellStyle name="標準 2" xfId="1" xr:uid="{00000000-0005-0000-0000-000002000000}"/>
  </cellStyles>
  <dxfs count="7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ont>
        <color theme="1"/>
      </font>
      <border>
        <left style="thin">
          <color auto="1"/>
        </left>
        <right style="thin">
          <color auto="1"/>
        </right>
        <top style="thin">
          <color auto="1"/>
        </top>
        <bottom style="thin">
          <color auto="1"/>
        </bottom>
        <vertical/>
        <horizontal/>
      </border>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ctrlProps/ctrlProp1.xml><?xml version="1.0" encoding="utf-8"?>
<formControlPr xmlns="http://schemas.microsoft.com/office/spreadsheetml/2009/9/main" objectType="Radio" firstButton="1" fmlaLink="$H$8"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287432</xdr:colOff>
      <xdr:row>8</xdr:row>
      <xdr:rowOff>23534</xdr:rowOff>
    </xdr:from>
    <xdr:to>
      <xdr:col>5</xdr:col>
      <xdr:colOff>291353</xdr:colOff>
      <xdr:row>11</xdr:row>
      <xdr:rowOff>134470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7869332" y="2461934"/>
          <a:ext cx="3921" cy="7491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3622861</xdr:colOff>
      <xdr:row>11</xdr:row>
      <xdr:rowOff>164726</xdr:rowOff>
    </xdr:from>
    <xdr:ext cx="1632697"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28111" y="3241301"/>
          <a:ext cx="1632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どちらかをクリック</a:t>
          </a:r>
        </a:p>
      </xdr:txBody>
    </xdr:sp>
    <xdr:clientData/>
  </xdr:oneCellAnchor>
  <xdr:twoCellAnchor>
    <xdr:from>
      <xdr:col>5</xdr:col>
      <xdr:colOff>287629</xdr:colOff>
      <xdr:row>13</xdr:row>
      <xdr:rowOff>45175</xdr:rowOff>
    </xdr:from>
    <xdr:to>
      <xdr:col>5</xdr:col>
      <xdr:colOff>291353</xdr:colOff>
      <xdr:row>17</xdr:row>
      <xdr:rowOff>78441</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7869529" y="3559900"/>
          <a:ext cx="3724" cy="7666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184150</xdr:colOff>
          <xdr:row>6</xdr:row>
          <xdr:rowOff>209550</xdr:rowOff>
        </xdr:from>
        <xdr:to>
          <xdr:col>5</xdr:col>
          <xdr:colOff>641350</xdr:colOff>
          <xdr:row>7</xdr:row>
          <xdr:rowOff>241300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17</xdr:row>
          <xdr:rowOff>38100</xdr:rowOff>
        </xdr:from>
        <xdr:to>
          <xdr:col>5</xdr:col>
          <xdr:colOff>609600</xdr:colOff>
          <xdr:row>18</xdr:row>
          <xdr:rowOff>12700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457200</xdr:colOff>
          <xdr:row>0</xdr:row>
          <xdr:rowOff>0</xdr:rowOff>
        </xdr:from>
        <xdr:to>
          <xdr:col>30</xdr:col>
          <xdr:colOff>88900</xdr:colOff>
          <xdr:row>1</xdr:row>
          <xdr:rowOff>50800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664360" y="2530579"/>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679223" y="315573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686245" y="3774357"/>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678220" y="4413032"/>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680228" y="5036671"/>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7AE05A7D-AD0E-410A-B285-4DC39AECA535}"/>
            </a:ext>
          </a:extLst>
        </xdr:cNvPr>
        <xdr:cNvSpPr/>
      </xdr:nvSpPr>
      <xdr:spPr>
        <a:xfrm>
          <a:off x="3374193" y="2791619"/>
          <a:ext cx="6254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1712A9AD-17D6-4B73-94F9-5F0EC81A90B3}"/>
            </a:ext>
          </a:extLst>
        </xdr:cNvPr>
        <xdr:cNvSpPr/>
      </xdr:nvSpPr>
      <xdr:spPr>
        <a:xfrm>
          <a:off x="3383948" y="3431793"/>
          <a:ext cx="615913"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CC69335B-A041-43B8-A6FB-E15C3B4B0E72}"/>
            </a:ext>
          </a:extLst>
        </xdr:cNvPr>
        <xdr:cNvSpPr/>
      </xdr:nvSpPr>
      <xdr:spPr>
        <a:xfrm>
          <a:off x="3387795" y="40682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97614EE8-90CE-46F8-BBD0-91E9BF2AE39F}"/>
            </a:ext>
          </a:extLst>
        </xdr:cNvPr>
        <xdr:cNvSpPr/>
      </xdr:nvSpPr>
      <xdr:spPr>
        <a:xfrm>
          <a:off x="3382945" y="4715325"/>
          <a:ext cx="615913"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B2703967-33DB-465B-A15E-4E229CB12486}"/>
            </a:ext>
          </a:extLst>
        </xdr:cNvPr>
        <xdr:cNvSpPr/>
      </xdr:nvSpPr>
      <xdr:spPr>
        <a:xfrm>
          <a:off x="3388128" y="53504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729EA242-FBF7-4443-9B75-2A95DC84578F}"/>
            </a:ext>
          </a:extLst>
        </xdr:cNvPr>
        <xdr:cNvSpPr/>
      </xdr:nvSpPr>
      <xdr:spPr>
        <a:xfrm>
          <a:off x="3374193" y="2791619"/>
          <a:ext cx="6254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A700B71-03B6-47A3-B08F-A450ECBA6F53}"/>
            </a:ext>
          </a:extLst>
        </xdr:cNvPr>
        <xdr:cNvSpPr/>
      </xdr:nvSpPr>
      <xdr:spPr>
        <a:xfrm>
          <a:off x="3383948" y="3431793"/>
          <a:ext cx="615913"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537B7386-2204-43D2-A488-4392DC0AECE6}"/>
            </a:ext>
          </a:extLst>
        </xdr:cNvPr>
        <xdr:cNvSpPr/>
      </xdr:nvSpPr>
      <xdr:spPr>
        <a:xfrm>
          <a:off x="3387795" y="40682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40BFAA6C-F3B0-4810-BF05-F23B5953554E}"/>
            </a:ext>
          </a:extLst>
        </xdr:cNvPr>
        <xdr:cNvSpPr/>
      </xdr:nvSpPr>
      <xdr:spPr>
        <a:xfrm>
          <a:off x="3382945" y="4715325"/>
          <a:ext cx="615913"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E91E8EAC-95DE-4F1B-88EE-50860DDA0E36}"/>
            </a:ext>
          </a:extLst>
        </xdr:cNvPr>
        <xdr:cNvSpPr/>
      </xdr:nvSpPr>
      <xdr:spPr>
        <a:xfrm>
          <a:off x="3388128" y="53504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1A58-A887-42B6-ABED-F471B4176254}">
  <sheetPr>
    <pageSetUpPr fitToPage="1"/>
  </sheetPr>
  <dimension ref="A1:N95"/>
  <sheetViews>
    <sheetView tabSelected="1" zoomScaleNormal="100" workbookViewId="0">
      <selection activeCell="B2" sqref="B2:C2"/>
    </sheetView>
  </sheetViews>
  <sheetFormatPr defaultColWidth="9" defaultRowHeight="13"/>
  <cols>
    <col min="1" max="2" width="9" style="5"/>
    <col min="3" max="4" width="16.6328125" style="5" customWidth="1"/>
    <col min="5" max="5" width="48.26953125" style="5" customWidth="1"/>
    <col min="6" max="6" width="24.6328125" style="5" customWidth="1"/>
    <col min="7" max="7" width="9" style="5" customWidth="1"/>
    <col min="8" max="8" width="2.6328125" style="5" hidden="1" customWidth="1"/>
    <col min="9" max="9" width="9" style="5" customWidth="1"/>
    <col min="10" max="11" width="9" style="5"/>
    <col min="12" max="12" width="30.7265625" style="5" hidden="1" customWidth="1"/>
    <col min="13" max="13" width="36.90625" style="5" hidden="1" customWidth="1"/>
    <col min="14" max="14" width="9" style="5" customWidth="1"/>
    <col min="15" max="16384" width="9" style="5"/>
  </cols>
  <sheetData>
    <row r="1" spans="2:13" ht="13.5" thickBot="1"/>
    <row r="2" spans="2:13" ht="26" thickBot="1">
      <c r="B2" s="47" t="s">
        <v>140</v>
      </c>
      <c r="C2" s="48"/>
      <c r="D2" s="47" t="s">
        <v>150</v>
      </c>
      <c r="E2" s="48"/>
      <c r="F2" s="40" t="s">
        <v>174</v>
      </c>
      <c r="G2" s="39"/>
    </row>
    <row r="3" spans="2:13" ht="24" customHeight="1">
      <c r="B3" s="49" t="s">
        <v>141</v>
      </c>
      <c r="C3" s="50"/>
      <c r="D3" s="50"/>
      <c r="E3" s="50"/>
      <c r="F3" s="51"/>
    </row>
    <row r="4" spans="2:13" ht="23.25" customHeight="1">
      <c r="B4" s="49" t="s">
        <v>142</v>
      </c>
      <c r="C4" s="52"/>
      <c r="D4" s="52"/>
      <c r="E4" s="52"/>
      <c r="F4" s="53"/>
    </row>
    <row r="5" spans="2:13" ht="26.25" customHeight="1">
      <c r="B5" s="54" t="s">
        <v>8</v>
      </c>
      <c r="C5" s="55"/>
      <c r="D5" s="55"/>
      <c r="E5" s="55"/>
      <c r="F5" s="56"/>
    </row>
    <row r="6" spans="2:13" ht="39.75" customHeight="1">
      <c r="B6" s="6"/>
      <c r="C6" s="7" t="s">
        <v>84</v>
      </c>
      <c r="D6" s="57"/>
      <c r="E6" s="58"/>
      <c r="F6" s="8"/>
      <c r="M6" s="9" t="s">
        <v>9</v>
      </c>
    </row>
    <row r="7" spans="2:13" ht="16.5">
      <c r="B7" s="6"/>
      <c r="F7" s="8"/>
      <c r="M7" s="10" t="s">
        <v>147</v>
      </c>
    </row>
    <row r="8" spans="2:13" ht="21">
      <c r="B8" s="11" t="s">
        <v>143</v>
      </c>
      <c r="C8" s="12"/>
      <c r="D8" s="12"/>
      <c r="E8" s="12"/>
      <c r="F8" s="13"/>
      <c r="H8" s="5">
        <v>2</v>
      </c>
      <c r="M8" s="9" t="s">
        <v>10</v>
      </c>
    </row>
    <row r="9" spans="2:13" ht="14.25" customHeight="1">
      <c r="B9" s="11"/>
      <c r="C9" s="12"/>
      <c r="D9" s="12"/>
      <c r="F9" s="8"/>
      <c r="M9" s="9" t="s">
        <v>11</v>
      </c>
    </row>
    <row r="10" spans="2:13" ht="18.75" customHeight="1">
      <c r="B10" s="11"/>
      <c r="C10" s="9" t="str">
        <f>IF(OR(H8=2,H8=3),"",M6)</f>
        <v/>
      </c>
      <c r="D10" s="9"/>
      <c r="E10" s="14"/>
      <c r="F10" s="8"/>
    </row>
    <row r="11" spans="2:13" ht="16.5">
      <c r="B11" s="6"/>
      <c r="C11" s="59" t="str">
        <f>IF(OR(H8=2,H8=3),"",M7)</f>
        <v/>
      </c>
      <c r="D11" s="59"/>
      <c r="E11" s="59"/>
      <c r="F11" s="8"/>
    </row>
    <row r="12" spans="2:13" ht="16.5">
      <c r="B12" s="6"/>
      <c r="C12" s="9" t="str">
        <f>IF(OR(H8=2,H8=3),"",M8)</f>
        <v/>
      </c>
      <c r="D12" s="9"/>
      <c r="E12" s="15"/>
      <c r="F12" s="8"/>
    </row>
    <row r="13" spans="2:13" ht="16.5">
      <c r="B13" s="6"/>
      <c r="C13" s="9"/>
      <c r="D13" s="9"/>
      <c r="E13" s="9"/>
      <c r="F13" s="8"/>
    </row>
    <row r="14" spans="2:13" ht="16.5">
      <c r="B14" s="6"/>
      <c r="C14" s="9" t="str">
        <f>IF(OR(H8=2,H8=3),"",M9)</f>
        <v/>
      </c>
      <c r="D14" s="9"/>
      <c r="F14" s="8"/>
    </row>
    <row r="15" spans="2:13">
      <c r="B15" s="6"/>
      <c r="C15" s="16"/>
      <c r="D15" s="16"/>
      <c r="F15" s="8"/>
    </row>
    <row r="16" spans="2:13">
      <c r="B16" s="6"/>
      <c r="C16" s="16"/>
      <c r="D16" s="16"/>
      <c r="F16" s="8"/>
    </row>
    <row r="17" spans="2:14">
      <c r="B17" s="6"/>
      <c r="C17" s="16"/>
      <c r="D17" s="16"/>
      <c r="F17" s="8"/>
    </row>
    <row r="18" spans="2:14" ht="21">
      <c r="B18" s="11" t="s">
        <v>144</v>
      </c>
      <c r="C18" s="12"/>
      <c r="D18" s="12"/>
      <c r="E18" s="12"/>
      <c r="F18" s="13"/>
    </row>
    <row r="19" spans="2:14" ht="21">
      <c r="B19" s="11" t="s">
        <v>145</v>
      </c>
      <c r="F19" s="8"/>
    </row>
    <row r="20" spans="2:14" ht="21">
      <c r="B20" s="11"/>
      <c r="F20" s="8"/>
    </row>
    <row r="21" spans="2:14" ht="21">
      <c r="B21" s="11"/>
      <c r="C21" s="17" t="str">
        <f>IF(OR(H8=1,H8=3),"",L21)</f>
        <v>→以下の表の申請自治体に〇をつけてください。</v>
      </c>
      <c r="F21" s="8"/>
      <c r="L21" s="17" t="s">
        <v>12</v>
      </c>
    </row>
    <row r="22" spans="2:14" ht="21">
      <c r="B22" s="11"/>
      <c r="C22" s="17" t="str">
        <f>IF(OR(H8=1,H8=3),"",L22)</f>
        <v>→○を付けた自治体のB(自治体名)シートを作成してください。(青い色のシート)</v>
      </c>
      <c r="F22" s="8"/>
      <c r="L22" s="17" t="s">
        <v>146</v>
      </c>
    </row>
    <row r="23" spans="2:14" ht="15" customHeight="1">
      <c r="B23" s="11"/>
      <c r="F23" s="8"/>
    </row>
    <row r="24" spans="2:14" ht="18" customHeight="1">
      <c r="B24" s="6"/>
      <c r="C24" s="45" t="s">
        <v>13</v>
      </c>
      <c r="D24" s="45"/>
      <c r="E24" s="16"/>
      <c r="F24" s="8"/>
      <c r="L24" s="46" t="s">
        <v>13</v>
      </c>
      <c r="M24" s="46"/>
    </row>
    <row r="25" spans="2:14" ht="24.75" customHeight="1" thickBot="1">
      <c r="B25" s="6"/>
      <c r="C25" s="18" t="s">
        <v>14</v>
      </c>
      <c r="D25" s="19" t="s">
        <v>15</v>
      </c>
      <c r="F25" s="8"/>
      <c r="L25" s="20" t="s">
        <v>14</v>
      </c>
      <c r="M25" s="21" t="s">
        <v>15</v>
      </c>
    </row>
    <row r="26" spans="2:14" ht="36" customHeight="1" thickBot="1">
      <c r="B26" s="6"/>
      <c r="C26" s="22" t="s">
        <v>16</v>
      </c>
      <c r="D26" s="23" t="s">
        <v>17</v>
      </c>
      <c r="E26" s="24"/>
      <c r="F26" s="8"/>
      <c r="L26" s="25" t="s">
        <v>16</v>
      </c>
      <c r="M26" s="26" t="s">
        <v>17</v>
      </c>
    </row>
    <row r="27" spans="2:14" ht="15" customHeight="1" thickBot="1">
      <c r="B27" s="6"/>
      <c r="C27" s="27" t="s">
        <v>85</v>
      </c>
      <c r="D27" s="23" t="s">
        <v>17</v>
      </c>
      <c r="E27" s="35" t="str">
        <f>IF(OR(D27="○",$D$26="○"),"B ("&amp;C27&amp;")"&amp;"の個別シートを作成してください","")</f>
        <v/>
      </c>
      <c r="F27" s="8"/>
      <c r="L27" s="28" t="s">
        <v>18</v>
      </c>
      <c r="M27" s="29" t="s">
        <v>17</v>
      </c>
      <c r="N27" s="5" t="str">
        <f>IF(OR(M27="○",$M$26="○"),L27&amp;"の個別シートを作成してください","")</f>
        <v/>
      </c>
    </row>
    <row r="28" spans="2:14" ht="13.5" hidden="1" customHeight="1" thickBot="1">
      <c r="B28" s="6"/>
      <c r="C28" s="27" t="s">
        <v>86</v>
      </c>
      <c r="D28" s="23" t="s">
        <v>17</v>
      </c>
      <c r="E28" s="35" t="str">
        <f t="shared" ref="E28:E30" si="0">IF(OR(D28="○",$D$26="○"),"B ("&amp;C28&amp;")"&amp;"の個別シートを作成してください","")</f>
        <v/>
      </c>
      <c r="F28" s="8"/>
      <c r="L28" s="30" t="s">
        <v>19</v>
      </c>
      <c r="M28" s="29" t="s">
        <v>17</v>
      </c>
      <c r="N28" s="5" t="str">
        <f>IF(OR(M28="○",$M$26="○"),L28&amp;"の個別シートを作成してください","")</f>
        <v/>
      </c>
    </row>
    <row r="29" spans="2:14" ht="13.5" hidden="1" customHeight="1" thickBot="1">
      <c r="B29" s="6"/>
      <c r="C29" s="27" t="s">
        <v>87</v>
      </c>
      <c r="D29" s="23" t="s">
        <v>17</v>
      </c>
      <c r="E29" s="35" t="str">
        <f t="shared" si="0"/>
        <v/>
      </c>
      <c r="F29" s="8"/>
      <c r="L29" s="30" t="s">
        <v>20</v>
      </c>
      <c r="M29" s="31" t="s">
        <v>17</v>
      </c>
      <c r="N29" s="5" t="str">
        <f t="shared" ref="N29:N94" si="1">IF(OR(M29="○",$M$26="○"),L29&amp;"の個別シートを作成してください","")</f>
        <v/>
      </c>
    </row>
    <row r="30" spans="2:14" ht="13.5" hidden="1" customHeight="1" thickBot="1">
      <c r="B30" s="6"/>
      <c r="C30" s="27" t="s">
        <v>88</v>
      </c>
      <c r="D30" s="23" t="s">
        <v>17</v>
      </c>
      <c r="E30" s="35" t="str">
        <f t="shared" si="0"/>
        <v/>
      </c>
      <c r="F30" s="8"/>
      <c r="L30" s="30" t="s">
        <v>21</v>
      </c>
      <c r="M30" s="29" t="s">
        <v>17</v>
      </c>
      <c r="N30" s="5" t="str">
        <f t="shared" si="1"/>
        <v/>
      </c>
    </row>
    <row r="31" spans="2:14" ht="13.5" customHeight="1" thickBot="1">
      <c r="B31" s="6"/>
      <c r="C31" s="27" t="s">
        <v>89</v>
      </c>
      <c r="D31" s="23" t="s">
        <v>17</v>
      </c>
      <c r="E31" s="35" t="str">
        <f t="shared" ref="E31:E94" si="2">IF(OR(D31="○",$D$26="○"),"B ("&amp;C31&amp;")"&amp;"の個別シートを作成してください","")</f>
        <v/>
      </c>
      <c r="F31" s="8"/>
      <c r="L31" s="30" t="s">
        <v>22</v>
      </c>
      <c r="M31" s="29" t="s">
        <v>17</v>
      </c>
      <c r="N31" s="5" t="str">
        <f t="shared" si="1"/>
        <v/>
      </c>
    </row>
    <row r="32" spans="2:14" ht="13.5" customHeight="1" thickBot="1">
      <c r="B32" s="6"/>
      <c r="C32" s="27" t="s">
        <v>90</v>
      </c>
      <c r="D32" s="23" t="s">
        <v>17</v>
      </c>
      <c r="E32" s="35" t="str">
        <f t="shared" si="2"/>
        <v/>
      </c>
      <c r="F32" s="8"/>
      <c r="L32" s="30" t="s">
        <v>23</v>
      </c>
      <c r="M32" s="29" t="s">
        <v>17</v>
      </c>
      <c r="N32" s="5" t="str">
        <f t="shared" si="1"/>
        <v/>
      </c>
    </row>
    <row r="33" spans="2:14" ht="13.5" hidden="1" customHeight="1" thickBot="1">
      <c r="B33" s="6"/>
      <c r="C33" s="27" t="s">
        <v>91</v>
      </c>
      <c r="D33" s="23" t="s">
        <v>17</v>
      </c>
      <c r="E33" s="35" t="str">
        <f t="shared" si="2"/>
        <v/>
      </c>
      <c r="F33" s="8"/>
      <c r="L33" s="30" t="s">
        <v>24</v>
      </c>
      <c r="M33" s="29" t="s">
        <v>17</v>
      </c>
      <c r="N33" s="5" t="str">
        <f t="shared" si="1"/>
        <v/>
      </c>
    </row>
    <row r="34" spans="2:14" ht="13.5" customHeight="1" thickBot="1">
      <c r="B34" s="6"/>
      <c r="C34" s="27" t="s">
        <v>92</v>
      </c>
      <c r="D34" s="23" t="s">
        <v>17</v>
      </c>
      <c r="E34" s="35" t="str">
        <f t="shared" si="2"/>
        <v/>
      </c>
      <c r="F34" s="8"/>
      <c r="L34" s="30" t="s">
        <v>25</v>
      </c>
      <c r="M34" s="29" t="s">
        <v>17</v>
      </c>
      <c r="N34" s="5" t="str">
        <f t="shared" si="1"/>
        <v/>
      </c>
    </row>
    <row r="35" spans="2:14" ht="13.5" hidden="1" customHeight="1" thickBot="1">
      <c r="B35" s="6"/>
      <c r="C35" s="27" t="s">
        <v>93</v>
      </c>
      <c r="D35" s="23" t="s">
        <v>17</v>
      </c>
      <c r="E35" s="35" t="str">
        <f t="shared" si="2"/>
        <v/>
      </c>
      <c r="F35" s="8"/>
      <c r="L35" s="30" t="s">
        <v>26</v>
      </c>
      <c r="M35" s="29" t="s">
        <v>17</v>
      </c>
      <c r="N35" s="5" t="str">
        <f t="shared" si="1"/>
        <v/>
      </c>
    </row>
    <row r="36" spans="2:14" ht="13.5" hidden="1" customHeight="1" thickBot="1">
      <c r="B36" s="6"/>
      <c r="C36" s="27" t="s">
        <v>94</v>
      </c>
      <c r="D36" s="23" t="s">
        <v>17</v>
      </c>
      <c r="E36" s="35" t="str">
        <f t="shared" si="2"/>
        <v/>
      </c>
      <c r="F36" s="8"/>
      <c r="L36" s="30" t="s">
        <v>27</v>
      </c>
      <c r="M36" s="29" t="s">
        <v>17</v>
      </c>
      <c r="N36" s="5" t="str">
        <f t="shared" si="1"/>
        <v/>
      </c>
    </row>
    <row r="37" spans="2:14" ht="13.5" customHeight="1" thickBot="1">
      <c r="B37" s="6"/>
      <c r="C37" s="27" t="s">
        <v>95</v>
      </c>
      <c r="D37" s="23" t="s">
        <v>17</v>
      </c>
      <c r="E37" s="35" t="str">
        <f t="shared" si="2"/>
        <v/>
      </c>
      <c r="F37" s="8"/>
      <c r="L37" s="30" t="s">
        <v>28</v>
      </c>
      <c r="M37" s="29" t="s">
        <v>17</v>
      </c>
      <c r="N37" s="5" t="str">
        <f t="shared" si="1"/>
        <v/>
      </c>
    </row>
    <row r="38" spans="2:14" ht="13.5" customHeight="1" thickBot="1">
      <c r="B38" s="6"/>
      <c r="C38" s="27" t="s">
        <v>96</v>
      </c>
      <c r="D38" s="23" t="s">
        <v>17</v>
      </c>
      <c r="E38" s="35" t="str">
        <f t="shared" si="2"/>
        <v/>
      </c>
      <c r="F38" s="8"/>
      <c r="L38" s="30" t="s">
        <v>29</v>
      </c>
      <c r="M38" s="29" t="s">
        <v>17</v>
      </c>
      <c r="N38" s="5" t="str">
        <f t="shared" si="1"/>
        <v/>
      </c>
    </row>
    <row r="39" spans="2:14" ht="13.5" customHeight="1" thickBot="1">
      <c r="B39" s="6"/>
      <c r="C39" s="27" t="s">
        <v>97</v>
      </c>
      <c r="D39" s="23" t="s">
        <v>17</v>
      </c>
      <c r="E39" s="35" t="str">
        <f t="shared" si="2"/>
        <v/>
      </c>
      <c r="F39" s="8"/>
      <c r="L39" s="30" t="s">
        <v>30</v>
      </c>
      <c r="M39" s="29" t="s">
        <v>17</v>
      </c>
      <c r="N39" s="5" t="str">
        <f t="shared" si="1"/>
        <v/>
      </c>
    </row>
    <row r="40" spans="2:14" ht="13.5" hidden="1" customHeight="1" thickBot="1">
      <c r="B40" s="6"/>
      <c r="C40" s="27" t="s">
        <v>98</v>
      </c>
      <c r="D40" s="23" t="s">
        <v>17</v>
      </c>
      <c r="E40" s="35" t="str">
        <f t="shared" si="2"/>
        <v/>
      </c>
      <c r="F40" s="8"/>
      <c r="L40" s="30" t="s">
        <v>31</v>
      </c>
      <c r="M40" s="29" t="s">
        <v>17</v>
      </c>
      <c r="N40" s="5" t="str">
        <f t="shared" si="1"/>
        <v/>
      </c>
    </row>
    <row r="41" spans="2:14" ht="13.5" hidden="1" customHeight="1" thickBot="1">
      <c r="B41" s="6"/>
      <c r="C41" s="27" t="s">
        <v>99</v>
      </c>
      <c r="D41" s="23" t="s">
        <v>17</v>
      </c>
      <c r="E41" s="35" t="str">
        <f t="shared" si="2"/>
        <v/>
      </c>
      <c r="F41" s="8"/>
      <c r="L41" s="30" t="s">
        <v>32</v>
      </c>
      <c r="M41" s="29" t="s">
        <v>17</v>
      </c>
      <c r="N41" s="5" t="str">
        <f t="shared" si="1"/>
        <v/>
      </c>
    </row>
    <row r="42" spans="2:14" ht="13.5" customHeight="1" thickBot="1">
      <c r="B42" s="6"/>
      <c r="C42" s="27" t="s">
        <v>100</v>
      </c>
      <c r="D42" s="23" t="s">
        <v>17</v>
      </c>
      <c r="E42" s="35" t="str">
        <f t="shared" si="2"/>
        <v/>
      </c>
      <c r="F42" s="8"/>
      <c r="L42" s="30" t="s">
        <v>33</v>
      </c>
      <c r="M42" s="29" t="s">
        <v>17</v>
      </c>
      <c r="N42" s="5" t="str">
        <f t="shared" si="1"/>
        <v/>
      </c>
    </row>
    <row r="43" spans="2:14" ht="13.5" customHeight="1" thickBot="1">
      <c r="B43" s="6"/>
      <c r="C43" s="27" t="s">
        <v>101</v>
      </c>
      <c r="D43" s="23" t="s">
        <v>17</v>
      </c>
      <c r="E43" s="35" t="str">
        <f t="shared" si="2"/>
        <v/>
      </c>
      <c r="F43" s="8"/>
      <c r="L43" s="30" t="s">
        <v>34</v>
      </c>
      <c r="M43" s="29" t="s">
        <v>17</v>
      </c>
      <c r="N43" s="5" t="str">
        <f t="shared" si="1"/>
        <v/>
      </c>
    </row>
    <row r="44" spans="2:14" ht="13.5" hidden="1" customHeight="1" thickBot="1">
      <c r="B44" s="6"/>
      <c r="C44" s="27" t="s">
        <v>102</v>
      </c>
      <c r="D44" s="23" t="s">
        <v>17</v>
      </c>
      <c r="E44" s="35" t="str">
        <f t="shared" si="2"/>
        <v/>
      </c>
      <c r="F44" s="8"/>
      <c r="L44" s="30" t="s">
        <v>35</v>
      </c>
      <c r="M44" s="29" t="s">
        <v>17</v>
      </c>
      <c r="N44" s="5" t="str">
        <f t="shared" si="1"/>
        <v/>
      </c>
    </row>
    <row r="45" spans="2:14" ht="13.5" hidden="1" customHeight="1" thickBot="1">
      <c r="B45" s="6"/>
      <c r="C45" s="27" t="s">
        <v>103</v>
      </c>
      <c r="D45" s="23" t="s">
        <v>17</v>
      </c>
      <c r="E45" s="35" t="str">
        <f t="shared" si="2"/>
        <v/>
      </c>
      <c r="F45" s="8"/>
      <c r="L45" s="30" t="s">
        <v>36</v>
      </c>
      <c r="M45" s="29" t="s">
        <v>17</v>
      </c>
      <c r="N45" s="5" t="str">
        <f t="shared" si="1"/>
        <v/>
      </c>
    </row>
    <row r="46" spans="2:14" ht="13.5" hidden="1" customHeight="1" thickBot="1">
      <c r="B46" s="6"/>
      <c r="C46" s="27" t="s">
        <v>104</v>
      </c>
      <c r="D46" s="23" t="s">
        <v>17</v>
      </c>
      <c r="E46" s="35" t="str">
        <f t="shared" si="2"/>
        <v/>
      </c>
      <c r="F46" s="8"/>
      <c r="L46" s="30" t="s">
        <v>37</v>
      </c>
      <c r="M46" s="29" t="s">
        <v>17</v>
      </c>
      <c r="N46" s="5" t="str">
        <f t="shared" si="1"/>
        <v/>
      </c>
    </row>
    <row r="47" spans="2:14" ht="13.5" hidden="1" customHeight="1" thickBot="1">
      <c r="B47" s="6"/>
      <c r="C47" s="27" t="s">
        <v>105</v>
      </c>
      <c r="D47" s="23" t="s">
        <v>17</v>
      </c>
      <c r="E47" s="35" t="str">
        <f t="shared" si="2"/>
        <v/>
      </c>
      <c r="F47" s="8"/>
      <c r="L47" s="30" t="s">
        <v>38</v>
      </c>
      <c r="M47" s="29" t="s">
        <v>17</v>
      </c>
      <c r="N47" s="5" t="str">
        <f t="shared" si="1"/>
        <v/>
      </c>
    </row>
    <row r="48" spans="2:14" ht="13.5" customHeight="1" thickBot="1">
      <c r="B48" s="6"/>
      <c r="C48" s="27" t="s">
        <v>106</v>
      </c>
      <c r="D48" s="23" t="s">
        <v>17</v>
      </c>
      <c r="E48" s="35" t="str">
        <f t="shared" si="2"/>
        <v/>
      </c>
      <c r="F48" s="8"/>
      <c r="L48" s="30" t="s">
        <v>39</v>
      </c>
      <c r="M48" s="29" t="s">
        <v>17</v>
      </c>
      <c r="N48" s="5" t="str">
        <f t="shared" si="1"/>
        <v/>
      </c>
    </row>
    <row r="49" spans="2:14" ht="13.5" customHeight="1" thickBot="1">
      <c r="B49" s="6"/>
      <c r="C49" s="27" t="s">
        <v>107</v>
      </c>
      <c r="D49" s="23" t="s">
        <v>17</v>
      </c>
      <c r="E49" s="35" t="str">
        <f t="shared" si="2"/>
        <v/>
      </c>
      <c r="F49" s="8"/>
      <c r="L49" s="30" t="s">
        <v>40</v>
      </c>
      <c r="M49" s="29" t="s">
        <v>17</v>
      </c>
      <c r="N49" s="5" t="str">
        <f t="shared" si="1"/>
        <v/>
      </c>
    </row>
    <row r="50" spans="2:14" ht="13.5" hidden="1" customHeight="1" thickBot="1">
      <c r="B50" s="6"/>
      <c r="C50" s="27" t="s">
        <v>108</v>
      </c>
      <c r="D50" s="23" t="s">
        <v>17</v>
      </c>
      <c r="E50" s="35" t="str">
        <f t="shared" si="2"/>
        <v/>
      </c>
      <c r="F50" s="8"/>
      <c r="L50" s="30" t="s">
        <v>41</v>
      </c>
      <c r="M50" s="29" t="s">
        <v>17</v>
      </c>
      <c r="N50" s="5" t="str">
        <f t="shared" si="1"/>
        <v/>
      </c>
    </row>
    <row r="51" spans="2:14" ht="13.5" hidden="1" customHeight="1" thickBot="1">
      <c r="B51" s="6"/>
      <c r="C51" s="27" t="s">
        <v>109</v>
      </c>
      <c r="D51" s="23" t="s">
        <v>17</v>
      </c>
      <c r="E51" s="35" t="str">
        <f t="shared" si="2"/>
        <v/>
      </c>
      <c r="F51" s="8"/>
      <c r="L51" s="30" t="s">
        <v>42</v>
      </c>
      <c r="M51" s="29" t="s">
        <v>17</v>
      </c>
      <c r="N51" s="5" t="str">
        <f t="shared" si="1"/>
        <v/>
      </c>
    </row>
    <row r="52" spans="2:14" ht="13.5" hidden="1" customHeight="1" thickBot="1">
      <c r="B52" s="6"/>
      <c r="C52" s="27" t="s">
        <v>110</v>
      </c>
      <c r="D52" s="23" t="s">
        <v>17</v>
      </c>
      <c r="E52" s="35" t="str">
        <f t="shared" si="2"/>
        <v/>
      </c>
      <c r="F52" s="8"/>
      <c r="L52" s="30" t="s">
        <v>43</v>
      </c>
      <c r="M52" s="29" t="s">
        <v>17</v>
      </c>
      <c r="N52" s="5" t="str">
        <f t="shared" si="1"/>
        <v/>
      </c>
    </row>
    <row r="53" spans="2:14" ht="13.5" hidden="1" customHeight="1" thickBot="1">
      <c r="B53" s="6"/>
      <c r="C53" s="27" t="s">
        <v>111</v>
      </c>
      <c r="D53" s="23" t="s">
        <v>17</v>
      </c>
      <c r="E53" s="35" t="str">
        <f t="shared" si="2"/>
        <v/>
      </c>
      <c r="F53" s="8"/>
      <c r="L53" s="30" t="s">
        <v>44</v>
      </c>
      <c r="M53" s="29" t="s">
        <v>17</v>
      </c>
      <c r="N53" s="5" t="str">
        <f t="shared" si="1"/>
        <v/>
      </c>
    </row>
    <row r="54" spans="2:14" ht="13.5" customHeight="1" thickBot="1">
      <c r="B54" s="6"/>
      <c r="C54" s="27" t="s">
        <v>112</v>
      </c>
      <c r="D54" s="23" t="s">
        <v>17</v>
      </c>
      <c r="E54" s="35" t="str">
        <f t="shared" si="2"/>
        <v/>
      </c>
      <c r="F54" s="8"/>
      <c r="L54" s="30" t="s">
        <v>45</v>
      </c>
      <c r="M54" s="29" t="s">
        <v>17</v>
      </c>
      <c r="N54" s="5" t="str">
        <f t="shared" si="1"/>
        <v/>
      </c>
    </row>
    <row r="55" spans="2:14" ht="13.5" customHeight="1" thickBot="1">
      <c r="B55" s="6"/>
      <c r="C55" s="27" t="s">
        <v>113</v>
      </c>
      <c r="D55" s="23" t="s">
        <v>17</v>
      </c>
      <c r="E55" s="35" t="str">
        <f t="shared" si="2"/>
        <v/>
      </c>
      <c r="F55" s="8"/>
      <c r="L55" s="30" t="s">
        <v>46</v>
      </c>
      <c r="M55" s="29" t="s">
        <v>17</v>
      </c>
      <c r="N55" s="5" t="str">
        <f t="shared" si="1"/>
        <v/>
      </c>
    </row>
    <row r="56" spans="2:14" ht="13.5" customHeight="1" thickBot="1">
      <c r="B56" s="6"/>
      <c r="C56" s="27" t="s">
        <v>114</v>
      </c>
      <c r="D56" s="23" t="s">
        <v>17</v>
      </c>
      <c r="E56" s="35" t="str">
        <f t="shared" si="2"/>
        <v/>
      </c>
      <c r="F56" s="8"/>
      <c r="L56" s="30" t="s">
        <v>47</v>
      </c>
      <c r="M56" s="29" t="s">
        <v>17</v>
      </c>
      <c r="N56" s="5" t="str">
        <f t="shared" si="1"/>
        <v/>
      </c>
    </row>
    <row r="57" spans="2:14" ht="13.5" hidden="1" customHeight="1" thickBot="1">
      <c r="B57" s="6"/>
      <c r="C57" s="27" t="s">
        <v>115</v>
      </c>
      <c r="D57" s="23" t="s">
        <v>17</v>
      </c>
      <c r="E57" s="35" t="str">
        <f t="shared" si="2"/>
        <v/>
      </c>
      <c r="F57" s="8"/>
      <c r="L57" s="30" t="s">
        <v>48</v>
      </c>
      <c r="M57" s="29" t="s">
        <v>17</v>
      </c>
      <c r="N57" s="5" t="str">
        <f t="shared" si="1"/>
        <v/>
      </c>
    </row>
    <row r="58" spans="2:14" ht="13.5" customHeight="1" thickBot="1">
      <c r="B58" s="6"/>
      <c r="C58" s="27" t="s">
        <v>116</v>
      </c>
      <c r="D58" s="23" t="s">
        <v>17</v>
      </c>
      <c r="E58" s="35" t="str">
        <f t="shared" si="2"/>
        <v/>
      </c>
      <c r="F58" s="8"/>
      <c r="L58" s="30" t="s">
        <v>49</v>
      </c>
      <c r="M58" s="29" t="s">
        <v>17</v>
      </c>
      <c r="N58" s="5" t="str">
        <f t="shared" si="1"/>
        <v/>
      </c>
    </row>
    <row r="59" spans="2:14" ht="13.5" hidden="1" customHeight="1" thickBot="1">
      <c r="B59" s="6"/>
      <c r="C59" s="27" t="s">
        <v>117</v>
      </c>
      <c r="D59" s="23" t="s">
        <v>17</v>
      </c>
      <c r="E59" s="35" t="str">
        <f t="shared" si="2"/>
        <v/>
      </c>
      <c r="F59" s="8"/>
      <c r="L59" s="30" t="s">
        <v>50</v>
      </c>
      <c r="M59" s="29" t="s">
        <v>17</v>
      </c>
      <c r="N59" s="5" t="str">
        <f t="shared" si="1"/>
        <v/>
      </c>
    </row>
    <row r="60" spans="2:14" ht="13.5" customHeight="1" thickBot="1">
      <c r="B60" s="6"/>
      <c r="C60" s="27" t="s">
        <v>118</v>
      </c>
      <c r="D60" s="23" t="s">
        <v>17</v>
      </c>
      <c r="E60" s="35" t="str">
        <f t="shared" si="2"/>
        <v/>
      </c>
      <c r="F60" s="8"/>
      <c r="L60" s="30" t="s">
        <v>51</v>
      </c>
      <c r="M60" s="29" t="s">
        <v>17</v>
      </c>
      <c r="N60" s="5" t="str">
        <f t="shared" si="1"/>
        <v/>
      </c>
    </row>
    <row r="61" spans="2:14" ht="13.5" hidden="1" customHeight="1" thickBot="1">
      <c r="B61" s="6"/>
      <c r="C61" s="27" t="s">
        <v>119</v>
      </c>
      <c r="D61" s="23" t="s">
        <v>17</v>
      </c>
      <c r="E61" s="35" t="str">
        <f t="shared" si="2"/>
        <v/>
      </c>
      <c r="F61" s="8"/>
      <c r="L61" s="30" t="s">
        <v>52</v>
      </c>
      <c r="M61" s="29" t="s">
        <v>17</v>
      </c>
      <c r="N61" s="5" t="str">
        <f t="shared" si="1"/>
        <v/>
      </c>
    </row>
    <row r="62" spans="2:14" ht="13.5" hidden="1" customHeight="1" thickBot="1">
      <c r="B62" s="6"/>
      <c r="C62" s="27" t="s">
        <v>120</v>
      </c>
      <c r="D62" s="23" t="s">
        <v>17</v>
      </c>
      <c r="E62" s="35" t="str">
        <f t="shared" si="2"/>
        <v/>
      </c>
      <c r="F62" s="8"/>
      <c r="L62" s="30" t="s">
        <v>53</v>
      </c>
      <c r="M62" s="29" t="s">
        <v>17</v>
      </c>
      <c r="N62" s="5" t="str">
        <f t="shared" si="1"/>
        <v/>
      </c>
    </row>
    <row r="63" spans="2:14" ht="13.5" hidden="1" customHeight="1" thickBot="1">
      <c r="B63" s="6"/>
      <c r="C63" s="27" t="s">
        <v>121</v>
      </c>
      <c r="D63" s="23" t="s">
        <v>17</v>
      </c>
      <c r="E63" s="35" t="str">
        <f t="shared" si="2"/>
        <v/>
      </c>
      <c r="F63" s="8"/>
      <c r="L63" s="30" t="s">
        <v>54</v>
      </c>
      <c r="M63" s="29" t="s">
        <v>17</v>
      </c>
      <c r="N63" s="5" t="str">
        <f t="shared" si="1"/>
        <v/>
      </c>
    </row>
    <row r="64" spans="2:14" ht="13.5" customHeight="1" thickBot="1">
      <c r="B64" s="6"/>
      <c r="C64" s="27" t="s">
        <v>122</v>
      </c>
      <c r="D64" s="23" t="s">
        <v>17</v>
      </c>
      <c r="E64" s="35" t="str">
        <f t="shared" si="2"/>
        <v/>
      </c>
      <c r="F64" s="8"/>
      <c r="L64" s="30" t="s">
        <v>55</v>
      </c>
      <c r="M64" s="29" t="s">
        <v>17</v>
      </c>
      <c r="N64" s="5" t="str">
        <f t="shared" si="1"/>
        <v/>
      </c>
    </row>
    <row r="65" spans="2:14" ht="13.5" hidden="1" customHeight="1" thickBot="1">
      <c r="B65" s="6"/>
      <c r="C65" s="27" t="s">
        <v>123</v>
      </c>
      <c r="D65" s="23" t="s">
        <v>17</v>
      </c>
      <c r="E65" s="35" t="str">
        <f t="shared" si="2"/>
        <v/>
      </c>
      <c r="F65" s="8"/>
      <c r="L65" s="30" t="s">
        <v>56</v>
      </c>
      <c r="M65" s="29" t="s">
        <v>17</v>
      </c>
      <c r="N65" s="5" t="str">
        <f t="shared" si="1"/>
        <v/>
      </c>
    </row>
    <row r="66" spans="2:14" ht="13.5" customHeight="1" thickBot="1">
      <c r="B66" s="6"/>
      <c r="C66" s="27" t="s">
        <v>124</v>
      </c>
      <c r="D66" s="23" t="s">
        <v>17</v>
      </c>
      <c r="E66" s="35" t="str">
        <f t="shared" si="2"/>
        <v/>
      </c>
      <c r="F66" s="8"/>
      <c r="L66" s="30" t="s">
        <v>57</v>
      </c>
      <c r="M66" s="29" t="s">
        <v>17</v>
      </c>
      <c r="N66" s="5" t="str">
        <f t="shared" si="1"/>
        <v/>
      </c>
    </row>
    <row r="67" spans="2:14" ht="13.5" hidden="1" customHeight="1" thickBot="1">
      <c r="B67" s="6"/>
      <c r="C67" s="27" t="s">
        <v>125</v>
      </c>
      <c r="D67" s="23" t="s">
        <v>17</v>
      </c>
      <c r="E67" s="35" t="str">
        <f t="shared" si="2"/>
        <v/>
      </c>
      <c r="F67" s="8"/>
      <c r="L67" s="30" t="s">
        <v>58</v>
      </c>
      <c r="M67" s="29" t="s">
        <v>17</v>
      </c>
      <c r="N67" s="5" t="str">
        <f t="shared" si="1"/>
        <v/>
      </c>
    </row>
    <row r="68" spans="2:14" ht="13.5" customHeight="1" thickBot="1">
      <c r="B68" s="6"/>
      <c r="C68" s="27" t="s">
        <v>126</v>
      </c>
      <c r="D68" s="23" t="s">
        <v>17</v>
      </c>
      <c r="E68" s="35" t="str">
        <f t="shared" si="2"/>
        <v/>
      </c>
      <c r="F68" s="8"/>
      <c r="L68" s="30" t="s">
        <v>59</v>
      </c>
      <c r="M68" s="29" t="s">
        <v>17</v>
      </c>
      <c r="N68" s="5" t="str">
        <f t="shared" si="1"/>
        <v/>
      </c>
    </row>
    <row r="69" spans="2:14" ht="13.5" hidden="1" customHeight="1" thickBot="1">
      <c r="B69" s="6"/>
      <c r="C69" s="27" t="s">
        <v>127</v>
      </c>
      <c r="D69" s="23" t="s">
        <v>17</v>
      </c>
      <c r="E69" s="35" t="str">
        <f t="shared" si="2"/>
        <v/>
      </c>
      <c r="F69" s="8"/>
      <c r="L69" s="30" t="s">
        <v>60</v>
      </c>
      <c r="M69" s="29" t="s">
        <v>17</v>
      </c>
      <c r="N69" s="5" t="str">
        <f t="shared" si="1"/>
        <v/>
      </c>
    </row>
    <row r="70" spans="2:14" ht="13.5" hidden="1" customHeight="1" thickBot="1">
      <c r="B70" s="6"/>
      <c r="C70" s="27" t="s">
        <v>128</v>
      </c>
      <c r="D70" s="23" t="s">
        <v>17</v>
      </c>
      <c r="E70" s="35" t="str">
        <f t="shared" si="2"/>
        <v/>
      </c>
      <c r="F70" s="8"/>
      <c r="L70" s="30" t="s">
        <v>61</v>
      </c>
      <c r="M70" s="29" t="s">
        <v>17</v>
      </c>
      <c r="N70" s="5" t="str">
        <f t="shared" si="1"/>
        <v/>
      </c>
    </row>
    <row r="71" spans="2:14" ht="13.5" hidden="1" customHeight="1" thickBot="1">
      <c r="B71" s="6"/>
      <c r="C71" s="27" t="s">
        <v>129</v>
      </c>
      <c r="D71" s="23" t="s">
        <v>17</v>
      </c>
      <c r="E71" s="35" t="str">
        <f t="shared" si="2"/>
        <v/>
      </c>
      <c r="F71" s="8"/>
      <c r="L71" s="30" t="s">
        <v>62</v>
      </c>
      <c r="M71" s="29" t="s">
        <v>17</v>
      </c>
      <c r="N71" s="5" t="str">
        <f t="shared" si="1"/>
        <v/>
      </c>
    </row>
    <row r="72" spans="2:14" ht="13.5" hidden="1" customHeight="1" thickBot="1">
      <c r="B72" s="6"/>
      <c r="C72" s="27" t="s">
        <v>130</v>
      </c>
      <c r="D72" s="23" t="s">
        <v>17</v>
      </c>
      <c r="E72" s="35" t="str">
        <f t="shared" si="2"/>
        <v/>
      </c>
      <c r="F72" s="8"/>
      <c r="L72" s="30" t="s">
        <v>63</v>
      </c>
      <c r="M72" s="29" t="s">
        <v>17</v>
      </c>
      <c r="N72" s="5" t="str">
        <f t="shared" si="1"/>
        <v/>
      </c>
    </row>
    <row r="73" spans="2:14" ht="13.5" hidden="1" customHeight="1" thickBot="1">
      <c r="B73" s="6"/>
      <c r="C73" s="27" t="s">
        <v>131</v>
      </c>
      <c r="D73" s="23" t="s">
        <v>17</v>
      </c>
      <c r="E73" s="35" t="str">
        <f t="shared" si="2"/>
        <v/>
      </c>
      <c r="F73" s="8"/>
      <c r="L73" s="30" t="s">
        <v>64</v>
      </c>
      <c r="M73" s="29" t="s">
        <v>17</v>
      </c>
      <c r="N73" s="5" t="str">
        <f t="shared" si="1"/>
        <v/>
      </c>
    </row>
    <row r="74" spans="2:14" ht="13.5" customHeight="1" thickBot="1">
      <c r="B74" s="6"/>
      <c r="C74" s="27" t="s">
        <v>132</v>
      </c>
      <c r="D74" s="23" t="s">
        <v>17</v>
      </c>
      <c r="E74" s="35" t="str">
        <f t="shared" si="2"/>
        <v/>
      </c>
      <c r="F74" s="8"/>
      <c r="L74" s="30" t="s">
        <v>65</v>
      </c>
      <c r="M74" s="29" t="s">
        <v>17</v>
      </c>
      <c r="N74" s="5" t="str">
        <f t="shared" si="1"/>
        <v/>
      </c>
    </row>
    <row r="75" spans="2:14" ht="13.5" hidden="1" customHeight="1" thickBot="1">
      <c r="B75" s="6"/>
      <c r="C75" s="27" t="s">
        <v>133</v>
      </c>
      <c r="D75" s="23" t="s">
        <v>17</v>
      </c>
      <c r="E75" s="35" t="str">
        <f t="shared" si="2"/>
        <v/>
      </c>
      <c r="F75" s="8"/>
      <c r="L75" s="30" t="s">
        <v>66</v>
      </c>
      <c r="M75" s="29" t="s">
        <v>17</v>
      </c>
      <c r="N75" s="5" t="str">
        <f t="shared" si="1"/>
        <v/>
      </c>
    </row>
    <row r="76" spans="2:14" ht="13.5" customHeight="1" thickBot="1">
      <c r="B76" s="6"/>
      <c r="C76" s="27" t="s">
        <v>134</v>
      </c>
      <c r="D76" s="23" t="s">
        <v>17</v>
      </c>
      <c r="E76" s="35" t="str">
        <f t="shared" si="2"/>
        <v/>
      </c>
      <c r="F76" s="8"/>
      <c r="L76" s="30" t="s">
        <v>67</v>
      </c>
      <c r="M76" s="29" t="s">
        <v>17</v>
      </c>
      <c r="N76" s="5" t="str">
        <f t="shared" si="1"/>
        <v/>
      </c>
    </row>
    <row r="77" spans="2:14" ht="13.5" customHeight="1" thickBot="1">
      <c r="B77" s="6"/>
      <c r="C77" s="27" t="s">
        <v>135</v>
      </c>
      <c r="D77" s="23" t="s">
        <v>17</v>
      </c>
      <c r="E77" s="35" t="str">
        <f t="shared" si="2"/>
        <v/>
      </c>
      <c r="F77" s="8"/>
      <c r="L77" s="30" t="s">
        <v>68</v>
      </c>
      <c r="M77" s="29" t="s">
        <v>17</v>
      </c>
      <c r="N77" s="5" t="str">
        <f t="shared" si="1"/>
        <v/>
      </c>
    </row>
    <row r="78" spans="2:14" ht="13.5" customHeight="1" thickBot="1">
      <c r="B78" s="6"/>
      <c r="C78" s="27" t="s">
        <v>136</v>
      </c>
      <c r="D78" s="23" t="s">
        <v>17</v>
      </c>
      <c r="E78" s="35" t="str">
        <f t="shared" si="2"/>
        <v/>
      </c>
      <c r="F78" s="8"/>
      <c r="L78" s="30" t="s">
        <v>69</v>
      </c>
      <c r="M78" s="29" t="s">
        <v>17</v>
      </c>
      <c r="N78" s="5" t="str">
        <f t="shared" si="1"/>
        <v/>
      </c>
    </row>
    <row r="79" spans="2:14" ht="13.5" customHeight="1" thickBot="1">
      <c r="B79" s="6"/>
      <c r="C79" s="27" t="s">
        <v>137</v>
      </c>
      <c r="D79" s="23" t="s">
        <v>17</v>
      </c>
      <c r="E79" s="35" t="str">
        <f t="shared" si="2"/>
        <v/>
      </c>
      <c r="F79" s="8"/>
      <c r="L79" s="30" t="s">
        <v>70</v>
      </c>
      <c r="M79" s="29" t="s">
        <v>17</v>
      </c>
      <c r="N79" s="5" t="str">
        <f t="shared" si="1"/>
        <v/>
      </c>
    </row>
    <row r="80" spans="2:14" ht="13.5" hidden="1" customHeight="1" thickBot="1">
      <c r="B80" s="6"/>
      <c r="C80" s="27" t="s">
        <v>138</v>
      </c>
      <c r="D80" s="23" t="s">
        <v>17</v>
      </c>
      <c r="E80" s="35" t="str">
        <f t="shared" si="2"/>
        <v/>
      </c>
      <c r="F80" s="8"/>
      <c r="L80" s="30" t="s">
        <v>71</v>
      </c>
      <c r="M80" s="29" t="s">
        <v>17</v>
      </c>
      <c r="N80" s="5" t="str">
        <f t="shared" si="1"/>
        <v/>
      </c>
    </row>
    <row r="81" spans="1:14" ht="13.5" hidden="1" customHeight="1" thickBot="1">
      <c r="B81" s="6"/>
      <c r="C81" s="27" t="s">
        <v>139</v>
      </c>
      <c r="D81" s="23" t="s">
        <v>17</v>
      </c>
      <c r="E81" s="35" t="str">
        <f t="shared" si="2"/>
        <v/>
      </c>
      <c r="F81" s="8"/>
      <c r="L81" s="30" t="s">
        <v>72</v>
      </c>
      <c r="M81" s="29" t="s">
        <v>17</v>
      </c>
      <c r="N81" s="5" t="str">
        <f t="shared" si="1"/>
        <v/>
      </c>
    </row>
    <row r="82" spans="1:14" ht="13.5" customHeight="1" thickBot="1">
      <c r="B82" s="6"/>
      <c r="C82" s="27" t="s">
        <v>158</v>
      </c>
      <c r="D82" s="23"/>
      <c r="E82" s="35" t="str">
        <f t="shared" si="2"/>
        <v/>
      </c>
      <c r="F82" s="8"/>
      <c r="L82" s="30"/>
      <c r="M82" s="29"/>
    </row>
    <row r="83" spans="1:14" ht="13.5" customHeight="1" thickBot="1">
      <c r="B83" s="6"/>
      <c r="C83" s="27" t="s">
        <v>159</v>
      </c>
      <c r="D83" s="23" t="s">
        <v>17</v>
      </c>
      <c r="E83" s="35" t="str">
        <f t="shared" si="2"/>
        <v/>
      </c>
      <c r="F83" s="8"/>
      <c r="L83" s="30" t="s">
        <v>73</v>
      </c>
      <c r="M83" s="29" t="s">
        <v>17</v>
      </c>
      <c r="N83" s="5" t="str">
        <f t="shared" si="1"/>
        <v/>
      </c>
    </row>
    <row r="84" spans="1:14" ht="13.5" customHeight="1" thickBot="1">
      <c r="B84" s="6"/>
      <c r="C84" s="27" t="s">
        <v>160</v>
      </c>
      <c r="D84" s="23" t="s">
        <v>17</v>
      </c>
      <c r="E84" s="35" t="str">
        <f t="shared" si="2"/>
        <v/>
      </c>
      <c r="F84" s="8"/>
      <c r="L84" s="30" t="s">
        <v>74</v>
      </c>
      <c r="M84" s="29" t="s">
        <v>17</v>
      </c>
      <c r="N84" s="5" t="str">
        <f t="shared" si="1"/>
        <v/>
      </c>
    </row>
    <row r="85" spans="1:14" ht="13.5" customHeight="1" thickBot="1">
      <c r="B85" s="6"/>
      <c r="C85" s="27" t="s">
        <v>161</v>
      </c>
      <c r="D85" s="23" t="s">
        <v>17</v>
      </c>
      <c r="E85" s="35" t="str">
        <f t="shared" si="2"/>
        <v/>
      </c>
      <c r="F85" s="8"/>
      <c r="L85" s="30" t="s">
        <v>75</v>
      </c>
      <c r="M85" s="29" t="s">
        <v>17</v>
      </c>
      <c r="N85" s="5" t="str">
        <f t="shared" si="1"/>
        <v/>
      </c>
    </row>
    <row r="86" spans="1:14" ht="13.5" hidden="1" customHeight="1" thickBot="1">
      <c r="B86" s="6"/>
      <c r="C86" s="27" t="s">
        <v>162</v>
      </c>
      <c r="D86" s="23" t="s">
        <v>17</v>
      </c>
      <c r="E86" s="35" t="str">
        <f t="shared" si="2"/>
        <v/>
      </c>
      <c r="F86" s="8"/>
      <c r="L86" s="30" t="s">
        <v>76</v>
      </c>
      <c r="M86" s="29" t="s">
        <v>17</v>
      </c>
      <c r="N86" s="5" t="str">
        <f t="shared" si="1"/>
        <v/>
      </c>
    </row>
    <row r="87" spans="1:14" ht="13.5" customHeight="1" thickBot="1">
      <c r="B87" s="6"/>
      <c r="C87" s="27" t="s">
        <v>163</v>
      </c>
      <c r="D87" s="23" t="s">
        <v>17</v>
      </c>
      <c r="E87" s="35" t="str">
        <f t="shared" si="2"/>
        <v/>
      </c>
      <c r="F87" s="8"/>
      <c r="L87" s="30" t="s">
        <v>77</v>
      </c>
      <c r="M87" s="29" t="s">
        <v>17</v>
      </c>
      <c r="N87" s="5" t="str">
        <f t="shared" si="1"/>
        <v/>
      </c>
    </row>
    <row r="88" spans="1:14" ht="13.5" customHeight="1" thickBot="1">
      <c r="B88" s="6"/>
      <c r="C88" s="27" t="s">
        <v>164</v>
      </c>
      <c r="D88" s="23" t="s">
        <v>17</v>
      </c>
      <c r="E88" s="35" t="str">
        <f t="shared" si="2"/>
        <v/>
      </c>
      <c r="F88" s="8"/>
      <c r="L88" s="30" t="s">
        <v>78</v>
      </c>
      <c r="M88" s="29" t="s">
        <v>17</v>
      </c>
      <c r="N88" s="5" t="str">
        <f t="shared" si="1"/>
        <v/>
      </c>
    </row>
    <row r="89" spans="1:14" ht="13.5" hidden="1" customHeight="1" thickBot="1">
      <c r="B89" s="6"/>
      <c r="C89" s="27" t="s">
        <v>165</v>
      </c>
      <c r="D89" s="23" t="s">
        <v>17</v>
      </c>
      <c r="E89" s="35" t="str">
        <f t="shared" si="2"/>
        <v/>
      </c>
      <c r="F89" s="8"/>
      <c r="L89" s="30" t="s">
        <v>79</v>
      </c>
      <c r="M89" s="29" t="s">
        <v>17</v>
      </c>
      <c r="N89" s="5" t="str">
        <f t="shared" si="1"/>
        <v/>
      </c>
    </row>
    <row r="90" spans="1:14" ht="13.5" hidden="1" customHeight="1" thickBot="1">
      <c r="B90" s="6"/>
      <c r="C90" s="44" t="s">
        <v>166</v>
      </c>
      <c r="D90" s="23" t="s">
        <v>17</v>
      </c>
      <c r="E90" s="35" t="str">
        <f t="shared" si="2"/>
        <v/>
      </c>
      <c r="F90" s="8"/>
      <c r="L90" s="30" t="s">
        <v>80</v>
      </c>
      <c r="M90" s="29" t="s">
        <v>17</v>
      </c>
      <c r="N90" s="5" t="str">
        <f t="shared" si="1"/>
        <v/>
      </c>
    </row>
    <row r="91" spans="1:14" ht="13.5" customHeight="1" thickBot="1">
      <c r="B91" s="6"/>
      <c r="C91" s="27" t="s">
        <v>173</v>
      </c>
      <c r="D91" s="23" t="s">
        <v>17</v>
      </c>
      <c r="E91" s="35" t="str">
        <f t="shared" si="2"/>
        <v/>
      </c>
      <c r="F91" s="8"/>
      <c r="L91" s="30" t="s">
        <v>81</v>
      </c>
      <c r="M91" s="29" t="s">
        <v>17</v>
      </c>
      <c r="N91" s="5" t="str">
        <f t="shared" si="1"/>
        <v/>
      </c>
    </row>
    <row r="92" spans="1:14" ht="13.5" customHeight="1" thickBot="1">
      <c r="B92" s="6"/>
      <c r="C92" s="27" t="s">
        <v>167</v>
      </c>
      <c r="D92" s="23" t="s">
        <v>17</v>
      </c>
      <c r="E92" s="35" t="str">
        <f t="shared" si="2"/>
        <v/>
      </c>
      <c r="F92" s="8"/>
      <c r="L92" s="30" t="s">
        <v>82</v>
      </c>
      <c r="M92" s="29" t="s">
        <v>17</v>
      </c>
      <c r="N92" s="5" t="str">
        <f t="shared" si="1"/>
        <v/>
      </c>
    </row>
    <row r="93" spans="1:14" ht="13.5" hidden="1" customHeight="1" thickBot="1">
      <c r="B93" s="6"/>
      <c r="C93" s="42" t="s">
        <v>168</v>
      </c>
      <c r="D93" s="23"/>
      <c r="E93" s="35" t="str">
        <f t="shared" si="2"/>
        <v/>
      </c>
      <c r="F93" s="8"/>
      <c r="L93" s="30"/>
      <c r="M93" s="29"/>
    </row>
    <row r="94" spans="1:14" ht="13.5" customHeight="1">
      <c r="B94" s="6"/>
      <c r="C94" s="42" t="s">
        <v>172</v>
      </c>
      <c r="D94" s="23" t="s">
        <v>17</v>
      </c>
      <c r="E94" s="35" t="str">
        <f t="shared" si="2"/>
        <v/>
      </c>
      <c r="F94" s="8"/>
      <c r="L94" s="30" t="s">
        <v>83</v>
      </c>
      <c r="M94" s="29" t="s">
        <v>17</v>
      </c>
      <c r="N94" s="5" t="str">
        <f t="shared" si="1"/>
        <v/>
      </c>
    </row>
    <row r="95" spans="1:14" ht="13.5" thickBot="1">
      <c r="A95" s="8"/>
      <c r="B95" s="32"/>
      <c r="C95" s="33"/>
      <c r="D95" s="33"/>
      <c r="E95" s="33"/>
      <c r="F95" s="34"/>
    </row>
  </sheetData>
  <mergeCells count="9">
    <mergeCell ref="C24:D24"/>
    <mergeCell ref="L24:M24"/>
    <mergeCell ref="D2:E2"/>
    <mergeCell ref="B3:F3"/>
    <mergeCell ref="B4:F4"/>
    <mergeCell ref="B5:F5"/>
    <mergeCell ref="D6:E6"/>
    <mergeCell ref="C11:E11"/>
    <mergeCell ref="B2:C2"/>
  </mergeCells>
  <phoneticPr fontId="1"/>
  <conditionalFormatting sqref="C24:D25">
    <cfRule type="expression" dxfId="73" priority="5">
      <formula>$H$8=2</formula>
    </cfRule>
  </conditionalFormatting>
  <conditionalFormatting sqref="C24:D94">
    <cfRule type="expression" dxfId="72" priority="6">
      <formula>$H$8=2</formula>
    </cfRule>
  </conditionalFormatting>
  <conditionalFormatting sqref="C26:D26">
    <cfRule type="expression" dxfId="71" priority="4">
      <formula>$H$8=2</formula>
    </cfRule>
  </conditionalFormatting>
  <conditionalFormatting sqref="D6">
    <cfRule type="expression" dxfId="70" priority="3">
      <formula>D6&lt;&gt;""</formula>
    </cfRule>
  </conditionalFormatting>
  <dataValidations count="1">
    <dataValidation type="list" allowBlank="1" showInputMessage="1" showErrorMessage="1" sqref="M26:M94 D26:D94" xr:uid="{CB524C42-73A0-461A-8307-ED1634A4620A}">
      <formula1>"　,○"</formula1>
    </dataValidation>
  </dataValidations>
  <hyperlinks>
    <hyperlink ref="C11" location="'C-2(申請内容共通)'!C9" display="'C-2(申請内容共通)'!C9" xr:uid="{1295697F-1DAD-4FE3-B853-44DEA1E09251}"/>
    <hyperlink ref="E27" location="'B (1.埼玉県)'!A1" display="'B (1.埼玉県)'!A1" xr:uid="{173FD5EB-08B9-46A6-A8DA-46EA336173D0}"/>
    <hyperlink ref="C11:E11" location="'B (申請内容共通)'!A1" display="'B (申請内容共通)'!A1" xr:uid="{DA5E46A2-022E-4C2D-857A-499B94FF189E}"/>
    <hyperlink ref="E92" location="'B (66.秩父広域市町村圏組合)'!A1" display="'B (66.秩父広域市町村圏組合)'!A1" xr:uid="{509397A1-4E06-4770-B0CA-4B2646A1DEAF}"/>
    <hyperlink ref="E88" location="'B (62.杉戸町)'!A1" display="'B (62.杉戸町)'!A1" xr:uid="{F93D61C3-9D18-4B3F-9973-72A65A6787A5}"/>
    <hyperlink ref="E87" location="'B (61.宮代町)'!A1" display="'B (61.宮代町)'!A1" xr:uid="{DBF8DB57-AABB-4E09-9F5B-705EDFEE4815}"/>
    <hyperlink ref="E85" location="'B (59.上里町)'!A1" display="'B (59.上里町)'!A1" xr:uid="{15987598-04FB-46B6-ACFD-D86FEC827978}"/>
    <hyperlink ref="E84" location="'B (58.神川町)'!A1" display="'B (58.神川町)'!A1" xr:uid="{85D60C75-C9E3-46C3-B781-ECCBAB27086B}"/>
    <hyperlink ref="E83" location="'B (57.美里町)'!A1" display="'B (57.美里町)'!A1" xr:uid="{5652A1A4-D862-4D61-AAB8-4DEF2FEA878E}"/>
    <hyperlink ref="E78" location="'B (52.横瀬町)'!A1" display="'B (52.横瀬町)'!A1" xr:uid="{C6F6352E-3553-4C8D-9596-54867B2BA8E8}"/>
    <hyperlink ref="E77" location="'B (51.ときがわ町)'!A1" display="'B (51.ときがわ町)'!A1" xr:uid="{AC45132A-DA5D-4337-8A75-F7442B4354D2}"/>
    <hyperlink ref="E76" location="'B (50.鳩山町)'!A1" display="'B (50.鳩山町)'!A1" xr:uid="{5BB6DA38-C304-44F5-8171-C2946C6F7003}"/>
    <hyperlink ref="E66" location="'B (40.ふじみ野市)'!A1" display="'B (40.ふじみ野市)'!A1" xr:uid="{18C11581-EF28-4F12-89D1-44D6578BBF22}"/>
    <hyperlink ref="E65" location="'B (39.吉川市)'!A1" display="'B (39.吉川市)'!A1" xr:uid="{2E3688AE-468A-41EB-AE65-09011F2B7B6E}"/>
    <hyperlink ref="E64" location="'B (38.日高市)'!A1" display="'B (38.日高市)'!A1" xr:uid="{D2EBFC32-AAE1-4DEA-983F-6B875C625773}"/>
    <hyperlink ref="E60" location="'B (34.蓮田市)'!A1" display="'B (34.蓮田市)'!A1" xr:uid="{773B27CB-EC04-4A5B-8FDC-46A3528000D8}"/>
    <hyperlink ref="E58" location="'B (32.富士見市)'!A1" display="'B (32.富士見市)'!A1" xr:uid="{D472411D-467F-41E7-9500-58D6CA7AEB3F}"/>
    <hyperlink ref="E56" location="'B (30.北本市)'!A1" display="'B (30.北本市)'!A1" xr:uid="{58B45259-418A-41ED-AD63-9A6CC871F4CE}"/>
    <hyperlink ref="E55" location="'B (29.久喜市)'!A1" display="'B (29.久喜市)'!A1" xr:uid="{25AB998E-8A13-4F37-8727-97DB88F177FA}"/>
    <hyperlink ref="E54" location="'B (28.桶川市)'!A1" display="'B (28.桶川市)'!A1" xr:uid="{CA36FBBE-819A-43FE-BB09-A2D51BC8969F}"/>
    <hyperlink ref="E48" location="'B (22.戸田市)'!A1" display="'B (22.戸田市)'!A1" xr:uid="{F3DCB4BC-B348-4C10-B34E-9FC2011C1BE6}"/>
    <hyperlink ref="E44" location="'B (18.上尾市)'!A1" display="'B (18.上尾市)'!A1" xr:uid="{DAF165AD-C96A-4E87-92F6-BF6E3642A6C1}"/>
    <hyperlink ref="E43" location="'B (17.深谷市)'!A1" display="'B (17.深谷市)'!A1" xr:uid="{E5BDB952-948F-4454-A458-E94F6330FECA}"/>
    <hyperlink ref="E42" location="'B (16.鴻巣市)'!A1" display="'B (16.鴻巣市)'!A1" xr:uid="{1879B3F4-E857-45B2-8EC0-D227C7D235F0}"/>
    <hyperlink ref="E38" location="'B (12.東松山市)'!A1" display="'B (12.東松山市)'!A1" xr:uid="{CD4AE944-606D-4C1D-9275-910A9942748D}"/>
    <hyperlink ref="E37" location="'B (11.本庄市)'!A1" display="'B (11.本庄市)'!A1" xr:uid="{ACE4794D-FACB-4171-84A2-6FD1B325F85D}"/>
    <hyperlink ref="E34" location="'B (8.所沢市)'!A1" display="'B (8.所沢市)'!A1" xr:uid="{77B1126A-0D7C-4D27-85C2-AFAE46A1FA18}"/>
    <hyperlink ref="E32" location="'B (6.行田市)'!A1" display="'B (6.行田市)'!A1" xr:uid="{243C2331-FF95-4424-8FE7-CDC6511FFFA5}"/>
    <hyperlink ref="E31" location="'B (5.川口市)'!A1" display="'B (5.川口市)'!A1" xr:uid="{8B2F8781-DC1C-49B2-B5FF-CDC07C9546A1}"/>
    <hyperlink ref="E28:E30" location="'B (1.埼玉県)'!A1" display="'B (1.埼玉県)'!A1" xr:uid="{6DB32D6D-3A4D-44C7-9623-AF8FD067503F}"/>
    <hyperlink ref="E28" location="'B (3.川越市)'!A1" display="'B (3.川越市)'!A1" xr:uid="{FC33F70B-BC79-453E-B9DC-FA198A702BB7}"/>
    <hyperlink ref="E30" location="'B (4.熊谷市)'!A1" display="'B (4.熊谷市)'!A1" xr:uid="{53D1F1E6-2CD4-4C9E-B1E3-2042C8769F27}"/>
    <hyperlink ref="E33" location="'B (7.秩父市)'!A1" display="'B (7.秩父市)'!A1" xr:uid="{8F012909-2ADE-4898-BAF0-0FD4F9F10398}"/>
    <hyperlink ref="E35" location="'B (9.飯能市)'!A1" display="'B (9.飯能市)'!A1" xr:uid="{E3E27BD0-CE4C-40B3-9601-B03F61B05DB0}"/>
    <hyperlink ref="E36" location="'B (10.加須市)'!A1" display="'B (10.加須市)'!A1" xr:uid="{06146E48-2391-475C-AE93-44E54D36E7B3}"/>
    <hyperlink ref="E39" location="'B (13春日部市)'!A1" display="'B (13春日部市)'!A1" xr:uid="{022FBBE3-8659-4744-B042-2392CAB57BF0}"/>
    <hyperlink ref="E40:E41" location="'B (13春日部市)'!A1" display="'B (13春日部市)'!A1" xr:uid="{6275BF16-E340-43BA-A088-99987E81586A}"/>
    <hyperlink ref="E40" location="'B (14.狭山市)'!A1" display="'B (14.狭山市)'!A1" xr:uid="{69BC2D2D-E301-4AA2-8587-76C5028503AA}"/>
    <hyperlink ref="E41" location="'B (15.羽生市)'!A1" display="'B (15.羽生市)'!A1" xr:uid="{98846EEE-975A-454E-98F9-1BA8EF924C13}"/>
    <hyperlink ref="E45:E47" location="'B (18.上尾市)'!A1" display="'B (18.上尾市)'!A1" xr:uid="{30252021-1667-4586-A52C-F6C018503160}"/>
    <hyperlink ref="E45" location="'B (19.草加市)'!A1" display="'B (19.草加市)'!A1" xr:uid="{41B8B5E7-2F28-43FB-A548-F1246FF2A03F}"/>
    <hyperlink ref="E46" location="'B (20.越谷市)'!A1" display="'B (20.越谷市)'!A1" xr:uid="{BB543E01-9D2B-4261-839F-B52471357671}"/>
    <hyperlink ref="E47" location="'B (21.蕨市)'!A1" display="'B (21.蕨市)'!A1" xr:uid="{E1D3033B-D50F-4A5A-BC83-031D9D2B100A}"/>
    <hyperlink ref="E49:E53" location="'B (22.戸田市)'!A1" display="'B (22.戸田市)'!A1" xr:uid="{3E001EDC-8A56-4C77-8AEA-9D4CD4D86ED7}"/>
    <hyperlink ref="E49" location="'B (23.入間市)'!A1" display="'B (23.入間市)'!A1" xr:uid="{999B4FB8-FE73-49D8-8EC5-F01451991732}"/>
    <hyperlink ref="E50" location="'B (24.朝霞市)'!Print_Area" display="'B (24.朝霞市)'!Print_Area" xr:uid="{8A47C918-2D14-475B-AB19-963BF50D7A93}"/>
    <hyperlink ref="E51" location="'B (25.志木市)'!A1" display="'B (25.志木市)'!A1" xr:uid="{7665F8AD-155D-4651-BF45-5506BC1D2F5D}"/>
    <hyperlink ref="E52" location="'B (26.和光市)'!A1" display="'B (26.和光市)'!A1" xr:uid="{2A219482-7C12-465F-804B-16F2A9F2A2DB}"/>
    <hyperlink ref="E53" location="'B (27.新座市)'!A1" display="'B (27.新座市)'!A1" xr:uid="{C4B10ED7-D477-4C9F-A635-85F180935448}"/>
    <hyperlink ref="E57" location="'B (31.八潮市)'!A1" display="'B (31.八潮市)'!A1" xr:uid="{A27CB58A-3593-40C8-8D21-F25612DFDA58}"/>
    <hyperlink ref="E59" location="'B (33.三郷市)'!A1" display="'B (33.三郷市)'!A1" xr:uid="{25894000-B240-4B2A-8C04-28BBFD1A734C}"/>
    <hyperlink ref="E61:E63" location="'B (34.蓮田市)'!A1" display="'B (34.蓮田市)'!A1" xr:uid="{49227BC3-6E92-4E2A-8B3B-151D323200D5}"/>
    <hyperlink ref="E61" location="'B (35.坂戸市)'!A1" display="'B (35.坂戸市)'!A1" xr:uid="{24864335-C16A-433E-955F-F86FE66EAAEE}"/>
    <hyperlink ref="E62" location="'B (36.幸手市)'!A1" display="'B (36.幸手市)'!A1" xr:uid="{97B6B5EB-E881-46B2-A768-BA9A70C7BD29}"/>
    <hyperlink ref="E63" location="'B (37.鶴ヶ島市)'!A1" display="'B (37.鶴ヶ島市)'!A1" xr:uid="{2685D997-CB7D-4485-95B6-E73346F977F2}"/>
    <hyperlink ref="E67:E71" location="'B (40.ふじみ野市)'!A1" display="'B (40.ふじみ野市)'!A1" xr:uid="{B591D2E8-6B33-4A5B-8426-B65CB5E76281}"/>
    <hyperlink ref="E67" location="'B (41.白岡市)'!A1" display="'B (41.白岡市)'!A1" xr:uid="{00910C7E-9BE2-4D7E-BDE9-810BB5DCFC1B}"/>
    <hyperlink ref="E68" location="'B (42.伊奈町)'!A1" display="'B (42.伊奈町)'!A1" xr:uid="{AF94BA48-BAC8-487D-8283-5FECDCB103F6}"/>
    <hyperlink ref="E69" location="'B (43.三芳町)'!A1" display="'B (43.三芳町)'!A1" xr:uid="{1D448F42-5D63-4F6E-A030-1F660D0529B6}"/>
    <hyperlink ref="E70" location="'B (44.毛呂山町)'!A1" display="'B (44.毛呂山町)'!A1" xr:uid="{9F9896DB-E05F-4D85-8D65-A6116D624613}"/>
    <hyperlink ref="E71" location="'B (45.滑川町)'!A1" display="'B (45.滑川町)'!A1" xr:uid="{10B8BC3D-ED6C-4EAD-9B50-F5D14791DA61}"/>
    <hyperlink ref="E72:E73" location="'B (40.ふじみ野市)'!A1" display="'B (40.ふじみ野市)'!A1" xr:uid="{109F2135-E1C2-4A43-90B3-BEB8B405D6C2}"/>
    <hyperlink ref="E72" location="'B (46.嵐山町)'!A1" display="'B (46.嵐山町)'!A1" xr:uid="{2B1C27B1-51EF-4BFE-A3FC-50B3213288E9}"/>
    <hyperlink ref="E73" location="'B (47.小川町)'!A1" display="'B (47.小川町)'!A1" xr:uid="{C0000719-12BB-4B8F-9380-3C290979CA8D}"/>
    <hyperlink ref="E74:E75" location="'B (40.ふじみ野市)'!A1" display="'B (40.ふじみ野市)'!A1" xr:uid="{56E76A09-C50B-441C-8EFF-E7BF845B1310}"/>
    <hyperlink ref="E74" location="'B (48.川島町)'!A1" display="'B (48.川島町)'!A1" xr:uid="{97153403-982E-4444-B6D9-70CA84525D8F}"/>
    <hyperlink ref="E75" location="'B (49.吉見町)'!A1" display="'B (49.吉見町)'!A1" xr:uid="{1640CB12-BF64-43A1-A867-9EF7C2016D0F}"/>
    <hyperlink ref="E79" location="'B (53.皆野町)'!A1" display="'B (53.皆野町)'!A1" xr:uid="{917127A2-60BE-4F61-B7AD-FCDADDA65A15}"/>
    <hyperlink ref="E80" location="'B (54.長瀞町)'!A1" display="'B (54.長瀞町)'!A1" xr:uid="{6F630467-0742-4551-8B21-4E55FD2D1D6C}"/>
    <hyperlink ref="E81" location="'B (55.小鹿野町)'!A1" display="'B (55.小鹿野町)'!A1" xr:uid="{A00C7211-B431-4DE7-AEFC-EDC3CAA76259}"/>
    <hyperlink ref="E82" location="'B (55.小鹿野町)'!A1" display="'B (55.小鹿野町)'!A1" xr:uid="{F055F4EC-A075-47D0-A402-F557FF682B34}"/>
    <hyperlink ref="E86" location="'B (60.寄居町)'!A1" display="'B (60.寄居町)'!A1" xr:uid="{C3D7474A-F9DB-4FF2-AE9F-5D8960D0D2CF}"/>
    <hyperlink ref="E89" location="'B (63.松伏町)'!A1" display="'B (63.松伏町)'!A1" xr:uid="{C44DB33C-9600-450C-9156-3596DD66EE47}"/>
    <hyperlink ref="E90" location="'B (64.越谷・松伏水道企業団)'!A1" display="'B (64.越谷・松伏水道企業団)'!A1" xr:uid="{96448270-D373-4B33-8D2B-5FE6DE1C293A}"/>
    <hyperlink ref="E91" location="'B (65.戸田ボートレース企業団)'!A1" display="'B (65.戸田ボートレース企業団)'!A1" xr:uid="{7C0FC5AD-77A4-41E7-8CE6-DED58FEECFB7}"/>
    <hyperlink ref="E93" location="'B (67.児玉郡市広域市町村圏組合)'!A1" display="'B (67.児玉郡市広域市町村圏組合)'!A1" xr:uid="{DC462AD2-D6A8-4ABC-B6EC-795EC316AEE3}"/>
    <hyperlink ref="E94" location="'B (68.埼玉西部消防組合)'!A1" display="'B (68.埼玉西部消防組合)'!A1" xr:uid="{47307398-FE43-4058-9669-D1AF6C3128A0}"/>
  </hyperlink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184150</xdr:colOff>
                    <xdr:row>6</xdr:row>
                    <xdr:rowOff>209550</xdr:rowOff>
                  </from>
                  <to>
                    <xdr:col>5</xdr:col>
                    <xdr:colOff>641350</xdr:colOff>
                    <xdr:row>7</xdr:row>
                    <xdr:rowOff>241300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203200</xdr:colOff>
                    <xdr:row>17</xdr:row>
                    <xdr:rowOff>38100</xdr:rowOff>
                  </from>
                  <to>
                    <xdr:col>5</xdr:col>
                    <xdr:colOff>609600</xdr:colOff>
                    <xdr:row>18</xdr:row>
                    <xdr:rowOff>12700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29</xdr:col>
                    <xdr:colOff>457200</xdr:colOff>
                    <xdr:row>0</xdr:row>
                    <xdr:rowOff>0</xdr:rowOff>
                  </from>
                  <to>
                    <xdr:col>30</xdr:col>
                    <xdr:colOff>88900</xdr:colOff>
                    <xdr:row>1</xdr:row>
                    <xdr:rowOff>50800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866C-34D6-49FC-B05D-B7828F8FB9A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25</v>
      </c>
      <c r="F5" s="37" t="s">
        <v>5</v>
      </c>
      <c r="G5" s="80" t="str">
        <f>IF(OR(表紙!D26="○",表紙!D34="○"),表紙!D6,"")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60" priority="1">
      <formula>C8&lt;&gt;""</formula>
    </cfRule>
  </conditionalFormatting>
  <dataValidations count="1">
    <dataValidation type="list" allowBlank="1" showInputMessage="1" showErrorMessage="1" sqref="C8:C12 F8:F12" xr:uid="{6CF581C2-9EE3-4398-B4B8-BADED3B098F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3D48369-9B12-4BC9-A9B8-97F66657A83F}"/>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0D6B6-796C-4392-810E-FCFC11855A3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26</v>
      </c>
      <c r="F5" s="37" t="s">
        <v>5</v>
      </c>
      <c r="G5" s="80" t="str">
        <f>IF(OR(表紙!D26="○",表紙!D35="○"),表紙!D6,"")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59" priority="1">
      <formula>C8&lt;&gt;""</formula>
    </cfRule>
  </conditionalFormatting>
  <dataValidations count="1">
    <dataValidation type="list" allowBlank="1" showInputMessage="1" showErrorMessage="1" sqref="C8:C12 F8:F12" xr:uid="{292BA1B5-EE27-46F2-9771-7BDCF8E2B82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557E0356-CD34-425B-A801-147949309BA4}"/>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23AD-2A43-407C-9862-996894AC4B0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27</v>
      </c>
      <c r="F5" s="37" t="s">
        <v>5</v>
      </c>
      <c r="G5" s="80" t="str">
        <f>IF(OR(表紙!D26="○",表紙!D36="○"),表紙!D6,"")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58" priority="1">
      <formula>C8&lt;&gt;""</formula>
    </cfRule>
  </conditionalFormatting>
  <dataValidations count="1">
    <dataValidation type="list" allowBlank="1" showInputMessage="1" showErrorMessage="1" sqref="C8:C12 F8:F12" xr:uid="{DF318A4A-16A4-45DE-9E1F-FDCC5901C733}">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839AD3E-6CC5-4F6F-996D-6A447A3F79BB}"/>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FAE5-DAE5-413E-A34E-D43E1202D45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28</v>
      </c>
      <c r="F5" s="37" t="s">
        <v>5</v>
      </c>
      <c r="G5" s="80" t="str">
        <f>IF(OR(表紙!D26="○",表紙!D37="○"),表紙!D6,"")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57" priority="1">
      <formula>C8&lt;&gt;""</formula>
    </cfRule>
  </conditionalFormatting>
  <dataValidations count="1">
    <dataValidation type="list" allowBlank="1" showInputMessage="1" showErrorMessage="1" sqref="C8:C12 F8:F12" xr:uid="{7B4A5584-8E7A-4B86-ABCF-1B6C5A29911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CFEEC25-781C-42CE-88E9-FC06831997C2}"/>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6C08-13CF-41EA-BD3C-2F9F3863FC03}">
  <sheetPr>
    <tabColor rgb="FF00B0F0"/>
    <pageSetUpPr fitToPage="1"/>
  </sheetPr>
  <dimension ref="B1:M21"/>
  <sheetViews>
    <sheetView showZeros="0" view="pageBreakPreview" zoomScaleNormal="100" zoomScaleSheetLayoutView="100" workbookViewId="0"/>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29</v>
      </c>
      <c r="F5" s="37" t="s">
        <v>5</v>
      </c>
      <c r="G5" s="80" t="str">
        <f>IF(OR(表紙!D26="○",表紙!D38="○"),表紙!D6,"")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56" priority="1">
      <formula>C8&lt;&gt;""</formula>
    </cfRule>
  </conditionalFormatting>
  <dataValidations count="1">
    <dataValidation type="list" allowBlank="1" showInputMessage="1" showErrorMessage="1" sqref="C8:C12 F8:F12" xr:uid="{7A961B59-4415-4D3D-B936-1BD82559E69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F2A7000-7089-486D-9E04-3B9343C6CBF8}"/>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4786-7509-4F84-9FCF-B791D219DE7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30</v>
      </c>
      <c r="F5" s="37" t="s">
        <v>5</v>
      </c>
      <c r="G5" s="80" t="str">
        <f>IF(OR(表紙!D26="○",表紙!D39="○"),表紙!D6,"")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55" priority="1">
      <formula>C8&lt;&gt;""</formula>
    </cfRule>
  </conditionalFormatting>
  <dataValidations count="1">
    <dataValidation type="list" allowBlank="1" showInputMessage="1" showErrorMessage="1" sqref="C8:C12 F8:F12" xr:uid="{B322B970-3B35-411B-8007-B02BAC3FDDB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F5B689D-AF8A-476B-93E4-27D3B2D79574}"/>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9380-E00B-4B5A-A035-832ACDA7B92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31</v>
      </c>
      <c r="F5" s="37" t="s">
        <v>5</v>
      </c>
      <c r="G5" s="80" t="str">
        <f>IF(OR(表紙!D26="○",表紙!D40="○"),表紙!D6,"")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54" priority="1">
      <formula>C8&lt;&gt;""</formula>
    </cfRule>
  </conditionalFormatting>
  <dataValidations count="1">
    <dataValidation type="list" allowBlank="1" showInputMessage="1" showErrorMessage="1" sqref="C8:C12 F8:F12" xr:uid="{E7D1FBA4-F0A2-48D5-B429-D852F18FF59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10645BB-CFE1-4551-9FF1-EFB98BB3CE46}"/>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C0F-E690-4F9B-9F1F-0FFA8E7EAE5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32</v>
      </c>
      <c r="F5" s="37" t="s">
        <v>5</v>
      </c>
      <c r="G5" s="80" t="str">
        <f>IF(OR(表紙!D26="○",表紙!D41="○"),表紙!D6,"")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53" priority="1">
      <formula>C8&lt;&gt;""</formula>
    </cfRule>
  </conditionalFormatting>
  <dataValidations count="1">
    <dataValidation type="list" allowBlank="1" showInputMessage="1" showErrorMessage="1" sqref="C8:C12 F8:F12" xr:uid="{182F5E28-CD16-4871-81FF-D2DEAB97164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A7EC65E-C40E-4ED4-9569-9602E4188C11}"/>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3D13-3AF5-47E3-BA79-7C7CA04DF9A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33</v>
      </c>
      <c r="F5" s="37" t="s">
        <v>5</v>
      </c>
      <c r="G5" s="80" t="str">
        <f>IF(OR(表紙!D26="○",表紙!D42="○"),表紙!D6,"")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52" priority="1">
      <formula>C8&lt;&gt;""</formula>
    </cfRule>
  </conditionalFormatting>
  <dataValidations count="1">
    <dataValidation type="list" allowBlank="1" showInputMessage="1" showErrorMessage="1" sqref="C8:C12 F8:F12" xr:uid="{79B844E9-2853-44D5-AC9E-66EC8137646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E6E8619-724B-4C75-9C65-A7DA487692D8}"/>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A29E-1FCA-459C-8EE1-E2C42B1E55A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34</v>
      </c>
      <c r="F5" s="37" t="s">
        <v>5</v>
      </c>
      <c r="G5" s="80" t="str">
        <f>IF(OR(表紙!D26="○",表紙!D43="○"),表紙!D6,"")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51" priority="1">
      <formula>C8&lt;&gt;""</formula>
    </cfRule>
  </conditionalFormatting>
  <dataValidations count="1">
    <dataValidation type="list" allowBlank="1" showInputMessage="1" showErrorMessage="1" sqref="C8:C12 F8:F12" xr:uid="{3F60E02C-8978-49AD-9B26-56D68B3006B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2D3178-7466-4A3B-AE95-E26283C408AB}"/>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21"/>
  <sheetViews>
    <sheetView showZeros="0" view="pageBreakPreview" zoomScaleNormal="100" zoomScaleSheetLayoutView="100" workbookViewId="0">
      <selection activeCell="T10" sqref="T10"/>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4" t="s">
        <v>148</v>
      </c>
      <c r="F5" s="37" t="s">
        <v>5</v>
      </c>
      <c r="G5" s="76">
        <f>表紙!D6</f>
        <v>0</v>
      </c>
      <c r="H5" s="77"/>
      <c r="I5" s="78"/>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5:I15"/>
    <mergeCell ref="C16:I16"/>
    <mergeCell ref="K5:M5"/>
    <mergeCell ref="H2:I2"/>
    <mergeCell ref="B2:D2"/>
    <mergeCell ref="C7:D7"/>
    <mergeCell ref="F7:I7"/>
    <mergeCell ref="G5:I5"/>
    <mergeCell ref="B3:D3"/>
    <mergeCell ref="C17:I17"/>
    <mergeCell ref="C18:I18"/>
    <mergeCell ref="C19:I19"/>
    <mergeCell ref="B20:I20"/>
    <mergeCell ref="B5:C5"/>
    <mergeCell ref="C12:D12"/>
    <mergeCell ref="F8:I8"/>
    <mergeCell ref="F9:I9"/>
    <mergeCell ref="C10:D10"/>
    <mergeCell ref="C11:D11"/>
    <mergeCell ref="C8:D8"/>
    <mergeCell ref="C9:D9"/>
    <mergeCell ref="F10:I10"/>
    <mergeCell ref="F11:I11"/>
    <mergeCell ref="F12:I12"/>
    <mergeCell ref="B14:C14"/>
  </mergeCells>
  <phoneticPr fontId="1"/>
  <conditionalFormatting sqref="C8:C12">
    <cfRule type="expression" dxfId="69" priority="1">
      <formula>C8&lt;&gt;""</formula>
    </cfRule>
  </conditionalFormatting>
  <conditionalFormatting sqref="F8:F12">
    <cfRule type="expression" dxfId="68" priority="3">
      <formula>F8&lt;&gt;""</formula>
    </cfRule>
  </conditionalFormatting>
  <dataValidations count="1">
    <dataValidation type="list" allowBlank="1" showInputMessage="1" showErrorMessage="1" sqref="F8:F12 C8:C12 D9:D12" xr:uid="{BA3C4767-EF2D-4C6E-8C16-B14AE872CF3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18867F2-4DE3-4A88-9D1F-CC323263BA79}"/>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E2B2-5EE7-4F85-B3CB-A9D7E41094F5}">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35</v>
      </c>
      <c r="F5" s="37" t="s">
        <v>5</v>
      </c>
      <c r="G5" s="80" t="str">
        <f>IF(OR(表紙!D26="○",表紙!D44="○"),表紙!D6,"")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50" priority="1">
      <formula>C8&lt;&gt;""</formula>
    </cfRule>
  </conditionalFormatting>
  <dataValidations count="1">
    <dataValidation type="list" allowBlank="1" showInputMessage="1" showErrorMessage="1" sqref="C8:C12 F8:F12" xr:uid="{EB77F5B2-FEFD-459A-BDB4-10B5CE08416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98BF199-B30B-439E-B2D6-DC42144DB1AC}"/>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C698-B01A-4311-AA96-CCD1CFF9EB2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36</v>
      </c>
      <c r="F5" s="37" t="s">
        <v>5</v>
      </c>
      <c r="G5" s="80" t="str">
        <f>IF(OR(表紙!D26="○",表紙!D45="○"),表紙!D6,"")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9" priority="1">
      <formula>C8&lt;&gt;""</formula>
    </cfRule>
  </conditionalFormatting>
  <dataValidations count="1">
    <dataValidation type="list" allowBlank="1" showInputMessage="1" showErrorMessage="1" sqref="C8:C12 F8:F12" xr:uid="{582D7253-A3D9-45F8-B4CE-247D6F9195B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518A65C-63DE-4B6B-A264-87652FE0429C}"/>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2E58-BF92-4FB1-B09E-4E82FA06375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37</v>
      </c>
      <c r="F5" s="37" t="s">
        <v>5</v>
      </c>
      <c r="G5" s="80" t="str">
        <f>IF(OR(表紙!D26="○",表紙!D46="○"),表紙!D6,"")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8" priority="1">
      <formula>C8&lt;&gt;""</formula>
    </cfRule>
  </conditionalFormatting>
  <dataValidations count="1">
    <dataValidation type="list" allowBlank="1" showInputMessage="1" showErrorMessage="1" sqref="C8:C12 F8:F12" xr:uid="{EFFB0199-F3F6-4800-99DE-06F403D3152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A081B78-7438-467E-A8D5-7A934D01FFC2}"/>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7BA9-0A05-4C2D-91DB-E944929CB069}">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38</v>
      </c>
      <c r="F5" s="37" t="s">
        <v>5</v>
      </c>
      <c r="G5" s="80" t="str">
        <f>IF(OR(表紙!D26="○",表紙!D47="○"),表紙!D6,"")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7" priority="1">
      <formula>C8&lt;&gt;""</formula>
    </cfRule>
  </conditionalFormatting>
  <dataValidations count="1">
    <dataValidation type="list" allowBlank="1" showInputMessage="1" showErrorMessage="1" sqref="C8:C12 F8:F12" xr:uid="{ECAD701C-F092-4753-9D25-C4D4C1C4AC1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FF10760-3581-4DE8-8470-E83E6BE4D567}"/>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C7B9-345B-4EEA-8E94-C365528230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39</v>
      </c>
      <c r="F5" s="37" t="s">
        <v>5</v>
      </c>
      <c r="G5" s="80" t="str">
        <f>IF(OR(表紙!D26="○",表紙!D48="○"),表紙!D6,"")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46" priority="1">
      <formula>C8&lt;&gt;""</formula>
    </cfRule>
  </conditionalFormatting>
  <dataValidations count="1">
    <dataValidation type="list" allowBlank="1" showInputMessage="1" showErrorMessage="1" sqref="C8:C12 F8:F12" xr:uid="{8A5AFA7F-942B-454D-9B20-28589E39DA0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848ED69-97E7-44AC-AA11-1EDB80CBF27E}"/>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1386-8797-41D8-B63E-EB6A937E71F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40</v>
      </c>
      <c r="F5" s="37" t="s">
        <v>5</v>
      </c>
      <c r="G5" s="80" t="str">
        <f>IF(OR(表紙!D26="○",表紙!D49="○"),表紙!D6,"")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5" priority="1">
      <formula>C8&lt;&gt;""</formula>
    </cfRule>
  </conditionalFormatting>
  <dataValidations count="1">
    <dataValidation type="list" allowBlank="1" showInputMessage="1" showErrorMessage="1" sqref="C8:C12 F8:F12" xr:uid="{DFDA77DC-CC6C-4D1E-A465-1CC62C2B3A9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98316F-134C-4CC5-BA06-1E50923CDE6C}"/>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71108-E7DD-4FAD-BE55-F5268181079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41</v>
      </c>
      <c r="F5" s="37" t="s">
        <v>5</v>
      </c>
      <c r="G5" s="80" t="str">
        <f>IF(OR(表紙!D26="○",表紙!D50="○"),表紙!D6,"")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4" priority="1">
      <formula>C8&lt;&gt;""</formula>
    </cfRule>
  </conditionalFormatting>
  <dataValidations count="1">
    <dataValidation type="list" allowBlank="1" showInputMessage="1" showErrorMessage="1" sqref="C8:C12 F8:F12" xr:uid="{9F7EB59D-8883-4C17-9D9E-86562107D1B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ECD726E-DFC3-411F-9B55-51204925DD95}"/>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70F4-BC77-41A8-AB54-8D9668B266F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42</v>
      </c>
      <c r="F5" s="37" t="s">
        <v>5</v>
      </c>
      <c r="G5" s="80" t="str">
        <f>IF(OR(表紙!D26="○",表紙!D51="○"),表紙!D6,"")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3" priority="1">
      <formula>C8&lt;&gt;""</formula>
    </cfRule>
  </conditionalFormatting>
  <dataValidations count="1">
    <dataValidation type="list" allowBlank="1" showInputMessage="1" showErrorMessage="1" sqref="C8:C12 F8:F12" xr:uid="{818E770B-81AD-4C48-9300-D2BD1F3E64F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67A64CC-6F72-40B6-B70E-CF2A4CBA0212}"/>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E50B-2D92-4D98-A191-291BCB0D860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43</v>
      </c>
      <c r="F5" s="37" t="s">
        <v>5</v>
      </c>
      <c r="G5" s="80" t="str">
        <f>IF(OR(表紙!D26="○",表紙!D52="○"),表紙!D6,"")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2" priority="1">
      <formula>C8&lt;&gt;""</formula>
    </cfRule>
  </conditionalFormatting>
  <dataValidations count="1">
    <dataValidation type="list" allowBlank="1" showInputMessage="1" showErrorMessage="1" sqref="C8:C12 F8:F12" xr:uid="{41E309F2-071E-4032-907B-5FAE4D47C5A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E9A7C99-BBCD-42AB-9C29-B8FA20CFA0CD}"/>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F02A-4F78-40DE-959C-EF16DB444DC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44</v>
      </c>
      <c r="F5" s="37" t="s">
        <v>5</v>
      </c>
      <c r="G5" s="80" t="str">
        <f>IF(OR(表紙!D26="○",表紙!D53="○"),表紙!D6,"")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1" priority="1">
      <formula>C8&lt;&gt;""</formula>
    </cfRule>
  </conditionalFormatting>
  <dataValidations count="1">
    <dataValidation type="list" allowBlank="1" showInputMessage="1" showErrorMessage="1" sqref="C8:C12 F8:F12" xr:uid="{2DD871A4-582A-4A84-97A6-1370C2D997B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C89AA64-8C14-49B3-94EB-FCD2FEF194A8}"/>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D770-A878-40BE-B850-94444ABB57B8}">
  <sheetPr>
    <tabColor rgb="FF00B0F0"/>
    <pageSetUpPr fitToPage="1"/>
  </sheetPr>
  <dimension ref="B1:M21"/>
  <sheetViews>
    <sheetView showZeros="0" view="pageBreakPreview" zoomScaleNormal="100" zoomScaleSheetLayoutView="100" workbookViewId="0"/>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4" t="s">
        <v>18</v>
      </c>
      <c r="F5" s="37" t="s">
        <v>5</v>
      </c>
      <c r="G5" s="80" t="str">
        <f>IF(OR(表紙!D26="○",表紙!D27="○"),表紙!D6,"")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7:I17"/>
    <mergeCell ref="C18:I18"/>
    <mergeCell ref="C19:I19"/>
    <mergeCell ref="B20:I20"/>
    <mergeCell ref="C10:D10"/>
    <mergeCell ref="F10:I10"/>
    <mergeCell ref="C11:D11"/>
    <mergeCell ref="F11:I11"/>
    <mergeCell ref="C12:D12"/>
    <mergeCell ref="F12:I12"/>
    <mergeCell ref="B14:C14"/>
    <mergeCell ref="C15:I15"/>
    <mergeCell ref="C16:I16"/>
  </mergeCells>
  <phoneticPr fontId="10"/>
  <conditionalFormatting sqref="C8:C12 F8:F12">
    <cfRule type="expression" dxfId="67" priority="1">
      <formula>C8&lt;&gt;""</formula>
    </cfRule>
  </conditionalFormatting>
  <dataValidations count="1">
    <dataValidation type="list" allowBlank="1" showInputMessage="1" showErrorMessage="1" sqref="C8:C12 F8:F12" xr:uid="{A9363400-B009-4BE1-A7F6-D81FF260AAE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8DB8FC4-BCEB-43C8-8D01-7E858FC758B6}"/>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AC9C5-7EAA-48B5-81E8-3A652BE4FF0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45</v>
      </c>
      <c r="F5" s="37" t="s">
        <v>5</v>
      </c>
      <c r="G5" s="80" t="str">
        <f>IF(OR(表紙!D26="○",表紙!D54="○"),表紙!D6,"")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40" priority="1">
      <formula>C8&lt;&gt;""</formula>
    </cfRule>
  </conditionalFormatting>
  <dataValidations count="1">
    <dataValidation type="list" allowBlank="1" showInputMessage="1" showErrorMessage="1" sqref="C8:C12 F8:F12" xr:uid="{29F8AF23-A580-4FCF-B4BB-3A05F7612BC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D575848-2247-4533-87BA-923777B1C671}"/>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9293-E281-45CB-B284-A1DEF3DA769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46</v>
      </c>
      <c r="F5" s="37" t="s">
        <v>5</v>
      </c>
      <c r="G5" s="80" t="str">
        <f>IF(OR(表紙!D26="○",表紙!D55="○"),表紙!D6,"")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39" priority="1">
      <formula>C8&lt;&gt;""</formula>
    </cfRule>
  </conditionalFormatting>
  <dataValidations count="1">
    <dataValidation type="list" allowBlank="1" showInputMessage="1" showErrorMessage="1" sqref="C8:C12 F8:F12" xr:uid="{C3E843FA-AD01-4829-8AAE-5AD91471865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9A4C058-75C7-45C5-8901-774C28127B39}"/>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705A-69BF-4F3A-8EE9-BD4424A782D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47</v>
      </c>
      <c r="F5" s="37" t="s">
        <v>5</v>
      </c>
      <c r="G5" s="80" t="str">
        <f>IF(OR(表紙!D26="○",表紙!D56="○"),表紙!D6,"")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38" priority="1">
      <formula>C8&lt;&gt;""</formula>
    </cfRule>
  </conditionalFormatting>
  <dataValidations count="1">
    <dataValidation type="list" allowBlank="1" showInputMessage="1" showErrorMessage="1" sqref="C8:C12 F8:F12" xr:uid="{067CC36B-5F12-4866-86F3-6F4C7F29711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A3887E1-027A-4C0E-91D3-0781869C82A1}"/>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64CE-6D7A-435E-8A94-37E57CFC66F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48</v>
      </c>
      <c r="F5" s="37" t="s">
        <v>5</v>
      </c>
      <c r="G5" s="80" t="str">
        <f>IF(OR(表紙!D26="○",表紙!D57="○"),表紙!D6,"")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37" priority="1">
      <formula>C8&lt;&gt;""</formula>
    </cfRule>
  </conditionalFormatting>
  <dataValidations count="1">
    <dataValidation type="list" allowBlank="1" showInputMessage="1" showErrorMessage="1" sqref="C8:C12 F8:F12" xr:uid="{B4F10095-4082-4D08-93DC-77972D5A903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BD5019D-B6EC-45CF-8966-B8844E0FBFB5}"/>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AC52-6F28-4BE6-934D-FF3304BC942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49</v>
      </c>
      <c r="F5" s="37" t="s">
        <v>5</v>
      </c>
      <c r="G5" s="80" t="str">
        <f>IF(OR(表紙!D26="○",表紙!D58="○"),表紙!D6,"")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36" priority="1">
      <formula>C8&lt;&gt;""</formula>
    </cfRule>
  </conditionalFormatting>
  <dataValidations count="1">
    <dataValidation type="list" allowBlank="1" showInputMessage="1" showErrorMessage="1" sqref="C8:C12 F8:F12" xr:uid="{E2F52E1E-116B-48B2-AF48-F350ADC2D87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176989A-ABB2-4BC7-919E-6F49B3AEFE0F}"/>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0299-119A-435D-A51B-9766D8E68F4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50</v>
      </c>
      <c r="F5" s="37" t="s">
        <v>5</v>
      </c>
      <c r="G5" s="80" t="str">
        <f>IF(OR(表紙!D26="○",表紙!D59="○"),表紙!D6,"")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35" priority="1">
      <formula>C8&lt;&gt;""</formula>
    </cfRule>
  </conditionalFormatting>
  <dataValidations count="1">
    <dataValidation type="list" allowBlank="1" showInputMessage="1" showErrorMessage="1" sqref="C8:C12 F8:F12" xr:uid="{B3858F46-28B8-434C-8D8B-FCA75DE436A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A9F56B7-443C-4B7D-9AAE-235BC90A90BC}"/>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05E1-11FA-48F2-AFDB-40107CF36999}">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51</v>
      </c>
      <c r="F5" s="37" t="s">
        <v>5</v>
      </c>
      <c r="G5" s="80" t="str">
        <f>IF(OR(表紙!D26="○",表紙!D60="○"),表紙!D6,"")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34" priority="1">
      <formula>C8&lt;&gt;""</formula>
    </cfRule>
  </conditionalFormatting>
  <dataValidations count="1">
    <dataValidation type="list" allowBlank="1" showInputMessage="1" showErrorMessage="1" sqref="C8:C12 F8:F12" xr:uid="{F86E863E-0A4C-4EAA-9DE5-5D5A33B8728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5EEBDC2-06BD-4891-9CBD-3C7DFC832D87}"/>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4869-204A-4EDE-B5D8-A5CDB1984DB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52</v>
      </c>
      <c r="F5" s="37" t="s">
        <v>5</v>
      </c>
      <c r="G5" s="80" t="str">
        <f>IF(OR(表紙!D26="○",表紙!D61="○"),表紙!D6,"")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33" priority="1">
      <formula>C8&lt;&gt;""</formula>
    </cfRule>
  </conditionalFormatting>
  <dataValidations count="1">
    <dataValidation type="list" allowBlank="1" showInputMessage="1" showErrorMessage="1" sqref="C8:C12 F8:F12" xr:uid="{B2239F18-41FA-403C-9C0F-16DAD2A343E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763BD193-E587-4DAD-95B0-A4046C735BD3}"/>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0713-067D-42D6-8791-B8687DE0CD4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53</v>
      </c>
      <c r="F5" s="37" t="s">
        <v>5</v>
      </c>
      <c r="G5" s="80" t="str">
        <f>IF(OR(表紙!D26="○",表紙!D62="○"),表紙!D6,"")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32" priority="1">
      <formula>C8&lt;&gt;""</formula>
    </cfRule>
  </conditionalFormatting>
  <dataValidations count="1">
    <dataValidation type="list" allowBlank="1" showInputMessage="1" showErrorMessage="1" sqref="C8:C12 F8:F12" xr:uid="{AAD4CF9F-76E6-4C35-9AFB-E39C470C85E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B6FBC0A-95EC-483C-B047-EF878C8BE890}"/>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7F85-10A0-4F61-B773-FAF0C79741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54</v>
      </c>
      <c r="F5" s="37" t="s">
        <v>5</v>
      </c>
      <c r="G5" s="80" t="str">
        <f>IF(OR(表紙!D26="○",表紙!D63="○"),表紙!D6,"")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31" priority="1">
      <formula>C8&lt;&gt;""</formula>
    </cfRule>
  </conditionalFormatting>
  <dataValidations count="1">
    <dataValidation type="list" allowBlank="1" showInputMessage="1" showErrorMessage="1" sqref="C8:C12 F8:F12" xr:uid="{0F54C9AA-5AB8-4706-8213-36C6FC25907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D93CBA8-CA60-4974-8438-2EDD2AF6A39B}"/>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7B23-93D3-4FBA-9481-B9DD1EE132D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19</v>
      </c>
      <c r="F5" s="37" t="s">
        <v>5</v>
      </c>
      <c r="G5" s="80" t="str">
        <f>IF(OR(表紙!D26="○",表紙!D28="○"),表紙!D6,"")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K5:M5"/>
    <mergeCell ref="B2:D2"/>
    <mergeCell ref="H2:I2"/>
    <mergeCell ref="B3:D3"/>
    <mergeCell ref="B5:C5"/>
    <mergeCell ref="G5:I5"/>
    <mergeCell ref="C7:D7"/>
    <mergeCell ref="F7:I7"/>
    <mergeCell ref="C8:D8"/>
    <mergeCell ref="F8:I8"/>
    <mergeCell ref="C9:D9"/>
    <mergeCell ref="F9:I9"/>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66" priority="1">
      <formula>C8&lt;&gt;""</formula>
    </cfRule>
  </conditionalFormatting>
  <dataValidations count="1">
    <dataValidation type="list" allowBlank="1" showInputMessage="1" showErrorMessage="1" sqref="C8:C12 F8:F12" xr:uid="{36EE30BC-1570-42A4-B954-A4092674160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F791784-CDF6-4B4C-A88F-0091B11E75AA}"/>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5D5D-2629-4037-B516-6CC63FB9E0B5}">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55</v>
      </c>
      <c r="F5" s="37" t="s">
        <v>5</v>
      </c>
      <c r="G5" s="80" t="str">
        <f>IF(OR(表紙!D26="○",表紙!D64="○"),表紙!D6,"")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30" priority="1">
      <formula>C8&lt;&gt;""</formula>
    </cfRule>
  </conditionalFormatting>
  <dataValidations count="1">
    <dataValidation type="list" allowBlank="1" showInputMessage="1" showErrorMessage="1" sqref="C8:C12 F8:F12" xr:uid="{BAE2B607-59AC-4493-AD4F-6823324644C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A371496-7F1C-4E66-AD39-3107DC8091BA}"/>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FAE7-3B7F-455B-A3D0-2E2C89F80AF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56</v>
      </c>
      <c r="F5" s="37" t="s">
        <v>5</v>
      </c>
      <c r="G5" s="80" t="str">
        <f>IF(OR(表紙!D26="○",表紙!D65="○"),表紙!D6,"")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29" priority="1">
      <formula>C8&lt;&gt;""</formula>
    </cfRule>
  </conditionalFormatting>
  <dataValidations count="1">
    <dataValidation type="list" allowBlank="1" showInputMessage="1" showErrorMessage="1" sqref="C8:C12 F8:F12" xr:uid="{7E87C969-CA91-4758-8CFE-3B10476CE8A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CF4C0C-E0B1-4FA4-9058-E389F6C36497}"/>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0828-D383-4B93-BDD6-8E175B778B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57</v>
      </c>
      <c r="F5" s="37" t="s">
        <v>5</v>
      </c>
      <c r="G5" s="80" t="str">
        <f>IF(OR(表紙!D26="○",表紙!D66="○"),表紙!D6,"")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28" priority="1">
      <formula>C8&lt;&gt;""</formula>
    </cfRule>
  </conditionalFormatting>
  <dataValidations count="1">
    <dataValidation type="list" allowBlank="1" showInputMessage="1" showErrorMessage="1" sqref="C8:C12 F8:F12" xr:uid="{8010DF4B-80A0-437A-AF58-C6CA7AB8CCD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7BA49FA-4C14-4152-A660-29F673D3A0A1}"/>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B07A-1568-40DE-9626-F3718683743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58</v>
      </c>
      <c r="F5" s="37" t="s">
        <v>5</v>
      </c>
      <c r="G5" s="80" t="str">
        <f>IF(OR(表紙!D26="○",表紙!D67="○"),表紙!D6,"")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7" priority="1">
      <formula>C8&lt;&gt;""</formula>
    </cfRule>
  </conditionalFormatting>
  <dataValidations count="1">
    <dataValidation type="list" allowBlank="1" showInputMessage="1" showErrorMessage="1" sqref="C8:C12 F8:F12" xr:uid="{F9ADE07F-6838-4AD0-9ED8-F93BDA48F46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1AD007A-5DA5-44CD-A853-D647C111619B}"/>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0EBFD-AD54-4FA2-BF6C-00FBA8A312B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59</v>
      </c>
      <c r="F5" s="37" t="s">
        <v>5</v>
      </c>
      <c r="G5" s="80" t="str">
        <f>IF(OR(表紙!D26="○",表紙!D68="○"),表紙!D6,"")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6" priority="1">
      <formula>C8&lt;&gt;""</formula>
    </cfRule>
  </conditionalFormatting>
  <dataValidations count="1">
    <dataValidation type="list" allowBlank="1" showInputMessage="1" showErrorMessage="1" sqref="C8:C12 F8:F12" xr:uid="{154120E7-51D2-4F77-A730-68AAF7CBE95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D42FF66-6512-4FB3-A4C2-3FD395ECDEFE}"/>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404F-2373-4A63-92FE-824FF4EE538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60</v>
      </c>
      <c r="F5" s="37" t="s">
        <v>5</v>
      </c>
      <c r="G5" s="80" t="str">
        <f>IF(OR(表紙!D26="○",表紙!D69="○"),表紙!D6,"")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5" priority="1">
      <formula>C8&lt;&gt;""</formula>
    </cfRule>
  </conditionalFormatting>
  <dataValidations count="1">
    <dataValidation type="list" allowBlank="1" showInputMessage="1" showErrorMessage="1" sqref="C8:C12 F8:F12" xr:uid="{8A993FB4-22BF-469C-81DA-E5124EA848E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B161A00-F761-49BD-98C2-EDCAD6344F56}"/>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5ED56-643D-41F6-BBE3-CF02237A5906}">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61</v>
      </c>
      <c r="F5" s="37" t="s">
        <v>5</v>
      </c>
      <c r="G5" s="80" t="str">
        <f>IF(OR(表紙!D26="○",表紙!D70="○"),表紙!D6,"")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4" priority="1">
      <formula>C8&lt;&gt;""</formula>
    </cfRule>
  </conditionalFormatting>
  <dataValidations count="1">
    <dataValidation type="list" allowBlank="1" showInputMessage="1" showErrorMessage="1" sqref="C8:C12 F8:F12" xr:uid="{D2F2FC8B-14A7-42A3-8005-0D92E042E85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3B4C577-025E-4287-B61E-23CE299CFBC8}"/>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A05B-3076-4E24-A668-C2BEFE00D47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62</v>
      </c>
      <c r="F5" s="37" t="s">
        <v>5</v>
      </c>
      <c r="G5" s="80" t="str">
        <f>IF(OR(表紙!D26="○",表紙!D71="○"),表紙!D6,"")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3" priority="1">
      <formula>C8&lt;&gt;""</formula>
    </cfRule>
  </conditionalFormatting>
  <dataValidations count="1">
    <dataValidation type="list" allowBlank="1" showInputMessage="1" showErrorMessage="1" sqref="C8:C12 F8:F12" xr:uid="{69EF6609-4501-4214-AB61-9783F9E3D23A}">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3B83C39-218D-437A-B08B-FFD227B1296D}"/>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E298-DB31-4DA6-863B-0A82D0027F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63</v>
      </c>
      <c r="F5" s="37" t="s">
        <v>5</v>
      </c>
      <c r="G5" s="80" t="str">
        <f>IF(OR(表紙!D26="○",表紙!D72="○"),表紙!D6,"")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2" priority="1">
      <formula>C8&lt;&gt;""</formula>
    </cfRule>
  </conditionalFormatting>
  <dataValidations count="1">
    <dataValidation type="list" allowBlank="1" showInputMessage="1" showErrorMessage="1" sqref="C8:C12 F8:F12" xr:uid="{45ED95CF-45F9-41D7-BF52-FEF22D9B2B7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12736A2-765D-4289-A0D5-3298A44AD164}"/>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C4F9-5DBA-4C6D-916A-EDACAF0EA51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64</v>
      </c>
      <c r="F5" s="37" t="s">
        <v>5</v>
      </c>
      <c r="G5" s="80" t="str">
        <f>IF(OR(表紙!D26="○",表紙!D73="○"),表紙!D6,"")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1" priority="1">
      <formula>C8&lt;&gt;""</formula>
    </cfRule>
  </conditionalFormatting>
  <dataValidations count="1">
    <dataValidation type="list" allowBlank="1" showInputMessage="1" showErrorMessage="1" sqref="C8:C12 F8:F12" xr:uid="{468FE6AA-DA8A-4B03-B62C-ED1D4EFBA4B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6685564-F47D-4689-9999-67AC88B1971D}"/>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FCA-AC99-4F50-9E8E-FC412341B12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20</v>
      </c>
      <c r="F5" s="37" t="s">
        <v>5</v>
      </c>
      <c r="G5" s="80" t="str">
        <f>IF(OR(表紙!D26="○",表紙!D29="○"),表紙!D6,"")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K5:M5"/>
    <mergeCell ref="B2:D2"/>
    <mergeCell ref="H2:I2"/>
    <mergeCell ref="B3:D3"/>
    <mergeCell ref="B5:C5"/>
    <mergeCell ref="G5:I5"/>
    <mergeCell ref="C7:D7"/>
    <mergeCell ref="F7:I7"/>
    <mergeCell ref="C8:D8"/>
    <mergeCell ref="F8:I8"/>
    <mergeCell ref="C9:D9"/>
    <mergeCell ref="F9:I9"/>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65" priority="1">
      <formula>C8&lt;&gt;""</formula>
    </cfRule>
  </conditionalFormatting>
  <dataValidations count="1">
    <dataValidation type="list" allowBlank="1" showInputMessage="1" showErrorMessage="1" sqref="C8:C12 F8:F12" xr:uid="{387AE06F-BB31-43CB-90C1-ABDCB795A5E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30C4F38-B953-462D-85C2-AA9B4FA21954}"/>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C676-EC34-4D0D-ADEF-C334912E12D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65</v>
      </c>
      <c r="F5" s="37" t="s">
        <v>5</v>
      </c>
      <c r="G5" s="80" t="str">
        <f>IF(OR(表紙!D26="○",表紙!D74="○"),表紙!D6,"")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20" priority="1">
      <formula>C8&lt;&gt;""</formula>
    </cfRule>
  </conditionalFormatting>
  <dataValidations count="1">
    <dataValidation type="list" allowBlank="1" showInputMessage="1" showErrorMessage="1" sqref="C8:C12 F8:F12" xr:uid="{C3A37737-CC52-4155-95AA-C314F986486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1F21B9A-FEA1-40B4-B8B3-D607173D443D}"/>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6F89-8603-492D-BBD5-2188ED992DB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66</v>
      </c>
      <c r="F5" s="37" t="s">
        <v>5</v>
      </c>
      <c r="G5" s="80" t="str">
        <f>IF(OR(表紙!D26="○",表紙!D75="○"),表紙!D6,"")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19" priority="1">
      <formula>C8&lt;&gt;""</formula>
    </cfRule>
  </conditionalFormatting>
  <dataValidations count="1">
    <dataValidation type="list" allowBlank="1" showInputMessage="1" showErrorMessage="1" sqref="C8:C12 F8:F12" xr:uid="{EBC8EA10-D388-4395-B9B8-EEA52671682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EA3A037-F207-4E3F-A357-AC10ED1A9ED0}"/>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1872F-E8FE-4EE4-B77A-8A7F7CDAE3F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67</v>
      </c>
      <c r="F5" s="37" t="s">
        <v>5</v>
      </c>
      <c r="G5" s="80" t="str">
        <f>IF(OR(表紙!D26="○",表紙!D76="○"),表紙!D6,"")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18" priority="1">
      <formula>C8&lt;&gt;""</formula>
    </cfRule>
  </conditionalFormatting>
  <dataValidations count="1">
    <dataValidation type="list" allowBlank="1" showInputMessage="1" showErrorMessage="1" sqref="C8:C12 F8:F12" xr:uid="{A62D2F68-C5D5-4486-952F-334E966E567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E2034A5-A07C-4327-8CE6-1AD00B35621B}"/>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39C5-49C9-4FFB-AFA2-7F052D2A274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68</v>
      </c>
      <c r="F5" s="37" t="s">
        <v>5</v>
      </c>
      <c r="G5" s="80" t="str">
        <f>IF(OR(表紙!D26="○",表紙!D77="○"),表紙!D6,"")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17" priority="1">
      <formula>C8&lt;&gt;""</formula>
    </cfRule>
  </conditionalFormatting>
  <dataValidations count="1">
    <dataValidation type="list" allowBlank="1" showInputMessage="1" showErrorMessage="1" sqref="C8:C12 F8:F12" xr:uid="{8D06ACA0-080F-411A-B3FD-99870D05667A}">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61588B1-17BA-4985-A4CB-4318A7B3B913}"/>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C766-5CCF-4157-BCE7-1151120ACEC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69</v>
      </c>
      <c r="F5" s="37" t="s">
        <v>5</v>
      </c>
      <c r="G5" s="80" t="str">
        <f>IF(OR(表紙!D26="○",表紙!D78="○"),表紙!D6,"")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16" priority="1">
      <formula>C8&lt;&gt;""</formula>
    </cfRule>
  </conditionalFormatting>
  <dataValidations count="1">
    <dataValidation type="list" allowBlank="1" showInputMessage="1" showErrorMessage="1" sqref="C8:C12 F8:F12" xr:uid="{E6173D5D-66AF-41AD-AC95-09F8E5DBF82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BE1028F-9225-4344-A2EF-B43A224F38F9}"/>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180E-4197-490E-AAC5-C041CEF39CF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70</v>
      </c>
      <c r="F5" s="37" t="s">
        <v>5</v>
      </c>
      <c r="G5" s="80" t="str">
        <f>IF(OR(表紙!D26="○",表紙!D79="○"),表紙!D6,"")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15" priority="1">
      <formula>C8&lt;&gt;""</formula>
    </cfRule>
  </conditionalFormatting>
  <dataValidations count="1">
    <dataValidation type="list" allowBlank="1" showInputMessage="1" showErrorMessage="1" sqref="C8:C12 F8:F12" xr:uid="{D76F0008-A726-4835-AA3A-7A2C791EE44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95ED048-D14C-42F4-875C-8700C0E46CB2}"/>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BB49-F71F-4305-8958-6AA34478E86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71</v>
      </c>
      <c r="F5" s="37" t="s">
        <v>5</v>
      </c>
      <c r="G5" s="80" t="str">
        <f>IF(OR(表紙!D26="○",表紙!D80="○"),表紙!D6,"")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14" priority="1">
      <formula>C8&lt;&gt;""</formula>
    </cfRule>
  </conditionalFormatting>
  <dataValidations count="1">
    <dataValidation type="list" allowBlank="1" showInputMessage="1" showErrorMessage="1" sqref="C8:C12 F8:F12" xr:uid="{6B94092A-5DC6-4E91-B24E-019781D0832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7F4308-DDAE-4E39-AE95-75CEA902A503}"/>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C04E-3A7E-42EB-88DB-5D7DE6E52C61}">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72</v>
      </c>
      <c r="F5" s="37" t="s">
        <v>5</v>
      </c>
      <c r="G5" s="80" t="str">
        <f>IF(OR(表紙!D26="○",表紙!D81="○"),表紙!D6,"")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13" priority="1">
      <formula>C8&lt;&gt;""</formula>
    </cfRule>
  </conditionalFormatting>
  <dataValidations count="1">
    <dataValidation type="list" allowBlank="1" showInputMessage="1" showErrorMessage="1" sqref="C8:C12 F8:F12" xr:uid="{4BC6AEDC-C2F2-46D6-804C-E4C01455746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3AC6F56-20F9-4BFE-93A0-732608C6ABFF}"/>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A906-B8DD-4109-983F-7FCDE0446B2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169</v>
      </c>
      <c r="F5" s="37" t="s">
        <v>5</v>
      </c>
      <c r="G5" s="80" t="str">
        <f>IF(OR(表紙!D26="○",表紙!D81="○"),表紙!D6,"")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B20:I20"/>
    <mergeCell ref="B14:C14"/>
    <mergeCell ref="C15:I15"/>
    <mergeCell ref="C16:I16"/>
    <mergeCell ref="C17:I17"/>
    <mergeCell ref="C18:I18"/>
    <mergeCell ref="C19:I19"/>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12" priority="1">
      <formula>C8&lt;&gt;""</formula>
    </cfRule>
  </conditionalFormatting>
  <dataValidations count="1">
    <dataValidation type="list" allowBlank="1" showInputMessage="1" showErrorMessage="1" sqref="C8:C12 F8:F12" xr:uid="{BDCC1672-3CE5-419D-95A6-E25189B47D7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55B69C5-3841-411A-9ADC-57649EDC4E0B}"/>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4B86A-82B1-441F-9A83-6DFBEF3FD7A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73</v>
      </c>
      <c r="F5" s="37" t="s">
        <v>5</v>
      </c>
      <c r="G5" s="80" t="str">
        <f>IF(OR(表紙!D26="○",表紙!D83="○"),表紙!D6,"")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11" priority="1">
      <formula>C8&lt;&gt;""</formula>
    </cfRule>
  </conditionalFormatting>
  <dataValidations count="1">
    <dataValidation type="list" allowBlank="1" showInputMessage="1" showErrorMessage="1" sqref="C8:C12 F8:F12" xr:uid="{6C955ED3-3FE9-46D6-ADED-477422AFDE7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A7B59E9-C265-4D01-9CF4-EA568288963B}"/>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B7CE-5BA1-4663-87E1-6090A9C897B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21</v>
      </c>
      <c r="F5" s="37" t="s">
        <v>5</v>
      </c>
      <c r="G5" s="80" t="str">
        <f>IF(OR(表紙!D26="○",表紙!D30="○"),表紙!D6,"")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64" priority="1">
      <formula>C8&lt;&gt;""</formula>
    </cfRule>
  </conditionalFormatting>
  <dataValidations count="1">
    <dataValidation type="list" allowBlank="1" showInputMessage="1" showErrorMessage="1" sqref="F8:F12 C8:C12" xr:uid="{6295E3A1-D99F-424D-BB73-33C9237CB37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2F3D2D2-8F5B-4956-B618-BE0102FE3677}"/>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CA55-8123-42CB-9477-DCF8231B9D3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74</v>
      </c>
      <c r="F5" s="37" t="s">
        <v>5</v>
      </c>
      <c r="G5" s="80" t="str">
        <f>IF(OR(表紙!D26="○",表紙!D84="○"),表紙!D6,"")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10" priority="1">
      <formula>C8&lt;&gt;""</formula>
    </cfRule>
  </conditionalFormatting>
  <dataValidations count="1">
    <dataValidation type="list" allowBlank="1" showInputMessage="1" showErrorMessage="1" sqref="C8:C12 F8:F12" xr:uid="{BF51950C-8D03-4925-9003-C68070CC6E6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71DE001-8077-4F9A-85BF-73305F469437}"/>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EAE9-6D91-415F-924B-4751383D759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75</v>
      </c>
      <c r="F5" s="37" t="s">
        <v>5</v>
      </c>
      <c r="G5" s="80" t="str">
        <f>IF(OR(表紙!D26="○",表紙!D85="○"),表紙!D6,"")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9" priority="1">
      <formula>C8&lt;&gt;""</formula>
    </cfRule>
  </conditionalFormatting>
  <dataValidations count="1">
    <dataValidation type="list" allowBlank="1" showInputMessage="1" showErrorMessage="1" sqref="C8:C12 F8:F12" xr:uid="{F7747775-A652-4D7A-9CCE-376578FAD89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75C47BB-5D36-46A7-9EDB-852F72EA81F5}"/>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3282A-26E8-4867-8D17-98FFBFFCAC2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76</v>
      </c>
      <c r="F5" s="37" t="s">
        <v>5</v>
      </c>
      <c r="G5" s="80" t="str">
        <f>IF(OR(表紙!D26="○",表紙!D86="○"),表紙!D6,"")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8" priority="1">
      <formula>C8&lt;&gt;""</formula>
    </cfRule>
  </conditionalFormatting>
  <dataValidations count="1">
    <dataValidation type="list" allowBlank="1" showInputMessage="1" showErrorMessage="1" sqref="C8:C12 F8:F12" xr:uid="{CABAC6E5-9EF2-4144-B2BE-BD6F4D888D23}">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54BE47-9CB0-4848-A85F-53ABF4DCBB93}"/>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881B-80ED-4F30-99BC-779305A12451}">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77</v>
      </c>
      <c r="F5" s="37" t="s">
        <v>5</v>
      </c>
      <c r="G5" s="80" t="str">
        <f>IF(OR(表紙!D26="○",表紙!D87="○"),表紙!D6,"")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7" priority="1">
      <formula>C8&lt;&gt;""</formula>
    </cfRule>
  </conditionalFormatting>
  <dataValidations count="1">
    <dataValidation type="list" allowBlank="1" showInputMessage="1" showErrorMessage="1" sqref="C8:C12 F8:F12" xr:uid="{B428E49B-14FA-4AD8-9D1C-315FDD35108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13EAE22-F512-4834-AB15-C26C870781C4}"/>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9F2B-7369-4607-9E2E-C53F1C94AA1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78</v>
      </c>
      <c r="F5" s="37" t="s">
        <v>5</v>
      </c>
      <c r="G5" s="80" t="str">
        <f>IF(OR(表紙!D26="○",表紙!D88="○"),表紙!D6,"")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6" priority="1">
      <formula>C8&lt;&gt;""</formula>
    </cfRule>
  </conditionalFormatting>
  <dataValidations count="1">
    <dataValidation type="list" allowBlank="1" showInputMessage="1" showErrorMessage="1" sqref="C8:C12 F8:F12" xr:uid="{66BD7FEF-5D8E-481C-B7CB-FEDFEA5E301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59293B5-2ECC-469F-AB01-6087009DD547}"/>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958C-9159-4115-A401-1504785C4DF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79</v>
      </c>
      <c r="F5" s="37" t="s">
        <v>5</v>
      </c>
      <c r="G5" s="80" t="str">
        <f>IF(OR(表紙!D26="○",表紙!D89="○"),表紙!D6,"")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5" priority="1">
      <formula>C8&lt;&gt;""</formula>
    </cfRule>
  </conditionalFormatting>
  <dataValidations count="1">
    <dataValidation type="list" allowBlank="1" showInputMessage="1" showErrorMessage="1" sqref="C8:C12 F8:F12" xr:uid="{5B7E7433-8FC0-4A1F-8926-1BAFB1F76E9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80BD069-7EAB-4CA9-94B4-3E785A0B1354}"/>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8ED4-1F2A-406E-BF3A-2F8B5FA9374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80</v>
      </c>
      <c r="F5" s="37" t="s">
        <v>5</v>
      </c>
      <c r="G5" s="80" t="str">
        <f>IF(OR(表紙!D26="○",表紙!D90="○"),表紙!D6,"")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4" priority="1">
      <formula>C8&lt;&gt;""</formula>
    </cfRule>
  </conditionalFormatting>
  <dataValidations count="1">
    <dataValidation type="list" allowBlank="1" showInputMessage="1" showErrorMessage="1" sqref="C8:C12 F8:F12" xr:uid="{A5BF7261-30C5-434D-8F00-CE9DC2E3622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59E5F234-81BF-4EDE-ADAA-76F699CA7ED8}"/>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FE4A-0A59-44AD-8EEB-71C89A997DE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8" t="s">
        <v>81</v>
      </c>
      <c r="F5" s="37" t="s">
        <v>5</v>
      </c>
      <c r="G5" s="80" t="str">
        <f>IF(OR(表紙!D26="○",表紙!D91="○"),表紙!D6,"")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3" priority="1">
      <formula>C8&lt;&gt;""</formula>
    </cfRule>
  </conditionalFormatting>
  <dataValidations count="1">
    <dataValidation type="list" allowBlank="1" showInputMessage="1" showErrorMessage="1" sqref="C8:C12 F8:F12" xr:uid="{C67C37D6-ADEA-4D70-8DA2-6DD2D4F9D35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BA27155-3496-414C-9953-9D7948267B9C}"/>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9859A-4D4A-4F71-9848-D6EAE743F5E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43" t="s">
        <v>82</v>
      </c>
      <c r="F5" s="37" t="s">
        <v>5</v>
      </c>
      <c r="G5" s="80" t="str">
        <f>IF(OR(表紙!D26="○",表紙!D92="○"),表紙!D6,"")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 ref="C17:I17"/>
    <mergeCell ref="C18:I18"/>
    <mergeCell ref="C19:I19"/>
    <mergeCell ref="B20:I20"/>
    <mergeCell ref="B14:C14"/>
    <mergeCell ref="C15:I15"/>
    <mergeCell ref="C16:I16"/>
  </mergeCells>
  <phoneticPr fontId="10"/>
  <conditionalFormatting sqref="C8:C12 F8:F12">
    <cfRule type="expression" dxfId="2" priority="1">
      <formula>C8&lt;&gt;""</formula>
    </cfRule>
  </conditionalFormatting>
  <dataValidations count="1">
    <dataValidation type="list" allowBlank="1" showInputMessage="1" showErrorMessage="1" sqref="C8:C12 F8:F12" xr:uid="{BFA6626A-89A4-4462-9A56-37017DEC1B9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12EDEB4-6601-4183-AEBB-EFC18329D2A9}"/>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A1CD8-6518-4BD6-9236-4365D69C601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43" t="s">
        <v>170</v>
      </c>
      <c r="F5" s="37" t="s">
        <v>5</v>
      </c>
      <c r="G5" s="80" t="str">
        <f>IF(OR(表紙!D26="○",表紙!D92="○"),表紙!D6,"")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B20:I20"/>
    <mergeCell ref="B14:C14"/>
    <mergeCell ref="C15:I15"/>
    <mergeCell ref="C16:I16"/>
    <mergeCell ref="C17:I17"/>
    <mergeCell ref="C18:I18"/>
    <mergeCell ref="C19:I19"/>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1" priority="1">
      <formula>C8&lt;&gt;""</formula>
    </cfRule>
  </conditionalFormatting>
  <dataValidations count="1">
    <dataValidation type="list" allowBlank="1" showInputMessage="1" showErrorMessage="1" sqref="C8:C12 F8:F12" xr:uid="{444A2D66-2764-434A-ACDE-49CF38923A4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49B2129-C1AC-426F-B411-AE616FC8CD16}"/>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231E-B1FE-448B-9FF6-3B18D0187B9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22</v>
      </c>
      <c r="F5" s="37" t="s">
        <v>5</v>
      </c>
      <c r="G5" s="80" t="str">
        <f>IF(OR(表紙!D26="○",表紙!D31="○"),表紙!D6,"")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63" priority="1">
      <formula>C8&lt;&gt;""</formula>
    </cfRule>
  </conditionalFormatting>
  <dataValidations count="1">
    <dataValidation type="list" allowBlank="1" showInputMessage="1" showErrorMessage="1" sqref="C8:C12 F8:F12" xr:uid="{6EFA167C-C44E-4699-BE6B-368A868E8B1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146C265-4468-4F46-8058-0230CD9AC52A}"/>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B11F-1BC0-4218-A1BE-DC2B91D831B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83</v>
      </c>
      <c r="F5" s="37" t="s">
        <v>5</v>
      </c>
      <c r="G5" s="80" t="str">
        <f>IF(OR(表紙!D26="○",表紙!D94="○"),表紙!D6,"")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0" priority="1">
      <formula>C8&lt;&gt;""</formula>
    </cfRule>
  </conditionalFormatting>
  <dataValidations count="1">
    <dataValidation type="list" allowBlank="1" showInputMessage="1" showErrorMessage="1" sqref="C8:C12 F8:F12" xr:uid="{D720B511-9634-4E1C-9BD4-FD572FF36DC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76AA84-CC7C-40A3-9877-32D822BAE8F7}"/>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CB5C-2596-4CA5-8758-2E169DCE1A4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23</v>
      </c>
      <c r="F5" s="37" t="s">
        <v>5</v>
      </c>
      <c r="G5" s="80" t="str">
        <f>IF(OR(表紙!D26="○",表紙!D32="○"),表紙!D6,"")</f>
        <v/>
      </c>
      <c r="H5" s="80"/>
      <c r="I5" s="80"/>
      <c r="K5" s="70" t="s">
        <v>149</v>
      </c>
      <c r="L5" s="70"/>
      <c r="M5" s="70"/>
    </row>
    <row r="7" spans="2:13" ht="30" customHeight="1">
      <c r="C7" s="75" t="s">
        <v>2</v>
      </c>
      <c r="D7" s="75"/>
      <c r="F7" s="75" t="s">
        <v>3</v>
      </c>
      <c r="G7" s="75"/>
      <c r="H7" s="75"/>
      <c r="I7" s="75"/>
    </row>
    <row r="8" spans="2:13" ht="50.15" customHeight="1">
      <c r="B8" s="3">
        <v>1</v>
      </c>
      <c r="C8" s="66"/>
      <c r="D8" s="67"/>
      <c r="F8" s="66"/>
      <c r="G8" s="68"/>
      <c r="H8" s="68"/>
      <c r="I8" s="67"/>
    </row>
    <row r="9" spans="2:13" ht="50.15" customHeight="1">
      <c r="B9" s="3">
        <v>2</v>
      </c>
      <c r="C9" s="66"/>
      <c r="D9" s="67"/>
      <c r="F9" s="66"/>
      <c r="G9" s="68"/>
      <c r="H9" s="68"/>
      <c r="I9" s="67"/>
    </row>
    <row r="10" spans="2:13" ht="50.15" customHeight="1">
      <c r="B10" s="3">
        <v>3</v>
      </c>
      <c r="C10" s="66"/>
      <c r="D10" s="67"/>
      <c r="F10" s="66"/>
      <c r="G10" s="68"/>
      <c r="H10" s="68"/>
      <c r="I10" s="67"/>
    </row>
    <row r="11" spans="2:13" ht="50.15" customHeight="1">
      <c r="B11" s="3">
        <v>4</v>
      </c>
      <c r="C11" s="66"/>
      <c r="D11" s="67"/>
      <c r="F11" s="66"/>
      <c r="G11" s="68"/>
      <c r="H11" s="68"/>
      <c r="I11" s="67"/>
    </row>
    <row r="12" spans="2:13" ht="50.15" customHeight="1">
      <c r="B12" s="3">
        <v>5</v>
      </c>
      <c r="C12" s="66"/>
      <c r="D12" s="67"/>
      <c r="F12" s="66"/>
      <c r="G12" s="68"/>
      <c r="H12" s="68"/>
      <c r="I12" s="67"/>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F12:I12"/>
    <mergeCell ref="B14:C14"/>
    <mergeCell ref="C15:I15"/>
    <mergeCell ref="C16:I16"/>
    <mergeCell ref="B2:D2"/>
    <mergeCell ref="H2:I2"/>
    <mergeCell ref="B3:D3"/>
    <mergeCell ref="B5:C5"/>
    <mergeCell ref="G5:I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s>
  <phoneticPr fontId="10"/>
  <conditionalFormatting sqref="C8:C12 F8:F12">
    <cfRule type="expression" dxfId="62" priority="1">
      <formula>C8&lt;&gt;""</formula>
    </cfRule>
  </conditionalFormatting>
  <dataValidations count="1">
    <dataValidation type="list" allowBlank="1" showInputMessage="1" showErrorMessage="1" sqref="C8:C12 F8:F12" xr:uid="{9399219B-67C9-41D2-A2B3-B66EE3A0B13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36E0119-2C64-4D4A-B31D-C107D935AE21}"/>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F14F-F5AD-4A05-9A5F-23DE5D9FE28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72" t="s">
        <v>171</v>
      </c>
      <c r="C2" s="73"/>
      <c r="D2" s="74"/>
      <c r="H2" s="71" t="s">
        <v>7</v>
      </c>
      <c r="I2" s="71"/>
    </row>
    <row r="3" spans="2:13" ht="25" customHeight="1" thickTop="1">
      <c r="B3" s="79" t="s">
        <v>0</v>
      </c>
      <c r="C3" s="79"/>
      <c r="D3" s="79"/>
      <c r="H3" s="2" t="s">
        <v>4</v>
      </c>
      <c r="I3" s="2" t="s">
        <v>6</v>
      </c>
    </row>
    <row r="5" spans="2:13" ht="45" customHeight="1">
      <c r="B5" s="65" t="s">
        <v>1</v>
      </c>
      <c r="C5" s="65"/>
      <c r="D5" s="36" t="s">
        <v>24</v>
      </c>
      <c r="F5" s="37" t="s">
        <v>5</v>
      </c>
      <c r="G5" s="80" t="str">
        <f>IF(OR(表紙!D26="○",表紙!D33="○"),表紙!D6,"")</f>
        <v/>
      </c>
      <c r="H5" s="80"/>
      <c r="I5" s="80"/>
      <c r="K5" s="70" t="s">
        <v>149</v>
      </c>
      <c r="L5" s="70"/>
      <c r="M5" s="70"/>
    </row>
    <row r="7" spans="2:13" ht="30" customHeight="1">
      <c r="C7" s="75" t="s">
        <v>2</v>
      </c>
      <c r="D7" s="75"/>
      <c r="F7" s="75" t="s">
        <v>3</v>
      </c>
      <c r="G7" s="75"/>
      <c r="H7" s="75"/>
      <c r="I7" s="75"/>
    </row>
    <row r="8" spans="2:13" ht="50.15" customHeight="1">
      <c r="B8" s="3">
        <v>1</v>
      </c>
      <c r="C8" s="66"/>
      <c r="D8" s="67"/>
      <c r="F8" s="81"/>
      <c r="G8" s="82"/>
      <c r="H8" s="82"/>
      <c r="I8" s="83"/>
    </row>
    <row r="9" spans="2:13" ht="50.15" customHeight="1">
      <c r="B9" s="3">
        <v>2</v>
      </c>
      <c r="C9" s="66"/>
      <c r="D9" s="67"/>
      <c r="F9" s="81"/>
      <c r="G9" s="82"/>
      <c r="H9" s="82"/>
      <c r="I9" s="83"/>
    </row>
    <row r="10" spans="2:13" ht="50.15" customHeight="1">
      <c r="B10" s="3">
        <v>3</v>
      </c>
      <c r="C10" s="66"/>
      <c r="D10" s="67"/>
      <c r="F10" s="81"/>
      <c r="G10" s="82"/>
      <c r="H10" s="82"/>
      <c r="I10" s="83"/>
    </row>
    <row r="11" spans="2:13" ht="50.15" customHeight="1">
      <c r="B11" s="3">
        <v>4</v>
      </c>
      <c r="C11" s="66"/>
      <c r="D11" s="67"/>
      <c r="F11" s="81"/>
      <c r="G11" s="82"/>
      <c r="H11" s="82"/>
      <c r="I11" s="83"/>
    </row>
    <row r="12" spans="2:13" ht="50.15" customHeight="1">
      <c r="B12" s="3">
        <v>5</v>
      </c>
      <c r="C12" s="66"/>
      <c r="D12" s="67"/>
      <c r="F12" s="81"/>
      <c r="G12" s="82"/>
      <c r="H12" s="82"/>
      <c r="I12" s="83"/>
    </row>
    <row r="14" spans="2:13" ht="30" customHeight="1">
      <c r="B14" s="69" t="s">
        <v>151</v>
      </c>
      <c r="C14" s="6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62" t="s">
        <v>156</v>
      </c>
      <c r="D18" s="62"/>
      <c r="E18" s="62"/>
      <c r="F18" s="62"/>
      <c r="G18" s="62"/>
      <c r="H18" s="62"/>
      <c r="I18" s="63"/>
    </row>
    <row r="19" spans="2:9" ht="30" customHeight="1">
      <c r="B19" s="3">
        <v>5</v>
      </c>
      <c r="C19" s="60" t="s">
        <v>154</v>
      </c>
      <c r="D19" s="60"/>
      <c r="E19" s="60"/>
      <c r="F19" s="60"/>
      <c r="G19" s="60"/>
      <c r="H19" s="60"/>
      <c r="I19" s="61"/>
    </row>
    <row r="20" spans="2:9" ht="30" customHeight="1">
      <c r="B20" s="64" t="s">
        <v>155</v>
      </c>
      <c r="C20" s="64"/>
      <c r="D20" s="64"/>
      <c r="E20" s="64"/>
      <c r="F20" s="64"/>
      <c r="G20" s="64"/>
      <c r="H20" s="64"/>
      <c r="I20" s="64"/>
    </row>
    <row r="21" spans="2:9" ht="10" customHeight="1"/>
  </sheetData>
  <mergeCells count="25">
    <mergeCell ref="C19:I19"/>
    <mergeCell ref="B20:I20"/>
    <mergeCell ref="B14:C14"/>
    <mergeCell ref="C15:I15"/>
    <mergeCell ref="C16:I16"/>
    <mergeCell ref="C17:I17"/>
    <mergeCell ref="C18:I18"/>
    <mergeCell ref="C10:D10"/>
    <mergeCell ref="F10:I10"/>
    <mergeCell ref="C11:D11"/>
    <mergeCell ref="F11:I11"/>
    <mergeCell ref="C12:D12"/>
    <mergeCell ref="F12:I12"/>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61" priority="1">
      <formula>C8&lt;&gt;""</formula>
    </cfRule>
  </conditionalFormatting>
  <dataValidations count="1">
    <dataValidation type="list" allowBlank="1" showInputMessage="1" showErrorMessage="1" sqref="C8:C12 F8:F12" xr:uid="{E1E3E8BB-BC59-4870-866E-F9E4F14077D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6EDAD98-0F07-456B-AE8E-AC27CF0F15C6}"/>
  </hyperlinks>
  <printOptions horizontalCentered="1"/>
  <pageMargins left="0.70866141732283472" right="0.70866141732283472" top="0.74803149606299213" bottom="0.55118110236220474"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70</vt:i4>
      </vt:variant>
    </vt:vector>
  </HeadingPairs>
  <TitlesOfParts>
    <vt:vector size="140" baseType="lpstr">
      <vt:lpstr>表紙</vt:lpstr>
      <vt:lpstr>B (申請内容共通)</vt:lpstr>
      <vt:lpstr>B (1.埼玉県)</vt:lpstr>
      <vt:lpstr>B (2.さいたま市)</vt:lpstr>
      <vt:lpstr>B (3.川越市)</vt:lpstr>
      <vt:lpstr>B (4.熊谷市)</vt:lpstr>
      <vt:lpstr>B (5.川口市)</vt:lpstr>
      <vt:lpstr>B (6.行田市)</vt:lpstr>
      <vt:lpstr>B (7.秩父市)</vt:lpstr>
      <vt:lpstr>B (8.所沢市)</vt:lpstr>
      <vt:lpstr>B (9.飯能市)</vt:lpstr>
      <vt:lpstr>B (10.加須市)</vt:lpstr>
      <vt:lpstr>B (11.本庄市)</vt:lpstr>
      <vt:lpstr>B (12.東松山市)</vt:lpstr>
      <vt:lpstr>B (13春日部市)</vt:lpstr>
      <vt:lpstr>B (14.狭山市)</vt:lpstr>
      <vt:lpstr>B (15.羽生市)</vt:lpstr>
      <vt:lpstr>B (16.鴻巣市)</vt:lpstr>
      <vt:lpstr>B (17.深谷市)</vt:lpstr>
      <vt:lpstr>B (18.上尾市)</vt:lpstr>
      <vt:lpstr>B (19.草加市)</vt:lpstr>
      <vt:lpstr>B (20.越谷市)</vt:lpstr>
      <vt:lpstr>B (21.蕨市)</vt:lpstr>
      <vt:lpstr>B (22.戸田市)</vt:lpstr>
      <vt:lpstr>B (23.入間市)</vt:lpstr>
      <vt:lpstr>B (24.朝霞市)</vt:lpstr>
      <vt:lpstr>B (25.志木市)</vt:lpstr>
      <vt:lpstr>B (26.和光市)</vt:lpstr>
      <vt:lpstr>B (27.新座市)</vt:lpstr>
      <vt:lpstr>B (28.桶川市)</vt:lpstr>
      <vt:lpstr>B (29.久喜市)</vt:lpstr>
      <vt:lpstr>B (30.北本市)</vt:lpstr>
      <vt:lpstr>B (31.八潮市)</vt:lpstr>
      <vt:lpstr>B (32.富士見市)</vt:lpstr>
      <vt:lpstr>B (33.三郷市)</vt:lpstr>
      <vt:lpstr>B (34.蓮田市)</vt:lpstr>
      <vt:lpstr>B (35.坂戸市)</vt:lpstr>
      <vt:lpstr>B (36.幸手市)</vt:lpstr>
      <vt:lpstr>B (37.鶴ヶ島市)</vt:lpstr>
      <vt:lpstr>B (38.日高市)</vt:lpstr>
      <vt:lpstr>B (39.吉川市)</vt:lpstr>
      <vt:lpstr>B (40.ふじみ野市)</vt:lpstr>
      <vt:lpstr>B (41.白岡市)</vt:lpstr>
      <vt:lpstr>B (42.伊奈町)</vt:lpstr>
      <vt:lpstr>B (43.三芳町)</vt:lpstr>
      <vt:lpstr>B (44.毛呂山町)</vt:lpstr>
      <vt:lpstr>B (45.滑川町)</vt:lpstr>
      <vt:lpstr>B (46.嵐山町)</vt:lpstr>
      <vt:lpstr>B (47.小川町)</vt:lpstr>
      <vt:lpstr>B (48.川島町)</vt:lpstr>
      <vt:lpstr>B (49.吉見町)</vt:lpstr>
      <vt:lpstr>B (50.鳩山町)</vt:lpstr>
      <vt:lpstr>B (51.ときがわ町)</vt:lpstr>
      <vt:lpstr>B (52.横瀬町)</vt:lpstr>
      <vt:lpstr>B (53.皆野町)</vt:lpstr>
      <vt:lpstr>B (54.長瀞町)</vt:lpstr>
      <vt:lpstr>B (55.小鹿野町)</vt:lpstr>
      <vt:lpstr>B (56.東秩父村)</vt:lpstr>
      <vt:lpstr>B (57.美里町)</vt:lpstr>
      <vt:lpstr>B (58.神川町)</vt:lpstr>
      <vt:lpstr>B (59.上里町)</vt:lpstr>
      <vt:lpstr>B (60.寄居町)</vt:lpstr>
      <vt:lpstr>B (61.宮代町)</vt:lpstr>
      <vt:lpstr>B (62.杉戸町)</vt:lpstr>
      <vt:lpstr>B (63.松伏町)</vt:lpstr>
      <vt:lpstr>B (64.越谷・松伏水道企業団)</vt:lpstr>
      <vt:lpstr>B (65.戸田ボートレース企業団)</vt:lpstr>
      <vt:lpstr>B (66.秩父広域市町村圏組合)</vt:lpstr>
      <vt:lpstr>B (67.児玉郡市広域市町村圏組合)</vt:lpstr>
      <vt:lpstr>B (68.埼玉西部消防組合)</vt:lpstr>
      <vt:lpstr>'B (1.埼玉県)'!Print_Area</vt:lpstr>
      <vt:lpstr>'B (10.加須市)'!Print_Area</vt:lpstr>
      <vt:lpstr>'B (11.本庄市)'!Print_Area</vt:lpstr>
      <vt:lpstr>'B (12.東松山市)'!Print_Area</vt:lpstr>
      <vt:lpstr>'B (13春日部市)'!Print_Area</vt:lpstr>
      <vt:lpstr>'B (14.狭山市)'!Print_Area</vt:lpstr>
      <vt:lpstr>'B (15.羽生市)'!Print_Area</vt:lpstr>
      <vt:lpstr>'B (16.鴻巣市)'!Print_Area</vt:lpstr>
      <vt:lpstr>'B (17.深谷市)'!Print_Area</vt:lpstr>
      <vt:lpstr>'B (18.上尾市)'!Print_Area</vt:lpstr>
      <vt:lpstr>'B (19.草加市)'!Print_Area</vt:lpstr>
      <vt:lpstr>'B (2.さいたま市)'!Print_Area</vt:lpstr>
      <vt:lpstr>'B (20.越谷市)'!Print_Area</vt:lpstr>
      <vt:lpstr>'B (21.蕨市)'!Print_Area</vt:lpstr>
      <vt:lpstr>'B (22.戸田市)'!Print_Area</vt:lpstr>
      <vt:lpstr>'B (23.入間市)'!Print_Area</vt:lpstr>
      <vt:lpstr>'B (24.朝霞市)'!Print_Area</vt:lpstr>
      <vt:lpstr>'B (25.志木市)'!Print_Area</vt:lpstr>
      <vt:lpstr>'B (26.和光市)'!Print_Area</vt:lpstr>
      <vt:lpstr>'B (27.新座市)'!Print_Area</vt:lpstr>
      <vt:lpstr>'B (28.桶川市)'!Print_Area</vt:lpstr>
      <vt:lpstr>'B (29.久喜市)'!Print_Area</vt:lpstr>
      <vt:lpstr>'B (3.川越市)'!Print_Area</vt:lpstr>
      <vt:lpstr>'B (30.北本市)'!Print_Area</vt:lpstr>
      <vt:lpstr>'B (31.八潮市)'!Print_Area</vt:lpstr>
      <vt:lpstr>'B (32.富士見市)'!Print_Area</vt:lpstr>
      <vt:lpstr>'B (33.三郷市)'!Print_Area</vt:lpstr>
      <vt:lpstr>'B (34.蓮田市)'!Print_Area</vt:lpstr>
      <vt:lpstr>'B (35.坂戸市)'!Print_Area</vt:lpstr>
      <vt:lpstr>'B (36.幸手市)'!Print_Area</vt:lpstr>
      <vt:lpstr>'B (37.鶴ヶ島市)'!Print_Area</vt:lpstr>
      <vt:lpstr>'B (38.日高市)'!Print_Area</vt:lpstr>
      <vt:lpstr>'B (39.吉川市)'!Print_Area</vt:lpstr>
      <vt:lpstr>'B (4.熊谷市)'!Print_Area</vt:lpstr>
      <vt:lpstr>'B (40.ふじみ野市)'!Print_Area</vt:lpstr>
      <vt:lpstr>'B (41.白岡市)'!Print_Area</vt:lpstr>
      <vt:lpstr>'B (42.伊奈町)'!Print_Area</vt:lpstr>
      <vt:lpstr>'B (43.三芳町)'!Print_Area</vt:lpstr>
      <vt:lpstr>'B (44.毛呂山町)'!Print_Area</vt:lpstr>
      <vt:lpstr>'B (45.滑川町)'!Print_Area</vt:lpstr>
      <vt:lpstr>'B (46.嵐山町)'!Print_Area</vt:lpstr>
      <vt:lpstr>'B (47.小川町)'!Print_Area</vt:lpstr>
      <vt:lpstr>'B (48.川島町)'!Print_Area</vt:lpstr>
      <vt:lpstr>'B (49.吉見町)'!Print_Area</vt:lpstr>
      <vt:lpstr>'B (5.川口市)'!Print_Area</vt:lpstr>
      <vt:lpstr>'B (50.鳩山町)'!Print_Area</vt:lpstr>
      <vt:lpstr>'B (51.ときがわ町)'!Print_Area</vt:lpstr>
      <vt:lpstr>'B (52.横瀬町)'!Print_Area</vt:lpstr>
      <vt:lpstr>'B (53.皆野町)'!Print_Area</vt:lpstr>
      <vt:lpstr>'B (54.長瀞町)'!Print_Area</vt:lpstr>
      <vt:lpstr>'B (55.小鹿野町)'!Print_Area</vt:lpstr>
      <vt:lpstr>'B (56.東秩父村)'!Print_Area</vt:lpstr>
      <vt:lpstr>'B (57.美里町)'!Print_Area</vt:lpstr>
      <vt:lpstr>'B (58.神川町)'!Print_Area</vt:lpstr>
      <vt:lpstr>'B (59.上里町)'!Print_Area</vt:lpstr>
      <vt:lpstr>'B (6.行田市)'!Print_Area</vt:lpstr>
      <vt:lpstr>'B (60.寄居町)'!Print_Area</vt:lpstr>
      <vt:lpstr>'B (61.宮代町)'!Print_Area</vt:lpstr>
      <vt:lpstr>'B (62.杉戸町)'!Print_Area</vt:lpstr>
      <vt:lpstr>'B (63.松伏町)'!Print_Area</vt:lpstr>
      <vt:lpstr>'B (64.越谷・松伏水道企業団)'!Print_Area</vt:lpstr>
      <vt:lpstr>'B (65.戸田ボートレース企業団)'!Print_Area</vt:lpstr>
      <vt:lpstr>'B (66.秩父広域市町村圏組合)'!Print_Area</vt:lpstr>
      <vt:lpstr>'B (67.児玉郡市広域市町村圏組合)'!Print_Area</vt:lpstr>
      <vt:lpstr>'B (68.埼玉西部消防組合)'!Print_Area</vt:lpstr>
      <vt:lpstr>'B (7.秩父市)'!Print_Area</vt:lpstr>
      <vt:lpstr>'B (8.所沢市)'!Print_Area</vt:lpstr>
      <vt:lpstr>'B (9.飯能市)'!Print_Area</vt:lpstr>
      <vt:lpstr>'B (申請内容共通)'!Print_Area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春山 美咲（入札審査課）</cp:lastModifiedBy>
  <cp:lastPrinted>2025-05-23T06:14:45Z</cp:lastPrinted>
  <dcterms:created xsi:type="dcterms:W3CDTF">2019-03-22T10:20:36Z</dcterms:created>
  <dcterms:modified xsi:type="dcterms:W3CDTF">2026-02-06T01:16:28Z</dcterms:modified>
</cp:coreProperties>
</file>