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526\Box\【02_課所共有】07_06_健康長寿課\R07年度\03_母子保健担当\24_母子保健事業\24_10_新ウェルカムベイビープロジェクト （普及啓発）\24_10_020_プレコンセプションケア相談センター事業\★R8委託プロポ\03_HP公告\"/>
    </mc:Choice>
  </mc:AlternateContent>
  <xr:revisionPtr revIDLastSave="0" documentId="13_ncr:1_{3D663D42-BFAE-4726-B574-8928F0FEF121}" xr6:coauthVersionLast="47" xr6:coauthVersionMax="47" xr10:uidLastSave="{00000000-0000-0000-0000-000000000000}"/>
  <bookViews>
    <workbookView xWindow="28680" yWindow="-120" windowWidth="29040" windowHeight="15720" xr2:uid="{D7D83270-D5C8-4529-8099-E66E1BA4D261}"/>
  </bookViews>
  <sheets>
    <sheet name="様式1－1①" sheetId="2" r:id="rId1"/>
    <sheet name="様式1－1②" sheetId="3" r:id="rId2"/>
    <sheet name="様式1－1③" sheetId="1" r:id="rId3"/>
    <sheet name="様式１－１④" sheetId="4" r:id="rId4"/>
  </sheets>
  <definedNames>
    <definedName name="_xlnm._FilterDatabase" localSheetId="2" hidden="1">'様式1－1③'!$A$1:$T$3</definedName>
    <definedName name="_xlnm.Print_Area" localSheetId="2">'様式1－1③'!$A$1:$T$24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7" i="4" l="1"/>
  <c r="V191" i="4"/>
  <c r="R187" i="4"/>
  <c r="Q181" i="4"/>
  <c r="K177" i="4"/>
  <c r="M173" i="4"/>
  <c r="L168" i="4"/>
  <c r="V163" i="4"/>
  <c r="R158" i="4"/>
  <c r="Q153" i="4"/>
  <c r="M149" i="4"/>
  <c r="I144" i="4"/>
  <c r="J139" i="4"/>
  <c r="V134" i="4"/>
  <c r="R129" i="4"/>
  <c r="Q123" i="4"/>
  <c r="M119" i="4"/>
  <c r="L110" i="4"/>
  <c r="V105" i="4"/>
  <c r="R100" i="4"/>
  <c r="Q95" i="4"/>
  <c r="O91" i="4"/>
  <c r="M87" i="4"/>
  <c r="L79" i="4"/>
  <c r="V74" i="4"/>
  <c r="R69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Q24" i="4"/>
  <c r="Q23" i="4"/>
  <c r="Q22" i="4"/>
  <c r="Q21" i="4"/>
  <c r="Q20" i="4"/>
  <c r="Q19" i="4"/>
  <c r="U14" i="4"/>
  <c r="M14" i="4"/>
  <c r="E14" i="4"/>
  <c r="U13" i="4"/>
  <c r="M13" i="4"/>
  <c r="E13" i="4" s="1"/>
  <c r="E12" i="4"/>
  <c r="E11" i="4"/>
  <c r="E10" i="4"/>
  <c r="E9" i="4"/>
  <c r="E8" i="4"/>
  <c r="E7" i="4"/>
  <c r="L7" i="2"/>
  <c r="L6" i="2"/>
  <c r="L5" i="2"/>
  <c r="AB32" i="3"/>
  <c r="O32" i="3"/>
  <c r="Y22" i="3"/>
  <c r="AB32" i="2"/>
  <c r="L22" i="2"/>
  <c r="Z22" i="2"/>
  <c r="Y22" i="2"/>
  <c r="AA22" i="2"/>
  <c r="AB22" i="3"/>
  <c r="AA22" i="3"/>
  <c r="Z22" i="3"/>
  <c r="X22" i="3"/>
  <c r="W22" i="3"/>
  <c r="V22" i="3"/>
  <c r="U22" i="3"/>
  <c r="T22" i="3"/>
  <c r="S22" i="3"/>
  <c r="R22" i="3"/>
  <c r="Q22" i="3"/>
  <c r="P22" i="3"/>
  <c r="L22" i="3"/>
  <c r="Y8" i="3"/>
  <c r="T8" i="3"/>
  <c r="Q8" i="3"/>
  <c r="L8" i="3"/>
  <c r="O32" i="2"/>
  <c r="X22" i="2"/>
  <c r="W22" i="2"/>
  <c r="V22" i="2"/>
  <c r="U22" i="2"/>
  <c r="S22" i="2"/>
  <c r="R22" i="2"/>
  <c r="Q22" i="2"/>
  <c r="P22" i="2"/>
  <c r="Y8" i="2"/>
  <c r="T8" i="2"/>
  <c r="Q8" i="2"/>
  <c r="L8" i="2"/>
</calcChain>
</file>

<file path=xl/sharedStrings.xml><?xml version="1.0" encoding="utf-8"?>
<sst xmlns="http://schemas.openxmlformats.org/spreadsheetml/2006/main" count="739" uniqueCount="295">
  <si>
    <t>月</t>
    <rPh sb="0" eb="1">
      <t>ツキ</t>
    </rPh>
    <phoneticPr fontId="3"/>
  </si>
  <si>
    <t>相談日</t>
    <phoneticPr fontId="3"/>
  </si>
  <si>
    <t>曜日</t>
    <rPh sb="0" eb="2">
      <t>ヨウビ</t>
    </rPh>
    <phoneticPr fontId="3"/>
  </si>
  <si>
    <t>(相談者の居住地)都道府県</t>
    <rPh sb="1" eb="4">
      <t>ソウダンシャ</t>
    </rPh>
    <rPh sb="5" eb="8">
      <t>キョジュウチ</t>
    </rPh>
    <phoneticPr fontId="3"/>
  </si>
  <si>
    <t>市区町村</t>
  </si>
  <si>
    <t>年齢</t>
  </si>
  <si>
    <t>年代</t>
    <rPh sb="0" eb="2">
      <t>ネンダイ</t>
    </rPh>
    <phoneticPr fontId="3"/>
  </si>
  <si>
    <t>性別</t>
  </si>
  <si>
    <t>情報経路</t>
    <rPh sb="0" eb="4">
      <t>ジョウホウケイロ</t>
    </rPh>
    <phoneticPr fontId="4"/>
  </si>
  <si>
    <t>情報経路その他の場合は記入</t>
    <rPh sb="0" eb="4">
      <t>ジョウホウケイロ</t>
    </rPh>
    <rPh sb="6" eb="7">
      <t>タ</t>
    </rPh>
    <rPh sb="8" eb="10">
      <t>バアイ</t>
    </rPh>
    <rPh sb="11" eb="13">
      <t>キニュウ</t>
    </rPh>
    <phoneticPr fontId="4"/>
  </si>
  <si>
    <t>連携・紹介先</t>
    <rPh sb="0" eb="2">
      <t>レンケイ</t>
    </rPh>
    <rPh sb="3" eb="6">
      <t>ショウカイサキ</t>
    </rPh>
    <phoneticPr fontId="4"/>
  </si>
  <si>
    <t>連携・紹介先その他の場合は記載</t>
    <rPh sb="0" eb="2">
      <t>レンケイ</t>
    </rPh>
    <rPh sb="3" eb="6">
      <t>ショウカイサキ</t>
    </rPh>
    <rPh sb="8" eb="9">
      <t>タ</t>
    </rPh>
    <rPh sb="10" eb="12">
      <t>バアイ</t>
    </rPh>
    <rPh sb="13" eb="15">
      <t>キサイ</t>
    </rPh>
    <phoneticPr fontId="3"/>
  </si>
  <si>
    <t>相談区分</t>
    <rPh sb="0" eb="2">
      <t>ソウダン</t>
    </rPh>
    <rPh sb="2" eb="4">
      <t>クブン</t>
    </rPh>
    <phoneticPr fontId="3"/>
  </si>
  <si>
    <t>不妊うち男性不妊あり</t>
    <rPh sb="0" eb="2">
      <t>フニン</t>
    </rPh>
    <rPh sb="4" eb="6">
      <t>ダンセイ</t>
    </rPh>
    <rPh sb="6" eb="8">
      <t>フニン</t>
    </rPh>
    <phoneticPr fontId="4"/>
  </si>
  <si>
    <t>妊娠不妊不育の細項目</t>
    <rPh sb="0" eb="2">
      <t>ニンシン</t>
    </rPh>
    <rPh sb="2" eb="4">
      <t>フニン</t>
    </rPh>
    <rPh sb="4" eb="6">
      <t>フイク</t>
    </rPh>
    <rPh sb="7" eb="10">
      <t>サイコウモク</t>
    </rPh>
    <phoneticPr fontId="4"/>
  </si>
  <si>
    <t>プレコンの細項目</t>
    <rPh sb="5" eb="8">
      <t>サイコウモク</t>
    </rPh>
    <phoneticPr fontId="4"/>
  </si>
  <si>
    <t>相談内容（要約）</t>
    <rPh sb="0" eb="2">
      <t>ソウダン</t>
    </rPh>
    <rPh sb="2" eb="4">
      <t>ナイヨウ</t>
    </rPh>
    <rPh sb="5" eb="7">
      <t>ヨウヤク</t>
    </rPh>
    <phoneticPr fontId="3"/>
  </si>
  <si>
    <t>紹介・連携先</t>
    <rPh sb="0" eb="2">
      <t>ショウカイ</t>
    </rPh>
    <phoneticPr fontId="3"/>
  </si>
  <si>
    <t>7月</t>
  </si>
  <si>
    <t>土</t>
    <rPh sb="0" eb="1">
      <t>ド</t>
    </rPh>
    <phoneticPr fontId="4"/>
  </si>
  <si>
    <t>13～15歳</t>
    <rPh sb="5" eb="6">
      <t>サイ</t>
    </rPh>
    <phoneticPr fontId="4"/>
  </si>
  <si>
    <t>男性</t>
    <rPh sb="0" eb="2">
      <t>ダンセイ</t>
    </rPh>
    <phoneticPr fontId="4"/>
  </si>
  <si>
    <t>性に関すること</t>
    <rPh sb="0" eb="1">
      <t>セイ</t>
    </rPh>
    <rPh sb="2" eb="3">
      <t>カン</t>
    </rPh>
    <phoneticPr fontId="3"/>
  </si>
  <si>
    <t>　不明</t>
  </si>
  <si>
    <t>２．不妊</t>
    <rPh sb="2" eb="4">
      <t>フニン</t>
    </rPh>
    <phoneticPr fontId="3"/>
  </si>
  <si>
    <t>１．妊娠</t>
    <phoneticPr fontId="3"/>
  </si>
  <si>
    <t>３．不育</t>
    <rPh sb="2" eb="4">
      <t>フイク</t>
    </rPh>
    <phoneticPr fontId="3"/>
  </si>
  <si>
    <t>４．プレコン</t>
    <phoneticPr fontId="4"/>
  </si>
  <si>
    <t>避妊</t>
    <rPh sb="0" eb="2">
      <t>ヒニン</t>
    </rPh>
    <phoneticPr fontId="3"/>
  </si>
  <si>
    <t>LGBTQ</t>
    <phoneticPr fontId="3"/>
  </si>
  <si>
    <t>体重</t>
    <rPh sb="0" eb="2">
      <t>タイジュウ</t>
    </rPh>
    <phoneticPr fontId="3"/>
  </si>
  <si>
    <t>喫煙</t>
    <rPh sb="0" eb="2">
      <t>キツエン</t>
    </rPh>
    <phoneticPr fontId="3"/>
  </si>
  <si>
    <t>飲酒</t>
    <rPh sb="0" eb="2">
      <t>インシュ</t>
    </rPh>
    <phoneticPr fontId="3"/>
  </si>
  <si>
    <t>違法　　　薬物</t>
    <rPh sb="0" eb="2">
      <t>イホウ</t>
    </rPh>
    <rPh sb="5" eb="7">
      <t>ヤクブツ</t>
    </rPh>
    <phoneticPr fontId="3"/>
  </si>
  <si>
    <t>ストレス</t>
    <phoneticPr fontId="3"/>
  </si>
  <si>
    <t>性感染症</t>
    <rPh sb="0" eb="4">
      <t>セイカンセンショウ</t>
    </rPh>
    <phoneticPr fontId="3"/>
  </si>
  <si>
    <t>月経</t>
    <rPh sb="0" eb="2">
      <t>ゲッケイ</t>
    </rPh>
    <phoneticPr fontId="3"/>
  </si>
  <si>
    <t>その他</t>
    <rPh sb="2" eb="3">
      <t>ホカ</t>
    </rPh>
    <phoneticPr fontId="3"/>
  </si>
  <si>
    <t>　20～29歳</t>
  </si>
  <si>
    <t>女性</t>
    <rPh sb="0" eb="2">
      <t>ジョセイ</t>
    </rPh>
    <phoneticPr fontId="4"/>
  </si>
  <si>
    <t>　その他</t>
  </si>
  <si>
    <t>医療情報</t>
    <rPh sb="0" eb="4">
      <t>イリョウジョウホウ</t>
    </rPh>
    <phoneticPr fontId="4"/>
  </si>
  <si>
    <t>　16～17歳</t>
  </si>
  <si>
    <t>月</t>
    <rPh sb="0" eb="1">
      <t>ツキ</t>
    </rPh>
    <phoneticPr fontId="4"/>
  </si>
  <si>
    <t>曜日</t>
    <rPh sb="0" eb="2">
      <t>ヨウビ</t>
    </rPh>
    <phoneticPr fontId="4"/>
  </si>
  <si>
    <t>年代</t>
    <rPh sb="0" eb="2">
      <t>ネンダイ</t>
    </rPh>
    <phoneticPr fontId="4"/>
  </si>
  <si>
    <t>連携先</t>
    <rPh sb="0" eb="3">
      <t>レンケイサキ</t>
    </rPh>
    <phoneticPr fontId="4"/>
  </si>
  <si>
    <t>うち男性不妊関連あり</t>
    <rPh sb="2" eb="4">
      <t>ダンセイ</t>
    </rPh>
    <rPh sb="4" eb="6">
      <t>フニン</t>
    </rPh>
    <rPh sb="6" eb="8">
      <t>カンレン</t>
    </rPh>
    <phoneticPr fontId="4"/>
  </si>
  <si>
    <t>１～３の
細項目</t>
    <rPh sb="5" eb="8">
      <t>サイコウモク</t>
    </rPh>
    <phoneticPr fontId="4"/>
  </si>
  <si>
    <t>４の細項目</t>
    <rPh sb="2" eb="5">
      <t>サイコウモク</t>
    </rPh>
    <phoneticPr fontId="4"/>
  </si>
  <si>
    <t>性別</t>
    <rPh sb="0" eb="2">
      <t>セイベツ</t>
    </rPh>
    <phoneticPr fontId="4"/>
  </si>
  <si>
    <t>住所</t>
    <rPh sb="0" eb="2">
      <t>ジュウショ</t>
    </rPh>
    <phoneticPr fontId="4"/>
  </si>
  <si>
    <t>4月</t>
    <rPh sb="1" eb="2">
      <t>ガツ</t>
    </rPh>
    <phoneticPr fontId="4"/>
  </si>
  <si>
    <t>月</t>
    <rPh sb="0" eb="1">
      <t>ゲツ</t>
    </rPh>
    <phoneticPr fontId="4"/>
  </si>
  <si>
    <t>　埼玉県ホームページ</t>
  </si>
  <si>
    <t>　医療機関</t>
  </si>
  <si>
    <t>男性不妊含</t>
    <rPh sb="0" eb="4">
      <t>ダンセイフニン</t>
    </rPh>
    <rPh sb="4" eb="5">
      <t>フク</t>
    </rPh>
    <phoneticPr fontId="4"/>
  </si>
  <si>
    <t>身体の悩み</t>
    <rPh sb="0" eb="2">
      <t>シンタイ</t>
    </rPh>
    <rPh sb="3" eb="4">
      <t>ナヤ</t>
    </rPh>
    <phoneticPr fontId="4"/>
  </si>
  <si>
    <t>5月</t>
    <rPh sb="1" eb="2">
      <t>ガツ</t>
    </rPh>
    <phoneticPr fontId="4"/>
  </si>
  <si>
    <t>金</t>
    <rPh sb="0" eb="1">
      <t>キン</t>
    </rPh>
    <phoneticPr fontId="4"/>
  </si>
  <si>
    <t>　ネット検索</t>
  </si>
  <si>
    <t>　子育て世代包括支援センター</t>
  </si>
  <si>
    <t>　40～49歳</t>
  </si>
  <si>
    <t>6月</t>
  </si>
  <si>
    <t>　SNS</t>
  </si>
  <si>
    <t>　保健センター</t>
  </si>
  <si>
    <t>不明</t>
    <rPh sb="0" eb="2">
      <t>フメイ</t>
    </rPh>
    <phoneticPr fontId="4"/>
  </si>
  <si>
    <t>　18～19歳</t>
  </si>
  <si>
    <t>　ポスター・パンフレット</t>
  </si>
  <si>
    <t>　保健所</t>
  </si>
  <si>
    <t>その他</t>
    <rPh sb="2" eb="3">
      <t>タ</t>
    </rPh>
    <phoneticPr fontId="4"/>
  </si>
  <si>
    <t>　30～39歳</t>
  </si>
  <si>
    <t>8月</t>
  </si>
  <si>
    <t>　新聞・書籍・テレビ・ラジオ</t>
  </si>
  <si>
    <t>　児童相談所</t>
  </si>
  <si>
    <t>9月</t>
  </si>
  <si>
    <t>　友人・知人</t>
  </si>
  <si>
    <t>　にんしんSOS埼玉</t>
    <rPh sb="8" eb="10">
      <t>サイタマ</t>
    </rPh>
    <phoneticPr fontId="3"/>
  </si>
  <si>
    <t>10月</t>
  </si>
  <si>
    <t>　紹介（提携先・支援者）</t>
  </si>
  <si>
    <t>　埼玉県不妊専門相談センター</t>
    <rPh sb="1" eb="4">
      <t>サイタマケン</t>
    </rPh>
    <rPh sb="4" eb="6">
      <t>フニン</t>
    </rPh>
    <rPh sb="6" eb="8">
      <t>センモン</t>
    </rPh>
    <rPh sb="8" eb="10">
      <t>ソウダン</t>
    </rPh>
    <phoneticPr fontId="3"/>
  </si>
  <si>
    <t>11月</t>
  </si>
  <si>
    <t>　50～59歳</t>
  </si>
  <si>
    <t>　埼玉県不妊症・不育症等ピアサポートセンターふわり</t>
  </si>
  <si>
    <t>12月</t>
  </si>
  <si>
    <t>1月</t>
  </si>
  <si>
    <t>2月</t>
  </si>
  <si>
    <t>3月</t>
  </si>
  <si>
    <t>治療の悩み</t>
    <rPh sb="0" eb="2">
      <t>チリョウ</t>
    </rPh>
    <rPh sb="3" eb="4">
      <t>ナヤ</t>
    </rPh>
    <phoneticPr fontId="9"/>
  </si>
  <si>
    <t>様式１－１①</t>
    <phoneticPr fontId="3"/>
  </si>
  <si>
    <t>報告期間</t>
    <rPh sb="2" eb="4">
      <t>キカン</t>
    </rPh>
    <phoneticPr fontId="3"/>
  </si>
  <si>
    <t>相談延件数</t>
    <phoneticPr fontId="3"/>
  </si>
  <si>
    <t>　電話</t>
  </si>
  <si>
    <t>件</t>
  </si>
  <si>
    <t>男</t>
    <rPh sb="0" eb="1">
      <t>オトコ</t>
    </rPh>
    <phoneticPr fontId="3"/>
  </si>
  <si>
    <t>件</t>
    <rPh sb="0" eb="1">
      <t>ケン</t>
    </rPh>
    <phoneticPr fontId="3"/>
  </si>
  <si>
    <t>女</t>
    <rPh sb="0" eb="1">
      <t>オンナ</t>
    </rPh>
    <phoneticPr fontId="3"/>
  </si>
  <si>
    <t>不明・その他</t>
    <rPh sb="0" eb="2">
      <t>フメイ</t>
    </rPh>
    <rPh sb="5" eb="6">
      <t>ホカ</t>
    </rPh>
    <phoneticPr fontId="3"/>
  </si>
  <si>
    <t>　計</t>
  </si>
  <si>
    <t>相談実績</t>
    <phoneticPr fontId="3"/>
  </si>
  <si>
    <t>年齢別</t>
  </si>
  <si>
    <r>
      <t>主たる相談内容区分（件）　</t>
    </r>
    <r>
      <rPr>
        <sz val="8"/>
        <color rgb="FF000000"/>
        <rFont val="BIZ UDPゴシック"/>
        <family val="3"/>
        <charset val="128"/>
      </rPr>
      <t>※1件の相談につき、1項目を選択すること</t>
    </r>
    <rPh sb="0" eb="1">
      <t>シュ</t>
    </rPh>
    <rPh sb="7" eb="9">
      <t>クブン</t>
    </rPh>
    <rPh sb="15" eb="16">
      <t>ケン</t>
    </rPh>
    <rPh sb="17" eb="19">
      <t>ソウダン</t>
    </rPh>
    <rPh sb="24" eb="26">
      <t>コウモク</t>
    </rPh>
    <rPh sb="27" eb="29">
      <t>センタク</t>
    </rPh>
    <phoneticPr fontId="3"/>
  </si>
  <si>
    <t>プレコンセプションケア</t>
    <phoneticPr fontId="3"/>
  </si>
  <si>
    <t>　13歳未満</t>
  </si>
  <si>
    <t>人</t>
  </si>
  <si>
    <t>　13～15歳</t>
  </si>
  <si>
    <t>合計</t>
  </si>
  <si>
    <t>連携・紹介件数</t>
    <rPh sb="3" eb="5">
      <t>ショウカイ</t>
    </rPh>
    <phoneticPr fontId="3"/>
  </si>
  <si>
    <t>相談センターを何で知ったか</t>
    <phoneticPr fontId="3"/>
  </si>
  <si>
    <t>　SNS</t>
    <phoneticPr fontId="3"/>
  </si>
  <si>
    <t>　ポスター・パンフレット</t>
    <phoneticPr fontId="3"/>
  </si>
  <si>
    <t>　新聞・書籍・テレビ・ラジオ</t>
    <phoneticPr fontId="3"/>
  </si>
  <si>
    <t>　紹介（提携先・支援者）</t>
    <phoneticPr fontId="3"/>
  </si>
  <si>
    <t>　埼玉県不妊症・不育症等ピアサポートセンターふわり</t>
    <phoneticPr fontId="3"/>
  </si>
  <si>
    <t>　その他</t>
    <phoneticPr fontId="3"/>
  </si>
  <si>
    <t>合計</t>
    <phoneticPr fontId="3"/>
  </si>
  <si>
    <t>※1ケースで複数個所と連携があった場合、それぞれ1件としてカウントする</t>
    <phoneticPr fontId="3"/>
  </si>
  <si>
    <t>※1ケースで複数ある場合には、それぞれ1件としてカウントする</t>
    <rPh sb="6" eb="8">
      <t>フクスウ</t>
    </rPh>
    <rPh sb="10" eb="12">
      <t>バアイ</t>
    </rPh>
    <rPh sb="20" eb="21">
      <t>ケン</t>
    </rPh>
    <phoneticPr fontId="3"/>
  </si>
  <si>
    <t>様式１－１②</t>
    <phoneticPr fontId="4"/>
  </si>
  <si>
    <t>妊娠・不妊・不育・男性不妊</t>
    <rPh sb="0" eb="2">
      <t>ニンシン</t>
    </rPh>
    <rPh sb="3" eb="5">
      <t>フニン</t>
    </rPh>
    <rPh sb="6" eb="8">
      <t>フイク</t>
    </rPh>
    <rPh sb="9" eb="11">
      <t>ダンセイ</t>
    </rPh>
    <rPh sb="11" eb="13">
      <t>フニン</t>
    </rPh>
    <phoneticPr fontId="3"/>
  </si>
  <si>
    <t>不妊</t>
    <rPh sb="0" eb="2">
      <t>フニン</t>
    </rPh>
    <phoneticPr fontId="3"/>
  </si>
  <si>
    <t>不育</t>
    <rPh sb="0" eb="2">
      <t>フイク</t>
    </rPh>
    <phoneticPr fontId="4"/>
  </si>
  <si>
    <t>　妊娠</t>
    <phoneticPr fontId="3"/>
  </si>
  <si>
    <t>男性不妊（再掲）</t>
    <rPh sb="0" eb="2">
      <t>ダンセイ</t>
    </rPh>
    <rPh sb="2" eb="4">
      <t>フニン</t>
    </rPh>
    <rPh sb="5" eb="7">
      <t>サイケイ</t>
    </rPh>
    <phoneticPr fontId="4"/>
  </si>
  <si>
    <t>医療情報</t>
    <rPh sb="0" eb="2">
      <t>イリョウ</t>
    </rPh>
    <rPh sb="2" eb="4">
      <t>ジョウホウ</t>
    </rPh>
    <phoneticPr fontId="4"/>
  </si>
  <si>
    <t>治療の悩み</t>
    <rPh sb="0" eb="2">
      <t>チリョウ</t>
    </rPh>
    <rPh sb="3" eb="4">
      <t>ナヤ</t>
    </rPh>
    <phoneticPr fontId="4"/>
  </si>
  <si>
    <t>検査の悩み</t>
    <rPh sb="0" eb="2">
      <t>ケンサ</t>
    </rPh>
    <rPh sb="3" eb="4">
      <t>ナヤ</t>
    </rPh>
    <phoneticPr fontId="4"/>
  </si>
  <si>
    <t>　16～17歳</t>
    <phoneticPr fontId="4"/>
  </si>
  <si>
    <t>　令和　年　月分</t>
    <rPh sb="1" eb="3">
      <t>レイワ</t>
    </rPh>
    <rPh sb="6" eb="7">
      <t>ゲツ</t>
    </rPh>
    <rPh sb="7" eb="8">
      <t>ブン</t>
    </rPh>
    <phoneticPr fontId="3"/>
  </si>
  <si>
    <t>　令和　　年　　月分</t>
    <rPh sb="1" eb="3">
      <t>レイワ</t>
    </rPh>
    <rPh sb="8" eb="9">
      <t>ゲツ</t>
    </rPh>
    <rPh sb="9" eb="10">
      <t>ブン</t>
    </rPh>
    <phoneticPr fontId="3"/>
  </si>
  <si>
    <t>No.</t>
    <phoneticPr fontId="2"/>
  </si>
  <si>
    <t>　60歳以上</t>
    <rPh sb="4" eb="6">
      <t>イジョウ</t>
    </rPh>
    <phoneticPr fontId="2"/>
  </si>
  <si>
    <t>　１５歳以下</t>
    <rPh sb="4" eb="6">
      <t>イカ</t>
    </rPh>
    <phoneticPr fontId="4"/>
  </si>
  <si>
    <t>13歳未満</t>
    <rPh sb="2" eb="5">
      <t>サイミマン</t>
    </rPh>
    <phoneticPr fontId="9"/>
  </si>
  <si>
    <t>16～17歳</t>
    <phoneticPr fontId="2"/>
  </si>
  <si>
    <t>18～19歳</t>
    <phoneticPr fontId="2"/>
  </si>
  <si>
    <t>20～29歳</t>
    <phoneticPr fontId="2"/>
  </si>
  <si>
    <t>30～39歳</t>
    <phoneticPr fontId="2"/>
  </si>
  <si>
    <t>40～49歳</t>
    <phoneticPr fontId="2"/>
  </si>
  <si>
    <t>50～59歳</t>
    <phoneticPr fontId="2"/>
  </si>
  <si>
    <t>あり</t>
    <phoneticPr fontId="2"/>
  </si>
  <si>
    <t>なし</t>
    <phoneticPr fontId="2"/>
  </si>
  <si>
    <t>Ｐ列へ</t>
    <rPh sb="1" eb="2">
      <t>レツ</t>
    </rPh>
    <phoneticPr fontId="2"/>
  </si>
  <si>
    <t>治療以外の悩み</t>
    <rPh sb="0" eb="2">
      <t>チリョウ</t>
    </rPh>
    <rPh sb="2" eb="4">
      <t>イガイ</t>
    </rPh>
    <rPh sb="5" eb="6">
      <t>ナヤ</t>
    </rPh>
    <phoneticPr fontId="9"/>
  </si>
  <si>
    <t>助成金</t>
    <rPh sb="0" eb="3">
      <t>ジョセイキン</t>
    </rPh>
    <phoneticPr fontId="4"/>
  </si>
  <si>
    <t>検査･健診の悩み</t>
    <rPh sb="0" eb="2">
      <t>ケンサ</t>
    </rPh>
    <rPh sb="3" eb="5">
      <t>ケンシン</t>
    </rPh>
    <rPh sb="6" eb="7">
      <t>ナヤ</t>
    </rPh>
    <phoneticPr fontId="9"/>
  </si>
  <si>
    <t>ジカウィルス</t>
    <phoneticPr fontId="2"/>
  </si>
  <si>
    <t>その他</t>
    <rPh sb="2" eb="3">
      <t>タ</t>
    </rPh>
    <phoneticPr fontId="2"/>
  </si>
  <si>
    <t>埼玉県内</t>
    <rPh sb="0" eb="4">
      <t>サイタマケンナイ</t>
    </rPh>
    <phoneticPr fontId="2"/>
  </si>
  <si>
    <t>県外</t>
    <rPh sb="0" eb="2">
      <t>ケンガイ</t>
    </rPh>
    <phoneticPr fontId="2"/>
  </si>
  <si>
    <t>不明</t>
    <rPh sb="0" eb="2">
      <t>フメイ</t>
    </rPh>
    <phoneticPr fontId="2"/>
  </si>
  <si>
    <t>違法薬物</t>
    <rPh sb="0" eb="2">
      <t>イホウ</t>
    </rPh>
    <rPh sb="2" eb="4">
      <t>ヤクブツ</t>
    </rPh>
    <phoneticPr fontId="3"/>
  </si>
  <si>
    <t>男性不妊相談</t>
    <rPh sb="0" eb="2">
      <t>ダンセイ</t>
    </rPh>
    <rPh sb="2" eb="4">
      <t>フニン</t>
    </rPh>
    <rPh sb="4" eb="6">
      <t>ソウダン</t>
    </rPh>
    <phoneticPr fontId="2"/>
  </si>
  <si>
    <t>プレコンセプションケア相談センター事業業務月次報告書</t>
    <rPh sb="11" eb="13">
      <t>ソウダン</t>
    </rPh>
    <rPh sb="17" eb="19">
      <t>ジギョウ</t>
    </rPh>
    <rPh sb="19" eb="21">
      <t>ギョウム</t>
    </rPh>
    <rPh sb="21" eb="23">
      <t>ゲツジ</t>
    </rPh>
    <rPh sb="23" eb="26">
      <t>ホウコクショ</t>
    </rPh>
    <phoneticPr fontId="3"/>
  </si>
  <si>
    <t>　こども家庭センター
　子育て世代包括支援センター</t>
    <rPh sb="4" eb="6">
      <t>カテイ</t>
    </rPh>
    <phoneticPr fontId="2"/>
  </si>
  <si>
    <t>　こども家庭センター
　子育て世代包括支援センター</t>
    <phoneticPr fontId="2"/>
  </si>
  <si>
    <t>　メール</t>
    <phoneticPr fontId="3"/>
  </si>
  <si>
    <t>相談の手法</t>
    <rPh sb="0" eb="2">
      <t>ソウダン</t>
    </rPh>
    <rPh sb="3" eb="5">
      <t>シュホウ</t>
    </rPh>
    <phoneticPr fontId="2"/>
  </si>
  <si>
    <t>相談手法</t>
    <rPh sb="0" eb="2">
      <t>ソウダン</t>
    </rPh>
    <rPh sb="2" eb="4">
      <t>シュホウ</t>
    </rPh>
    <phoneticPr fontId="2"/>
  </si>
  <si>
    <t>電話</t>
    <rPh sb="0" eb="2">
      <t>デンワ</t>
    </rPh>
    <phoneticPr fontId="2"/>
  </si>
  <si>
    <t>メール</t>
    <phoneticPr fontId="2"/>
  </si>
  <si>
    <t>　その他</t>
    <rPh sb="3" eb="4">
      <t>タ</t>
    </rPh>
    <phoneticPr fontId="3"/>
  </si>
  <si>
    <t>　メール</t>
    <phoneticPr fontId="2"/>
  </si>
  <si>
    <t>様式１－１④　プレコンセプションケア相談センター事業業務年間報告書</t>
    <rPh sb="0" eb="2">
      <t>ヨウシキ</t>
    </rPh>
    <rPh sb="18" eb="20">
      <t>ソウダン</t>
    </rPh>
    <rPh sb="24" eb="26">
      <t>ジギョウ</t>
    </rPh>
    <rPh sb="26" eb="28">
      <t>ギョウム</t>
    </rPh>
    <rPh sb="28" eb="30">
      <t>ネンカン</t>
    </rPh>
    <rPh sb="30" eb="33">
      <t>ホウコクショ</t>
    </rPh>
    <phoneticPr fontId="4"/>
  </si>
  <si>
    <t>（１）相談者数</t>
    <rPh sb="3" eb="6">
      <t>ソウダンシャ</t>
    </rPh>
    <rPh sb="6" eb="7">
      <t>スウ</t>
    </rPh>
    <phoneticPr fontId="4"/>
  </si>
  <si>
    <t>（件）</t>
    <rPh sb="1" eb="2">
      <t>ケン</t>
    </rPh>
    <phoneticPr fontId="4"/>
  </si>
  <si>
    <t>・合計</t>
    <rPh sb="1" eb="3">
      <t>ゴウケイ</t>
    </rPh>
    <phoneticPr fontId="4"/>
  </si>
  <si>
    <t>・電話</t>
    <rPh sb="1" eb="3">
      <t>デンワ</t>
    </rPh>
    <phoneticPr fontId="4"/>
  </si>
  <si>
    <t>・メール</t>
    <phoneticPr fontId="4"/>
  </si>
  <si>
    <t>うち土曜日</t>
    <rPh sb="2" eb="3">
      <t>ド</t>
    </rPh>
    <rPh sb="3" eb="5">
      <t>ヨウビ</t>
    </rPh>
    <phoneticPr fontId="4"/>
  </si>
  <si>
    <t>合計</t>
    <rPh sb="0" eb="2">
      <t>ゴウケイ</t>
    </rPh>
    <phoneticPr fontId="4"/>
  </si>
  <si>
    <t>（２）月別相談者</t>
    <rPh sb="3" eb="5">
      <t>ツキベツ</t>
    </rPh>
    <rPh sb="5" eb="8">
      <t>ソウダンシャ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</si>
  <si>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</si>
  <si>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</si>
  <si>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</si>
  <si>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</si>
  <si>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</si>
  <si>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</si>
  <si>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</si>
  <si>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</si>
  <si>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</si>
  <si>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</si>
  <si>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</si>
  <si>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</si>
  <si>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計</t>
    <rPh sb="0" eb="1">
      <t>ケイ</t>
    </rPh>
    <phoneticPr fontId="4"/>
  </si>
  <si>
    <t>（３）年齢別相談者数</t>
    <rPh sb="3" eb="6">
      <t>ネンレイベツ</t>
    </rPh>
    <rPh sb="6" eb="9">
      <t>ソウダンシャ</t>
    </rPh>
    <rPh sb="9" eb="10">
      <t>スウ</t>
    </rPh>
    <phoneticPr fontId="4"/>
  </si>
  <si>
    <t>１０代</t>
    <rPh sb="2" eb="3">
      <t>ダイ</t>
    </rPh>
    <phoneticPr fontId="4"/>
  </si>
  <si>
    <t>２０代</t>
    <rPh sb="2" eb="3">
      <t>ダイ</t>
    </rPh>
    <phoneticPr fontId="4"/>
  </si>
  <si>
    <t>３０代</t>
    <rPh sb="2" eb="3">
      <t>ダイ</t>
    </rPh>
    <phoneticPr fontId="4"/>
  </si>
  <si>
    <t>４０代</t>
    <rPh sb="2" eb="3">
      <t>ダイ</t>
    </rPh>
    <phoneticPr fontId="4"/>
  </si>
  <si>
    <t>５０代</t>
    <rPh sb="2" eb="3">
      <t>ダイ</t>
    </rPh>
    <phoneticPr fontId="4"/>
  </si>
  <si>
    <t>６０代</t>
    <rPh sb="2" eb="3">
      <t>ダイ</t>
    </rPh>
    <phoneticPr fontId="4"/>
  </si>
  <si>
    <t>７０代</t>
    <rPh sb="2" eb="3">
      <t>ダイ</t>
    </rPh>
    <phoneticPr fontId="4"/>
  </si>
  <si>
    <t>不詳</t>
    <rPh sb="0" eb="2">
      <t>フショウ</t>
    </rPh>
    <phoneticPr fontId="4"/>
  </si>
  <si>
    <t>（４）主たる相談内容別相談者数</t>
    <rPh sb="3" eb="4">
      <t>シュ</t>
    </rPh>
    <rPh sb="6" eb="8">
      <t>ソウダン</t>
    </rPh>
    <rPh sb="8" eb="10">
      <t>ナイヨウ</t>
    </rPh>
    <rPh sb="10" eb="11">
      <t>ベツ</t>
    </rPh>
    <rPh sb="11" eb="14">
      <t>ソウダンシャ</t>
    </rPh>
    <rPh sb="14" eb="15">
      <t>スウ</t>
    </rPh>
    <phoneticPr fontId="4"/>
  </si>
  <si>
    <t>不妊</t>
    <rPh sb="0" eb="2">
      <t>フニン</t>
    </rPh>
    <phoneticPr fontId="4"/>
  </si>
  <si>
    <t>男性不妊</t>
  </si>
  <si>
    <t>妊娠</t>
    <phoneticPr fontId="4"/>
  </si>
  <si>
    <t>不育症</t>
    <phoneticPr fontId="4"/>
  </si>
  <si>
    <t>避妊</t>
    <rPh sb="0" eb="2">
      <t>ヒニン</t>
    </rPh>
    <phoneticPr fontId="21"/>
  </si>
  <si>
    <t>LGBTQ</t>
  </si>
  <si>
    <t>体重</t>
    <rPh sb="0" eb="2">
      <t>タイジュウ</t>
    </rPh>
    <phoneticPr fontId="21"/>
  </si>
  <si>
    <t>喫煙</t>
    <rPh sb="0" eb="2">
      <t>キツエン</t>
    </rPh>
    <phoneticPr fontId="21"/>
  </si>
  <si>
    <t>飲酒</t>
    <rPh sb="0" eb="2">
      <t>インシュ</t>
    </rPh>
    <phoneticPr fontId="21"/>
  </si>
  <si>
    <t>違法薬物</t>
    <rPh sb="0" eb="2">
      <t>イホウ</t>
    </rPh>
    <rPh sb="2" eb="4">
      <t>ヤクブツ</t>
    </rPh>
    <phoneticPr fontId="21"/>
  </si>
  <si>
    <t>ストレス</t>
  </si>
  <si>
    <t>性感染症</t>
    <rPh sb="0" eb="4">
      <t>セイカンセンショウ</t>
    </rPh>
    <phoneticPr fontId="21"/>
  </si>
  <si>
    <t>月経</t>
    <rPh sb="0" eb="2">
      <t>ゲッケイ</t>
    </rPh>
    <phoneticPr fontId="21"/>
  </si>
  <si>
    <t>性に関すること</t>
    <rPh sb="0" eb="1">
      <t>セイ</t>
    </rPh>
    <rPh sb="2" eb="3">
      <t>カン</t>
    </rPh>
    <phoneticPr fontId="21"/>
  </si>
  <si>
    <t>（１０代）</t>
    <phoneticPr fontId="4"/>
  </si>
  <si>
    <t>（２０代）</t>
    <phoneticPr fontId="4"/>
  </si>
  <si>
    <t>（３０代）</t>
  </si>
  <si>
    <t>（４０代）</t>
  </si>
  <si>
    <t>（５０代）</t>
  </si>
  <si>
    <t>（６０代）</t>
  </si>
  <si>
    <t>（７０代）</t>
  </si>
  <si>
    <t>（不詳）</t>
    <rPh sb="1" eb="3">
      <t>フショウ</t>
    </rPh>
    <phoneticPr fontId="4"/>
  </si>
  <si>
    <t>小計</t>
    <rPh sb="0" eb="1">
      <t>ショウ</t>
    </rPh>
    <rPh sb="1" eb="2">
      <t>ケイ</t>
    </rPh>
    <phoneticPr fontId="4"/>
  </si>
  <si>
    <t>※男性不妊は不妊に含む</t>
    <phoneticPr fontId="4"/>
  </si>
  <si>
    <t>（５）（再掲）不妊相談</t>
    <rPh sb="4" eb="6">
      <t>サイケイ</t>
    </rPh>
    <rPh sb="7" eb="9">
      <t>フニン</t>
    </rPh>
    <rPh sb="9" eb="11">
      <t>ソウダン</t>
    </rPh>
    <phoneticPr fontId="4"/>
  </si>
  <si>
    <t>①相談者</t>
    <rPh sb="1" eb="4">
      <t>ソウダンシャ</t>
    </rPh>
    <phoneticPr fontId="4"/>
  </si>
  <si>
    <t>本人</t>
    <rPh sb="0" eb="2">
      <t>ホンニン</t>
    </rPh>
    <phoneticPr fontId="4"/>
  </si>
  <si>
    <t>パートナー</t>
    <phoneticPr fontId="4"/>
  </si>
  <si>
    <t>実母</t>
    <rPh sb="0" eb="2">
      <t>ジツボ</t>
    </rPh>
    <phoneticPr fontId="4"/>
  </si>
  <si>
    <t>実父</t>
    <rPh sb="0" eb="2">
      <t>ジップ</t>
    </rPh>
    <phoneticPr fontId="4"/>
  </si>
  <si>
    <t>実兄弟</t>
    <rPh sb="0" eb="1">
      <t>ジツ</t>
    </rPh>
    <rPh sb="1" eb="3">
      <t>キョウダイ</t>
    </rPh>
    <phoneticPr fontId="4"/>
  </si>
  <si>
    <t>義父母</t>
    <rPh sb="0" eb="3">
      <t>ギフボ</t>
    </rPh>
    <phoneticPr fontId="4"/>
  </si>
  <si>
    <t>友人</t>
    <rPh sb="0" eb="2">
      <t>ユウジン</t>
    </rPh>
    <phoneticPr fontId="4"/>
  </si>
  <si>
    <t>②情報経路</t>
  </si>
  <si>
    <t>（件）</t>
  </si>
  <si>
    <t>埼玉県ホームページ</t>
  </si>
  <si>
    <t>ネット検索</t>
  </si>
  <si>
    <t>SNS</t>
  </si>
  <si>
    <t>ポスター・パンフレット</t>
  </si>
  <si>
    <t>新聞・書籍・テレビ・ラジオ</t>
  </si>
  <si>
    <t>友人・知人</t>
  </si>
  <si>
    <t>紹介（提携先・支援者）</t>
  </si>
  <si>
    <t>インターネット</t>
  </si>
  <si>
    <t>その他</t>
  </si>
  <si>
    <t>不明</t>
  </si>
  <si>
    <t>計</t>
  </si>
  <si>
    <t>③主な相談項目(複数回答有）</t>
    <rPh sb="1" eb="2">
      <t>オモ</t>
    </rPh>
    <rPh sb="3" eb="5">
      <t>ソウダン</t>
    </rPh>
    <rPh sb="5" eb="7">
      <t>コウモク</t>
    </rPh>
    <phoneticPr fontId="4"/>
  </si>
  <si>
    <t>治療以外の悩み</t>
    <rPh sb="0" eb="2">
      <t>チリョウ</t>
    </rPh>
    <rPh sb="2" eb="4">
      <t>イガイ</t>
    </rPh>
    <rPh sb="5" eb="6">
      <t>ナヤ</t>
    </rPh>
    <phoneticPr fontId="4"/>
  </si>
  <si>
    <t>ア　（再掲）医療情報(複数回答有）</t>
    <rPh sb="3" eb="5">
      <t>サイケイ</t>
    </rPh>
    <rPh sb="6" eb="8">
      <t>イリョウ</t>
    </rPh>
    <rPh sb="8" eb="10">
      <t>ジョウホウ</t>
    </rPh>
    <phoneticPr fontId="4"/>
  </si>
  <si>
    <t>検査</t>
    <rPh sb="0" eb="2">
      <t>ケンサ</t>
    </rPh>
    <phoneticPr fontId="4"/>
  </si>
  <si>
    <t>薬</t>
    <rPh sb="0" eb="1">
      <t>クスリ</t>
    </rPh>
    <phoneticPr fontId="4"/>
  </si>
  <si>
    <t>ＡＩＨ</t>
    <phoneticPr fontId="4"/>
  </si>
  <si>
    <t>ＡＩＤ</t>
    <phoneticPr fontId="4"/>
  </si>
  <si>
    <t>体外・顕微</t>
    <rPh sb="0" eb="2">
      <t>タイガイ</t>
    </rPh>
    <rPh sb="3" eb="5">
      <t>ケンビ</t>
    </rPh>
    <phoneticPr fontId="4"/>
  </si>
  <si>
    <t>男性不妊</t>
    <rPh sb="0" eb="2">
      <t>ダンセイ</t>
    </rPh>
    <rPh sb="2" eb="4">
      <t>フニン</t>
    </rPh>
    <phoneticPr fontId="4"/>
  </si>
  <si>
    <t>代理母・卵提供</t>
    <rPh sb="0" eb="2">
      <t>ダイリ</t>
    </rPh>
    <rPh sb="2" eb="3">
      <t>ハハ</t>
    </rPh>
    <rPh sb="4" eb="5">
      <t>タマゴ</t>
    </rPh>
    <rPh sb="5" eb="7">
      <t>テイキョウ</t>
    </rPh>
    <phoneticPr fontId="4"/>
  </si>
  <si>
    <t>病院情報</t>
    <rPh sb="0" eb="2">
      <t>ビョウイン</t>
    </rPh>
    <rPh sb="2" eb="4">
      <t>ジョウホウ</t>
    </rPh>
    <phoneticPr fontId="4"/>
  </si>
  <si>
    <t>習慣流産</t>
    <rPh sb="0" eb="2">
      <t>シュウカン</t>
    </rPh>
    <rPh sb="2" eb="4">
      <t>リュウザン</t>
    </rPh>
    <phoneticPr fontId="4"/>
  </si>
  <si>
    <t>セックス</t>
    <phoneticPr fontId="4"/>
  </si>
  <si>
    <t>月経・ＢＢＴ</t>
    <rPh sb="0" eb="2">
      <t>ゲッケイ</t>
    </rPh>
    <phoneticPr fontId="4"/>
  </si>
  <si>
    <t>内膜症・筋腫等</t>
    <rPh sb="0" eb="3">
      <t>ナイマクショウ</t>
    </rPh>
    <rPh sb="4" eb="6">
      <t>キンシュ</t>
    </rPh>
    <rPh sb="6" eb="7">
      <t>トウ</t>
    </rPh>
    <phoneticPr fontId="4"/>
  </si>
  <si>
    <t>イ　（再掲）治療の悩み(複数回答有）</t>
    <rPh sb="3" eb="5">
      <t>サイケイ</t>
    </rPh>
    <rPh sb="6" eb="8">
      <t>チリョウ</t>
    </rPh>
    <rPh sb="9" eb="10">
      <t>ナヤ</t>
    </rPh>
    <phoneticPr fontId="4"/>
  </si>
  <si>
    <t>不妊の不安</t>
    <rPh sb="0" eb="2">
      <t>フニン</t>
    </rPh>
    <rPh sb="3" eb="5">
      <t>フアン</t>
    </rPh>
    <phoneticPr fontId="4"/>
  </si>
  <si>
    <t>病院への不満</t>
    <rPh sb="0" eb="2">
      <t>ビョウイン</t>
    </rPh>
    <rPh sb="4" eb="6">
      <t>フマン</t>
    </rPh>
    <phoneticPr fontId="4"/>
  </si>
  <si>
    <t>費用</t>
    <rPh sb="0" eb="2">
      <t>ヒヨウ</t>
    </rPh>
    <phoneticPr fontId="4"/>
  </si>
  <si>
    <t>仕事との両立</t>
    <rPh sb="0" eb="2">
      <t>シゴト</t>
    </rPh>
    <rPh sb="4" eb="6">
      <t>リョウリツ</t>
    </rPh>
    <phoneticPr fontId="4"/>
  </si>
  <si>
    <t>ウ　（再掲）治療以外の悩み(複数回答有）</t>
    <rPh sb="3" eb="5">
      <t>サイケイ</t>
    </rPh>
    <rPh sb="6" eb="8">
      <t>チリョウ</t>
    </rPh>
    <rPh sb="8" eb="10">
      <t>イガイ</t>
    </rPh>
    <rPh sb="11" eb="12">
      <t>ナヤ</t>
    </rPh>
    <phoneticPr fontId="4"/>
  </si>
  <si>
    <t>人間関係</t>
    <rPh sb="0" eb="2">
      <t>ニンゲン</t>
    </rPh>
    <rPh sb="2" eb="4">
      <t>カンケイ</t>
    </rPh>
    <phoneticPr fontId="4"/>
  </si>
  <si>
    <t>夫とのこと</t>
    <rPh sb="0" eb="1">
      <t>オット</t>
    </rPh>
    <phoneticPr fontId="4"/>
  </si>
  <si>
    <t>自分自身のこと</t>
    <rPh sb="0" eb="2">
      <t>ジブン</t>
    </rPh>
    <rPh sb="2" eb="4">
      <t>ジシン</t>
    </rPh>
    <phoneticPr fontId="4"/>
  </si>
  <si>
    <t>妊娠出産育児</t>
    <rPh sb="0" eb="2">
      <t>ニンシン</t>
    </rPh>
    <rPh sb="2" eb="4">
      <t>シュッサン</t>
    </rPh>
    <rPh sb="4" eb="6">
      <t>イクジ</t>
    </rPh>
    <phoneticPr fontId="4"/>
  </si>
  <si>
    <t>養子</t>
    <rPh sb="0" eb="2">
      <t>ヨウシ</t>
    </rPh>
    <phoneticPr fontId="4"/>
  </si>
  <si>
    <t>子どものいない人生</t>
    <rPh sb="0" eb="1">
      <t>コ</t>
    </rPh>
    <rPh sb="7" eb="9">
      <t>ジンセイ</t>
    </rPh>
    <phoneticPr fontId="4"/>
  </si>
  <si>
    <t>（６）（再掲）男性不妊相談</t>
    <rPh sb="4" eb="6">
      <t>サイケイ</t>
    </rPh>
    <rPh sb="7" eb="9">
      <t>ダンセイ</t>
    </rPh>
    <rPh sb="9" eb="11">
      <t>フニン</t>
    </rPh>
    <rPh sb="11" eb="13">
      <t>ソウダン</t>
    </rPh>
    <phoneticPr fontId="4"/>
  </si>
  <si>
    <t>（７）（再掲）不育症相談</t>
    <rPh sb="4" eb="6">
      <t>サイケイ</t>
    </rPh>
    <rPh sb="7" eb="8">
      <t>フ</t>
    </rPh>
    <rPh sb="8" eb="9">
      <t>イク</t>
    </rPh>
    <rPh sb="9" eb="10">
      <t>ショウ</t>
    </rPh>
    <rPh sb="10" eb="12">
      <t>ソウダン</t>
    </rPh>
    <phoneticPr fontId="4"/>
  </si>
  <si>
    <t>（８）（再掲）妊娠相談</t>
    <rPh sb="4" eb="6">
      <t>サイケイ</t>
    </rPh>
    <rPh sb="7" eb="9">
      <t>ニンシン</t>
    </rPh>
    <rPh sb="9" eb="11">
      <t>ソウダン</t>
    </rPh>
    <phoneticPr fontId="4"/>
  </si>
  <si>
    <t>検査・健診の悩み</t>
    <rPh sb="0" eb="2">
      <t>ケンサ</t>
    </rPh>
    <rPh sb="3" eb="5">
      <t>ケンシン</t>
    </rPh>
    <rPh sb="6" eb="7">
      <t>ナヤ</t>
    </rPh>
    <phoneticPr fontId="4"/>
  </si>
  <si>
    <t>身体の悩み</t>
    <rPh sb="0" eb="2">
      <t>カラダ</t>
    </rPh>
    <rPh sb="3" eb="4">
      <t>ナヤ</t>
    </rPh>
    <phoneticPr fontId="4"/>
  </si>
  <si>
    <t>ジカウイルス感染症</t>
    <rPh sb="6" eb="9">
      <t>カンセンショウ</t>
    </rPh>
    <phoneticPr fontId="4"/>
  </si>
  <si>
    <t>健診</t>
    <rPh sb="0" eb="2">
      <t>ケンシン</t>
    </rPh>
    <phoneticPr fontId="4"/>
  </si>
  <si>
    <t>イ　（再掲）検査・健診の悩み(複数回答有）</t>
    <rPh sb="3" eb="5">
      <t>サイケイ</t>
    </rPh>
    <rPh sb="6" eb="8">
      <t>ケンサ</t>
    </rPh>
    <rPh sb="9" eb="11">
      <t>ケンシン</t>
    </rPh>
    <rPh sb="12" eb="13">
      <t>ナヤ</t>
    </rPh>
    <phoneticPr fontId="4"/>
  </si>
  <si>
    <t>ウ　（再掲）身体の悩み(複数回答有）</t>
    <rPh sb="3" eb="5">
      <t>サイケイ</t>
    </rPh>
    <rPh sb="6" eb="8">
      <t>カラダ</t>
    </rPh>
    <rPh sb="9" eb="10">
      <t>ナヤ</t>
    </rPh>
    <phoneticPr fontId="4"/>
  </si>
  <si>
    <t>悪阻のこと</t>
    <rPh sb="0" eb="2">
      <t>ツワリ</t>
    </rPh>
    <phoneticPr fontId="4"/>
  </si>
  <si>
    <t>高齢妊娠のこと</t>
    <rPh sb="0" eb="2">
      <t>コウレイ</t>
    </rPh>
    <rPh sb="2" eb="4">
      <t>ニンシン</t>
    </rPh>
    <phoneticPr fontId="4"/>
  </si>
  <si>
    <t>食事のこと</t>
    <rPh sb="0" eb="2">
      <t>ショクジ</t>
    </rPh>
    <phoneticPr fontId="4"/>
  </si>
  <si>
    <t>中絶のこと</t>
    <rPh sb="0" eb="2">
      <t>チュウゼツ</t>
    </rPh>
    <phoneticPr fontId="4"/>
  </si>
  <si>
    <t>セックスのこと</t>
    <phoneticPr fontId="4"/>
  </si>
  <si>
    <t>切迫早産のこと</t>
    <rPh sb="0" eb="2">
      <t>セッパク</t>
    </rPh>
    <rPh sb="2" eb="4">
      <t>ソウザン</t>
    </rPh>
    <phoneticPr fontId="4"/>
  </si>
  <si>
    <t>（９）（再掲）プレコンセプションケア相談</t>
    <rPh sb="4" eb="6">
      <t>サイケイ</t>
    </rPh>
    <rPh sb="18" eb="20">
      <t>ソウダン</t>
    </rPh>
    <phoneticPr fontId="4"/>
  </si>
  <si>
    <t>③主な相談項目</t>
    <rPh sb="1" eb="2">
      <t>オモ</t>
    </rPh>
    <rPh sb="3" eb="5">
      <t>ソウダン</t>
    </rPh>
    <rPh sb="5" eb="7">
      <t>コウモク</t>
    </rPh>
    <phoneticPr fontId="4"/>
  </si>
  <si>
    <t>避妊</t>
    <rPh sb="0" eb="2">
      <t>ヒニン</t>
    </rPh>
    <phoneticPr fontId="4"/>
  </si>
  <si>
    <t>LGBTQ</t>
    <phoneticPr fontId="4"/>
  </si>
  <si>
    <t>体重</t>
    <rPh sb="0" eb="2">
      <t>タイジュウ</t>
    </rPh>
    <phoneticPr fontId="4"/>
  </si>
  <si>
    <t>喫煙</t>
    <rPh sb="0" eb="2">
      <t>キツエン</t>
    </rPh>
    <phoneticPr fontId="4"/>
  </si>
  <si>
    <t>飲酒</t>
    <rPh sb="0" eb="2">
      <t>インシュ</t>
    </rPh>
    <phoneticPr fontId="4"/>
  </si>
  <si>
    <t>違法薬物</t>
    <rPh sb="0" eb="2">
      <t>イホウ</t>
    </rPh>
    <rPh sb="2" eb="4">
      <t>ヤクブツ</t>
    </rPh>
    <phoneticPr fontId="4"/>
  </si>
  <si>
    <t>ストレス</t>
    <phoneticPr fontId="4"/>
  </si>
  <si>
    <t>性感染症</t>
    <rPh sb="0" eb="4">
      <t>セイカンセンショウ</t>
    </rPh>
    <phoneticPr fontId="4"/>
  </si>
  <si>
    <t>月経</t>
    <rPh sb="0" eb="2">
      <t>ゲッケイ</t>
    </rPh>
    <phoneticPr fontId="4"/>
  </si>
  <si>
    <t>性に関すること</t>
    <rPh sb="0" eb="1">
      <t>セイ</t>
    </rPh>
    <rPh sb="2" eb="3">
      <t>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</si>
</sst>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&quot;(&quot;General&quot;)&quot;"/>
  </numFmts>
  <fonts count="30">
    <font>
      <sz val="11"/>
      <color theme="1"/>
      <name val="游ゴシック"/>
      <family val="2"/>
      <charset val="128"/>
      <scheme val="minor"/>
    </font>
    <font>
      <sz val="2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02UtsukushiMincho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20"/>
      <color rgb="FF00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3"/>
      <color rgb="FFA7A7A7"/>
      <name val="ヒラギノ角ゴ ProN W3"/>
      <family val="2"/>
      <charset val="128"/>
    </font>
    <font>
      <sz val="1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sz val="10"/>
      <color rgb="FF000000"/>
      <name val="Arial"/>
      <family val="2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0070C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E1CC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AF1D9"/>
        <bgColor indexed="64"/>
      </patternFill>
    </fill>
    <fill>
      <patternFill patternType="solid">
        <fgColor rgb="FFDAF1D9"/>
        <bgColor rgb="FF000000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rgb="FF000000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rgb="FF000000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dashed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ashed">
        <color indexed="64"/>
      </right>
      <top style="thin">
        <color rgb="FF000000"/>
      </top>
      <bottom style="thin">
        <color rgb="FF000000"/>
      </bottom>
      <diagonal/>
    </border>
    <border>
      <left style="dashed">
        <color indexed="64"/>
      </left>
      <right style="dashed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dashed">
        <color indexed="64"/>
      </right>
      <top/>
      <bottom style="thin">
        <color rgb="FF000000"/>
      </bottom>
      <diagonal/>
    </border>
    <border>
      <left style="dashed">
        <color indexed="64"/>
      </left>
      <right style="dashed">
        <color indexed="64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dashed">
        <color indexed="64"/>
      </right>
      <top style="thin">
        <color rgb="FF000000"/>
      </top>
      <bottom/>
      <diagonal/>
    </border>
    <border>
      <left style="dashed">
        <color indexed="64"/>
      </left>
      <right style="dashed">
        <color indexed="64"/>
      </right>
      <top style="thin">
        <color rgb="FF000000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ashed">
        <color indexed="64"/>
      </right>
      <top style="double">
        <color rgb="FF000000"/>
      </top>
      <bottom/>
      <diagonal/>
    </border>
    <border>
      <left style="dashed">
        <color indexed="64"/>
      </left>
      <right style="dashed">
        <color indexed="64"/>
      </right>
      <top style="double">
        <color rgb="FF000000"/>
      </top>
      <bottom/>
      <diagonal/>
    </border>
    <border>
      <left style="dashed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/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/>
      <bottom style="thin">
        <color rgb="FF000000"/>
      </bottom>
      <diagonal/>
    </border>
    <border>
      <left style="dashed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/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hair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dashed">
        <color rgb="FF000000"/>
      </right>
      <top style="double">
        <color rgb="FF000000"/>
      </top>
      <bottom style="medium">
        <color indexed="64"/>
      </bottom>
      <diagonal/>
    </border>
    <border>
      <left style="dashed">
        <color rgb="FF000000"/>
      </left>
      <right style="dashed">
        <color rgb="FF000000"/>
      </right>
      <top style="double">
        <color rgb="FF000000"/>
      </top>
      <bottom style="medium">
        <color indexed="64"/>
      </bottom>
      <diagonal/>
    </border>
    <border>
      <left style="dashed">
        <color rgb="FF000000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/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40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3" xfId="0" applyFont="1" applyBorder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27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34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2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44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49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1" xfId="0" applyFont="1" applyBorder="1">
      <alignment vertical="center"/>
    </xf>
    <xf numFmtId="0" fontId="11" fillId="0" borderId="46" xfId="0" applyFont="1" applyBorder="1">
      <alignment vertical="center"/>
    </xf>
    <xf numFmtId="0" fontId="11" fillId="0" borderId="52" xfId="0" applyFont="1" applyBorder="1">
      <alignment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vertical="center" wrapText="1"/>
    </xf>
    <xf numFmtId="0" fontId="10" fillId="0" borderId="10" xfId="0" applyFont="1" applyBorder="1">
      <alignment vertical="center"/>
    </xf>
    <xf numFmtId="0" fontId="10" fillId="0" borderId="62" xfId="0" applyFont="1" applyBorder="1">
      <alignment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9" xfId="0" applyFont="1" applyBorder="1">
      <alignment vertical="center"/>
    </xf>
    <xf numFmtId="0" fontId="10" fillId="0" borderId="67" xfId="0" applyFont="1" applyBorder="1">
      <alignment vertical="center"/>
    </xf>
    <xf numFmtId="0" fontId="10" fillId="0" borderId="6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2" xfId="0" applyFont="1" applyBorder="1">
      <alignment vertical="center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1" fillId="0" borderId="75" xfId="0" applyFont="1" applyBorder="1">
      <alignment vertical="center"/>
    </xf>
    <xf numFmtId="0" fontId="11" fillId="0" borderId="76" xfId="0" applyFont="1" applyBorder="1">
      <alignment vertical="center"/>
    </xf>
    <xf numFmtId="0" fontId="11" fillId="0" borderId="77" xfId="0" applyFont="1" applyBorder="1">
      <alignment vertical="center"/>
    </xf>
    <xf numFmtId="0" fontId="10" fillId="0" borderId="80" xfId="0" applyFont="1" applyBorder="1">
      <alignment vertical="center"/>
    </xf>
    <xf numFmtId="0" fontId="10" fillId="0" borderId="81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86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89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90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52" xfId="0" applyFont="1" applyBorder="1">
      <alignment vertical="center"/>
    </xf>
    <xf numFmtId="0" fontId="15" fillId="0" borderId="0" xfId="0" applyFont="1">
      <alignment vertical="center"/>
    </xf>
    <xf numFmtId="0" fontId="10" fillId="0" borderId="5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87" xfId="0" applyFont="1" applyBorder="1">
      <alignment vertical="center"/>
    </xf>
    <xf numFmtId="0" fontId="10" fillId="0" borderId="96" xfId="0" applyFont="1" applyBorder="1">
      <alignment vertical="center"/>
    </xf>
    <xf numFmtId="0" fontId="11" fillId="0" borderId="55" xfId="0" applyFont="1" applyBorder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0" borderId="104" xfId="0" applyFont="1" applyBorder="1" applyAlignment="1">
      <alignment horizontal="center" vertical="center" wrapText="1"/>
    </xf>
    <xf numFmtId="0" fontId="10" fillId="0" borderId="105" xfId="0" applyFont="1" applyBorder="1" applyAlignment="1">
      <alignment horizontal="center" vertical="center" wrapText="1"/>
    </xf>
    <xf numFmtId="0" fontId="10" fillId="5" borderId="105" xfId="0" applyFont="1" applyFill="1" applyBorder="1" applyAlignment="1">
      <alignment horizontal="center" vertical="center" wrapText="1"/>
    </xf>
    <xf numFmtId="0" fontId="10" fillId="5" borderId="106" xfId="0" applyFont="1" applyFill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 wrapText="1"/>
    </xf>
    <xf numFmtId="0" fontId="10" fillId="5" borderId="108" xfId="0" applyFont="1" applyFill="1" applyBorder="1" applyAlignment="1">
      <alignment horizontal="center" vertical="center" wrapText="1"/>
    </xf>
    <xf numFmtId="0" fontId="10" fillId="5" borderId="109" xfId="0" applyFont="1" applyFill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 wrapText="1"/>
    </xf>
    <xf numFmtId="0" fontId="10" fillId="0" borderId="111" xfId="0" applyFont="1" applyBorder="1" applyAlignment="1">
      <alignment horizontal="center" vertical="center" wrapText="1"/>
    </xf>
    <xf numFmtId="0" fontId="10" fillId="0" borderId="114" xfId="0" applyFont="1" applyBorder="1">
      <alignment vertical="center"/>
    </xf>
    <xf numFmtId="0" fontId="10" fillId="0" borderId="115" xfId="0" applyFont="1" applyBorder="1" applyAlignment="1">
      <alignment horizontal="center" vertical="center" wrapText="1"/>
    </xf>
    <xf numFmtId="0" fontId="10" fillId="0" borderId="116" xfId="0" applyFont="1" applyBorder="1" applyAlignment="1">
      <alignment horizontal="center" vertical="center" wrapText="1"/>
    </xf>
    <xf numFmtId="0" fontId="10" fillId="5" borderId="116" xfId="0" applyFont="1" applyFill="1" applyBorder="1" applyAlignment="1">
      <alignment horizontal="center" vertical="center" wrapText="1"/>
    </xf>
    <xf numFmtId="0" fontId="10" fillId="5" borderId="11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12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176" fontId="1" fillId="2" borderId="32" xfId="0" applyNumberFormat="1" applyFont="1" applyFill="1" applyBorder="1" applyAlignment="1">
      <alignment horizontal="center" vertical="center"/>
    </xf>
    <xf numFmtId="176" fontId="1" fillId="3" borderId="32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27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30" xfId="0" applyFont="1" applyBorder="1">
      <alignment vertical="center"/>
    </xf>
    <xf numFmtId="0" fontId="1" fillId="8" borderId="3" xfId="0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 vertical="center"/>
    </xf>
    <xf numFmtId="0" fontId="10" fillId="0" borderId="126" xfId="0" applyFont="1" applyBorder="1">
      <alignment vertical="center"/>
    </xf>
    <xf numFmtId="0" fontId="10" fillId="0" borderId="129" xfId="0" applyFont="1" applyBorder="1">
      <alignment vertical="center"/>
    </xf>
    <xf numFmtId="0" fontId="10" fillId="0" borderId="130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130" xfId="0" applyFont="1" applyBorder="1">
      <alignment vertical="center"/>
    </xf>
    <xf numFmtId="0" fontId="10" fillId="0" borderId="132" xfId="0" applyFont="1" applyBorder="1">
      <alignment vertical="center"/>
    </xf>
    <xf numFmtId="0" fontId="10" fillId="0" borderId="133" xfId="0" applyFont="1" applyBorder="1">
      <alignment vertical="center"/>
    </xf>
    <xf numFmtId="0" fontId="10" fillId="0" borderId="134" xfId="0" applyFont="1" applyBorder="1">
      <alignment vertical="center"/>
    </xf>
    <xf numFmtId="0" fontId="11" fillId="0" borderId="133" xfId="0" applyFont="1" applyBorder="1">
      <alignment vertical="center"/>
    </xf>
    <xf numFmtId="0" fontId="11" fillId="0" borderId="136" xfId="0" applyFont="1" applyBorder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1" fillId="0" borderId="25" xfId="0" applyFont="1" applyBorder="1" applyAlignment="1">
      <alignment horizontal="center" vertical="center" shrinkToFit="1"/>
    </xf>
    <xf numFmtId="0" fontId="10" fillId="0" borderId="10" xfId="0" applyFont="1" applyBorder="1">
      <alignment vertical="center"/>
    </xf>
    <xf numFmtId="0" fontId="10" fillId="0" borderId="60" xfId="0" applyFont="1" applyBorder="1">
      <alignment vertical="center"/>
    </xf>
    <xf numFmtId="0" fontId="10" fillId="0" borderId="88" xfId="0" applyFont="1" applyBorder="1">
      <alignment vertical="center"/>
    </xf>
    <xf numFmtId="0" fontId="10" fillId="2" borderId="42" xfId="0" applyFont="1" applyFill="1" applyBorder="1" applyAlignment="1">
      <alignment vertical="center" wrapText="1"/>
    </xf>
    <xf numFmtId="0" fontId="11" fillId="2" borderId="42" xfId="0" applyFont="1" applyFill="1" applyBorder="1">
      <alignment vertical="center"/>
    </xf>
    <xf numFmtId="0" fontId="10" fillId="0" borderId="42" xfId="0" applyFont="1" applyBorder="1">
      <alignment vertical="center"/>
    </xf>
    <xf numFmtId="0" fontId="11" fillId="0" borderId="42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51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/>
    </xf>
    <xf numFmtId="0" fontId="10" fillId="0" borderId="51" xfId="0" applyFont="1" applyBorder="1">
      <alignment vertical="center"/>
    </xf>
    <xf numFmtId="0" fontId="11" fillId="0" borderId="51" xfId="0" applyFont="1" applyBorder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>
      <alignment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10" fillId="2" borderId="60" xfId="0" applyFont="1" applyFill="1" applyBorder="1" applyAlignment="1">
      <alignment vertical="center" shrinkToFit="1"/>
    </xf>
    <xf numFmtId="0" fontId="10" fillId="2" borderId="88" xfId="0" applyFont="1" applyFill="1" applyBorder="1" applyAlignment="1">
      <alignment vertical="center" shrinkToFit="1"/>
    </xf>
    <xf numFmtId="0" fontId="10" fillId="2" borderId="60" xfId="0" applyFont="1" applyFill="1" applyBorder="1">
      <alignment vertical="center"/>
    </xf>
    <xf numFmtId="0" fontId="10" fillId="2" borderId="88" xfId="0" applyFont="1" applyFill="1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10" fillId="2" borderId="24" xfId="0" applyFont="1" applyFill="1" applyBorder="1" applyAlignment="1">
      <alignment horizontal="center" vertical="center" textRotation="255"/>
    </xf>
    <xf numFmtId="0" fontId="11" fillId="2" borderId="85" xfId="0" applyFont="1" applyFill="1" applyBorder="1">
      <alignment vertical="center"/>
    </xf>
    <xf numFmtId="0" fontId="11" fillId="2" borderId="35" xfId="0" applyFont="1" applyFill="1" applyBorder="1">
      <alignment vertical="center"/>
    </xf>
    <xf numFmtId="0" fontId="11" fillId="2" borderId="87" xfId="0" applyFont="1" applyFill="1" applyBorder="1">
      <alignment vertical="center"/>
    </xf>
    <xf numFmtId="0" fontId="11" fillId="2" borderId="45" xfId="0" applyFont="1" applyFill="1" applyBorder="1">
      <alignment vertical="center"/>
    </xf>
    <xf numFmtId="0" fontId="11" fillId="2" borderId="50" xfId="0" applyFont="1" applyFill="1" applyBorder="1">
      <alignment vertical="center"/>
    </xf>
    <xf numFmtId="0" fontId="10" fillId="2" borderId="32" xfId="0" applyFont="1" applyFill="1" applyBorder="1" applyAlignment="1">
      <alignment vertical="center" wrapText="1"/>
    </xf>
    <xf numFmtId="0" fontId="11" fillId="2" borderId="32" xfId="0" applyFont="1" applyFill="1" applyBorder="1">
      <alignment vertical="center"/>
    </xf>
    <xf numFmtId="0" fontId="10" fillId="0" borderId="32" xfId="0" applyFont="1" applyBorder="1">
      <alignment vertical="center"/>
    </xf>
    <xf numFmtId="0" fontId="11" fillId="0" borderId="32" xfId="0" applyFont="1" applyBorder="1">
      <alignment vertical="center"/>
    </xf>
    <xf numFmtId="0" fontId="10" fillId="2" borderId="60" xfId="0" applyFont="1" applyFill="1" applyBorder="1" applyAlignment="1">
      <alignment vertical="center" wrapText="1"/>
    </xf>
    <xf numFmtId="0" fontId="11" fillId="2" borderId="25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46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10" fillId="2" borderId="38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0" fillId="0" borderId="61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70" xfId="0" applyFont="1" applyBorder="1">
      <alignment vertical="center"/>
    </xf>
    <xf numFmtId="0" fontId="10" fillId="0" borderId="71" xfId="0" applyFont="1" applyBorder="1">
      <alignment vertical="center"/>
    </xf>
    <xf numFmtId="0" fontId="10" fillId="0" borderId="54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78" xfId="0" applyFont="1" applyBorder="1">
      <alignment vertical="center"/>
    </xf>
    <xf numFmtId="0" fontId="10" fillId="0" borderId="79" xfId="0" applyFont="1" applyBorder="1">
      <alignment vertical="center"/>
    </xf>
    <xf numFmtId="0" fontId="10" fillId="2" borderId="25" xfId="0" applyFont="1" applyFill="1" applyBorder="1">
      <alignment vertical="center"/>
    </xf>
    <xf numFmtId="0" fontId="10" fillId="2" borderId="26" xfId="0" applyFont="1" applyFill="1" applyBorder="1">
      <alignment vertical="center"/>
    </xf>
    <xf numFmtId="0" fontId="10" fillId="2" borderId="35" xfId="0" applyFont="1" applyFill="1" applyBorder="1" applyAlignment="1">
      <alignment horizontal="center" vertical="center" textRotation="255"/>
    </xf>
    <xf numFmtId="0" fontId="10" fillId="2" borderId="0" xfId="0" applyFont="1" applyFill="1">
      <alignment vertical="center"/>
    </xf>
    <xf numFmtId="0" fontId="10" fillId="2" borderId="36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56" xfId="0" applyFont="1" applyFill="1" applyBorder="1">
      <alignment vertical="center"/>
    </xf>
    <xf numFmtId="0" fontId="10" fillId="2" borderId="57" xfId="0" applyFont="1" applyFill="1" applyBorder="1">
      <alignment vertical="center"/>
    </xf>
    <xf numFmtId="0" fontId="10" fillId="2" borderId="58" xfId="0" applyFont="1" applyFill="1" applyBorder="1">
      <alignment vertical="center"/>
    </xf>
    <xf numFmtId="0" fontId="10" fillId="0" borderId="56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65" xfId="0" applyFont="1" applyBorder="1">
      <alignment vertical="center"/>
    </xf>
    <xf numFmtId="0" fontId="10" fillId="0" borderId="66" xfId="0" applyFont="1" applyBorder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124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 textRotation="255"/>
    </xf>
    <xf numFmtId="0" fontId="16" fillId="2" borderId="59" xfId="0" applyFont="1" applyFill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>
      <alignment vertical="center"/>
    </xf>
    <xf numFmtId="0" fontId="10" fillId="0" borderId="22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23" xfId="0" applyFont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>
      <alignment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11" fillId="2" borderId="36" xfId="0" applyFont="1" applyFill="1" applyBorder="1">
      <alignment vertical="center"/>
    </xf>
    <xf numFmtId="0" fontId="11" fillId="2" borderId="47" xfId="0" applyFont="1" applyFill="1" applyBorder="1">
      <alignment vertical="center"/>
    </xf>
    <xf numFmtId="0" fontId="10" fillId="2" borderId="27" xfId="0" applyFont="1" applyFill="1" applyBorder="1">
      <alignment vertical="center"/>
    </xf>
    <xf numFmtId="0" fontId="10" fillId="0" borderId="30" xfId="0" applyFont="1" applyBorder="1">
      <alignment vertical="center"/>
    </xf>
    <xf numFmtId="0" fontId="14" fillId="0" borderId="33" xfId="0" applyFont="1" applyBorder="1">
      <alignment vertical="center"/>
    </xf>
    <xf numFmtId="0" fontId="10" fillId="2" borderId="37" xfId="0" applyFont="1" applyFill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14" fillId="0" borderId="43" xfId="0" applyFont="1" applyBorder="1">
      <alignment vertical="center"/>
    </xf>
    <xf numFmtId="0" fontId="10" fillId="0" borderId="10" xfId="0" applyFont="1" applyBorder="1" applyAlignment="1">
      <alignment horizontal="right" vertical="center"/>
    </xf>
    <xf numFmtId="0" fontId="10" fillId="0" borderId="60" xfId="0" applyFont="1" applyBorder="1" applyAlignment="1">
      <alignment horizontal="right" vertical="center"/>
    </xf>
    <xf numFmtId="0" fontId="10" fillId="0" borderId="88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10" fillId="0" borderId="112" xfId="0" applyFont="1" applyBorder="1">
      <alignment vertical="center"/>
    </xf>
    <xf numFmtId="0" fontId="10" fillId="0" borderId="113" xfId="0" applyFont="1" applyBorder="1">
      <alignment vertical="center"/>
    </xf>
    <xf numFmtId="0" fontId="10" fillId="0" borderId="16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5" fillId="0" borderId="25" xfId="0" applyFont="1" applyBorder="1">
      <alignment vertical="center"/>
    </xf>
    <xf numFmtId="0" fontId="10" fillId="0" borderId="37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39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43" xfId="0" applyFont="1" applyBorder="1" applyAlignment="1">
      <alignment horizontal="right" vertical="center"/>
    </xf>
    <xf numFmtId="0" fontId="10" fillId="0" borderId="41" xfId="0" applyFont="1" applyBorder="1" applyAlignment="1">
      <alignment horizontal="right" vertical="center"/>
    </xf>
    <xf numFmtId="0" fontId="10" fillId="0" borderId="118" xfId="0" applyFont="1" applyBorder="1" applyAlignment="1">
      <alignment horizontal="right" vertical="center"/>
    </xf>
    <xf numFmtId="0" fontId="10" fillId="0" borderId="119" xfId="0" applyFont="1" applyBorder="1" applyAlignment="1">
      <alignment horizontal="right" vertical="center"/>
    </xf>
    <xf numFmtId="0" fontId="10" fillId="0" borderId="120" xfId="0" applyFont="1" applyBorder="1" applyAlignment="1">
      <alignment horizontal="right" vertical="center"/>
    </xf>
    <xf numFmtId="0" fontId="10" fillId="0" borderId="121" xfId="0" applyFont="1" applyBorder="1" applyAlignment="1">
      <alignment horizontal="right" vertical="center"/>
    </xf>
    <xf numFmtId="0" fontId="10" fillId="0" borderId="122" xfId="0" applyFont="1" applyBorder="1" applyAlignment="1">
      <alignment horizontal="right" vertical="center"/>
    </xf>
    <xf numFmtId="0" fontId="10" fillId="0" borderId="123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2" borderId="85" xfId="0" applyFont="1" applyFill="1" applyBorder="1" applyAlignment="1">
      <alignment horizontal="center" vertical="center" textRotation="255"/>
    </xf>
    <xf numFmtId="0" fontId="10" fillId="2" borderId="87" xfId="0" applyFont="1" applyFill="1" applyBorder="1" applyAlignment="1">
      <alignment horizontal="center" vertical="center" textRotation="255"/>
    </xf>
    <xf numFmtId="0" fontId="10" fillId="2" borderId="45" xfId="0" applyFont="1" applyFill="1" applyBorder="1" applyAlignment="1">
      <alignment horizontal="center" vertical="center" textRotation="255"/>
    </xf>
    <xf numFmtId="0" fontId="10" fillId="2" borderId="50" xfId="0" applyFont="1" applyFill="1" applyBorder="1" applyAlignment="1">
      <alignment horizontal="center" vertical="center" textRotation="255"/>
    </xf>
    <xf numFmtId="0" fontId="10" fillId="0" borderId="30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10" fillId="2" borderId="25" xfId="0" applyFont="1" applyFill="1" applyBorder="1" applyAlignment="1">
      <alignment horizontal="center" vertical="center" textRotation="255"/>
    </xf>
    <xf numFmtId="0" fontId="10" fillId="2" borderId="0" xfId="0" applyFont="1" applyFill="1" applyAlignment="1">
      <alignment horizontal="center" vertical="center" textRotation="255"/>
    </xf>
    <xf numFmtId="0" fontId="10" fillId="2" borderId="46" xfId="0" applyFont="1" applyFill="1" applyBorder="1" applyAlignment="1">
      <alignment horizontal="center" vertical="center" textRotation="255"/>
    </xf>
    <xf numFmtId="0" fontId="10" fillId="2" borderId="9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0" fillId="2" borderId="9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87" xfId="0" applyFont="1" applyFill="1" applyBorder="1" applyAlignment="1">
      <alignment horizontal="center" vertical="center"/>
    </xf>
    <xf numFmtId="0" fontId="10" fillId="2" borderId="102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103" xfId="0" applyFont="1" applyFill="1" applyBorder="1" applyAlignment="1">
      <alignment horizontal="center" vertical="center"/>
    </xf>
    <xf numFmtId="0" fontId="11" fillId="2" borderId="97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8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2" borderId="99" xfId="0" applyFont="1" applyFill="1" applyBorder="1" applyAlignment="1">
      <alignment horizontal="center" vertical="center" wrapText="1"/>
    </xf>
    <xf numFmtId="0" fontId="10" fillId="2" borderId="100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/>
    </xf>
    <xf numFmtId="0" fontId="11" fillId="2" borderId="100" xfId="0" applyFont="1" applyFill="1" applyBorder="1" applyAlignment="1">
      <alignment horizontal="center" vertical="center"/>
    </xf>
    <xf numFmtId="0" fontId="11" fillId="2" borderId="10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0" fillId="0" borderId="132" xfId="0" applyFont="1" applyBorder="1">
      <alignment vertical="center"/>
    </xf>
    <xf numFmtId="0" fontId="14" fillId="0" borderId="135" xfId="0" applyFont="1" applyBorder="1">
      <alignment vertical="center"/>
    </xf>
    <xf numFmtId="0" fontId="10" fillId="0" borderId="92" xfId="0" applyFont="1" applyBorder="1">
      <alignment vertical="center"/>
    </xf>
    <xf numFmtId="0" fontId="10" fillId="0" borderId="93" xfId="0" applyFont="1" applyBorder="1">
      <alignment vertical="center"/>
    </xf>
    <xf numFmtId="0" fontId="10" fillId="0" borderId="94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36" xfId="0" applyFont="1" applyBorder="1">
      <alignment vertical="center"/>
    </xf>
    <xf numFmtId="0" fontId="10" fillId="2" borderId="126" xfId="0" applyFont="1" applyFill="1" applyBorder="1">
      <alignment vertical="center"/>
    </xf>
    <xf numFmtId="0" fontId="10" fillId="2" borderId="127" xfId="0" applyFont="1" applyFill="1" applyBorder="1">
      <alignment vertical="center"/>
    </xf>
    <xf numFmtId="0" fontId="10" fillId="2" borderId="128" xfId="0" applyFont="1" applyFill="1" applyBorder="1">
      <alignment vertical="center"/>
    </xf>
    <xf numFmtId="0" fontId="10" fillId="0" borderId="126" xfId="0" applyFont="1" applyBorder="1">
      <alignment vertical="center"/>
    </xf>
    <xf numFmtId="0" fontId="10" fillId="0" borderId="127" xfId="0" applyFont="1" applyBorder="1">
      <alignment vertical="center"/>
    </xf>
    <xf numFmtId="0" fontId="10" fillId="0" borderId="128" xfId="0" applyFont="1" applyBorder="1">
      <alignment vertical="center"/>
    </xf>
    <xf numFmtId="0" fontId="10" fillId="0" borderId="129" xfId="0" applyFont="1" applyBorder="1">
      <alignment vertical="center"/>
    </xf>
    <xf numFmtId="0" fontId="14" fillId="0" borderId="131" xfId="0" applyFont="1" applyBorder="1">
      <alignment vertical="center"/>
    </xf>
    <xf numFmtId="0" fontId="21" fillId="0" borderId="0" xfId="1">
      <alignment vertical="center"/>
    </xf>
    <xf numFmtId="0" fontId="22" fillId="0" borderId="0" xfId="0" applyFont="1">
      <alignment vertical="center"/>
    </xf>
    <xf numFmtId="0" fontId="22" fillId="0" borderId="0" xfId="1" applyFont="1">
      <alignment vertical="center"/>
    </xf>
    <xf numFmtId="0" fontId="23" fillId="0" borderId="0" xfId="0" applyFont="1">
      <alignment vertical="center"/>
    </xf>
    <xf numFmtId="0" fontId="23" fillId="0" borderId="0" xfId="1" applyFont="1">
      <alignment vertical="center"/>
    </xf>
    <xf numFmtId="0" fontId="24" fillId="0" borderId="0" xfId="0" applyFont="1">
      <alignment vertical="center"/>
    </xf>
    <xf numFmtId="0" fontId="24" fillId="0" borderId="0" xfId="1" applyFont="1">
      <alignment vertical="center"/>
    </xf>
    <xf numFmtId="0" fontId="23" fillId="0" borderId="129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0" xfId="0" applyFont="1" applyBorder="1" applyAlignment="1">
      <alignment horizontal="center" vertical="center"/>
    </xf>
    <xf numFmtId="0" fontId="23" fillId="0" borderId="129" xfId="0" applyFont="1" applyBorder="1" applyAlignment="1">
      <alignment horizontal="right" vertical="center"/>
    </xf>
    <xf numFmtId="0" fontId="23" fillId="0" borderId="131" xfId="0" applyFont="1" applyBorder="1" applyAlignment="1">
      <alignment horizontal="right" vertical="center"/>
    </xf>
    <xf numFmtId="0" fontId="23" fillId="0" borderId="130" xfId="0" applyFont="1" applyBorder="1" applyAlignment="1">
      <alignment horizontal="right" vertical="center"/>
    </xf>
    <xf numFmtId="0" fontId="23" fillId="0" borderId="95" xfId="0" applyFont="1" applyBorder="1">
      <alignment vertical="center"/>
    </xf>
    <xf numFmtId="0" fontId="23" fillId="0" borderId="137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 shrinkToFit="1"/>
    </xf>
    <xf numFmtId="0" fontId="25" fillId="0" borderId="139" xfId="0" applyFont="1" applyBorder="1" applyAlignment="1">
      <alignment horizontal="center" vertical="center" shrinkToFit="1"/>
    </xf>
    <xf numFmtId="0" fontId="23" fillId="0" borderId="140" xfId="0" applyFont="1" applyBorder="1" applyAlignment="1">
      <alignment horizontal="right" vertical="center"/>
    </xf>
    <xf numFmtId="0" fontId="23" fillId="0" borderId="141" xfId="0" applyFont="1" applyBorder="1" applyAlignment="1">
      <alignment horizontal="right" vertical="center"/>
    </xf>
    <xf numFmtId="0" fontId="23" fillId="0" borderId="139" xfId="0" applyFont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vertical="center" shrinkToFit="1"/>
    </xf>
    <xf numFmtId="0" fontId="25" fillId="0" borderId="141" xfId="0" applyFont="1" applyBorder="1" applyAlignment="1">
      <alignment horizontal="center" vertical="center" shrinkToFit="1"/>
    </xf>
    <xf numFmtId="0" fontId="23" fillId="0" borderId="0" xfId="1" applyFont="1" applyAlignment="1">
      <alignment vertical="center" shrinkToFit="1"/>
    </xf>
    <xf numFmtId="0" fontId="23" fillId="0" borderId="0" xfId="1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vertical="center" shrinkToFit="1"/>
    </xf>
    <xf numFmtId="0" fontId="23" fillId="0" borderId="2" xfId="1" applyFont="1" applyBorder="1">
      <alignment vertical="center"/>
    </xf>
    <xf numFmtId="0" fontId="23" fillId="0" borderId="142" xfId="0" applyFont="1" applyBorder="1" applyAlignment="1">
      <alignment horizontal="center" vertical="center"/>
    </xf>
    <xf numFmtId="0" fontId="23" fillId="0" borderId="143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shrinkToFit="1"/>
    </xf>
    <xf numFmtId="0" fontId="23" fillId="0" borderId="146" xfId="0" applyFont="1" applyBorder="1" applyAlignment="1">
      <alignment horizontal="center" vertical="center" shrinkToFit="1"/>
    </xf>
    <xf numFmtId="0" fontId="23" fillId="0" borderId="147" xfId="1" applyFont="1" applyBorder="1">
      <alignment vertical="center"/>
    </xf>
    <xf numFmtId="0" fontId="23" fillId="0" borderId="148" xfId="0" applyFont="1" applyBorder="1" applyAlignment="1">
      <alignment horizontal="center" vertical="center"/>
    </xf>
    <xf numFmtId="0" fontId="23" fillId="0" borderId="146" xfId="0" applyFont="1" applyBorder="1" applyAlignment="1">
      <alignment horizontal="center" vertical="center"/>
    </xf>
    <xf numFmtId="0" fontId="23" fillId="0" borderId="0" xfId="1" applyFont="1" applyAlignment="1">
      <alignment horizontal="center" vertical="center" shrinkToFit="1"/>
    </xf>
    <xf numFmtId="0" fontId="23" fillId="0" borderId="149" xfId="0" applyFont="1" applyBorder="1" applyAlignment="1">
      <alignment horizontal="center" vertical="center" shrinkToFit="1"/>
    </xf>
    <xf numFmtId="0" fontId="23" fillId="0" borderId="147" xfId="0" applyFont="1" applyBorder="1" applyAlignment="1">
      <alignment horizontal="center" vertical="center" shrinkToFit="1"/>
    </xf>
    <xf numFmtId="0" fontId="23" fillId="0" borderId="2" xfId="0" applyFont="1" applyBorder="1">
      <alignment vertical="center"/>
    </xf>
    <xf numFmtId="0" fontId="23" fillId="0" borderId="147" xfId="0" applyFont="1" applyBorder="1">
      <alignment vertical="center"/>
    </xf>
    <xf numFmtId="0" fontId="23" fillId="0" borderId="1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150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 shrinkToFit="1"/>
    </xf>
    <xf numFmtId="0" fontId="23" fillId="0" borderId="139" xfId="0" applyFont="1" applyBorder="1" applyAlignment="1">
      <alignment horizontal="center" vertical="center" shrinkToFit="1"/>
    </xf>
    <xf numFmtId="0" fontId="23" fillId="0" borderId="140" xfId="0" applyFont="1" applyBorder="1" applyAlignment="1">
      <alignment horizontal="center" vertical="center"/>
    </xf>
    <xf numFmtId="0" fontId="23" fillId="0" borderId="139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3" fillId="0" borderId="152" xfId="0" applyFont="1" applyBorder="1" applyAlignment="1">
      <alignment horizontal="center" vertical="center" shrinkToFit="1"/>
    </xf>
    <xf numFmtId="0" fontId="23" fillId="0" borderId="153" xfId="0" applyFont="1" applyBorder="1" applyAlignment="1">
      <alignment horizontal="center" vertical="center" shrinkToFit="1"/>
    </xf>
    <xf numFmtId="0" fontId="26" fillId="0" borderId="0" xfId="1" applyFont="1">
      <alignment vertical="center"/>
    </xf>
    <xf numFmtId="177" fontId="26" fillId="0" borderId="0" xfId="1" applyNumberFormat="1" applyFont="1" applyAlignment="1">
      <alignment vertical="center" shrinkToFit="1"/>
    </xf>
    <xf numFmtId="0" fontId="24" fillId="0" borderId="100" xfId="0" applyFont="1" applyBorder="1">
      <alignment vertical="center"/>
    </xf>
    <xf numFmtId="177" fontId="23" fillId="0" borderId="0" xfId="1" applyNumberFormat="1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154" xfId="0" applyFont="1" applyBorder="1">
      <alignment vertical="center"/>
    </xf>
    <xf numFmtId="0" fontId="23" fillId="0" borderId="155" xfId="0" applyFont="1" applyBorder="1" applyAlignment="1">
      <alignment horizontal="center" vertical="center"/>
    </xf>
    <xf numFmtId="0" fontId="23" fillId="0" borderId="3" xfId="0" applyFont="1" applyBorder="1">
      <alignment vertical="center"/>
    </xf>
    <xf numFmtId="177" fontId="23" fillId="0" borderId="3" xfId="0" applyNumberFormat="1" applyFont="1" applyBorder="1">
      <alignment vertical="center"/>
    </xf>
    <xf numFmtId="0" fontId="23" fillId="0" borderId="3" xfId="1" applyFont="1" applyBorder="1">
      <alignment vertical="center"/>
    </xf>
    <xf numFmtId="0" fontId="23" fillId="0" borderId="154" xfId="0" applyFont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7" fillId="0" borderId="16" xfId="1" applyFont="1" applyBorder="1" applyAlignment="1">
      <alignment horizontal="center" vertical="center" wrapText="1" shrinkToFit="1"/>
    </xf>
    <xf numFmtId="0" fontId="27" fillId="0" borderId="7" xfId="1" applyFont="1" applyBorder="1" applyAlignment="1">
      <alignment horizontal="center" vertical="center" wrapText="1" shrinkToFit="1"/>
    </xf>
    <xf numFmtId="0" fontId="27" fillId="0" borderId="16" xfId="1" applyFont="1" applyBorder="1" applyAlignment="1">
      <alignment horizontal="center" vertical="center" shrinkToFit="1"/>
    </xf>
    <xf numFmtId="0" fontId="27" fillId="0" borderId="7" xfId="1" applyFont="1" applyBorder="1" applyAlignment="1">
      <alignment horizontal="center" vertical="center" shrinkToFit="1"/>
    </xf>
    <xf numFmtId="0" fontId="27" fillId="0" borderId="16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1" fillId="0" borderId="7" xfId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8" fillId="0" borderId="0" xfId="1" applyFont="1">
      <alignment vertical="center"/>
    </xf>
    <xf numFmtId="0" fontId="23" fillId="0" borderId="16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left" vertical="center"/>
    </xf>
  </cellXfs>
  <cellStyles count="2">
    <cellStyle name="標準" xfId="0" builtinId="0"/>
    <cellStyle name="標準 2" xfId="1" xr:uid="{117AC68E-2D26-4E70-A4E6-1BD1ED963490}"/>
  </cellStyles>
  <dxfs count="0"/>
  <tableStyles count="0" defaultTableStyle="TableStyleMedium2" defaultPivotStyle="PivotStyleLight16"/>
  <colors>
    <mruColors>
      <color rgb="FFDAF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2EC3-646C-4767-A703-56268A37B32A}">
  <sheetPr>
    <pageSetUpPr fitToPage="1"/>
  </sheetPr>
  <dimension ref="A1:AE1005"/>
  <sheetViews>
    <sheetView tabSelected="1" workbookViewId="0"/>
  </sheetViews>
  <sheetFormatPr defaultColWidth="13" defaultRowHeight="11.5"/>
  <cols>
    <col min="1" max="3" width="2.58203125" style="34" customWidth="1"/>
    <col min="4" max="4" width="2.08203125" style="34" customWidth="1"/>
    <col min="5" max="15" width="2.58203125" style="34" customWidth="1"/>
    <col min="16" max="31" width="4.33203125" style="34" customWidth="1"/>
    <col min="32" max="36" width="3.25" style="34" customWidth="1"/>
    <col min="37" max="16384" width="13" style="34"/>
  </cols>
  <sheetData>
    <row r="1" spans="1:31" ht="33" customHeight="1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31" ht="33" customHeight="1">
      <c r="A2" s="224" t="s">
        <v>153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</row>
    <row r="3" spans="1:31" ht="33" customHeight="1" thickBo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ht="33" customHeight="1" thickBot="1">
      <c r="A4" s="226" t="s">
        <v>90</v>
      </c>
      <c r="B4" s="227"/>
      <c r="C4" s="227"/>
      <c r="D4" s="227"/>
      <c r="E4" s="228" t="s">
        <v>128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30"/>
    </row>
    <row r="5" spans="1:31" ht="33" customHeight="1" thickBot="1">
      <c r="A5" s="231" t="s">
        <v>91</v>
      </c>
      <c r="B5" s="186"/>
      <c r="C5" s="186"/>
      <c r="D5" s="232"/>
      <c r="E5" s="237" t="s">
        <v>92</v>
      </c>
      <c r="F5" s="189"/>
      <c r="G5" s="189"/>
      <c r="H5" s="189"/>
      <c r="I5" s="189"/>
      <c r="J5" s="189"/>
      <c r="K5" s="190"/>
      <c r="L5" s="172">
        <f>Q5+T5+Y5</f>
        <v>0</v>
      </c>
      <c r="M5" s="173"/>
      <c r="N5" s="174"/>
      <c r="O5" s="35" t="s">
        <v>93</v>
      </c>
      <c r="P5" s="36" t="s">
        <v>94</v>
      </c>
      <c r="Q5" s="37"/>
      <c r="R5" s="38" t="s">
        <v>95</v>
      </c>
      <c r="S5" s="36" t="s">
        <v>96</v>
      </c>
      <c r="T5" s="37"/>
      <c r="U5" s="38" t="s">
        <v>95</v>
      </c>
      <c r="V5" s="238" t="s">
        <v>97</v>
      </c>
      <c r="W5" s="239"/>
      <c r="X5" s="239"/>
      <c r="Y5" s="39"/>
      <c r="Z5" s="40" t="s">
        <v>95</v>
      </c>
    </row>
    <row r="6" spans="1:31" s="130" customFormat="1" ht="33" customHeight="1">
      <c r="A6" s="233"/>
      <c r="B6" s="234"/>
      <c r="C6" s="234"/>
      <c r="D6" s="235"/>
      <c r="E6" s="237" t="s">
        <v>162</v>
      </c>
      <c r="F6" s="189"/>
      <c r="G6" s="189"/>
      <c r="H6" s="189"/>
      <c r="I6" s="189"/>
      <c r="J6" s="189"/>
      <c r="K6" s="190"/>
      <c r="L6" s="172">
        <f>Q6+T6+Y6</f>
        <v>0</v>
      </c>
      <c r="M6" s="173"/>
      <c r="N6" s="174"/>
      <c r="O6" s="131" t="s">
        <v>93</v>
      </c>
      <c r="P6" s="134" t="s">
        <v>94</v>
      </c>
      <c r="Q6" s="37"/>
      <c r="R6" s="132" t="s">
        <v>95</v>
      </c>
      <c r="S6" s="134" t="s">
        <v>96</v>
      </c>
      <c r="T6" s="37"/>
      <c r="U6" s="132" t="s">
        <v>95</v>
      </c>
      <c r="V6" s="238" t="s">
        <v>97</v>
      </c>
      <c r="W6" s="239"/>
      <c r="X6" s="239"/>
      <c r="Y6" s="39"/>
      <c r="Z6" s="40" t="s">
        <v>95</v>
      </c>
    </row>
    <row r="7" spans="1:31" ht="33" customHeight="1" thickBot="1">
      <c r="A7" s="177"/>
      <c r="B7" s="187"/>
      <c r="C7" s="187"/>
      <c r="D7" s="235"/>
      <c r="E7" s="240" t="s">
        <v>161</v>
      </c>
      <c r="F7" s="191"/>
      <c r="G7" s="191"/>
      <c r="H7" s="191"/>
      <c r="I7" s="191"/>
      <c r="J7" s="191"/>
      <c r="K7" s="192"/>
      <c r="L7" s="195">
        <f>Q7+T7+Y7</f>
        <v>0</v>
      </c>
      <c r="M7" s="196"/>
      <c r="N7" s="241"/>
      <c r="O7" s="41" t="s">
        <v>93</v>
      </c>
      <c r="P7" s="42" t="s">
        <v>94</v>
      </c>
      <c r="Q7" s="43"/>
      <c r="R7" s="44" t="s">
        <v>95</v>
      </c>
      <c r="S7" s="42" t="s">
        <v>96</v>
      </c>
      <c r="T7" s="43"/>
      <c r="U7" s="44" t="s">
        <v>95</v>
      </c>
      <c r="V7" s="242" t="s">
        <v>97</v>
      </c>
      <c r="W7" s="243"/>
      <c r="X7" s="243"/>
      <c r="Y7" s="45"/>
      <c r="Z7" s="46" t="s">
        <v>95</v>
      </c>
    </row>
    <row r="8" spans="1:31" ht="33" customHeight="1" thickTop="1" thickBot="1">
      <c r="A8" s="179"/>
      <c r="B8" s="188"/>
      <c r="C8" s="188"/>
      <c r="D8" s="236"/>
      <c r="E8" s="159" t="s">
        <v>98</v>
      </c>
      <c r="F8" s="157"/>
      <c r="G8" s="157"/>
      <c r="H8" s="157"/>
      <c r="I8" s="157"/>
      <c r="J8" s="157"/>
      <c r="K8" s="158"/>
      <c r="L8" s="159">
        <f>SUM(L5:N7)</f>
        <v>0</v>
      </c>
      <c r="M8" s="157"/>
      <c r="N8" s="158"/>
      <c r="O8" s="47" t="s">
        <v>93</v>
      </c>
      <c r="P8" s="48"/>
      <c r="Q8" s="49">
        <f>SUM(Q5:Q7)</f>
        <v>0</v>
      </c>
      <c r="R8" s="50" t="s">
        <v>95</v>
      </c>
      <c r="S8" s="48"/>
      <c r="T8" s="49">
        <f>SUM(T5:T7)</f>
        <v>0</v>
      </c>
      <c r="U8" s="50" t="s">
        <v>95</v>
      </c>
      <c r="V8" s="48"/>
      <c r="W8" s="51"/>
      <c r="X8" s="51"/>
      <c r="Y8" s="49">
        <f>SUM(Y5:Y7)</f>
        <v>0</v>
      </c>
      <c r="Z8" s="52" t="s">
        <v>95</v>
      </c>
    </row>
    <row r="9" spans="1:31" ht="33" customHeight="1">
      <c r="A9" s="175" t="s">
        <v>99</v>
      </c>
      <c r="B9" s="203"/>
      <c r="C9" s="203"/>
      <c r="D9" s="204"/>
      <c r="E9" s="209" t="s">
        <v>100</v>
      </c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18" t="s">
        <v>101</v>
      </c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20"/>
    </row>
    <row r="10" spans="1:31" ht="33" customHeight="1">
      <c r="A10" s="205"/>
      <c r="B10" s="206"/>
      <c r="C10" s="206"/>
      <c r="D10" s="207"/>
      <c r="E10" s="210"/>
      <c r="F10" s="206"/>
      <c r="G10" s="206"/>
      <c r="H10" s="206"/>
      <c r="I10" s="206"/>
      <c r="J10" s="206"/>
      <c r="K10" s="206"/>
      <c r="L10" s="206"/>
      <c r="M10" s="206"/>
      <c r="N10" s="206"/>
      <c r="O10" s="207"/>
      <c r="P10" s="221" t="s">
        <v>102</v>
      </c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2" t="s">
        <v>37</v>
      </c>
    </row>
    <row r="11" spans="1:31" ht="33" customHeight="1">
      <c r="A11" s="208"/>
      <c r="B11" s="206"/>
      <c r="C11" s="206"/>
      <c r="D11" s="207"/>
      <c r="E11" s="211"/>
      <c r="F11" s="212"/>
      <c r="G11" s="212"/>
      <c r="H11" s="212"/>
      <c r="I11" s="212"/>
      <c r="J11" s="212"/>
      <c r="K11" s="212"/>
      <c r="L11" s="212"/>
      <c r="M11" s="212"/>
      <c r="N11" s="212"/>
      <c r="O11" s="213"/>
      <c r="P11" s="53" t="s">
        <v>28</v>
      </c>
      <c r="Q11" s="54" t="s">
        <v>29</v>
      </c>
      <c r="R11" s="54" t="s">
        <v>30</v>
      </c>
      <c r="S11" s="54" t="s">
        <v>31</v>
      </c>
      <c r="T11" s="54" t="s">
        <v>32</v>
      </c>
      <c r="U11" s="54" t="s">
        <v>33</v>
      </c>
      <c r="V11" s="54" t="s">
        <v>34</v>
      </c>
      <c r="W11" s="54" t="s">
        <v>35</v>
      </c>
      <c r="X11" s="54" t="s">
        <v>36</v>
      </c>
      <c r="Y11" s="55" t="s">
        <v>22</v>
      </c>
      <c r="Z11" s="56" t="s">
        <v>37</v>
      </c>
      <c r="AA11" s="223"/>
    </row>
    <row r="12" spans="1:31" ht="33" customHeight="1">
      <c r="A12" s="208"/>
      <c r="B12" s="206"/>
      <c r="C12" s="206"/>
      <c r="D12" s="207"/>
      <c r="E12" s="150" t="s">
        <v>103</v>
      </c>
      <c r="F12" s="151"/>
      <c r="G12" s="151"/>
      <c r="H12" s="151"/>
      <c r="I12" s="151"/>
      <c r="J12" s="151"/>
      <c r="K12" s="193"/>
      <c r="L12" s="194"/>
      <c r="M12" s="151"/>
      <c r="N12" s="193"/>
      <c r="O12" s="58" t="s">
        <v>104</v>
      </c>
      <c r="P12" s="59"/>
      <c r="Q12" s="60"/>
      <c r="R12" s="60"/>
      <c r="S12" s="60"/>
      <c r="T12" s="60"/>
      <c r="U12" s="60"/>
      <c r="V12" s="60"/>
      <c r="W12" s="60"/>
      <c r="X12" s="60"/>
      <c r="Y12" s="61"/>
      <c r="Z12" s="62"/>
      <c r="AA12" s="63"/>
    </row>
    <row r="13" spans="1:31" ht="33" customHeight="1">
      <c r="A13" s="208"/>
      <c r="B13" s="206"/>
      <c r="C13" s="206"/>
      <c r="D13" s="207"/>
      <c r="E13" s="150" t="s">
        <v>105</v>
      </c>
      <c r="F13" s="151"/>
      <c r="G13" s="151"/>
      <c r="H13" s="151"/>
      <c r="I13" s="151"/>
      <c r="J13" s="151"/>
      <c r="K13" s="193"/>
      <c r="L13" s="194"/>
      <c r="M13" s="151"/>
      <c r="N13" s="193"/>
      <c r="O13" s="58" t="s">
        <v>104</v>
      </c>
      <c r="P13" s="59"/>
      <c r="Q13" s="60"/>
      <c r="R13" s="60"/>
      <c r="S13" s="60"/>
      <c r="T13" s="60"/>
      <c r="U13" s="60"/>
      <c r="V13" s="60"/>
      <c r="W13" s="60"/>
      <c r="X13" s="60"/>
      <c r="Y13" s="61"/>
      <c r="Z13" s="62"/>
      <c r="AA13" s="63"/>
    </row>
    <row r="14" spans="1:31" ht="33" customHeight="1">
      <c r="A14" s="208"/>
      <c r="B14" s="206"/>
      <c r="C14" s="206"/>
      <c r="D14" s="207"/>
      <c r="E14" s="150" t="s">
        <v>42</v>
      </c>
      <c r="F14" s="151"/>
      <c r="G14" s="151"/>
      <c r="H14" s="151"/>
      <c r="I14" s="151"/>
      <c r="J14" s="151"/>
      <c r="K14" s="193"/>
      <c r="L14" s="194"/>
      <c r="M14" s="151"/>
      <c r="N14" s="193"/>
      <c r="O14" s="58" t="s">
        <v>104</v>
      </c>
      <c r="P14" s="59"/>
      <c r="Q14" s="60"/>
      <c r="R14" s="60"/>
      <c r="S14" s="60"/>
      <c r="T14" s="60"/>
      <c r="U14" s="60"/>
      <c r="V14" s="60"/>
      <c r="W14" s="60"/>
      <c r="X14" s="60"/>
      <c r="Y14" s="61"/>
      <c r="Z14" s="62"/>
      <c r="AA14" s="63"/>
    </row>
    <row r="15" spans="1:31" ht="33" customHeight="1">
      <c r="A15" s="208"/>
      <c r="B15" s="206"/>
      <c r="C15" s="206"/>
      <c r="D15" s="207"/>
      <c r="E15" s="214" t="s">
        <v>67</v>
      </c>
      <c r="F15" s="215"/>
      <c r="G15" s="215"/>
      <c r="H15" s="215"/>
      <c r="I15" s="215"/>
      <c r="J15" s="215"/>
      <c r="K15" s="216"/>
      <c r="L15" s="217"/>
      <c r="M15" s="215"/>
      <c r="N15" s="216"/>
      <c r="O15" s="64" t="s">
        <v>104</v>
      </c>
      <c r="P15" s="65"/>
      <c r="Q15" s="66"/>
      <c r="R15" s="66"/>
      <c r="S15" s="66"/>
      <c r="T15" s="66"/>
      <c r="U15" s="60"/>
      <c r="V15" s="60"/>
      <c r="W15" s="60"/>
      <c r="X15" s="60"/>
      <c r="Y15" s="61"/>
      <c r="Z15" s="62"/>
      <c r="AA15" s="63"/>
    </row>
    <row r="16" spans="1:31" ht="33" customHeight="1">
      <c r="A16" s="208"/>
      <c r="B16" s="206"/>
      <c r="C16" s="206"/>
      <c r="D16" s="207"/>
      <c r="E16" s="150" t="s">
        <v>38</v>
      </c>
      <c r="F16" s="151"/>
      <c r="G16" s="151"/>
      <c r="H16" s="151"/>
      <c r="I16" s="151"/>
      <c r="J16" s="151"/>
      <c r="K16" s="193"/>
      <c r="L16" s="194"/>
      <c r="M16" s="151"/>
      <c r="N16" s="193"/>
      <c r="O16" s="58" t="s">
        <v>104</v>
      </c>
      <c r="P16" s="59"/>
      <c r="Q16" s="60"/>
      <c r="R16" s="60"/>
      <c r="S16" s="60"/>
      <c r="T16" s="60"/>
      <c r="U16" s="60"/>
      <c r="V16" s="60"/>
      <c r="W16" s="60"/>
      <c r="X16" s="60"/>
      <c r="Y16" s="61"/>
      <c r="Z16" s="62"/>
      <c r="AA16" s="63"/>
    </row>
    <row r="17" spans="1:31" ht="33" customHeight="1">
      <c r="A17" s="208"/>
      <c r="B17" s="206"/>
      <c r="C17" s="206"/>
      <c r="D17" s="207"/>
      <c r="E17" s="150" t="s">
        <v>71</v>
      </c>
      <c r="F17" s="151"/>
      <c r="G17" s="151"/>
      <c r="H17" s="151"/>
      <c r="I17" s="151"/>
      <c r="J17" s="151"/>
      <c r="K17" s="193"/>
      <c r="L17" s="194"/>
      <c r="M17" s="151"/>
      <c r="N17" s="193"/>
      <c r="O17" s="58" t="s">
        <v>104</v>
      </c>
      <c r="P17" s="59"/>
      <c r="Q17" s="60"/>
      <c r="R17" s="60"/>
      <c r="S17" s="60"/>
      <c r="T17" s="60"/>
      <c r="U17" s="60"/>
      <c r="V17" s="60"/>
      <c r="W17" s="60"/>
      <c r="X17" s="60"/>
      <c r="Y17" s="61"/>
      <c r="Z17" s="62"/>
      <c r="AA17" s="63"/>
    </row>
    <row r="18" spans="1:31" ht="33" customHeight="1">
      <c r="A18" s="208"/>
      <c r="B18" s="206"/>
      <c r="C18" s="206"/>
      <c r="D18" s="207"/>
      <c r="E18" s="150" t="s">
        <v>62</v>
      </c>
      <c r="F18" s="151"/>
      <c r="G18" s="151"/>
      <c r="H18" s="151"/>
      <c r="I18" s="151"/>
      <c r="J18" s="151"/>
      <c r="K18" s="193"/>
      <c r="L18" s="194"/>
      <c r="M18" s="151"/>
      <c r="N18" s="193"/>
      <c r="O18" s="58" t="s">
        <v>104</v>
      </c>
      <c r="P18" s="59"/>
      <c r="Q18" s="60"/>
      <c r="R18" s="60"/>
      <c r="S18" s="60"/>
      <c r="T18" s="60"/>
      <c r="U18" s="60"/>
      <c r="V18" s="60"/>
      <c r="W18" s="60"/>
      <c r="X18" s="60"/>
      <c r="Y18" s="61"/>
      <c r="Z18" s="62"/>
      <c r="AA18" s="63"/>
    </row>
    <row r="19" spans="1:31" ht="33" customHeight="1">
      <c r="A19" s="208"/>
      <c r="B19" s="206"/>
      <c r="C19" s="206"/>
      <c r="D19" s="207"/>
      <c r="E19" s="150" t="s">
        <v>82</v>
      </c>
      <c r="F19" s="151"/>
      <c r="G19" s="151"/>
      <c r="H19" s="151"/>
      <c r="I19" s="151"/>
      <c r="J19" s="151"/>
      <c r="K19" s="193"/>
      <c r="L19" s="194"/>
      <c r="M19" s="151"/>
      <c r="N19" s="193"/>
      <c r="O19" s="58" t="s">
        <v>104</v>
      </c>
      <c r="P19" s="59"/>
      <c r="Q19" s="60"/>
      <c r="R19" s="60"/>
      <c r="S19" s="60"/>
      <c r="T19" s="60"/>
      <c r="U19" s="60"/>
      <c r="V19" s="60"/>
      <c r="W19" s="60"/>
      <c r="X19" s="60"/>
      <c r="Y19" s="61"/>
      <c r="Z19" s="62"/>
      <c r="AA19" s="63"/>
    </row>
    <row r="20" spans="1:31" ht="33" customHeight="1">
      <c r="A20" s="208"/>
      <c r="B20" s="206"/>
      <c r="C20" s="206"/>
      <c r="D20" s="207"/>
      <c r="E20" s="150" t="s">
        <v>131</v>
      </c>
      <c r="F20" s="151"/>
      <c r="G20" s="151"/>
      <c r="H20" s="151"/>
      <c r="I20" s="151"/>
      <c r="J20" s="151"/>
      <c r="K20" s="193"/>
      <c r="L20" s="194"/>
      <c r="M20" s="151"/>
      <c r="N20" s="193"/>
      <c r="O20" s="58" t="s">
        <v>104</v>
      </c>
      <c r="P20" s="59"/>
      <c r="Q20" s="60"/>
      <c r="R20" s="60"/>
      <c r="S20" s="60"/>
      <c r="T20" s="60"/>
      <c r="U20" s="60"/>
      <c r="V20" s="60"/>
      <c r="W20" s="60"/>
      <c r="X20" s="60"/>
      <c r="Y20" s="61"/>
      <c r="Z20" s="62"/>
      <c r="AA20" s="63"/>
    </row>
    <row r="21" spans="1:31" ht="33" customHeight="1" thickBot="1">
      <c r="A21" s="208"/>
      <c r="B21" s="206"/>
      <c r="C21" s="206"/>
      <c r="D21" s="207"/>
      <c r="E21" s="195" t="s">
        <v>23</v>
      </c>
      <c r="F21" s="196"/>
      <c r="G21" s="196"/>
      <c r="H21" s="196"/>
      <c r="I21" s="196"/>
      <c r="J21" s="196"/>
      <c r="K21" s="197"/>
      <c r="L21" s="198"/>
      <c r="M21" s="196"/>
      <c r="N21" s="197"/>
      <c r="O21" s="67" t="s">
        <v>104</v>
      </c>
      <c r="P21" s="68"/>
      <c r="Q21" s="69"/>
      <c r="R21" s="69"/>
      <c r="S21" s="69"/>
      <c r="T21" s="69"/>
      <c r="U21" s="69"/>
      <c r="V21" s="69"/>
      <c r="W21" s="69"/>
      <c r="X21" s="69"/>
      <c r="Y21" s="70"/>
      <c r="Z21" s="71"/>
      <c r="AA21" s="72"/>
    </row>
    <row r="22" spans="1:31" ht="33" customHeight="1" thickTop="1" thickBot="1">
      <c r="A22" s="208"/>
      <c r="B22" s="206"/>
      <c r="C22" s="206"/>
      <c r="D22" s="207"/>
      <c r="E22" s="199" t="s">
        <v>106</v>
      </c>
      <c r="F22" s="200"/>
      <c r="G22" s="200"/>
      <c r="H22" s="200"/>
      <c r="I22" s="200"/>
      <c r="J22" s="200"/>
      <c r="K22" s="201"/>
      <c r="L22" s="202">
        <f>SUM(L12:N21)</f>
        <v>0</v>
      </c>
      <c r="M22" s="200"/>
      <c r="N22" s="201"/>
      <c r="O22" s="73" t="s">
        <v>104</v>
      </c>
      <c r="P22" s="74">
        <f>SUM(P15:P21)</f>
        <v>0</v>
      </c>
      <c r="Q22" s="75">
        <f>SUM(Q15:Q21)</f>
        <v>0</v>
      </c>
      <c r="R22" s="75">
        <f>SUM(R15:R21)</f>
        <v>0</v>
      </c>
      <c r="S22" s="75">
        <f>SUM(S15:S21)</f>
        <v>0</v>
      </c>
      <c r="T22" s="75">
        <v>0</v>
      </c>
      <c r="U22" s="75">
        <f>SUM(U15:U21)</f>
        <v>0</v>
      </c>
      <c r="V22" s="75">
        <f t="shared" ref="V22:AA22" si="0">SUM(V15:V21)</f>
        <v>0</v>
      </c>
      <c r="W22" s="75">
        <f t="shared" si="0"/>
        <v>0</v>
      </c>
      <c r="X22" s="75">
        <f t="shared" si="0"/>
        <v>0</v>
      </c>
      <c r="Y22" s="75">
        <f>SUM(Y12:Y21)</f>
        <v>0</v>
      </c>
      <c r="Z22" s="76">
        <f>SUM(Z12:Z21)</f>
        <v>0</v>
      </c>
      <c r="AA22" s="77">
        <f t="shared" si="0"/>
        <v>0</v>
      </c>
    </row>
    <row r="23" spans="1:31" ht="33" customHeight="1">
      <c r="A23" s="175" t="s">
        <v>107</v>
      </c>
      <c r="B23" s="186"/>
      <c r="C23" s="186"/>
      <c r="D23" s="176"/>
      <c r="E23" s="189" t="s">
        <v>55</v>
      </c>
      <c r="F23" s="189"/>
      <c r="G23" s="189"/>
      <c r="H23" s="189"/>
      <c r="I23" s="189"/>
      <c r="J23" s="189"/>
      <c r="K23" s="189"/>
      <c r="L23" s="189"/>
      <c r="M23" s="189"/>
      <c r="N23" s="190"/>
      <c r="O23" s="172"/>
      <c r="P23" s="173"/>
      <c r="Q23" s="173"/>
      <c r="R23" s="173"/>
      <c r="S23" s="174"/>
      <c r="T23" s="78" t="s">
        <v>93</v>
      </c>
      <c r="U23" s="175" t="s">
        <v>108</v>
      </c>
      <c r="V23" s="176"/>
      <c r="W23" s="181" t="s">
        <v>54</v>
      </c>
      <c r="X23" s="182"/>
      <c r="Y23" s="182"/>
      <c r="Z23" s="182"/>
      <c r="AA23" s="182"/>
      <c r="AB23" s="183"/>
      <c r="AC23" s="184"/>
      <c r="AD23" s="184"/>
      <c r="AE23" s="79" t="s">
        <v>93</v>
      </c>
    </row>
    <row r="24" spans="1:31" ht="33" customHeight="1">
      <c r="A24" s="177"/>
      <c r="B24" s="187"/>
      <c r="C24" s="187"/>
      <c r="D24" s="178"/>
      <c r="E24" s="185" t="s">
        <v>154</v>
      </c>
      <c r="F24" s="170"/>
      <c r="G24" s="170"/>
      <c r="H24" s="170"/>
      <c r="I24" s="170"/>
      <c r="J24" s="170"/>
      <c r="K24" s="170"/>
      <c r="L24" s="170"/>
      <c r="M24" s="170"/>
      <c r="N24" s="171"/>
      <c r="O24" s="150"/>
      <c r="P24" s="151"/>
      <c r="Q24" s="151"/>
      <c r="R24" s="151"/>
      <c r="S24" s="152"/>
      <c r="T24" s="80" t="s">
        <v>93</v>
      </c>
      <c r="U24" s="177"/>
      <c r="V24" s="178"/>
      <c r="W24" s="164" t="s">
        <v>60</v>
      </c>
      <c r="X24" s="165"/>
      <c r="Y24" s="165"/>
      <c r="Z24" s="165"/>
      <c r="AA24" s="165"/>
      <c r="AB24" s="166"/>
      <c r="AC24" s="167"/>
      <c r="AD24" s="167"/>
      <c r="AE24" s="81" t="s">
        <v>93</v>
      </c>
    </row>
    <row r="25" spans="1:31" ht="33" customHeight="1">
      <c r="A25" s="177"/>
      <c r="B25" s="187"/>
      <c r="C25" s="187"/>
      <c r="D25" s="178"/>
      <c r="E25" s="170" t="s">
        <v>65</v>
      </c>
      <c r="F25" s="170"/>
      <c r="G25" s="170"/>
      <c r="H25" s="170"/>
      <c r="I25" s="170"/>
      <c r="J25" s="170"/>
      <c r="K25" s="170"/>
      <c r="L25" s="170"/>
      <c r="M25" s="170"/>
      <c r="N25" s="171"/>
      <c r="O25" s="150"/>
      <c r="P25" s="151"/>
      <c r="Q25" s="151"/>
      <c r="R25" s="151"/>
      <c r="S25" s="152"/>
      <c r="T25" s="80" t="s">
        <v>93</v>
      </c>
      <c r="U25" s="177"/>
      <c r="V25" s="178"/>
      <c r="W25" s="164" t="s">
        <v>109</v>
      </c>
      <c r="X25" s="165"/>
      <c r="Y25" s="165"/>
      <c r="Z25" s="165"/>
      <c r="AA25" s="165"/>
      <c r="AB25" s="166"/>
      <c r="AC25" s="167"/>
      <c r="AD25" s="167"/>
      <c r="AE25" s="81" t="s">
        <v>93</v>
      </c>
    </row>
    <row r="26" spans="1:31" ht="33" customHeight="1">
      <c r="A26" s="177"/>
      <c r="B26" s="187"/>
      <c r="C26" s="187"/>
      <c r="D26" s="178"/>
      <c r="E26" s="170" t="s">
        <v>69</v>
      </c>
      <c r="F26" s="170"/>
      <c r="G26" s="170"/>
      <c r="H26" s="170"/>
      <c r="I26" s="170"/>
      <c r="J26" s="170"/>
      <c r="K26" s="170"/>
      <c r="L26" s="170"/>
      <c r="M26" s="170"/>
      <c r="N26" s="171"/>
      <c r="O26" s="150"/>
      <c r="P26" s="151"/>
      <c r="Q26" s="151"/>
      <c r="R26" s="151"/>
      <c r="S26" s="152"/>
      <c r="T26" s="80" t="s">
        <v>93</v>
      </c>
      <c r="U26" s="177"/>
      <c r="V26" s="178"/>
      <c r="W26" s="164" t="s">
        <v>110</v>
      </c>
      <c r="X26" s="165"/>
      <c r="Y26" s="165"/>
      <c r="Z26" s="165"/>
      <c r="AA26" s="165"/>
      <c r="AB26" s="166"/>
      <c r="AC26" s="167"/>
      <c r="AD26" s="167"/>
      <c r="AE26" s="81" t="s">
        <v>93</v>
      </c>
    </row>
    <row r="27" spans="1:31" ht="33" customHeight="1">
      <c r="A27" s="177"/>
      <c r="B27" s="187"/>
      <c r="C27" s="187"/>
      <c r="D27" s="178"/>
      <c r="E27" s="170" t="s">
        <v>74</v>
      </c>
      <c r="F27" s="170"/>
      <c r="G27" s="170"/>
      <c r="H27" s="170"/>
      <c r="I27" s="170"/>
      <c r="J27" s="170"/>
      <c r="K27" s="170"/>
      <c r="L27" s="170"/>
      <c r="M27" s="170"/>
      <c r="N27" s="171"/>
      <c r="O27" s="150"/>
      <c r="P27" s="151"/>
      <c r="Q27" s="151"/>
      <c r="R27" s="151"/>
      <c r="S27" s="152"/>
      <c r="T27" s="80" t="s">
        <v>93</v>
      </c>
      <c r="U27" s="177"/>
      <c r="V27" s="178"/>
      <c r="W27" s="164" t="s">
        <v>111</v>
      </c>
      <c r="X27" s="165"/>
      <c r="Y27" s="165"/>
      <c r="Z27" s="165"/>
      <c r="AA27" s="165"/>
      <c r="AB27" s="166"/>
      <c r="AC27" s="167"/>
      <c r="AD27" s="167"/>
      <c r="AE27" s="81" t="s">
        <v>93</v>
      </c>
    </row>
    <row r="28" spans="1:31" ht="33" customHeight="1">
      <c r="A28" s="177"/>
      <c r="B28" s="187"/>
      <c r="C28" s="187"/>
      <c r="D28" s="178"/>
      <c r="E28" s="170" t="s">
        <v>77</v>
      </c>
      <c r="F28" s="170"/>
      <c r="G28" s="170"/>
      <c r="H28" s="170"/>
      <c r="I28" s="170"/>
      <c r="J28" s="170"/>
      <c r="K28" s="170"/>
      <c r="L28" s="170"/>
      <c r="M28" s="170"/>
      <c r="N28" s="171"/>
      <c r="O28" s="150"/>
      <c r="P28" s="151"/>
      <c r="Q28" s="151"/>
      <c r="R28" s="151"/>
      <c r="S28" s="152"/>
      <c r="T28" s="80" t="s">
        <v>93</v>
      </c>
      <c r="U28" s="177"/>
      <c r="V28" s="178"/>
      <c r="W28" s="164" t="s">
        <v>76</v>
      </c>
      <c r="X28" s="165"/>
      <c r="Y28" s="165"/>
      <c r="Z28" s="165"/>
      <c r="AA28" s="165"/>
      <c r="AB28" s="166"/>
      <c r="AC28" s="167"/>
      <c r="AD28" s="167"/>
      <c r="AE28" s="81" t="s">
        <v>93</v>
      </c>
    </row>
    <row r="29" spans="1:31" ht="33" customHeight="1">
      <c r="A29" s="177"/>
      <c r="B29" s="187"/>
      <c r="C29" s="187"/>
      <c r="D29" s="178"/>
      <c r="E29" s="170" t="s">
        <v>80</v>
      </c>
      <c r="F29" s="170"/>
      <c r="G29" s="170"/>
      <c r="H29" s="170"/>
      <c r="I29" s="170"/>
      <c r="J29" s="170"/>
      <c r="K29" s="170"/>
      <c r="L29" s="170"/>
      <c r="M29" s="170"/>
      <c r="N29" s="171"/>
      <c r="O29" s="150"/>
      <c r="P29" s="151"/>
      <c r="Q29" s="151"/>
      <c r="R29" s="151"/>
      <c r="S29" s="152"/>
      <c r="T29" s="80" t="s">
        <v>93</v>
      </c>
      <c r="U29" s="177"/>
      <c r="V29" s="178"/>
      <c r="W29" s="164" t="s">
        <v>112</v>
      </c>
      <c r="X29" s="165"/>
      <c r="Y29" s="165"/>
      <c r="Z29" s="165"/>
      <c r="AA29" s="165"/>
      <c r="AB29" s="166"/>
      <c r="AC29" s="167"/>
      <c r="AD29" s="167"/>
      <c r="AE29" s="81" t="s">
        <v>93</v>
      </c>
    </row>
    <row r="30" spans="1:31" ht="33" customHeight="1">
      <c r="A30" s="177"/>
      <c r="B30" s="187"/>
      <c r="C30" s="187"/>
      <c r="D30" s="178"/>
      <c r="E30" s="168" t="s">
        <v>113</v>
      </c>
      <c r="F30" s="168"/>
      <c r="G30" s="168"/>
      <c r="H30" s="168"/>
      <c r="I30" s="168"/>
      <c r="J30" s="168"/>
      <c r="K30" s="168"/>
      <c r="L30" s="168"/>
      <c r="M30" s="168"/>
      <c r="N30" s="169"/>
      <c r="O30" s="150"/>
      <c r="P30" s="151"/>
      <c r="Q30" s="151"/>
      <c r="R30" s="151"/>
      <c r="S30" s="152"/>
      <c r="T30" s="80" t="s">
        <v>93</v>
      </c>
      <c r="U30" s="177"/>
      <c r="V30" s="178"/>
      <c r="W30" s="164" t="s">
        <v>114</v>
      </c>
      <c r="X30" s="165"/>
      <c r="Y30" s="165"/>
      <c r="Z30" s="165"/>
      <c r="AA30" s="165"/>
      <c r="AB30" s="166"/>
      <c r="AC30" s="167"/>
      <c r="AD30" s="167"/>
      <c r="AE30" s="81" t="s">
        <v>93</v>
      </c>
    </row>
    <row r="31" spans="1:31" ht="33" customHeight="1" thickBot="1">
      <c r="A31" s="177"/>
      <c r="B31" s="187"/>
      <c r="C31" s="187"/>
      <c r="D31" s="178"/>
      <c r="E31" s="191" t="s">
        <v>40</v>
      </c>
      <c r="F31" s="191"/>
      <c r="G31" s="191"/>
      <c r="H31" s="191"/>
      <c r="I31" s="191"/>
      <c r="J31" s="191"/>
      <c r="K31" s="191"/>
      <c r="L31" s="191"/>
      <c r="M31" s="191"/>
      <c r="N31" s="192"/>
      <c r="O31" s="150"/>
      <c r="P31" s="151"/>
      <c r="Q31" s="151"/>
      <c r="R31" s="151"/>
      <c r="S31" s="152"/>
      <c r="T31" s="82" t="s">
        <v>93</v>
      </c>
      <c r="U31" s="177"/>
      <c r="V31" s="178"/>
      <c r="W31" s="153" t="s">
        <v>23</v>
      </c>
      <c r="X31" s="154"/>
      <c r="Y31" s="154"/>
      <c r="Z31" s="154"/>
      <c r="AA31" s="154"/>
      <c r="AB31" s="155"/>
      <c r="AC31" s="156"/>
      <c r="AD31" s="156"/>
      <c r="AE31" s="83" t="s">
        <v>93</v>
      </c>
    </row>
    <row r="32" spans="1:31" ht="33" customHeight="1" thickTop="1" thickBot="1">
      <c r="A32" s="179"/>
      <c r="B32" s="188"/>
      <c r="C32" s="188"/>
      <c r="D32" s="180"/>
      <c r="E32" s="157" t="s">
        <v>115</v>
      </c>
      <c r="F32" s="157"/>
      <c r="G32" s="157"/>
      <c r="H32" s="157"/>
      <c r="I32" s="157"/>
      <c r="J32" s="157"/>
      <c r="K32" s="157"/>
      <c r="L32" s="157"/>
      <c r="M32" s="157"/>
      <c r="N32" s="158"/>
      <c r="O32" s="159">
        <f>SUBTOTAL(9,O23:S31)</f>
        <v>0</v>
      </c>
      <c r="P32" s="157"/>
      <c r="Q32" s="157"/>
      <c r="R32" s="157"/>
      <c r="S32" s="158"/>
      <c r="T32" s="84" t="s">
        <v>93</v>
      </c>
      <c r="U32" s="179"/>
      <c r="V32" s="180"/>
      <c r="W32" s="160" t="s">
        <v>106</v>
      </c>
      <c r="X32" s="161"/>
      <c r="Y32" s="161"/>
      <c r="Z32" s="161"/>
      <c r="AA32" s="161"/>
      <c r="AB32" s="162">
        <f>SUM(AB23:AB31)</f>
        <v>0</v>
      </c>
      <c r="AC32" s="163"/>
      <c r="AD32" s="163"/>
      <c r="AE32" s="85" t="s">
        <v>93</v>
      </c>
    </row>
    <row r="33" spans="5:31" ht="33" customHeight="1">
      <c r="E33" s="147" t="s">
        <v>116</v>
      </c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86"/>
      <c r="W33" s="149" t="s">
        <v>117</v>
      </c>
      <c r="X33" s="149"/>
      <c r="Y33" s="149"/>
      <c r="Z33" s="149"/>
      <c r="AA33" s="149"/>
      <c r="AB33" s="149"/>
      <c r="AC33" s="149"/>
      <c r="AD33" s="149"/>
      <c r="AE33" s="149"/>
    </row>
    <row r="43" spans="5:31" ht="33" customHeight="1"/>
    <row r="44" spans="5:31" ht="33" customHeight="1"/>
    <row r="45" spans="5:31" ht="33" customHeight="1"/>
    <row r="46" spans="5:31" ht="33" customHeight="1"/>
    <row r="47" spans="5:31" ht="33" customHeight="1"/>
    <row r="48" spans="5:31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  <row r="63" ht="33" customHeight="1"/>
    <row r="64" ht="33" customHeight="1"/>
    <row r="65" ht="33" customHeight="1"/>
    <row r="66" ht="33" customHeight="1"/>
    <row r="67" ht="33" customHeight="1"/>
    <row r="68" ht="33" customHeight="1"/>
    <row r="69" ht="33" customHeight="1"/>
    <row r="70" ht="33" customHeight="1"/>
    <row r="71" ht="33" customHeight="1"/>
    <row r="72" ht="33" customHeight="1"/>
    <row r="73" ht="33" customHeight="1"/>
    <row r="74" ht="33" customHeight="1"/>
    <row r="75" ht="33" customHeight="1"/>
    <row r="76" ht="33" customHeight="1"/>
    <row r="77" ht="33" customHeight="1"/>
    <row r="78" ht="33" customHeight="1"/>
    <row r="79" ht="33" customHeight="1"/>
    <row r="80" ht="33" customHeight="1"/>
    <row r="81" ht="33" customHeight="1"/>
    <row r="82" ht="33" customHeight="1"/>
    <row r="83" ht="33" customHeight="1"/>
    <row r="84" ht="33" customHeight="1"/>
    <row r="85" ht="33" customHeight="1"/>
    <row r="86" ht="33" customHeight="1"/>
    <row r="87" ht="33" customHeight="1"/>
    <row r="88" ht="33" customHeight="1"/>
    <row r="89" ht="33" customHeight="1"/>
    <row r="90" ht="33" customHeight="1"/>
    <row r="91" ht="33" customHeight="1"/>
    <row r="92" ht="33" customHeight="1"/>
    <row r="93" ht="33" customHeight="1"/>
    <row r="94" ht="33" customHeight="1"/>
    <row r="95" ht="33" customHeight="1"/>
    <row r="96" ht="33" customHeight="1"/>
    <row r="97" ht="33" customHeight="1"/>
    <row r="98" ht="33" customHeight="1"/>
    <row r="99" ht="33" customHeight="1"/>
    <row r="100" ht="33" customHeight="1"/>
    <row r="101" ht="33" customHeight="1"/>
    <row r="102" ht="33" customHeight="1"/>
    <row r="103" ht="33" customHeight="1"/>
    <row r="104" ht="33" customHeight="1"/>
    <row r="105" ht="33" customHeight="1"/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33" customHeight="1"/>
    <row r="138" ht="33" customHeight="1"/>
    <row r="139" ht="33" customHeight="1"/>
    <row r="140" ht="33" customHeight="1"/>
    <row r="141" ht="33" customHeight="1"/>
    <row r="142" ht="33" customHeight="1"/>
    <row r="143" ht="33" customHeight="1"/>
    <row r="144" ht="33" customHeight="1"/>
    <row r="145" ht="33" customHeight="1"/>
    <row r="146" ht="33" customHeight="1"/>
    <row r="147" ht="33" customHeight="1"/>
    <row r="148" ht="33" customHeight="1"/>
    <row r="149" ht="33" customHeight="1"/>
    <row r="150" ht="33" customHeight="1"/>
    <row r="151" ht="33" customHeight="1"/>
    <row r="152" ht="33" customHeight="1"/>
    <row r="153" ht="33" customHeight="1"/>
    <row r="154" ht="33" customHeight="1"/>
    <row r="155" ht="33" customHeight="1"/>
    <row r="156" ht="33" customHeight="1"/>
    <row r="157" ht="33" customHeight="1"/>
    <row r="158" ht="33" customHeight="1"/>
    <row r="159" ht="33" customHeight="1"/>
    <row r="160" ht="33" customHeight="1"/>
    <row r="161" ht="33" customHeight="1"/>
    <row r="162" ht="33" customHeight="1"/>
    <row r="163" ht="33" customHeight="1"/>
    <row r="164" ht="33" customHeight="1"/>
    <row r="165" ht="33" customHeight="1"/>
    <row r="166" ht="33" customHeight="1"/>
    <row r="167" ht="33" customHeight="1"/>
    <row r="168" ht="33" customHeight="1"/>
    <row r="169" ht="33" customHeight="1"/>
    <row r="170" ht="33" customHeight="1"/>
    <row r="171" ht="33" customHeight="1"/>
    <row r="172" ht="33" customHeight="1"/>
    <row r="173" ht="33" customHeight="1"/>
    <row r="174" ht="33" customHeight="1"/>
    <row r="175" ht="33" customHeight="1"/>
    <row r="176" ht="33" customHeight="1"/>
    <row r="177" ht="33" customHeight="1"/>
    <row r="178" ht="33" customHeight="1"/>
    <row r="179" ht="33" customHeight="1"/>
    <row r="180" ht="33" customHeight="1"/>
    <row r="181" ht="33" customHeight="1"/>
    <row r="182" ht="33" customHeight="1"/>
    <row r="183" ht="33" customHeight="1"/>
    <row r="184" ht="33" customHeight="1"/>
    <row r="185" ht="33" customHeight="1"/>
    <row r="186" ht="33" customHeight="1"/>
    <row r="187" ht="33" customHeight="1"/>
    <row r="188" ht="33" customHeight="1"/>
    <row r="189" ht="33" customHeight="1"/>
    <row r="190" ht="33" customHeight="1"/>
    <row r="191" ht="33" customHeight="1"/>
    <row r="192" ht="33" customHeight="1"/>
    <row r="193" ht="33" customHeight="1"/>
    <row r="194" ht="33" customHeight="1"/>
    <row r="195" ht="33" customHeight="1"/>
    <row r="196" ht="33" customHeight="1"/>
    <row r="197" ht="33" customHeight="1"/>
    <row r="198" ht="33" customHeight="1"/>
    <row r="199" ht="33" customHeight="1"/>
    <row r="200" ht="33" customHeight="1"/>
    <row r="201" ht="33" customHeight="1"/>
    <row r="202" ht="33" customHeight="1"/>
    <row r="203" ht="33" customHeight="1"/>
    <row r="204" ht="33" customHeight="1"/>
    <row r="205" ht="33" customHeight="1"/>
    <row r="206" ht="33" customHeight="1"/>
    <row r="207" ht="33" customHeight="1"/>
    <row r="208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  <row r="258" ht="33" customHeight="1"/>
    <row r="259" ht="33" customHeight="1"/>
    <row r="260" ht="33" customHeight="1"/>
    <row r="261" ht="33" customHeight="1"/>
    <row r="262" ht="33" customHeight="1"/>
    <row r="263" ht="33" customHeight="1"/>
    <row r="264" ht="33" customHeight="1"/>
    <row r="265" ht="33" customHeight="1"/>
    <row r="266" ht="33" customHeight="1"/>
    <row r="267" ht="33" customHeight="1"/>
    <row r="268" ht="33" customHeight="1"/>
    <row r="269" ht="33" customHeight="1"/>
    <row r="270" ht="33" customHeight="1"/>
    <row r="271" ht="33" customHeight="1"/>
    <row r="272" ht="33" customHeight="1"/>
    <row r="273" ht="33" customHeight="1"/>
    <row r="274" ht="33" customHeight="1"/>
    <row r="275" ht="33" customHeight="1"/>
    <row r="276" ht="33" customHeight="1"/>
    <row r="277" ht="33" customHeight="1"/>
    <row r="278" ht="33" customHeight="1"/>
    <row r="279" ht="33" customHeight="1"/>
    <row r="280" ht="33" customHeight="1"/>
    <row r="281" ht="33" customHeight="1"/>
    <row r="282" ht="33" customHeight="1"/>
    <row r="283" ht="33" customHeight="1"/>
    <row r="284" ht="33" customHeight="1"/>
    <row r="285" ht="33" customHeight="1"/>
    <row r="286" ht="33" customHeight="1"/>
    <row r="287" ht="33" customHeight="1"/>
    <row r="288" ht="33" customHeight="1"/>
    <row r="289" ht="33" customHeight="1"/>
    <row r="290" ht="33" customHeight="1"/>
    <row r="291" ht="33" customHeight="1"/>
    <row r="292" ht="33" customHeight="1"/>
    <row r="293" ht="33" customHeight="1"/>
    <row r="294" ht="33" customHeight="1"/>
    <row r="295" ht="33" customHeight="1"/>
    <row r="296" ht="33" customHeight="1"/>
    <row r="297" ht="33" customHeight="1"/>
    <row r="298" ht="33" customHeight="1"/>
    <row r="299" ht="33" customHeight="1"/>
    <row r="300" ht="33" customHeight="1"/>
    <row r="301" ht="33" customHeight="1"/>
    <row r="302" ht="33" customHeight="1"/>
    <row r="303" ht="33" customHeight="1"/>
    <row r="304" ht="33" customHeight="1"/>
    <row r="305" ht="33" customHeight="1"/>
    <row r="306" ht="33" customHeight="1"/>
    <row r="307" ht="33" customHeight="1"/>
    <row r="308" ht="33" customHeight="1"/>
    <row r="309" ht="33" customHeight="1"/>
    <row r="310" ht="33" customHeight="1"/>
    <row r="311" ht="33" customHeight="1"/>
    <row r="312" ht="33" customHeight="1"/>
    <row r="313" ht="33" customHeight="1"/>
    <row r="314" ht="33" customHeight="1"/>
    <row r="315" ht="33" customHeight="1"/>
    <row r="316" ht="33" customHeight="1"/>
    <row r="317" ht="33" customHeight="1"/>
    <row r="318" ht="33" customHeight="1"/>
    <row r="319" ht="33" customHeight="1"/>
    <row r="320" ht="33" customHeight="1"/>
    <row r="321" ht="33" customHeight="1"/>
    <row r="322" ht="33" customHeight="1"/>
    <row r="323" ht="33" customHeight="1"/>
    <row r="324" ht="33" customHeight="1"/>
    <row r="325" ht="33" customHeight="1"/>
    <row r="326" ht="33" customHeight="1"/>
    <row r="327" ht="33" customHeight="1"/>
    <row r="328" ht="33" customHeight="1"/>
    <row r="329" ht="33" customHeight="1"/>
    <row r="330" ht="33" customHeight="1"/>
    <row r="331" ht="33" customHeight="1"/>
    <row r="332" ht="33" customHeight="1"/>
    <row r="333" ht="33" customHeight="1"/>
    <row r="334" ht="33" customHeight="1"/>
    <row r="335" ht="33" customHeight="1"/>
    <row r="336" ht="33" customHeight="1"/>
    <row r="337" ht="33" customHeight="1"/>
    <row r="338" ht="33" customHeight="1"/>
    <row r="339" ht="33" customHeight="1"/>
    <row r="340" ht="33" customHeight="1"/>
    <row r="341" ht="33" customHeight="1"/>
    <row r="342" ht="33" customHeight="1"/>
    <row r="343" ht="33" customHeight="1"/>
    <row r="344" ht="33" customHeight="1"/>
    <row r="345" ht="33" customHeight="1"/>
    <row r="346" ht="33" customHeight="1"/>
    <row r="347" ht="33" customHeight="1"/>
    <row r="348" ht="33" customHeight="1"/>
    <row r="349" ht="33" customHeight="1"/>
    <row r="350" ht="33" customHeight="1"/>
    <row r="351" ht="33" customHeight="1"/>
    <row r="352" ht="33" customHeight="1"/>
    <row r="353" ht="33" customHeight="1"/>
    <row r="354" ht="33" customHeight="1"/>
    <row r="355" ht="33" customHeight="1"/>
    <row r="356" ht="33" customHeight="1"/>
    <row r="357" ht="33" customHeight="1"/>
    <row r="358" ht="33" customHeight="1"/>
    <row r="359" ht="33" customHeight="1"/>
    <row r="360" ht="33" customHeight="1"/>
    <row r="361" ht="33" customHeight="1"/>
    <row r="362" ht="33" customHeight="1"/>
    <row r="363" ht="33" customHeight="1"/>
    <row r="364" ht="33" customHeight="1"/>
    <row r="365" ht="33" customHeight="1"/>
    <row r="366" ht="33" customHeight="1"/>
    <row r="367" ht="33" customHeight="1"/>
    <row r="368" ht="33" customHeight="1"/>
    <row r="369" ht="33" customHeight="1"/>
    <row r="370" ht="33" customHeight="1"/>
    <row r="371" ht="33" customHeight="1"/>
    <row r="372" ht="33" customHeight="1"/>
    <row r="373" ht="33" customHeight="1"/>
    <row r="374" ht="33" customHeight="1"/>
    <row r="375" ht="33" customHeight="1"/>
    <row r="376" ht="33" customHeight="1"/>
    <row r="377" ht="33" customHeight="1"/>
    <row r="378" ht="33" customHeight="1"/>
    <row r="379" ht="33" customHeight="1"/>
    <row r="380" ht="33" customHeight="1"/>
    <row r="381" ht="33" customHeight="1"/>
    <row r="382" ht="33" customHeight="1"/>
    <row r="383" ht="33" customHeight="1"/>
    <row r="384" ht="33" customHeight="1"/>
    <row r="385" ht="33" customHeight="1"/>
    <row r="386" ht="33" customHeight="1"/>
    <row r="387" ht="33" customHeight="1"/>
    <row r="388" ht="33" customHeight="1"/>
    <row r="389" ht="33" customHeight="1"/>
    <row r="390" ht="33" customHeight="1"/>
    <row r="391" ht="33" customHeight="1"/>
    <row r="392" ht="33" customHeight="1"/>
    <row r="393" ht="33" customHeight="1"/>
    <row r="394" ht="33" customHeight="1"/>
    <row r="395" ht="33" customHeight="1"/>
    <row r="396" ht="33" customHeight="1"/>
    <row r="397" ht="33" customHeight="1"/>
    <row r="398" ht="33" customHeight="1"/>
    <row r="399" ht="33" customHeight="1"/>
    <row r="400" ht="33" customHeight="1"/>
    <row r="401" ht="33" customHeight="1"/>
    <row r="402" ht="33" customHeight="1"/>
    <row r="403" ht="33" customHeight="1"/>
    <row r="404" ht="33" customHeight="1"/>
    <row r="405" ht="33" customHeight="1"/>
    <row r="406" ht="33" customHeight="1"/>
    <row r="407" ht="33" customHeight="1"/>
    <row r="408" ht="33" customHeight="1"/>
    <row r="409" ht="33" customHeight="1"/>
    <row r="410" ht="33" customHeight="1"/>
    <row r="411" ht="33" customHeight="1"/>
    <row r="412" ht="33" customHeight="1"/>
    <row r="413" ht="33" customHeight="1"/>
    <row r="414" ht="33" customHeight="1"/>
    <row r="415" ht="33" customHeight="1"/>
    <row r="416" ht="33" customHeight="1"/>
    <row r="417" ht="33" customHeight="1"/>
    <row r="418" ht="33" customHeight="1"/>
    <row r="419" ht="33" customHeight="1"/>
    <row r="420" ht="33" customHeight="1"/>
    <row r="421" ht="33" customHeight="1"/>
    <row r="422" ht="33" customHeight="1"/>
    <row r="423" ht="33" customHeight="1"/>
    <row r="424" ht="33" customHeight="1"/>
    <row r="425" ht="33" customHeight="1"/>
    <row r="426" ht="33" customHeight="1"/>
    <row r="427" ht="33" customHeight="1"/>
    <row r="428" ht="33" customHeight="1"/>
    <row r="429" ht="33" customHeight="1"/>
    <row r="430" ht="33" customHeight="1"/>
    <row r="431" ht="33" customHeight="1"/>
    <row r="432" ht="33" customHeight="1"/>
    <row r="433" ht="33" customHeight="1"/>
    <row r="434" ht="33" customHeight="1"/>
    <row r="435" ht="33" customHeight="1"/>
    <row r="436" ht="33" customHeight="1"/>
    <row r="437" ht="33" customHeight="1"/>
    <row r="438" ht="33" customHeight="1"/>
    <row r="439" ht="33" customHeight="1"/>
    <row r="440" ht="33" customHeight="1"/>
    <row r="441" ht="33" customHeight="1"/>
    <row r="442" ht="33" customHeight="1"/>
    <row r="443" ht="33" customHeight="1"/>
    <row r="444" ht="33" customHeight="1"/>
    <row r="445" ht="33" customHeight="1"/>
    <row r="446" ht="33" customHeight="1"/>
    <row r="447" ht="33" customHeight="1"/>
    <row r="448" ht="33" customHeight="1"/>
    <row r="449" ht="33" customHeight="1"/>
    <row r="450" ht="33" customHeight="1"/>
    <row r="451" ht="33" customHeight="1"/>
    <row r="452" ht="33" customHeight="1"/>
    <row r="453" ht="33" customHeight="1"/>
    <row r="454" ht="33" customHeight="1"/>
    <row r="455" ht="33" customHeight="1"/>
    <row r="456" ht="33" customHeight="1"/>
    <row r="457" ht="33" customHeight="1"/>
    <row r="458" ht="33" customHeight="1"/>
    <row r="459" ht="33" customHeight="1"/>
    <row r="460" ht="33" customHeight="1"/>
    <row r="461" ht="33" customHeight="1"/>
    <row r="462" ht="33" customHeight="1"/>
    <row r="463" ht="33" customHeight="1"/>
    <row r="464" ht="33" customHeight="1"/>
    <row r="465" ht="33" customHeight="1"/>
    <row r="466" ht="33" customHeight="1"/>
    <row r="467" ht="33" customHeight="1"/>
    <row r="468" ht="33" customHeight="1"/>
    <row r="469" ht="33" customHeight="1"/>
    <row r="470" ht="33" customHeight="1"/>
    <row r="471" ht="33" customHeight="1"/>
    <row r="472" ht="33" customHeight="1"/>
    <row r="473" ht="33" customHeight="1"/>
    <row r="474" ht="33" customHeight="1"/>
    <row r="475" ht="33" customHeight="1"/>
    <row r="476" ht="33" customHeight="1"/>
    <row r="477" ht="33" customHeight="1"/>
    <row r="478" ht="33" customHeight="1"/>
    <row r="479" ht="33" customHeight="1"/>
    <row r="480" ht="33" customHeight="1"/>
    <row r="481" ht="33" customHeight="1"/>
    <row r="482" ht="33" customHeight="1"/>
    <row r="483" ht="33" customHeight="1"/>
    <row r="484" ht="33" customHeight="1"/>
    <row r="485" ht="33" customHeight="1"/>
    <row r="486" ht="33" customHeight="1"/>
    <row r="487" ht="33" customHeight="1"/>
    <row r="488" ht="33" customHeight="1"/>
    <row r="489" ht="33" customHeight="1"/>
    <row r="490" ht="33" customHeight="1"/>
    <row r="491" ht="33" customHeight="1"/>
    <row r="492" ht="33" customHeight="1"/>
    <row r="493" ht="33" customHeight="1"/>
    <row r="494" ht="33" customHeight="1"/>
    <row r="495" ht="33" customHeight="1"/>
    <row r="496" ht="33" customHeight="1"/>
    <row r="497" ht="33" customHeight="1"/>
    <row r="498" ht="33" customHeight="1"/>
    <row r="499" ht="33" customHeight="1"/>
    <row r="500" ht="33" customHeight="1"/>
    <row r="501" ht="33" customHeight="1"/>
    <row r="502" ht="33" customHeight="1"/>
    <row r="503" ht="33" customHeight="1"/>
    <row r="504" ht="33" customHeight="1"/>
    <row r="505" ht="33" customHeight="1"/>
    <row r="506" ht="33" customHeight="1"/>
    <row r="507" ht="33" customHeight="1"/>
    <row r="508" ht="33" customHeight="1"/>
    <row r="509" ht="33" customHeight="1"/>
    <row r="510" ht="33" customHeight="1"/>
    <row r="511" ht="33" customHeight="1"/>
    <row r="512" ht="33" customHeight="1"/>
    <row r="513" ht="33" customHeight="1"/>
    <row r="514" ht="33" customHeight="1"/>
    <row r="515" ht="33" customHeight="1"/>
    <row r="516" ht="33" customHeight="1"/>
    <row r="517" ht="33" customHeight="1"/>
    <row r="518" ht="33" customHeight="1"/>
    <row r="519" ht="33" customHeight="1"/>
    <row r="520" ht="33" customHeight="1"/>
    <row r="521" ht="33" customHeight="1"/>
    <row r="522" ht="33" customHeight="1"/>
    <row r="523" ht="33" customHeight="1"/>
    <row r="524" ht="33" customHeight="1"/>
    <row r="525" ht="33" customHeight="1"/>
    <row r="526" ht="33" customHeight="1"/>
    <row r="527" ht="33" customHeight="1"/>
    <row r="528" ht="33" customHeight="1"/>
    <row r="529" ht="33" customHeight="1"/>
    <row r="530" ht="33" customHeight="1"/>
    <row r="531" ht="33" customHeight="1"/>
    <row r="532" ht="33" customHeight="1"/>
    <row r="533" ht="33" customHeight="1"/>
    <row r="534" ht="33" customHeight="1"/>
    <row r="535" ht="33" customHeight="1"/>
    <row r="536" ht="33" customHeight="1"/>
    <row r="537" ht="33" customHeight="1"/>
    <row r="538" ht="33" customHeight="1"/>
    <row r="539" ht="33" customHeight="1"/>
    <row r="540" ht="33" customHeight="1"/>
    <row r="541" ht="33" customHeight="1"/>
    <row r="542" ht="33" customHeight="1"/>
    <row r="543" ht="33" customHeight="1"/>
    <row r="544" ht="33" customHeight="1"/>
    <row r="545" ht="33" customHeight="1"/>
    <row r="546" ht="33" customHeight="1"/>
    <row r="547" ht="33" customHeight="1"/>
    <row r="548" ht="33" customHeight="1"/>
    <row r="549" ht="33" customHeight="1"/>
    <row r="550" ht="33" customHeight="1"/>
    <row r="551" ht="33" customHeight="1"/>
    <row r="552" ht="33" customHeight="1"/>
    <row r="553" ht="33" customHeight="1"/>
    <row r="554" ht="33" customHeight="1"/>
    <row r="555" ht="33" customHeight="1"/>
    <row r="556" ht="33" customHeight="1"/>
    <row r="557" ht="33" customHeight="1"/>
    <row r="558" ht="33" customHeight="1"/>
    <row r="559" ht="33" customHeight="1"/>
    <row r="560" ht="33" customHeight="1"/>
    <row r="561" ht="33" customHeight="1"/>
    <row r="562" ht="33" customHeight="1"/>
    <row r="563" ht="33" customHeight="1"/>
    <row r="564" ht="33" customHeight="1"/>
    <row r="565" ht="33" customHeight="1"/>
    <row r="566" ht="33" customHeight="1"/>
    <row r="567" ht="33" customHeight="1"/>
    <row r="568" ht="33" customHeight="1"/>
    <row r="569" ht="33" customHeight="1"/>
    <row r="570" ht="33" customHeight="1"/>
    <row r="571" ht="33" customHeight="1"/>
    <row r="572" ht="33" customHeight="1"/>
    <row r="573" ht="33" customHeight="1"/>
    <row r="574" ht="33" customHeight="1"/>
    <row r="575" ht="33" customHeight="1"/>
    <row r="576" ht="33" customHeight="1"/>
    <row r="577" ht="33" customHeight="1"/>
    <row r="578" ht="33" customHeight="1"/>
    <row r="579" ht="33" customHeight="1"/>
    <row r="580" ht="33" customHeight="1"/>
    <row r="581" ht="33" customHeight="1"/>
    <row r="582" ht="33" customHeight="1"/>
    <row r="583" ht="33" customHeight="1"/>
    <row r="584" ht="33" customHeight="1"/>
    <row r="585" ht="33" customHeight="1"/>
    <row r="586" ht="33" customHeight="1"/>
    <row r="587" ht="33" customHeight="1"/>
    <row r="588" ht="33" customHeight="1"/>
    <row r="589" ht="33" customHeight="1"/>
    <row r="590" ht="33" customHeight="1"/>
    <row r="591" ht="33" customHeight="1"/>
    <row r="592" ht="33" customHeight="1"/>
    <row r="593" ht="33" customHeight="1"/>
    <row r="594" ht="33" customHeight="1"/>
    <row r="595" ht="33" customHeight="1"/>
    <row r="596" ht="33" customHeight="1"/>
    <row r="597" ht="33" customHeight="1"/>
    <row r="598" ht="33" customHeight="1"/>
    <row r="599" ht="33" customHeight="1"/>
    <row r="600" ht="33" customHeight="1"/>
    <row r="601" ht="33" customHeight="1"/>
    <row r="602" ht="33" customHeight="1"/>
    <row r="603" ht="33" customHeight="1"/>
    <row r="604" ht="33" customHeight="1"/>
    <row r="605" ht="33" customHeight="1"/>
    <row r="606" ht="33" customHeight="1"/>
    <row r="607" ht="33" customHeight="1"/>
    <row r="608" ht="33" customHeight="1"/>
    <row r="609" ht="33" customHeight="1"/>
    <row r="610" ht="33" customHeight="1"/>
    <row r="611" ht="33" customHeight="1"/>
    <row r="612" ht="33" customHeight="1"/>
    <row r="613" ht="33" customHeight="1"/>
    <row r="614" ht="33" customHeight="1"/>
    <row r="615" ht="33" customHeight="1"/>
    <row r="616" ht="33" customHeight="1"/>
    <row r="617" ht="33" customHeight="1"/>
    <row r="618" ht="33" customHeight="1"/>
    <row r="619" ht="33" customHeight="1"/>
    <row r="620" ht="33" customHeight="1"/>
    <row r="621" ht="33" customHeight="1"/>
    <row r="622" ht="33" customHeight="1"/>
    <row r="623" ht="33" customHeight="1"/>
    <row r="624" ht="33" customHeight="1"/>
    <row r="625" ht="33" customHeight="1"/>
    <row r="626" ht="33" customHeight="1"/>
    <row r="627" ht="33" customHeight="1"/>
    <row r="628" ht="33" customHeight="1"/>
    <row r="629" ht="33" customHeight="1"/>
    <row r="630" ht="33" customHeight="1"/>
    <row r="631" ht="33" customHeight="1"/>
    <row r="632" ht="33" customHeight="1"/>
    <row r="633" ht="33" customHeight="1"/>
    <row r="634" ht="33" customHeight="1"/>
    <row r="635" ht="33" customHeight="1"/>
    <row r="636" ht="33" customHeight="1"/>
    <row r="637" ht="33" customHeight="1"/>
    <row r="638" ht="33" customHeight="1"/>
    <row r="639" ht="33" customHeight="1"/>
    <row r="640" ht="33" customHeight="1"/>
    <row r="641" ht="33" customHeight="1"/>
    <row r="642" ht="33" customHeight="1"/>
    <row r="643" ht="33" customHeight="1"/>
    <row r="644" ht="33" customHeight="1"/>
    <row r="645" ht="33" customHeight="1"/>
    <row r="646" ht="33" customHeight="1"/>
    <row r="647" ht="33" customHeight="1"/>
    <row r="648" ht="33" customHeight="1"/>
    <row r="649" ht="33" customHeight="1"/>
    <row r="650" ht="33" customHeight="1"/>
    <row r="651" ht="33" customHeight="1"/>
    <row r="652" ht="33" customHeight="1"/>
    <row r="653" ht="33" customHeight="1"/>
    <row r="654" ht="33" customHeight="1"/>
    <row r="655" ht="33" customHeight="1"/>
    <row r="656" ht="33" customHeight="1"/>
    <row r="657" ht="33" customHeight="1"/>
    <row r="658" ht="33" customHeight="1"/>
    <row r="659" ht="33" customHeight="1"/>
    <row r="660" ht="33" customHeight="1"/>
    <row r="661" ht="33" customHeight="1"/>
    <row r="662" ht="33" customHeight="1"/>
    <row r="663" ht="33" customHeight="1"/>
    <row r="664" ht="33" customHeight="1"/>
    <row r="665" ht="33" customHeight="1"/>
    <row r="666" ht="33" customHeight="1"/>
    <row r="667" ht="33" customHeight="1"/>
    <row r="668" ht="33" customHeight="1"/>
    <row r="669" ht="33" customHeight="1"/>
    <row r="670" ht="33" customHeight="1"/>
    <row r="671" ht="33" customHeight="1"/>
    <row r="672" ht="33" customHeight="1"/>
    <row r="673" ht="33" customHeight="1"/>
    <row r="674" ht="33" customHeight="1"/>
    <row r="675" ht="33" customHeight="1"/>
    <row r="676" ht="33" customHeight="1"/>
    <row r="677" ht="33" customHeight="1"/>
    <row r="678" ht="33" customHeight="1"/>
    <row r="679" ht="33" customHeight="1"/>
    <row r="680" ht="33" customHeight="1"/>
    <row r="681" ht="33" customHeight="1"/>
    <row r="682" ht="33" customHeight="1"/>
    <row r="683" ht="33" customHeight="1"/>
    <row r="684" ht="33" customHeight="1"/>
    <row r="685" ht="33" customHeight="1"/>
    <row r="686" ht="33" customHeight="1"/>
    <row r="687" ht="33" customHeight="1"/>
    <row r="688" ht="33" customHeight="1"/>
    <row r="689" ht="33" customHeight="1"/>
    <row r="690" ht="33" customHeight="1"/>
    <row r="691" ht="33" customHeight="1"/>
    <row r="692" ht="33" customHeight="1"/>
    <row r="693" ht="33" customHeight="1"/>
    <row r="694" ht="33" customHeight="1"/>
    <row r="695" ht="33" customHeight="1"/>
    <row r="696" ht="33" customHeight="1"/>
    <row r="697" ht="33" customHeight="1"/>
    <row r="698" ht="33" customHeight="1"/>
    <row r="699" ht="33" customHeight="1"/>
    <row r="700" ht="33" customHeight="1"/>
    <row r="701" ht="33" customHeight="1"/>
    <row r="702" ht="33" customHeight="1"/>
    <row r="703" ht="33" customHeight="1"/>
    <row r="704" ht="33" customHeight="1"/>
    <row r="705" ht="33" customHeight="1"/>
    <row r="706" ht="33" customHeight="1"/>
    <row r="707" ht="33" customHeight="1"/>
    <row r="708" ht="33" customHeight="1"/>
    <row r="709" ht="33" customHeight="1"/>
    <row r="710" ht="33" customHeight="1"/>
    <row r="711" ht="33" customHeight="1"/>
    <row r="712" ht="33" customHeight="1"/>
    <row r="713" ht="33" customHeight="1"/>
    <row r="714" ht="33" customHeight="1"/>
    <row r="715" ht="33" customHeight="1"/>
    <row r="716" ht="33" customHeight="1"/>
    <row r="717" ht="33" customHeight="1"/>
    <row r="718" ht="33" customHeight="1"/>
    <row r="719" ht="33" customHeight="1"/>
    <row r="720" ht="33" customHeight="1"/>
    <row r="721" ht="33" customHeight="1"/>
    <row r="722" ht="33" customHeight="1"/>
    <row r="723" ht="33" customHeight="1"/>
    <row r="724" ht="33" customHeight="1"/>
    <row r="725" ht="33" customHeight="1"/>
    <row r="726" ht="33" customHeight="1"/>
    <row r="727" ht="33" customHeight="1"/>
    <row r="728" ht="33" customHeight="1"/>
    <row r="729" ht="33" customHeight="1"/>
    <row r="730" ht="33" customHeight="1"/>
    <row r="731" ht="33" customHeight="1"/>
    <row r="732" ht="33" customHeight="1"/>
    <row r="733" ht="33" customHeight="1"/>
    <row r="734" ht="33" customHeight="1"/>
    <row r="735" ht="33" customHeight="1"/>
    <row r="736" ht="33" customHeight="1"/>
    <row r="737" ht="33" customHeight="1"/>
    <row r="738" ht="33" customHeight="1"/>
    <row r="739" ht="33" customHeight="1"/>
    <row r="740" ht="33" customHeight="1"/>
    <row r="741" ht="33" customHeight="1"/>
    <row r="742" ht="33" customHeight="1"/>
    <row r="743" ht="33" customHeight="1"/>
    <row r="744" ht="33" customHeight="1"/>
    <row r="745" ht="33" customHeight="1"/>
    <row r="746" ht="33" customHeight="1"/>
    <row r="747" ht="33" customHeight="1"/>
    <row r="748" ht="33" customHeight="1"/>
    <row r="749" ht="33" customHeight="1"/>
    <row r="750" ht="33" customHeight="1"/>
    <row r="751" ht="33" customHeight="1"/>
    <row r="752" ht="33" customHeight="1"/>
    <row r="753" ht="33" customHeight="1"/>
    <row r="754" ht="33" customHeight="1"/>
    <row r="755" ht="33" customHeight="1"/>
    <row r="756" ht="33" customHeight="1"/>
    <row r="757" ht="33" customHeight="1"/>
    <row r="758" ht="33" customHeight="1"/>
    <row r="759" ht="33" customHeight="1"/>
    <row r="760" ht="33" customHeight="1"/>
    <row r="761" ht="33" customHeight="1"/>
    <row r="762" ht="33" customHeight="1"/>
    <row r="763" ht="33" customHeight="1"/>
    <row r="764" ht="33" customHeight="1"/>
    <row r="765" ht="33" customHeight="1"/>
    <row r="766" ht="33" customHeight="1"/>
    <row r="767" ht="33" customHeight="1"/>
    <row r="768" ht="33" customHeight="1"/>
    <row r="769" ht="33" customHeight="1"/>
    <row r="770" ht="33" customHeight="1"/>
    <row r="771" ht="33" customHeight="1"/>
    <row r="772" ht="33" customHeight="1"/>
    <row r="773" ht="33" customHeight="1"/>
    <row r="774" ht="33" customHeight="1"/>
    <row r="775" ht="33" customHeight="1"/>
    <row r="776" ht="33" customHeight="1"/>
    <row r="777" ht="33" customHeight="1"/>
    <row r="778" ht="33" customHeight="1"/>
    <row r="779" ht="33" customHeight="1"/>
    <row r="780" ht="33" customHeight="1"/>
    <row r="781" ht="33" customHeight="1"/>
    <row r="782" ht="33" customHeight="1"/>
    <row r="783" ht="33" customHeight="1"/>
    <row r="784" ht="33" customHeight="1"/>
    <row r="785" ht="33" customHeight="1"/>
    <row r="786" ht="33" customHeight="1"/>
    <row r="787" ht="33" customHeight="1"/>
    <row r="788" ht="33" customHeight="1"/>
    <row r="789" ht="33" customHeight="1"/>
    <row r="790" ht="33" customHeight="1"/>
    <row r="791" ht="33" customHeight="1"/>
    <row r="792" ht="33" customHeight="1"/>
    <row r="793" ht="33" customHeight="1"/>
    <row r="794" ht="33" customHeight="1"/>
    <row r="795" ht="33" customHeight="1"/>
    <row r="796" ht="33" customHeight="1"/>
    <row r="797" ht="33" customHeight="1"/>
    <row r="798" ht="33" customHeight="1"/>
    <row r="799" ht="33" customHeight="1"/>
    <row r="800" ht="33" customHeight="1"/>
    <row r="801" ht="33" customHeight="1"/>
    <row r="802" ht="33" customHeight="1"/>
    <row r="803" ht="33" customHeight="1"/>
    <row r="804" ht="33" customHeight="1"/>
    <row r="805" ht="33" customHeight="1"/>
    <row r="806" ht="33" customHeight="1"/>
    <row r="807" ht="33" customHeight="1"/>
    <row r="808" ht="33" customHeight="1"/>
    <row r="809" ht="33" customHeight="1"/>
    <row r="810" ht="33" customHeight="1"/>
    <row r="811" ht="33" customHeight="1"/>
    <row r="812" ht="33" customHeight="1"/>
    <row r="813" ht="33" customHeight="1"/>
    <row r="814" ht="33" customHeight="1"/>
    <row r="815" ht="33" customHeight="1"/>
    <row r="816" ht="33" customHeight="1"/>
    <row r="817" ht="33" customHeight="1"/>
    <row r="818" ht="33" customHeight="1"/>
    <row r="819" ht="33" customHeight="1"/>
    <row r="820" ht="33" customHeight="1"/>
    <row r="821" ht="33" customHeight="1"/>
    <row r="822" ht="33" customHeight="1"/>
    <row r="823" ht="33" customHeight="1"/>
    <row r="824" ht="33" customHeight="1"/>
    <row r="825" ht="33" customHeight="1"/>
    <row r="826" ht="33" customHeight="1"/>
    <row r="827" ht="33" customHeight="1"/>
    <row r="828" ht="33" customHeight="1"/>
    <row r="829" ht="33" customHeight="1"/>
    <row r="830" ht="33" customHeight="1"/>
    <row r="831" ht="33" customHeight="1"/>
    <row r="832" ht="33" customHeight="1"/>
    <row r="833" ht="33" customHeight="1"/>
    <row r="834" ht="33" customHeight="1"/>
    <row r="835" ht="33" customHeight="1"/>
    <row r="836" ht="33" customHeight="1"/>
    <row r="837" ht="33" customHeight="1"/>
    <row r="838" ht="33" customHeight="1"/>
    <row r="839" ht="33" customHeight="1"/>
    <row r="840" ht="33" customHeight="1"/>
    <row r="841" ht="33" customHeight="1"/>
    <row r="842" ht="33" customHeight="1"/>
    <row r="843" ht="33" customHeight="1"/>
    <row r="844" ht="33" customHeight="1"/>
    <row r="845" ht="33" customHeight="1"/>
    <row r="846" ht="33" customHeight="1"/>
    <row r="847" ht="33" customHeight="1"/>
    <row r="848" ht="33" customHeight="1"/>
    <row r="849" ht="33" customHeight="1"/>
    <row r="850" ht="33" customHeight="1"/>
    <row r="851" ht="33" customHeight="1"/>
    <row r="852" ht="33" customHeight="1"/>
    <row r="853" ht="33" customHeight="1"/>
    <row r="854" ht="33" customHeight="1"/>
    <row r="855" ht="33" customHeight="1"/>
    <row r="856" ht="33" customHeight="1"/>
    <row r="857" ht="33" customHeight="1"/>
    <row r="858" ht="33" customHeight="1"/>
    <row r="859" ht="33" customHeight="1"/>
    <row r="860" ht="33" customHeight="1"/>
    <row r="861" ht="33" customHeight="1"/>
    <row r="862" ht="33" customHeight="1"/>
    <row r="863" ht="33" customHeight="1"/>
    <row r="864" ht="33" customHeight="1"/>
    <row r="865" ht="33" customHeight="1"/>
    <row r="866" ht="33" customHeight="1"/>
    <row r="867" ht="33" customHeight="1"/>
    <row r="868" ht="33" customHeight="1"/>
    <row r="869" ht="33" customHeight="1"/>
    <row r="870" ht="33" customHeight="1"/>
    <row r="871" ht="33" customHeight="1"/>
    <row r="872" ht="33" customHeight="1"/>
    <row r="873" ht="33" customHeight="1"/>
    <row r="874" ht="33" customHeight="1"/>
    <row r="875" ht="33" customHeight="1"/>
    <row r="876" ht="33" customHeight="1"/>
    <row r="877" ht="33" customHeight="1"/>
    <row r="878" ht="33" customHeight="1"/>
    <row r="879" ht="33" customHeight="1"/>
    <row r="880" ht="33" customHeight="1"/>
    <row r="881" ht="33" customHeight="1"/>
    <row r="882" ht="33" customHeight="1"/>
    <row r="883" ht="33" customHeight="1"/>
    <row r="884" ht="33" customHeight="1"/>
    <row r="885" ht="33" customHeight="1"/>
    <row r="886" ht="33" customHeight="1"/>
    <row r="887" ht="33" customHeight="1"/>
    <row r="888" ht="33" customHeight="1"/>
    <row r="889" ht="33" customHeight="1"/>
    <row r="890" ht="33" customHeight="1"/>
    <row r="891" ht="33" customHeight="1"/>
    <row r="892" ht="33" customHeight="1"/>
    <row r="893" ht="33" customHeight="1"/>
    <row r="894" ht="33" customHeight="1"/>
    <row r="895" ht="33" customHeight="1"/>
    <row r="896" ht="33" customHeight="1"/>
    <row r="897" ht="33" customHeight="1"/>
    <row r="898" ht="33" customHeight="1"/>
    <row r="899" ht="33" customHeight="1"/>
    <row r="900" ht="33" customHeight="1"/>
    <row r="901" ht="33" customHeight="1"/>
    <row r="902" ht="33" customHeight="1"/>
    <row r="903" ht="33" customHeight="1"/>
    <row r="904" ht="33" customHeight="1"/>
    <row r="905" ht="33" customHeight="1"/>
    <row r="906" ht="33" customHeight="1"/>
    <row r="907" ht="33" customHeight="1"/>
    <row r="908" ht="33" customHeight="1"/>
    <row r="909" ht="33" customHeight="1"/>
    <row r="910" ht="33" customHeight="1"/>
    <row r="911" ht="33" customHeight="1"/>
    <row r="912" ht="33" customHeight="1"/>
    <row r="913" ht="33" customHeight="1"/>
    <row r="914" ht="33" customHeight="1"/>
    <row r="915" ht="33" customHeight="1"/>
    <row r="916" ht="33" customHeight="1"/>
    <row r="917" ht="33" customHeight="1"/>
    <row r="918" ht="33" customHeight="1"/>
    <row r="919" ht="33" customHeight="1"/>
    <row r="920" ht="33" customHeight="1"/>
    <row r="921" ht="33" customHeight="1"/>
    <row r="922" ht="33" customHeight="1"/>
    <row r="923" ht="33" customHeight="1"/>
    <row r="924" ht="33" customHeight="1"/>
    <row r="925" ht="33" customHeight="1"/>
    <row r="926" ht="33" customHeight="1"/>
    <row r="927" ht="33" customHeight="1"/>
    <row r="928" ht="33" customHeight="1"/>
    <row r="929" ht="33" customHeight="1"/>
    <row r="930" ht="33" customHeight="1"/>
    <row r="931" ht="33" customHeight="1"/>
    <row r="932" ht="33" customHeight="1"/>
    <row r="933" ht="33" customHeight="1"/>
    <row r="934" ht="33" customHeight="1"/>
    <row r="935" ht="33" customHeight="1"/>
    <row r="936" ht="33" customHeight="1"/>
    <row r="937" ht="33" customHeight="1"/>
    <row r="938" ht="33" customHeight="1"/>
    <row r="939" ht="33" customHeight="1"/>
    <row r="940" ht="33" customHeight="1"/>
    <row r="941" ht="33" customHeight="1"/>
    <row r="942" ht="33" customHeight="1"/>
    <row r="943" ht="33" customHeight="1"/>
    <row r="944" ht="33" customHeight="1"/>
    <row r="945" ht="33" customHeight="1"/>
    <row r="946" ht="33" customHeight="1"/>
    <row r="947" ht="33" customHeight="1"/>
    <row r="948" ht="33" customHeight="1"/>
    <row r="949" ht="33" customHeight="1"/>
    <row r="950" ht="33" customHeight="1"/>
    <row r="951" ht="33" customHeight="1"/>
    <row r="952" ht="33" customHeight="1"/>
    <row r="953" ht="33" customHeight="1"/>
    <row r="954" ht="33" customHeight="1"/>
    <row r="955" ht="33" customHeight="1"/>
    <row r="956" ht="33" customHeight="1"/>
    <row r="957" ht="33" customHeight="1"/>
    <row r="958" ht="33" customHeight="1"/>
    <row r="959" ht="33" customHeight="1"/>
    <row r="960" ht="33" customHeight="1"/>
    <row r="961" ht="33" customHeight="1"/>
    <row r="962" ht="33" customHeight="1"/>
    <row r="963" ht="33" customHeight="1"/>
    <row r="964" ht="33" customHeight="1"/>
    <row r="965" ht="33" customHeight="1"/>
    <row r="966" ht="33" customHeight="1"/>
    <row r="967" ht="33" customHeight="1"/>
    <row r="968" ht="33" customHeight="1"/>
    <row r="969" ht="33" customHeight="1"/>
    <row r="970" ht="33" customHeight="1"/>
    <row r="971" ht="33" customHeight="1"/>
    <row r="972" ht="33" customHeight="1"/>
    <row r="973" ht="33" customHeight="1"/>
    <row r="974" ht="33" customHeight="1"/>
    <row r="975" ht="33" customHeight="1"/>
    <row r="976" ht="33" customHeight="1"/>
    <row r="977" ht="33" customHeight="1"/>
    <row r="978" ht="33" customHeight="1"/>
    <row r="979" ht="33" customHeight="1"/>
    <row r="980" ht="33" customHeight="1"/>
    <row r="981" ht="33" customHeight="1"/>
    <row r="982" ht="33" customHeight="1"/>
    <row r="983" ht="33" customHeight="1"/>
    <row r="984" ht="33" customHeight="1"/>
    <row r="985" ht="33" customHeight="1"/>
    <row r="986" ht="33" customHeight="1"/>
    <row r="987" ht="33" customHeight="1"/>
    <row r="988" ht="33" customHeight="1"/>
    <row r="989" ht="33" customHeight="1"/>
    <row r="990" ht="33" customHeight="1"/>
    <row r="991" ht="33" customHeight="1"/>
    <row r="992" ht="33" customHeight="1"/>
    <row r="993" ht="33" customHeight="1"/>
    <row r="994" ht="33" customHeight="1"/>
    <row r="995" ht="33" customHeight="1"/>
    <row r="996" ht="33" customHeight="1"/>
    <row r="997" ht="33" customHeight="1"/>
    <row r="998" ht="33" customHeight="1"/>
    <row r="999" ht="33" customHeight="1"/>
    <row r="1000" ht="33" customHeight="1"/>
    <row r="1001" ht="33" customHeight="1"/>
    <row r="1002" ht="33" customHeight="1"/>
    <row r="1003" ht="33" customHeight="1"/>
    <row r="1004" ht="33" customHeight="1"/>
    <row r="1005" ht="33" customHeight="1"/>
  </sheetData>
  <sheetProtection selectLockedCells="1" selectUnlockedCells="1"/>
  <mergeCells count="86">
    <mergeCell ref="A2:AE2"/>
    <mergeCell ref="A4:D4"/>
    <mergeCell ref="E4:AE4"/>
    <mergeCell ref="A5:D8"/>
    <mergeCell ref="E5:K5"/>
    <mergeCell ref="L5:N5"/>
    <mergeCell ref="V5:X5"/>
    <mergeCell ref="E7:K7"/>
    <mergeCell ref="L7:N7"/>
    <mergeCell ref="V7:X7"/>
    <mergeCell ref="E6:K6"/>
    <mergeCell ref="L6:N6"/>
    <mergeCell ref="V6:X6"/>
    <mergeCell ref="P9:AA9"/>
    <mergeCell ref="P10:Z10"/>
    <mergeCell ref="AA10:AA11"/>
    <mergeCell ref="E12:K12"/>
    <mergeCell ref="L12:N12"/>
    <mergeCell ref="E16:K16"/>
    <mergeCell ref="L16:N16"/>
    <mergeCell ref="E8:K8"/>
    <mergeCell ref="L8:N8"/>
    <mergeCell ref="A9:D22"/>
    <mergeCell ref="E9:O11"/>
    <mergeCell ref="E13:K13"/>
    <mergeCell ref="L13:N13"/>
    <mergeCell ref="E14:K14"/>
    <mergeCell ref="L14:N14"/>
    <mergeCell ref="E15:K15"/>
    <mergeCell ref="L15:N15"/>
    <mergeCell ref="E17:K17"/>
    <mergeCell ref="L17:N17"/>
    <mergeCell ref="E18:K18"/>
    <mergeCell ref="L18:N18"/>
    <mergeCell ref="E19:K19"/>
    <mergeCell ref="L19:N19"/>
    <mergeCell ref="E21:K21"/>
    <mergeCell ref="L21:N21"/>
    <mergeCell ref="E22:K22"/>
    <mergeCell ref="L22:N22"/>
    <mergeCell ref="E20:K20"/>
    <mergeCell ref="L20:N20"/>
    <mergeCell ref="A23:D32"/>
    <mergeCell ref="E23:N23"/>
    <mergeCell ref="E27:N27"/>
    <mergeCell ref="E29:N29"/>
    <mergeCell ref="E31:N31"/>
    <mergeCell ref="O23:S23"/>
    <mergeCell ref="U23:V32"/>
    <mergeCell ref="W23:AA23"/>
    <mergeCell ref="AB23:AD23"/>
    <mergeCell ref="E24:N24"/>
    <mergeCell ref="O24:S24"/>
    <mergeCell ref="W24:AA24"/>
    <mergeCell ref="AB24:AD24"/>
    <mergeCell ref="E25:N25"/>
    <mergeCell ref="O25:S25"/>
    <mergeCell ref="W25:AA25"/>
    <mergeCell ref="AB25:AD25"/>
    <mergeCell ref="E26:N26"/>
    <mergeCell ref="O26:S26"/>
    <mergeCell ref="W26:AA26"/>
    <mergeCell ref="AB26:AD26"/>
    <mergeCell ref="O27:S27"/>
    <mergeCell ref="W27:AA27"/>
    <mergeCell ref="AB27:AD27"/>
    <mergeCell ref="E28:N28"/>
    <mergeCell ref="O28:S28"/>
    <mergeCell ref="W28:AA28"/>
    <mergeCell ref="AB28:AD28"/>
    <mergeCell ref="O29:S29"/>
    <mergeCell ref="W29:AA29"/>
    <mergeCell ref="AB29:AD29"/>
    <mergeCell ref="E30:N30"/>
    <mergeCell ref="O30:S30"/>
    <mergeCell ref="W30:AA30"/>
    <mergeCell ref="AB30:AD30"/>
    <mergeCell ref="E33:T33"/>
    <mergeCell ref="W33:AE33"/>
    <mergeCell ref="O31:S31"/>
    <mergeCell ref="W31:AA31"/>
    <mergeCell ref="AB31:AD31"/>
    <mergeCell ref="E32:N32"/>
    <mergeCell ref="O32:S32"/>
    <mergeCell ref="W32:AA32"/>
    <mergeCell ref="AB32:AD32"/>
  </mergeCells>
  <phoneticPr fontId="2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EFBE6-3CF1-4E4B-892F-89A22CFD66A2}">
  <sheetPr>
    <pageSetUpPr fitToPage="1"/>
  </sheetPr>
  <dimension ref="A1:AE1005"/>
  <sheetViews>
    <sheetView workbookViewId="0"/>
  </sheetViews>
  <sheetFormatPr defaultColWidth="13" defaultRowHeight="11.5"/>
  <cols>
    <col min="1" max="3" width="2.58203125" style="34" customWidth="1"/>
    <col min="4" max="4" width="2.08203125" style="34" customWidth="1"/>
    <col min="5" max="15" width="2.58203125" style="34" customWidth="1"/>
    <col min="16" max="31" width="4.33203125" style="34" customWidth="1"/>
    <col min="32" max="36" width="3.25" style="34" customWidth="1"/>
    <col min="37" max="16384" width="13" style="34"/>
  </cols>
  <sheetData>
    <row r="1" spans="1:31" ht="33" customHeight="1">
      <c r="A1" s="33" t="s">
        <v>118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31" ht="33" customHeight="1">
      <c r="A2" s="224" t="s">
        <v>153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</row>
    <row r="3" spans="1:31" ht="33" customHeight="1" thickBo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ht="33" customHeight="1" thickBot="1">
      <c r="A4" s="226" t="s">
        <v>90</v>
      </c>
      <c r="B4" s="227"/>
      <c r="C4" s="227"/>
      <c r="D4" s="227"/>
      <c r="E4" s="228" t="s">
        <v>129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30"/>
    </row>
    <row r="5" spans="1:31" ht="33" customHeight="1">
      <c r="A5" s="231" t="s">
        <v>91</v>
      </c>
      <c r="B5" s="186"/>
      <c r="C5" s="186"/>
      <c r="D5" s="232"/>
      <c r="E5" s="237" t="s">
        <v>92</v>
      </c>
      <c r="F5" s="189"/>
      <c r="G5" s="189"/>
      <c r="H5" s="189"/>
      <c r="I5" s="189"/>
      <c r="J5" s="189"/>
      <c r="K5" s="190"/>
      <c r="L5" s="172"/>
      <c r="M5" s="173"/>
      <c r="N5" s="174"/>
      <c r="O5" s="35" t="s">
        <v>93</v>
      </c>
      <c r="P5" s="36" t="s">
        <v>94</v>
      </c>
      <c r="Q5" s="37"/>
      <c r="R5" s="38" t="s">
        <v>95</v>
      </c>
      <c r="S5" s="36" t="s">
        <v>96</v>
      </c>
      <c r="T5" s="37"/>
      <c r="U5" s="38" t="s">
        <v>95</v>
      </c>
      <c r="V5" s="238" t="s">
        <v>97</v>
      </c>
      <c r="W5" s="239"/>
      <c r="X5" s="239"/>
      <c r="Y5" s="39"/>
      <c r="Z5" s="40" t="s">
        <v>95</v>
      </c>
    </row>
    <row r="6" spans="1:31" s="130" customFormat="1" ht="33" customHeight="1">
      <c r="A6" s="233"/>
      <c r="B6" s="234"/>
      <c r="C6" s="234"/>
      <c r="D6" s="235"/>
      <c r="E6" s="312" t="s">
        <v>156</v>
      </c>
      <c r="F6" s="313"/>
      <c r="G6" s="313"/>
      <c r="H6" s="313"/>
      <c r="I6" s="313"/>
      <c r="J6" s="313"/>
      <c r="K6" s="314"/>
      <c r="L6" s="315"/>
      <c r="M6" s="316"/>
      <c r="N6" s="317"/>
      <c r="O6" s="137" t="s">
        <v>93</v>
      </c>
      <c r="P6" s="138" t="s">
        <v>94</v>
      </c>
      <c r="Q6" s="139"/>
      <c r="R6" s="140" t="s">
        <v>95</v>
      </c>
      <c r="S6" s="138" t="s">
        <v>96</v>
      </c>
      <c r="T6" s="139"/>
      <c r="U6" s="140" t="s">
        <v>95</v>
      </c>
      <c r="V6" s="318" t="s">
        <v>97</v>
      </c>
      <c r="W6" s="319"/>
      <c r="X6" s="319"/>
      <c r="Y6" s="141"/>
      <c r="Z6" s="72" t="s">
        <v>95</v>
      </c>
    </row>
    <row r="7" spans="1:31" ht="33" customHeight="1" thickBot="1">
      <c r="A7" s="177"/>
      <c r="B7" s="187"/>
      <c r="C7" s="187"/>
      <c r="D7" s="235"/>
      <c r="E7" s="240" t="s">
        <v>161</v>
      </c>
      <c r="F7" s="191"/>
      <c r="G7" s="191"/>
      <c r="H7" s="191"/>
      <c r="I7" s="191"/>
      <c r="J7" s="191"/>
      <c r="K7" s="192"/>
      <c r="L7" s="195"/>
      <c r="M7" s="196"/>
      <c r="N7" s="241"/>
      <c r="O7" s="133" t="s">
        <v>93</v>
      </c>
      <c r="P7" s="142" t="s">
        <v>94</v>
      </c>
      <c r="Q7" s="143"/>
      <c r="R7" s="144" t="s">
        <v>95</v>
      </c>
      <c r="S7" s="142" t="s">
        <v>96</v>
      </c>
      <c r="T7" s="143"/>
      <c r="U7" s="144" t="s">
        <v>95</v>
      </c>
      <c r="V7" s="305" t="s">
        <v>97</v>
      </c>
      <c r="W7" s="306"/>
      <c r="X7" s="306"/>
      <c r="Y7" s="145"/>
      <c r="Z7" s="146" t="s">
        <v>95</v>
      </c>
    </row>
    <row r="8" spans="1:31" ht="33" customHeight="1" thickTop="1" thickBot="1">
      <c r="A8" s="177"/>
      <c r="B8" s="187"/>
      <c r="C8" s="187"/>
      <c r="D8" s="235"/>
      <c r="E8" s="307" t="s">
        <v>98</v>
      </c>
      <c r="F8" s="308"/>
      <c r="G8" s="308"/>
      <c r="H8" s="308"/>
      <c r="I8" s="308"/>
      <c r="J8" s="308"/>
      <c r="K8" s="309"/>
      <c r="L8" s="310">
        <f>SUM(L5:N7)</f>
        <v>0</v>
      </c>
      <c r="M8" s="200"/>
      <c r="N8" s="311"/>
      <c r="O8" s="87" t="s">
        <v>93</v>
      </c>
      <c r="P8" s="88"/>
      <c r="Q8" s="89">
        <f>SUM(Q5:Q7)</f>
        <v>0</v>
      </c>
      <c r="R8" s="90" t="s">
        <v>95</v>
      </c>
      <c r="S8" s="88"/>
      <c r="T8" s="89">
        <f>SUM(T5:T7)</f>
        <v>0</v>
      </c>
      <c r="U8" s="90" t="s">
        <v>95</v>
      </c>
      <c r="V8" s="88"/>
      <c r="Y8" s="89">
        <f>SUM(Y5:Y7)</f>
        <v>0</v>
      </c>
      <c r="Z8" s="91" t="s">
        <v>95</v>
      </c>
    </row>
    <row r="9" spans="1:31" ht="33" customHeight="1">
      <c r="A9" s="175" t="s">
        <v>99</v>
      </c>
      <c r="B9" s="276"/>
      <c r="C9" s="276"/>
      <c r="D9" s="269"/>
      <c r="E9" s="279" t="s">
        <v>100</v>
      </c>
      <c r="F9" s="280"/>
      <c r="G9" s="280"/>
      <c r="H9" s="280"/>
      <c r="I9" s="280"/>
      <c r="J9" s="280"/>
      <c r="K9" s="280"/>
      <c r="L9" s="280"/>
      <c r="M9" s="280"/>
      <c r="N9" s="280"/>
      <c r="O9" s="281"/>
      <c r="P9" s="288" t="s">
        <v>101</v>
      </c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90"/>
    </row>
    <row r="10" spans="1:31" ht="33" customHeight="1">
      <c r="A10" s="205"/>
      <c r="B10" s="277"/>
      <c r="C10" s="277"/>
      <c r="D10" s="270"/>
      <c r="E10" s="282"/>
      <c r="F10" s="283"/>
      <c r="G10" s="283"/>
      <c r="H10" s="283"/>
      <c r="I10" s="283"/>
      <c r="J10" s="283"/>
      <c r="K10" s="283"/>
      <c r="L10" s="283"/>
      <c r="M10" s="283"/>
      <c r="N10" s="283"/>
      <c r="O10" s="284"/>
      <c r="P10" s="291" t="s">
        <v>119</v>
      </c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3"/>
    </row>
    <row r="11" spans="1:31" ht="33" customHeight="1">
      <c r="A11" s="205"/>
      <c r="B11" s="277"/>
      <c r="C11" s="277"/>
      <c r="D11" s="270"/>
      <c r="E11" s="282"/>
      <c r="F11" s="283"/>
      <c r="G11" s="283"/>
      <c r="H11" s="283"/>
      <c r="I11" s="283"/>
      <c r="J11" s="283"/>
      <c r="K11" s="283"/>
      <c r="L11" s="283"/>
      <c r="M11" s="283"/>
      <c r="N11" s="283"/>
      <c r="O11" s="284"/>
      <c r="P11" s="294" t="s">
        <v>120</v>
      </c>
      <c r="Q11" s="295"/>
      <c r="R11" s="296"/>
      <c r="S11" s="297" t="s">
        <v>121</v>
      </c>
      <c r="T11" s="298"/>
      <c r="U11" s="299"/>
      <c r="V11" s="300" t="s">
        <v>122</v>
      </c>
      <c r="W11" s="301"/>
      <c r="X11" s="301"/>
      <c r="Y11" s="301"/>
      <c r="Z11" s="302" t="s">
        <v>123</v>
      </c>
      <c r="AA11" s="303"/>
      <c r="AB11" s="304"/>
    </row>
    <row r="12" spans="1:31" ht="33" customHeight="1">
      <c r="A12" s="205"/>
      <c r="B12" s="277"/>
      <c r="C12" s="277"/>
      <c r="D12" s="270"/>
      <c r="E12" s="285"/>
      <c r="F12" s="286"/>
      <c r="G12" s="286"/>
      <c r="H12" s="286"/>
      <c r="I12" s="286"/>
      <c r="J12" s="286"/>
      <c r="K12" s="286"/>
      <c r="L12" s="286"/>
      <c r="M12" s="286"/>
      <c r="N12" s="286"/>
      <c r="O12" s="287"/>
      <c r="P12" s="92" t="s">
        <v>124</v>
      </c>
      <c r="Q12" s="93" t="s">
        <v>125</v>
      </c>
      <c r="R12" s="92" t="s">
        <v>70</v>
      </c>
      <c r="S12" s="92" t="s">
        <v>124</v>
      </c>
      <c r="T12" s="93" t="s">
        <v>125</v>
      </c>
      <c r="U12" s="92" t="s">
        <v>70</v>
      </c>
      <c r="V12" s="92" t="s">
        <v>124</v>
      </c>
      <c r="W12" s="93" t="s">
        <v>126</v>
      </c>
      <c r="X12" s="93" t="s">
        <v>57</v>
      </c>
      <c r="Y12" s="125" t="s">
        <v>70</v>
      </c>
      <c r="Z12" s="94" t="s">
        <v>124</v>
      </c>
      <c r="AA12" s="95" t="s">
        <v>125</v>
      </c>
      <c r="AB12" s="96" t="s">
        <v>70</v>
      </c>
    </row>
    <row r="13" spans="1:31" ht="33" customHeight="1">
      <c r="A13" s="205"/>
      <c r="B13" s="277"/>
      <c r="C13" s="277"/>
      <c r="D13" s="270"/>
      <c r="E13" s="151" t="s">
        <v>132</v>
      </c>
      <c r="F13" s="151"/>
      <c r="G13" s="151"/>
      <c r="H13" s="151"/>
      <c r="I13" s="151"/>
      <c r="J13" s="151"/>
      <c r="K13" s="193"/>
      <c r="L13" s="194"/>
      <c r="M13" s="151"/>
      <c r="N13" s="193"/>
      <c r="O13" s="58" t="s">
        <v>104</v>
      </c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9"/>
      <c r="AA13" s="99"/>
      <c r="AB13" s="100"/>
    </row>
    <row r="14" spans="1:31" ht="33" customHeight="1">
      <c r="A14" s="205"/>
      <c r="B14" s="277"/>
      <c r="C14" s="277"/>
      <c r="D14" s="270"/>
      <c r="E14" s="151" t="s">
        <v>127</v>
      </c>
      <c r="F14" s="151"/>
      <c r="G14" s="151"/>
      <c r="H14" s="151"/>
      <c r="I14" s="151"/>
      <c r="J14" s="151"/>
      <c r="K14" s="193"/>
      <c r="L14" s="194"/>
      <c r="M14" s="151"/>
      <c r="N14" s="193"/>
      <c r="O14" s="58" t="s">
        <v>104</v>
      </c>
      <c r="P14" s="97"/>
      <c r="Q14" s="98"/>
      <c r="R14" s="98"/>
      <c r="S14" s="98"/>
      <c r="T14" s="98"/>
      <c r="U14" s="98"/>
      <c r="V14" s="98"/>
      <c r="W14" s="98"/>
      <c r="X14" s="98"/>
      <c r="Y14" s="98"/>
      <c r="Z14" s="99"/>
      <c r="AA14" s="99"/>
      <c r="AB14" s="100"/>
    </row>
    <row r="15" spans="1:31" ht="33" customHeight="1">
      <c r="A15" s="205"/>
      <c r="B15" s="277"/>
      <c r="C15" s="277"/>
      <c r="D15" s="270"/>
      <c r="E15" s="215" t="s">
        <v>67</v>
      </c>
      <c r="F15" s="215"/>
      <c r="G15" s="215"/>
      <c r="H15" s="215"/>
      <c r="I15" s="215"/>
      <c r="J15" s="215"/>
      <c r="K15" s="216"/>
      <c r="L15" s="217"/>
      <c r="M15" s="215"/>
      <c r="N15" s="216"/>
      <c r="O15" s="64" t="s">
        <v>104</v>
      </c>
      <c r="P15" s="101"/>
      <c r="Q15" s="102"/>
      <c r="R15" s="102"/>
      <c r="S15" s="102"/>
      <c r="T15" s="102"/>
      <c r="U15" s="102"/>
      <c r="V15" s="102"/>
      <c r="W15" s="102"/>
      <c r="X15" s="102"/>
      <c r="Y15" s="102"/>
      <c r="Z15" s="103"/>
      <c r="AA15" s="103"/>
      <c r="AB15" s="104"/>
    </row>
    <row r="16" spans="1:31" ht="33" customHeight="1">
      <c r="A16" s="205"/>
      <c r="B16" s="277"/>
      <c r="C16" s="277"/>
      <c r="D16" s="270"/>
      <c r="E16" s="151" t="s">
        <v>38</v>
      </c>
      <c r="F16" s="151"/>
      <c r="G16" s="151"/>
      <c r="H16" s="151"/>
      <c r="I16" s="151"/>
      <c r="J16" s="151"/>
      <c r="K16" s="193"/>
      <c r="L16" s="194"/>
      <c r="M16" s="151"/>
      <c r="N16" s="193"/>
      <c r="O16" s="58" t="s">
        <v>104</v>
      </c>
      <c r="P16" s="97"/>
      <c r="Q16" s="98"/>
      <c r="R16" s="98"/>
      <c r="S16" s="98"/>
      <c r="T16" s="98"/>
      <c r="U16" s="98"/>
      <c r="V16" s="98"/>
      <c r="W16" s="98"/>
      <c r="X16" s="98"/>
      <c r="Y16" s="98"/>
      <c r="Z16" s="99"/>
      <c r="AA16" s="99"/>
      <c r="AB16" s="100"/>
    </row>
    <row r="17" spans="1:31" ht="33" customHeight="1">
      <c r="A17" s="205"/>
      <c r="B17" s="277"/>
      <c r="C17" s="277"/>
      <c r="D17" s="270"/>
      <c r="E17" s="151" t="s">
        <v>71</v>
      </c>
      <c r="F17" s="151"/>
      <c r="G17" s="151"/>
      <c r="H17" s="151"/>
      <c r="I17" s="151"/>
      <c r="J17" s="151"/>
      <c r="K17" s="193"/>
      <c r="L17" s="194"/>
      <c r="M17" s="151"/>
      <c r="N17" s="193"/>
      <c r="O17" s="58" t="s">
        <v>104</v>
      </c>
      <c r="P17" s="97"/>
      <c r="Q17" s="98"/>
      <c r="R17" s="98"/>
      <c r="S17" s="98"/>
      <c r="T17" s="98"/>
      <c r="U17" s="98"/>
      <c r="V17" s="98"/>
      <c r="W17" s="98"/>
      <c r="X17" s="98"/>
      <c r="Y17" s="98"/>
      <c r="Z17" s="99"/>
      <c r="AA17" s="99"/>
      <c r="AB17" s="100"/>
    </row>
    <row r="18" spans="1:31" ht="33" customHeight="1">
      <c r="A18" s="205"/>
      <c r="B18" s="277"/>
      <c r="C18" s="277"/>
      <c r="D18" s="270"/>
      <c r="E18" s="151" t="s">
        <v>62</v>
      </c>
      <c r="F18" s="151"/>
      <c r="G18" s="151"/>
      <c r="H18" s="151"/>
      <c r="I18" s="151"/>
      <c r="J18" s="151"/>
      <c r="K18" s="193"/>
      <c r="L18" s="194"/>
      <c r="M18" s="151"/>
      <c r="N18" s="193"/>
      <c r="O18" s="58" t="s">
        <v>104</v>
      </c>
      <c r="P18" s="97"/>
      <c r="Q18" s="98"/>
      <c r="R18" s="98"/>
      <c r="S18" s="98"/>
      <c r="T18" s="98"/>
      <c r="U18" s="98"/>
      <c r="V18" s="98"/>
      <c r="W18" s="98"/>
      <c r="X18" s="98"/>
      <c r="Y18" s="98"/>
      <c r="Z18" s="99"/>
      <c r="AA18" s="99"/>
      <c r="AB18" s="100"/>
    </row>
    <row r="19" spans="1:31" ht="33" customHeight="1">
      <c r="A19" s="205"/>
      <c r="B19" s="277"/>
      <c r="C19" s="277"/>
      <c r="D19" s="270"/>
      <c r="E19" s="151" t="s">
        <v>82</v>
      </c>
      <c r="F19" s="151"/>
      <c r="G19" s="151"/>
      <c r="H19" s="151"/>
      <c r="I19" s="151"/>
      <c r="J19" s="151"/>
      <c r="K19" s="193"/>
      <c r="L19" s="194"/>
      <c r="M19" s="151"/>
      <c r="N19" s="193"/>
      <c r="O19" s="58" t="s">
        <v>104</v>
      </c>
      <c r="P19" s="97"/>
      <c r="Q19" s="98"/>
      <c r="R19" s="98"/>
      <c r="S19" s="98"/>
      <c r="T19" s="98"/>
      <c r="U19" s="98"/>
      <c r="V19" s="98"/>
      <c r="W19" s="98"/>
      <c r="X19" s="98"/>
      <c r="Y19" s="98"/>
      <c r="Z19" s="99"/>
      <c r="AA19" s="99"/>
      <c r="AB19" s="100"/>
    </row>
    <row r="20" spans="1:31" ht="33" customHeight="1">
      <c r="A20" s="205"/>
      <c r="B20" s="277"/>
      <c r="C20" s="277"/>
      <c r="D20" s="270"/>
      <c r="E20" s="151" t="s">
        <v>131</v>
      </c>
      <c r="F20" s="151"/>
      <c r="G20" s="151"/>
      <c r="H20" s="151"/>
      <c r="I20" s="151"/>
      <c r="J20" s="151"/>
      <c r="K20" s="193"/>
      <c r="L20" s="194"/>
      <c r="M20" s="151"/>
      <c r="N20" s="193"/>
      <c r="O20" s="58" t="s">
        <v>104</v>
      </c>
      <c r="P20" s="97"/>
      <c r="Q20" s="98"/>
      <c r="R20" s="98"/>
      <c r="S20" s="98"/>
      <c r="T20" s="98"/>
      <c r="U20" s="98"/>
      <c r="V20" s="98"/>
      <c r="W20" s="98"/>
      <c r="X20" s="98"/>
      <c r="Y20" s="98"/>
      <c r="Z20" s="99"/>
      <c r="AA20" s="99"/>
      <c r="AB20" s="100"/>
    </row>
    <row r="21" spans="1:31" ht="33" customHeight="1" thickBot="1">
      <c r="A21" s="205"/>
      <c r="B21" s="277"/>
      <c r="C21" s="277"/>
      <c r="D21" s="270"/>
      <c r="E21" s="196" t="s">
        <v>23</v>
      </c>
      <c r="F21" s="196"/>
      <c r="G21" s="196"/>
      <c r="H21" s="196"/>
      <c r="I21" s="196"/>
      <c r="J21" s="196"/>
      <c r="K21" s="197"/>
      <c r="L21" s="198"/>
      <c r="M21" s="196"/>
      <c r="N21" s="197"/>
      <c r="O21" s="67" t="s">
        <v>104</v>
      </c>
      <c r="P21" s="105"/>
      <c r="Q21" s="106"/>
      <c r="R21" s="106"/>
      <c r="S21" s="106"/>
      <c r="T21" s="106"/>
      <c r="U21" s="98"/>
      <c r="V21" s="98"/>
      <c r="W21" s="98"/>
      <c r="X21" s="98"/>
      <c r="Y21" s="98"/>
      <c r="Z21" s="99"/>
      <c r="AA21" s="99"/>
      <c r="AB21" s="100"/>
    </row>
    <row r="22" spans="1:31" ht="33" customHeight="1" thickTop="1" thickBot="1">
      <c r="A22" s="271"/>
      <c r="B22" s="278"/>
      <c r="C22" s="278"/>
      <c r="D22" s="272"/>
      <c r="E22" s="247" t="s">
        <v>106</v>
      </c>
      <c r="F22" s="157"/>
      <c r="G22" s="157"/>
      <c r="H22" s="157"/>
      <c r="I22" s="157"/>
      <c r="J22" s="157"/>
      <c r="K22" s="248"/>
      <c r="L22" s="249">
        <f>SUM(L15:N21)</f>
        <v>0</v>
      </c>
      <c r="M22" s="157"/>
      <c r="N22" s="248"/>
      <c r="O22" s="107" t="s">
        <v>104</v>
      </c>
      <c r="P22" s="108">
        <f>SUM(P15:P21)</f>
        <v>0</v>
      </c>
      <c r="Q22" s="109">
        <f>SUM(Q15:Q21)</f>
        <v>0</v>
      </c>
      <c r="R22" s="109">
        <f>SUM(R15:R21)</f>
        <v>0</v>
      </c>
      <c r="S22" s="109">
        <f>SUM(S15:S21)</f>
        <v>0</v>
      </c>
      <c r="T22" s="109">
        <f>SUM(T15:T21)</f>
        <v>0</v>
      </c>
      <c r="U22" s="109">
        <f t="shared" ref="U22:X22" si="0">SUM(U14:U21)</f>
        <v>0</v>
      </c>
      <c r="V22" s="109">
        <f t="shared" si="0"/>
        <v>0</v>
      </c>
      <c r="W22" s="109">
        <f t="shared" si="0"/>
        <v>0</v>
      </c>
      <c r="X22" s="109">
        <f t="shared" si="0"/>
        <v>0</v>
      </c>
      <c r="Y22" s="109">
        <f>SUM(Y13:Y21)</f>
        <v>0</v>
      </c>
      <c r="Z22" s="110">
        <f>SUM(Z14:Z21)</f>
        <v>0</v>
      </c>
      <c r="AA22" s="110">
        <f>SUM(AA14:AA21)</f>
        <v>0</v>
      </c>
      <c r="AB22" s="111">
        <f>SUM(AB14:AB21)</f>
        <v>0</v>
      </c>
      <c r="AC22" s="51"/>
    </row>
    <row r="23" spans="1:31" ht="33" customHeight="1">
      <c r="A23" s="175" t="s">
        <v>107</v>
      </c>
      <c r="B23" s="186"/>
      <c r="C23" s="186"/>
      <c r="D23" s="176"/>
      <c r="E23" s="170" t="s">
        <v>55</v>
      </c>
      <c r="F23" s="170"/>
      <c r="G23" s="170"/>
      <c r="H23" s="170"/>
      <c r="I23" s="170"/>
      <c r="J23" s="170"/>
      <c r="K23" s="170"/>
      <c r="L23" s="170"/>
      <c r="M23" s="170"/>
      <c r="N23" s="171"/>
      <c r="O23" s="266"/>
      <c r="P23" s="267"/>
      <c r="Q23" s="267"/>
      <c r="R23" s="267"/>
      <c r="S23" s="268"/>
      <c r="T23" s="57" t="s">
        <v>93</v>
      </c>
      <c r="U23" s="175" t="s">
        <v>108</v>
      </c>
      <c r="V23" s="269"/>
      <c r="W23" s="181" t="s">
        <v>54</v>
      </c>
      <c r="X23" s="182"/>
      <c r="Y23" s="182"/>
      <c r="Z23" s="182"/>
      <c r="AA23" s="182"/>
      <c r="AB23" s="273"/>
      <c r="AC23" s="274"/>
      <c r="AD23" s="275"/>
      <c r="AE23" s="79" t="s">
        <v>93</v>
      </c>
    </row>
    <row r="24" spans="1:31" ht="33" customHeight="1">
      <c r="A24" s="177"/>
      <c r="B24" s="187"/>
      <c r="C24" s="187"/>
      <c r="D24" s="178"/>
      <c r="E24" s="185" t="s">
        <v>155</v>
      </c>
      <c r="F24" s="170"/>
      <c r="G24" s="170"/>
      <c r="H24" s="170"/>
      <c r="I24" s="170"/>
      <c r="J24" s="170"/>
      <c r="K24" s="170"/>
      <c r="L24" s="170"/>
      <c r="M24" s="170"/>
      <c r="N24" s="171"/>
      <c r="O24" s="244"/>
      <c r="P24" s="245"/>
      <c r="Q24" s="245"/>
      <c r="R24" s="245"/>
      <c r="S24" s="246"/>
      <c r="T24" s="57" t="s">
        <v>93</v>
      </c>
      <c r="U24" s="205"/>
      <c r="V24" s="270"/>
      <c r="W24" s="164" t="s">
        <v>60</v>
      </c>
      <c r="X24" s="165"/>
      <c r="Y24" s="165"/>
      <c r="Z24" s="165"/>
      <c r="AA24" s="165"/>
      <c r="AB24" s="250"/>
      <c r="AC24" s="251"/>
      <c r="AD24" s="252"/>
      <c r="AE24" s="81" t="s">
        <v>93</v>
      </c>
    </row>
    <row r="25" spans="1:31" ht="33" customHeight="1">
      <c r="A25" s="177"/>
      <c r="B25" s="187"/>
      <c r="C25" s="187"/>
      <c r="D25" s="178"/>
      <c r="E25" s="170" t="s">
        <v>65</v>
      </c>
      <c r="F25" s="170"/>
      <c r="G25" s="170"/>
      <c r="H25" s="170"/>
      <c r="I25" s="170"/>
      <c r="J25" s="170"/>
      <c r="K25" s="170"/>
      <c r="L25" s="170"/>
      <c r="M25" s="170"/>
      <c r="N25" s="171"/>
      <c r="O25" s="244"/>
      <c r="P25" s="245"/>
      <c r="Q25" s="245"/>
      <c r="R25" s="245"/>
      <c r="S25" s="246"/>
      <c r="T25" s="57" t="s">
        <v>93</v>
      </c>
      <c r="U25" s="205"/>
      <c r="V25" s="270"/>
      <c r="W25" s="164" t="s">
        <v>109</v>
      </c>
      <c r="X25" s="165"/>
      <c r="Y25" s="165"/>
      <c r="Z25" s="165"/>
      <c r="AA25" s="165"/>
      <c r="AB25" s="250"/>
      <c r="AC25" s="251"/>
      <c r="AD25" s="252"/>
      <c r="AE25" s="81" t="s">
        <v>93</v>
      </c>
    </row>
    <row r="26" spans="1:31" ht="33" customHeight="1">
      <c r="A26" s="177"/>
      <c r="B26" s="187"/>
      <c r="C26" s="187"/>
      <c r="D26" s="178"/>
      <c r="E26" s="170" t="s">
        <v>69</v>
      </c>
      <c r="F26" s="170"/>
      <c r="G26" s="170"/>
      <c r="H26" s="170"/>
      <c r="I26" s="170"/>
      <c r="J26" s="170"/>
      <c r="K26" s="170"/>
      <c r="L26" s="170"/>
      <c r="M26" s="170"/>
      <c r="N26" s="171"/>
      <c r="O26" s="244"/>
      <c r="P26" s="245"/>
      <c r="Q26" s="245"/>
      <c r="R26" s="245"/>
      <c r="S26" s="246"/>
      <c r="T26" s="57" t="s">
        <v>93</v>
      </c>
      <c r="U26" s="205"/>
      <c r="V26" s="270"/>
      <c r="W26" s="164" t="s">
        <v>110</v>
      </c>
      <c r="X26" s="165"/>
      <c r="Y26" s="165"/>
      <c r="Z26" s="165"/>
      <c r="AA26" s="165"/>
      <c r="AB26" s="250"/>
      <c r="AC26" s="251"/>
      <c r="AD26" s="252"/>
      <c r="AE26" s="81" t="s">
        <v>93</v>
      </c>
    </row>
    <row r="27" spans="1:31" ht="33" customHeight="1">
      <c r="A27" s="177"/>
      <c r="B27" s="187"/>
      <c r="C27" s="187"/>
      <c r="D27" s="178"/>
      <c r="E27" s="170" t="s">
        <v>74</v>
      </c>
      <c r="F27" s="170"/>
      <c r="G27" s="170"/>
      <c r="H27" s="170"/>
      <c r="I27" s="170"/>
      <c r="J27" s="170"/>
      <c r="K27" s="170"/>
      <c r="L27" s="170"/>
      <c r="M27" s="170"/>
      <c r="N27" s="171"/>
      <c r="O27" s="244"/>
      <c r="P27" s="245"/>
      <c r="Q27" s="245"/>
      <c r="R27" s="245"/>
      <c r="S27" s="246"/>
      <c r="T27" s="57" t="s">
        <v>93</v>
      </c>
      <c r="U27" s="205"/>
      <c r="V27" s="270"/>
      <c r="W27" s="164" t="s">
        <v>111</v>
      </c>
      <c r="X27" s="165"/>
      <c r="Y27" s="165"/>
      <c r="Z27" s="165"/>
      <c r="AA27" s="165"/>
      <c r="AB27" s="250"/>
      <c r="AC27" s="251"/>
      <c r="AD27" s="252"/>
      <c r="AE27" s="81" t="s">
        <v>93</v>
      </c>
    </row>
    <row r="28" spans="1:31" ht="33" customHeight="1">
      <c r="A28" s="177"/>
      <c r="B28" s="187"/>
      <c r="C28" s="187"/>
      <c r="D28" s="178"/>
      <c r="E28" s="170" t="s">
        <v>77</v>
      </c>
      <c r="F28" s="170"/>
      <c r="G28" s="170"/>
      <c r="H28" s="170"/>
      <c r="I28" s="170"/>
      <c r="J28" s="170"/>
      <c r="K28" s="170"/>
      <c r="L28" s="170"/>
      <c r="M28" s="170"/>
      <c r="N28" s="171"/>
      <c r="O28" s="244"/>
      <c r="P28" s="245"/>
      <c r="Q28" s="245"/>
      <c r="R28" s="245"/>
      <c r="S28" s="246"/>
      <c r="T28" s="57" t="s">
        <v>93</v>
      </c>
      <c r="U28" s="205"/>
      <c r="V28" s="270"/>
      <c r="W28" s="164" t="s">
        <v>76</v>
      </c>
      <c r="X28" s="165"/>
      <c r="Y28" s="165"/>
      <c r="Z28" s="165"/>
      <c r="AA28" s="165"/>
      <c r="AB28" s="250"/>
      <c r="AC28" s="251"/>
      <c r="AD28" s="252"/>
      <c r="AE28" s="81" t="s">
        <v>93</v>
      </c>
    </row>
    <row r="29" spans="1:31" ht="33" customHeight="1">
      <c r="A29" s="177"/>
      <c r="B29" s="187"/>
      <c r="C29" s="187"/>
      <c r="D29" s="178"/>
      <c r="E29" s="170" t="s">
        <v>80</v>
      </c>
      <c r="F29" s="170"/>
      <c r="G29" s="170"/>
      <c r="H29" s="170"/>
      <c r="I29" s="170"/>
      <c r="J29" s="170"/>
      <c r="K29" s="170"/>
      <c r="L29" s="170"/>
      <c r="M29" s="170"/>
      <c r="N29" s="171"/>
      <c r="O29" s="244"/>
      <c r="P29" s="245"/>
      <c r="Q29" s="245"/>
      <c r="R29" s="245"/>
      <c r="S29" s="246"/>
      <c r="T29" s="57" t="s">
        <v>93</v>
      </c>
      <c r="U29" s="205"/>
      <c r="V29" s="270"/>
      <c r="W29" s="164" t="s">
        <v>112</v>
      </c>
      <c r="X29" s="165"/>
      <c r="Y29" s="165"/>
      <c r="Z29" s="165"/>
      <c r="AA29" s="165"/>
      <c r="AB29" s="250"/>
      <c r="AC29" s="251"/>
      <c r="AD29" s="252"/>
      <c r="AE29" s="81" t="s">
        <v>93</v>
      </c>
    </row>
    <row r="30" spans="1:31" ht="33" customHeight="1">
      <c r="A30" s="177"/>
      <c r="B30" s="187"/>
      <c r="C30" s="187"/>
      <c r="D30" s="178"/>
      <c r="E30" s="168" t="s">
        <v>113</v>
      </c>
      <c r="F30" s="168"/>
      <c r="G30" s="168"/>
      <c r="H30" s="168"/>
      <c r="I30" s="168"/>
      <c r="J30" s="168"/>
      <c r="K30" s="168"/>
      <c r="L30" s="168"/>
      <c r="M30" s="168"/>
      <c r="N30" s="169"/>
      <c r="O30" s="244"/>
      <c r="P30" s="245"/>
      <c r="Q30" s="245"/>
      <c r="R30" s="245"/>
      <c r="S30" s="246"/>
      <c r="T30" s="57" t="s">
        <v>93</v>
      </c>
      <c r="U30" s="205"/>
      <c r="V30" s="270"/>
      <c r="W30" s="164" t="s">
        <v>114</v>
      </c>
      <c r="X30" s="165"/>
      <c r="Y30" s="165"/>
      <c r="Z30" s="165"/>
      <c r="AA30" s="165"/>
      <c r="AB30" s="250"/>
      <c r="AC30" s="251"/>
      <c r="AD30" s="252"/>
      <c r="AE30" s="81" t="s">
        <v>93</v>
      </c>
    </row>
    <row r="31" spans="1:31" ht="33" customHeight="1" thickBot="1">
      <c r="A31" s="177"/>
      <c r="B31" s="187"/>
      <c r="C31" s="187"/>
      <c r="D31" s="178"/>
      <c r="E31" s="191" t="s">
        <v>40</v>
      </c>
      <c r="F31" s="191"/>
      <c r="G31" s="191"/>
      <c r="H31" s="191"/>
      <c r="I31" s="191"/>
      <c r="J31" s="191"/>
      <c r="K31" s="191"/>
      <c r="L31" s="191"/>
      <c r="M31" s="191"/>
      <c r="N31" s="192"/>
      <c r="O31" s="254"/>
      <c r="P31" s="255"/>
      <c r="Q31" s="255"/>
      <c r="R31" s="255"/>
      <c r="S31" s="256"/>
      <c r="T31" s="41" t="s">
        <v>93</v>
      </c>
      <c r="U31" s="205"/>
      <c r="V31" s="270"/>
      <c r="W31" s="153" t="s">
        <v>23</v>
      </c>
      <c r="X31" s="154"/>
      <c r="Y31" s="154"/>
      <c r="Z31" s="154"/>
      <c r="AA31" s="154"/>
      <c r="AB31" s="257"/>
      <c r="AC31" s="258"/>
      <c r="AD31" s="259"/>
      <c r="AE31" s="83" t="s">
        <v>93</v>
      </c>
    </row>
    <row r="32" spans="1:31" ht="33" customHeight="1" thickTop="1" thickBot="1">
      <c r="A32" s="179"/>
      <c r="B32" s="188"/>
      <c r="C32" s="188"/>
      <c r="D32" s="180"/>
      <c r="E32" s="157" t="s">
        <v>115</v>
      </c>
      <c r="F32" s="157"/>
      <c r="G32" s="157"/>
      <c r="H32" s="157"/>
      <c r="I32" s="157"/>
      <c r="J32" s="157"/>
      <c r="K32" s="157"/>
      <c r="L32" s="157"/>
      <c r="M32" s="157"/>
      <c r="N32" s="158"/>
      <c r="O32" s="260">
        <f>SUBTOTAL(9,O23:S31)</f>
        <v>0</v>
      </c>
      <c r="P32" s="261"/>
      <c r="Q32" s="261"/>
      <c r="R32" s="261"/>
      <c r="S32" s="262"/>
      <c r="T32" s="47" t="s">
        <v>93</v>
      </c>
      <c r="U32" s="271"/>
      <c r="V32" s="272"/>
      <c r="W32" s="160" t="s">
        <v>106</v>
      </c>
      <c r="X32" s="161"/>
      <c r="Y32" s="161"/>
      <c r="Z32" s="161"/>
      <c r="AA32" s="161"/>
      <c r="AB32" s="263">
        <f>SUBTOTAL(9,AB23:AD31)</f>
        <v>0</v>
      </c>
      <c r="AC32" s="264"/>
      <c r="AD32" s="265"/>
      <c r="AE32" s="85" t="s">
        <v>93</v>
      </c>
    </row>
    <row r="33" spans="5:31" ht="33" customHeight="1">
      <c r="E33" s="253" t="s">
        <v>116</v>
      </c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86"/>
      <c r="W33" s="149" t="s">
        <v>117</v>
      </c>
      <c r="X33" s="149"/>
      <c r="Y33" s="149"/>
      <c r="Z33" s="149"/>
      <c r="AA33" s="149"/>
      <c r="AB33" s="149"/>
      <c r="AC33" s="149"/>
      <c r="AD33" s="149"/>
      <c r="AE33" s="149"/>
    </row>
    <row r="43" spans="5:31" ht="33" customHeight="1"/>
    <row r="44" spans="5:31" ht="33" customHeight="1"/>
    <row r="45" spans="5:31" ht="33" customHeight="1"/>
    <row r="46" spans="5:31" ht="33" customHeight="1"/>
    <row r="47" spans="5:31" ht="33" customHeight="1"/>
    <row r="48" spans="5:31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  <row r="63" ht="33" customHeight="1"/>
    <row r="64" ht="33" customHeight="1"/>
    <row r="65" ht="33" customHeight="1"/>
    <row r="66" ht="33" customHeight="1"/>
    <row r="67" ht="33" customHeight="1"/>
    <row r="68" ht="33" customHeight="1"/>
    <row r="69" ht="33" customHeight="1"/>
    <row r="70" ht="33" customHeight="1"/>
    <row r="71" ht="33" customHeight="1"/>
    <row r="72" ht="33" customHeight="1"/>
    <row r="73" ht="33" customHeight="1"/>
    <row r="74" ht="33" customHeight="1"/>
    <row r="75" ht="33" customHeight="1"/>
    <row r="76" ht="33" customHeight="1"/>
    <row r="77" ht="33" customHeight="1"/>
    <row r="78" ht="33" customHeight="1"/>
    <row r="79" ht="33" customHeight="1"/>
    <row r="80" ht="33" customHeight="1"/>
    <row r="81" ht="33" customHeight="1"/>
    <row r="82" ht="33" customHeight="1"/>
    <row r="83" ht="33" customHeight="1"/>
    <row r="84" ht="33" customHeight="1"/>
    <row r="85" ht="33" customHeight="1"/>
    <row r="86" ht="33" customHeight="1"/>
    <row r="87" ht="33" customHeight="1"/>
    <row r="88" ht="33" customHeight="1"/>
    <row r="89" ht="33" customHeight="1"/>
    <row r="90" ht="33" customHeight="1"/>
    <row r="91" ht="33" customHeight="1"/>
    <row r="92" ht="33" customHeight="1"/>
    <row r="93" ht="33" customHeight="1"/>
    <row r="94" ht="33" customHeight="1"/>
    <row r="95" ht="33" customHeight="1"/>
    <row r="96" ht="33" customHeight="1"/>
    <row r="97" ht="33" customHeight="1"/>
    <row r="98" ht="33" customHeight="1"/>
    <row r="99" ht="33" customHeight="1"/>
    <row r="100" ht="33" customHeight="1"/>
    <row r="101" ht="33" customHeight="1"/>
    <row r="102" ht="33" customHeight="1"/>
    <row r="103" ht="33" customHeight="1"/>
    <row r="104" ht="33" customHeight="1"/>
    <row r="105" ht="33" customHeight="1"/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33" customHeight="1"/>
    <row r="138" ht="33" customHeight="1"/>
    <row r="139" ht="33" customHeight="1"/>
    <row r="140" ht="33" customHeight="1"/>
    <row r="141" ht="33" customHeight="1"/>
    <row r="142" ht="33" customHeight="1"/>
    <row r="143" ht="33" customHeight="1"/>
    <row r="144" ht="33" customHeight="1"/>
    <row r="145" ht="33" customHeight="1"/>
    <row r="146" ht="33" customHeight="1"/>
    <row r="147" ht="33" customHeight="1"/>
    <row r="148" ht="33" customHeight="1"/>
    <row r="149" ht="33" customHeight="1"/>
    <row r="150" ht="33" customHeight="1"/>
    <row r="151" ht="33" customHeight="1"/>
    <row r="152" ht="33" customHeight="1"/>
    <row r="153" ht="33" customHeight="1"/>
    <row r="154" ht="33" customHeight="1"/>
    <row r="155" ht="33" customHeight="1"/>
    <row r="156" ht="33" customHeight="1"/>
    <row r="157" ht="33" customHeight="1"/>
    <row r="158" ht="33" customHeight="1"/>
    <row r="159" ht="33" customHeight="1"/>
    <row r="160" ht="33" customHeight="1"/>
    <row r="161" ht="33" customHeight="1"/>
    <row r="162" ht="33" customHeight="1"/>
    <row r="163" ht="33" customHeight="1"/>
    <row r="164" ht="33" customHeight="1"/>
    <row r="165" ht="33" customHeight="1"/>
    <row r="166" ht="33" customHeight="1"/>
    <row r="167" ht="33" customHeight="1"/>
    <row r="168" ht="33" customHeight="1"/>
    <row r="169" ht="33" customHeight="1"/>
    <row r="170" ht="33" customHeight="1"/>
    <row r="171" ht="33" customHeight="1"/>
    <row r="172" ht="33" customHeight="1"/>
    <row r="173" ht="33" customHeight="1"/>
    <row r="174" ht="33" customHeight="1"/>
    <row r="175" ht="33" customHeight="1"/>
    <row r="176" ht="33" customHeight="1"/>
    <row r="177" ht="33" customHeight="1"/>
    <row r="178" ht="33" customHeight="1"/>
    <row r="179" ht="33" customHeight="1"/>
    <row r="180" ht="33" customHeight="1"/>
    <row r="181" ht="33" customHeight="1"/>
    <row r="182" ht="33" customHeight="1"/>
    <row r="183" ht="33" customHeight="1"/>
    <row r="184" ht="33" customHeight="1"/>
    <row r="185" ht="33" customHeight="1"/>
    <row r="186" ht="33" customHeight="1"/>
    <row r="187" ht="33" customHeight="1"/>
    <row r="188" ht="33" customHeight="1"/>
    <row r="189" ht="33" customHeight="1"/>
    <row r="190" ht="33" customHeight="1"/>
    <row r="191" ht="33" customHeight="1"/>
    <row r="192" ht="33" customHeight="1"/>
    <row r="193" ht="33" customHeight="1"/>
    <row r="194" ht="33" customHeight="1"/>
    <row r="195" ht="33" customHeight="1"/>
    <row r="196" ht="33" customHeight="1"/>
    <row r="197" ht="33" customHeight="1"/>
    <row r="198" ht="33" customHeight="1"/>
    <row r="199" ht="33" customHeight="1"/>
    <row r="200" ht="33" customHeight="1"/>
    <row r="201" ht="33" customHeight="1"/>
    <row r="202" ht="33" customHeight="1"/>
    <row r="203" ht="33" customHeight="1"/>
    <row r="204" ht="33" customHeight="1"/>
    <row r="205" ht="33" customHeight="1"/>
    <row r="206" ht="33" customHeight="1"/>
    <row r="207" ht="33" customHeight="1"/>
    <row r="208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  <row r="258" ht="33" customHeight="1"/>
    <row r="259" ht="33" customHeight="1"/>
    <row r="260" ht="33" customHeight="1"/>
    <row r="261" ht="33" customHeight="1"/>
    <row r="262" ht="33" customHeight="1"/>
    <row r="263" ht="33" customHeight="1"/>
    <row r="264" ht="33" customHeight="1"/>
    <row r="265" ht="33" customHeight="1"/>
    <row r="266" ht="33" customHeight="1"/>
    <row r="267" ht="33" customHeight="1"/>
    <row r="268" ht="33" customHeight="1"/>
    <row r="269" ht="33" customHeight="1"/>
    <row r="270" ht="33" customHeight="1"/>
    <row r="271" ht="33" customHeight="1"/>
    <row r="272" ht="33" customHeight="1"/>
    <row r="273" ht="33" customHeight="1"/>
    <row r="274" ht="33" customHeight="1"/>
    <row r="275" ht="33" customHeight="1"/>
    <row r="276" ht="33" customHeight="1"/>
    <row r="277" ht="33" customHeight="1"/>
    <row r="278" ht="33" customHeight="1"/>
    <row r="279" ht="33" customHeight="1"/>
    <row r="280" ht="33" customHeight="1"/>
    <row r="281" ht="33" customHeight="1"/>
    <row r="282" ht="33" customHeight="1"/>
    <row r="283" ht="33" customHeight="1"/>
    <row r="284" ht="33" customHeight="1"/>
    <row r="285" ht="33" customHeight="1"/>
    <row r="286" ht="33" customHeight="1"/>
    <row r="287" ht="33" customHeight="1"/>
    <row r="288" ht="33" customHeight="1"/>
    <row r="289" ht="33" customHeight="1"/>
    <row r="290" ht="33" customHeight="1"/>
    <row r="291" ht="33" customHeight="1"/>
    <row r="292" ht="33" customHeight="1"/>
    <row r="293" ht="33" customHeight="1"/>
    <row r="294" ht="33" customHeight="1"/>
    <row r="295" ht="33" customHeight="1"/>
    <row r="296" ht="33" customHeight="1"/>
    <row r="297" ht="33" customHeight="1"/>
    <row r="298" ht="33" customHeight="1"/>
    <row r="299" ht="33" customHeight="1"/>
    <row r="300" ht="33" customHeight="1"/>
    <row r="301" ht="33" customHeight="1"/>
    <row r="302" ht="33" customHeight="1"/>
    <row r="303" ht="33" customHeight="1"/>
    <row r="304" ht="33" customHeight="1"/>
    <row r="305" ht="33" customHeight="1"/>
    <row r="306" ht="33" customHeight="1"/>
    <row r="307" ht="33" customHeight="1"/>
    <row r="308" ht="33" customHeight="1"/>
    <row r="309" ht="33" customHeight="1"/>
    <row r="310" ht="33" customHeight="1"/>
    <row r="311" ht="33" customHeight="1"/>
    <row r="312" ht="33" customHeight="1"/>
    <row r="313" ht="33" customHeight="1"/>
    <row r="314" ht="33" customHeight="1"/>
    <row r="315" ht="33" customHeight="1"/>
    <row r="316" ht="33" customHeight="1"/>
    <row r="317" ht="33" customHeight="1"/>
    <row r="318" ht="33" customHeight="1"/>
    <row r="319" ht="33" customHeight="1"/>
    <row r="320" ht="33" customHeight="1"/>
    <row r="321" ht="33" customHeight="1"/>
    <row r="322" ht="33" customHeight="1"/>
    <row r="323" ht="33" customHeight="1"/>
    <row r="324" ht="33" customHeight="1"/>
    <row r="325" ht="33" customHeight="1"/>
    <row r="326" ht="33" customHeight="1"/>
    <row r="327" ht="33" customHeight="1"/>
    <row r="328" ht="33" customHeight="1"/>
    <row r="329" ht="33" customHeight="1"/>
    <row r="330" ht="33" customHeight="1"/>
    <row r="331" ht="33" customHeight="1"/>
    <row r="332" ht="33" customHeight="1"/>
    <row r="333" ht="33" customHeight="1"/>
    <row r="334" ht="33" customHeight="1"/>
    <row r="335" ht="33" customHeight="1"/>
    <row r="336" ht="33" customHeight="1"/>
    <row r="337" ht="33" customHeight="1"/>
    <row r="338" ht="33" customHeight="1"/>
    <row r="339" ht="33" customHeight="1"/>
    <row r="340" ht="33" customHeight="1"/>
    <row r="341" ht="33" customHeight="1"/>
    <row r="342" ht="33" customHeight="1"/>
    <row r="343" ht="33" customHeight="1"/>
    <row r="344" ht="33" customHeight="1"/>
    <row r="345" ht="33" customHeight="1"/>
    <row r="346" ht="33" customHeight="1"/>
    <row r="347" ht="33" customHeight="1"/>
    <row r="348" ht="33" customHeight="1"/>
    <row r="349" ht="33" customHeight="1"/>
    <row r="350" ht="33" customHeight="1"/>
    <row r="351" ht="33" customHeight="1"/>
    <row r="352" ht="33" customHeight="1"/>
    <row r="353" ht="33" customHeight="1"/>
    <row r="354" ht="33" customHeight="1"/>
    <row r="355" ht="33" customHeight="1"/>
    <row r="356" ht="33" customHeight="1"/>
    <row r="357" ht="33" customHeight="1"/>
    <row r="358" ht="33" customHeight="1"/>
    <row r="359" ht="33" customHeight="1"/>
    <row r="360" ht="33" customHeight="1"/>
    <row r="361" ht="33" customHeight="1"/>
    <row r="362" ht="33" customHeight="1"/>
    <row r="363" ht="33" customHeight="1"/>
    <row r="364" ht="33" customHeight="1"/>
    <row r="365" ht="33" customHeight="1"/>
    <row r="366" ht="33" customHeight="1"/>
    <row r="367" ht="33" customHeight="1"/>
    <row r="368" ht="33" customHeight="1"/>
    <row r="369" ht="33" customHeight="1"/>
    <row r="370" ht="33" customHeight="1"/>
    <row r="371" ht="33" customHeight="1"/>
    <row r="372" ht="33" customHeight="1"/>
    <row r="373" ht="33" customHeight="1"/>
    <row r="374" ht="33" customHeight="1"/>
    <row r="375" ht="33" customHeight="1"/>
    <row r="376" ht="33" customHeight="1"/>
    <row r="377" ht="33" customHeight="1"/>
    <row r="378" ht="33" customHeight="1"/>
    <row r="379" ht="33" customHeight="1"/>
    <row r="380" ht="33" customHeight="1"/>
    <row r="381" ht="33" customHeight="1"/>
    <row r="382" ht="33" customHeight="1"/>
    <row r="383" ht="33" customHeight="1"/>
    <row r="384" ht="33" customHeight="1"/>
    <row r="385" ht="33" customHeight="1"/>
    <row r="386" ht="33" customHeight="1"/>
    <row r="387" ht="33" customHeight="1"/>
    <row r="388" ht="33" customHeight="1"/>
    <row r="389" ht="33" customHeight="1"/>
    <row r="390" ht="33" customHeight="1"/>
    <row r="391" ht="33" customHeight="1"/>
    <row r="392" ht="33" customHeight="1"/>
    <row r="393" ht="33" customHeight="1"/>
    <row r="394" ht="33" customHeight="1"/>
    <row r="395" ht="33" customHeight="1"/>
    <row r="396" ht="33" customHeight="1"/>
    <row r="397" ht="33" customHeight="1"/>
    <row r="398" ht="33" customHeight="1"/>
    <row r="399" ht="33" customHeight="1"/>
    <row r="400" ht="33" customHeight="1"/>
    <row r="401" ht="33" customHeight="1"/>
    <row r="402" ht="33" customHeight="1"/>
    <row r="403" ht="33" customHeight="1"/>
    <row r="404" ht="33" customHeight="1"/>
    <row r="405" ht="33" customHeight="1"/>
    <row r="406" ht="33" customHeight="1"/>
    <row r="407" ht="33" customHeight="1"/>
    <row r="408" ht="33" customHeight="1"/>
    <row r="409" ht="33" customHeight="1"/>
    <row r="410" ht="33" customHeight="1"/>
    <row r="411" ht="33" customHeight="1"/>
    <row r="412" ht="33" customHeight="1"/>
    <row r="413" ht="33" customHeight="1"/>
    <row r="414" ht="33" customHeight="1"/>
    <row r="415" ht="33" customHeight="1"/>
    <row r="416" ht="33" customHeight="1"/>
    <row r="417" ht="33" customHeight="1"/>
    <row r="418" ht="33" customHeight="1"/>
    <row r="419" ht="33" customHeight="1"/>
    <row r="420" ht="33" customHeight="1"/>
    <row r="421" ht="33" customHeight="1"/>
    <row r="422" ht="33" customHeight="1"/>
    <row r="423" ht="33" customHeight="1"/>
    <row r="424" ht="33" customHeight="1"/>
    <row r="425" ht="33" customHeight="1"/>
    <row r="426" ht="33" customHeight="1"/>
    <row r="427" ht="33" customHeight="1"/>
    <row r="428" ht="33" customHeight="1"/>
    <row r="429" ht="33" customHeight="1"/>
    <row r="430" ht="33" customHeight="1"/>
    <row r="431" ht="33" customHeight="1"/>
    <row r="432" ht="33" customHeight="1"/>
    <row r="433" ht="33" customHeight="1"/>
    <row r="434" ht="33" customHeight="1"/>
    <row r="435" ht="33" customHeight="1"/>
    <row r="436" ht="33" customHeight="1"/>
    <row r="437" ht="33" customHeight="1"/>
    <row r="438" ht="33" customHeight="1"/>
    <row r="439" ht="33" customHeight="1"/>
    <row r="440" ht="33" customHeight="1"/>
    <row r="441" ht="33" customHeight="1"/>
    <row r="442" ht="33" customHeight="1"/>
    <row r="443" ht="33" customHeight="1"/>
    <row r="444" ht="33" customHeight="1"/>
    <row r="445" ht="33" customHeight="1"/>
    <row r="446" ht="33" customHeight="1"/>
    <row r="447" ht="33" customHeight="1"/>
    <row r="448" ht="33" customHeight="1"/>
    <row r="449" ht="33" customHeight="1"/>
    <row r="450" ht="33" customHeight="1"/>
    <row r="451" ht="33" customHeight="1"/>
    <row r="452" ht="33" customHeight="1"/>
    <row r="453" ht="33" customHeight="1"/>
    <row r="454" ht="33" customHeight="1"/>
    <row r="455" ht="33" customHeight="1"/>
    <row r="456" ht="33" customHeight="1"/>
    <row r="457" ht="33" customHeight="1"/>
    <row r="458" ht="33" customHeight="1"/>
    <row r="459" ht="33" customHeight="1"/>
    <row r="460" ht="33" customHeight="1"/>
    <row r="461" ht="33" customHeight="1"/>
    <row r="462" ht="33" customHeight="1"/>
    <row r="463" ht="33" customHeight="1"/>
    <row r="464" ht="33" customHeight="1"/>
    <row r="465" ht="33" customHeight="1"/>
    <row r="466" ht="33" customHeight="1"/>
    <row r="467" ht="33" customHeight="1"/>
    <row r="468" ht="33" customHeight="1"/>
    <row r="469" ht="33" customHeight="1"/>
    <row r="470" ht="33" customHeight="1"/>
    <row r="471" ht="33" customHeight="1"/>
    <row r="472" ht="33" customHeight="1"/>
    <row r="473" ht="33" customHeight="1"/>
    <row r="474" ht="33" customHeight="1"/>
    <row r="475" ht="33" customHeight="1"/>
    <row r="476" ht="33" customHeight="1"/>
    <row r="477" ht="33" customHeight="1"/>
    <row r="478" ht="33" customHeight="1"/>
    <row r="479" ht="33" customHeight="1"/>
    <row r="480" ht="33" customHeight="1"/>
    <row r="481" ht="33" customHeight="1"/>
    <row r="482" ht="33" customHeight="1"/>
    <row r="483" ht="33" customHeight="1"/>
    <row r="484" ht="33" customHeight="1"/>
    <row r="485" ht="33" customHeight="1"/>
    <row r="486" ht="33" customHeight="1"/>
    <row r="487" ht="33" customHeight="1"/>
    <row r="488" ht="33" customHeight="1"/>
    <row r="489" ht="33" customHeight="1"/>
    <row r="490" ht="33" customHeight="1"/>
    <row r="491" ht="33" customHeight="1"/>
    <row r="492" ht="33" customHeight="1"/>
    <row r="493" ht="33" customHeight="1"/>
    <row r="494" ht="33" customHeight="1"/>
    <row r="495" ht="33" customHeight="1"/>
    <row r="496" ht="33" customHeight="1"/>
    <row r="497" ht="33" customHeight="1"/>
    <row r="498" ht="33" customHeight="1"/>
    <row r="499" ht="33" customHeight="1"/>
    <row r="500" ht="33" customHeight="1"/>
    <row r="501" ht="33" customHeight="1"/>
    <row r="502" ht="33" customHeight="1"/>
    <row r="503" ht="33" customHeight="1"/>
    <row r="504" ht="33" customHeight="1"/>
    <row r="505" ht="33" customHeight="1"/>
    <row r="506" ht="33" customHeight="1"/>
    <row r="507" ht="33" customHeight="1"/>
    <row r="508" ht="33" customHeight="1"/>
    <row r="509" ht="33" customHeight="1"/>
    <row r="510" ht="33" customHeight="1"/>
    <row r="511" ht="33" customHeight="1"/>
    <row r="512" ht="33" customHeight="1"/>
    <row r="513" ht="33" customHeight="1"/>
    <row r="514" ht="33" customHeight="1"/>
    <row r="515" ht="33" customHeight="1"/>
    <row r="516" ht="33" customHeight="1"/>
    <row r="517" ht="33" customHeight="1"/>
    <row r="518" ht="33" customHeight="1"/>
    <row r="519" ht="33" customHeight="1"/>
    <row r="520" ht="33" customHeight="1"/>
    <row r="521" ht="33" customHeight="1"/>
    <row r="522" ht="33" customHeight="1"/>
    <row r="523" ht="33" customHeight="1"/>
    <row r="524" ht="33" customHeight="1"/>
    <row r="525" ht="33" customHeight="1"/>
    <row r="526" ht="33" customHeight="1"/>
    <row r="527" ht="33" customHeight="1"/>
    <row r="528" ht="33" customHeight="1"/>
    <row r="529" ht="33" customHeight="1"/>
    <row r="530" ht="33" customHeight="1"/>
    <row r="531" ht="33" customHeight="1"/>
    <row r="532" ht="33" customHeight="1"/>
    <row r="533" ht="33" customHeight="1"/>
    <row r="534" ht="33" customHeight="1"/>
    <row r="535" ht="33" customHeight="1"/>
    <row r="536" ht="33" customHeight="1"/>
    <row r="537" ht="33" customHeight="1"/>
    <row r="538" ht="33" customHeight="1"/>
    <row r="539" ht="33" customHeight="1"/>
    <row r="540" ht="33" customHeight="1"/>
    <row r="541" ht="33" customHeight="1"/>
    <row r="542" ht="33" customHeight="1"/>
    <row r="543" ht="33" customHeight="1"/>
    <row r="544" ht="33" customHeight="1"/>
    <row r="545" ht="33" customHeight="1"/>
    <row r="546" ht="33" customHeight="1"/>
    <row r="547" ht="33" customHeight="1"/>
    <row r="548" ht="33" customHeight="1"/>
    <row r="549" ht="33" customHeight="1"/>
    <row r="550" ht="33" customHeight="1"/>
    <row r="551" ht="33" customHeight="1"/>
    <row r="552" ht="33" customHeight="1"/>
    <row r="553" ht="33" customHeight="1"/>
    <row r="554" ht="33" customHeight="1"/>
    <row r="555" ht="33" customHeight="1"/>
    <row r="556" ht="33" customHeight="1"/>
    <row r="557" ht="33" customHeight="1"/>
    <row r="558" ht="33" customHeight="1"/>
    <row r="559" ht="33" customHeight="1"/>
    <row r="560" ht="33" customHeight="1"/>
    <row r="561" ht="33" customHeight="1"/>
    <row r="562" ht="33" customHeight="1"/>
    <row r="563" ht="33" customHeight="1"/>
    <row r="564" ht="33" customHeight="1"/>
    <row r="565" ht="33" customHeight="1"/>
    <row r="566" ht="33" customHeight="1"/>
    <row r="567" ht="33" customHeight="1"/>
    <row r="568" ht="33" customHeight="1"/>
    <row r="569" ht="33" customHeight="1"/>
    <row r="570" ht="33" customHeight="1"/>
    <row r="571" ht="33" customHeight="1"/>
    <row r="572" ht="33" customHeight="1"/>
    <row r="573" ht="33" customHeight="1"/>
    <row r="574" ht="33" customHeight="1"/>
    <row r="575" ht="33" customHeight="1"/>
    <row r="576" ht="33" customHeight="1"/>
    <row r="577" ht="33" customHeight="1"/>
    <row r="578" ht="33" customHeight="1"/>
    <row r="579" ht="33" customHeight="1"/>
    <row r="580" ht="33" customHeight="1"/>
    <row r="581" ht="33" customHeight="1"/>
    <row r="582" ht="33" customHeight="1"/>
    <row r="583" ht="33" customHeight="1"/>
    <row r="584" ht="33" customHeight="1"/>
    <row r="585" ht="33" customHeight="1"/>
    <row r="586" ht="33" customHeight="1"/>
    <row r="587" ht="33" customHeight="1"/>
    <row r="588" ht="33" customHeight="1"/>
    <row r="589" ht="33" customHeight="1"/>
    <row r="590" ht="33" customHeight="1"/>
    <row r="591" ht="33" customHeight="1"/>
    <row r="592" ht="33" customHeight="1"/>
    <row r="593" ht="33" customHeight="1"/>
    <row r="594" ht="33" customHeight="1"/>
    <row r="595" ht="33" customHeight="1"/>
    <row r="596" ht="33" customHeight="1"/>
    <row r="597" ht="33" customHeight="1"/>
    <row r="598" ht="33" customHeight="1"/>
    <row r="599" ht="33" customHeight="1"/>
    <row r="600" ht="33" customHeight="1"/>
    <row r="601" ht="33" customHeight="1"/>
    <row r="602" ht="33" customHeight="1"/>
    <row r="603" ht="33" customHeight="1"/>
    <row r="604" ht="33" customHeight="1"/>
    <row r="605" ht="33" customHeight="1"/>
    <row r="606" ht="33" customHeight="1"/>
    <row r="607" ht="33" customHeight="1"/>
    <row r="608" ht="33" customHeight="1"/>
    <row r="609" ht="33" customHeight="1"/>
    <row r="610" ht="33" customHeight="1"/>
    <row r="611" ht="33" customHeight="1"/>
    <row r="612" ht="33" customHeight="1"/>
    <row r="613" ht="33" customHeight="1"/>
    <row r="614" ht="33" customHeight="1"/>
    <row r="615" ht="33" customHeight="1"/>
    <row r="616" ht="33" customHeight="1"/>
    <row r="617" ht="33" customHeight="1"/>
    <row r="618" ht="33" customHeight="1"/>
    <row r="619" ht="33" customHeight="1"/>
    <row r="620" ht="33" customHeight="1"/>
    <row r="621" ht="33" customHeight="1"/>
    <row r="622" ht="33" customHeight="1"/>
    <row r="623" ht="33" customHeight="1"/>
    <row r="624" ht="33" customHeight="1"/>
    <row r="625" ht="33" customHeight="1"/>
    <row r="626" ht="33" customHeight="1"/>
    <row r="627" ht="33" customHeight="1"/>
    <row r="628" ht="33" customHeight="1"/>
    <row r="629" ht="33" customHeight="1"/>
    <row r="630" ht="33" customHeight="1"/>
    <row r="631" ht="33" customHeight="1"/>
    <row r="632" ht="33" customHeight="1"/>
    <row r="633" ht="33" customHeight="1"/>
    <row r="634" ht="33" customHeight="1"/>
    <row r="635" ht="33" customHeight="1"/>
    <row r="636" ht="33" customHeight="1"/>
    <row r="637" ht="33" customHeight="1"/>
    <row r="638" ht="33" customHeight="1"/>
    <row r="639" ht="33" customHeight="1"/>
    <row r="640" ht="33" customHeight="1"/>
    <row r="641" ht="33" customHeight="1"/>
    <row r="642" ht="33" customHeight="1"/>
    <row r="643" ht="33" customHeight="1"/>
    <row r="644" ht="33" customHeight="1"/>
    <row r="645" ht="33" customHeight="1"/>
    <row r="646" ht="33" customHeight="1"/>
    <row r="647" ht="33" customHeight="1"/>
    <row r="648" ht="33" customHeight="1"/>
    <row r="649" ht="33" customHeight="1"/>
    <row r="650" ht="33" customHeight="1"/>
    <row r="651" ht="33" customHeight="1"/>
    <row r="652" ht="33" customHeight="1"/>
    <row r="653" ht="33" customHeight="1"/>
    <row r="654" ht="33" customHeight="1"/>
    <row r="655" ht="33" customHeight="1"/>
    <row r="656" ht="33" customHeight="1"/>
    <row r="657" ht="33" customHeight="1"/>
    <row r="658" ht="33" customHeight="1"/>
    <row r="659" ht="33" customHeight="1"/>
    <row r="660" ht="33" customHeight="1"/>
    <row r="661" ht="33" customHeight="1"/>
    <row r="662" ht="33" customHeight="1"/>
    <row r="663" ht="33" customHeight="1"/>
    <row r="664" ht="33" customHeight="1"/>
    <row r="665" ht="33" customHeight="1"/>
    <row r="666" ht="33" customHeight="1"/>
    <row r="667" ht="33" customHeight="1"/>
    <row r="668" ht="33" customHeight="1"/>
    <row r="669" ht="33" customHeight="1"/>
    <row r="670" ht="33" customHeight="1"/>
    <row r="671" ht="33" customHeight="1"/>
    <row r="672" ht="33" customHeight="1"/>
    <row r="673" ht="33" customHeight="1"/>
    <row r="674" ht="33" customHeight="1"/>
    <row r="675" ht="33" customHeight="1"/>
    <row r="676" ht="33" customHeight="1"/>
    <row r="677" ht="33" customHeight="1"/>
    <row r="678" ht="33" customHeight="1"/>
    <row r="679" ht="33" customHeight="1"/>
    <row r="680" ht="33" customHeight="1"/>
    <row r="681" ht="33" customHeight="1"/>
    <row r="682" ht="33" customHeight="1"/>
    <row r="683" ht="33" customHeight="1"/>
    <row r="684" ht="33" customHeight="1"/>
    <row r="685" ht="33" customHeight="1"/>
    <row r="686" ht="33" customHeight="1"/>
    <row r="687" ht="33" customHeight="1"/>
    <row r="688" ht="33" customHeight="1"/>
    <row r="689" ht="33" customHeight="1"/>
    <row r="690" ht="33" customHeight="1"/>
    <row r="691" ht="33" customHeight="1"/>
    <row r="692" ht="33" customHeight="1"/>
    <row r="693" ht="33" customHeight="1"/>
    <row r="694" ht="33" customHeight="1"/>
    <row r="695" ht="33" customHeight="1"/>
    <row r="696" ht="33" customHeight="1"/>
    <row r="697" ht="33" customHeight="1"/>
    <row r="698" ht="33" customHeight="1"/>
    <row r="699" ht="33" customHeight="1"/>
    <row r="700" ht="33" customHeight="1"/>
    <row r="701" ht="33" customHeight="1"/>
    <row r="702" ht="33" customHeight="1"/>
    <row r="703" ht="33" customHeight="1"/>
    <row r="704" ht="33" customHeight="1"/>
    <row r="705" ht="33" customHeight="1"/>
    <row r="706" ht="33" customHeight="1"/>
    <row r="707" ht="33" customHeight="1"/>
    <row r="708" ht="33" customHeight="1"/>
    <row r="709" ht="33" customHeight="1"/>
    <row r="710" ht="33" customHeight="1"/>
    <row r="711" ht="33" customHeight="1"/>
    <row r="712" ht="33" customHeight="1"/>
    <row r="713" ht="33" customHeight="1"/>
    <row r="714" ht="33" customHeight="1"/>
    <row r="715" ht="33" customHeight="1"/>
    <row r="716" ht="33" customHeight="1"/>
    <row r="717" ht="33" customHeight="1"/>
    <row r="718" ht="33" customHeight="1"/>
    <row r="719" ht="33" customHeight="1"/>
    <row r="720" ht="33" customHeight="1"/>
    <row r="721" ht="33" customHeight="1"/>
    <row r="722" ht="33" customHeight="1"/>
    <row r="723" ht="33" customHeight="1"/>
    <row r="724" ht="33" customHeight="1"/>
    <row r="725" ht="33" customHeight="1"/>
    <row r="726" ht="33" customHeight="1"/>
    <row r="727" ht="33" customHeight="1"/>
    <row r="728" ht="33" customHeight="1"/>
    <row r="729" ht="33" customHeight="1"/>
    <row r="730" ht="33" customHeight="1"/>
    <row r="731" ht="33" customHeight="1"/>
    <row r="732" ht="33" customHeight="1"/>
    <row r="733" ht="33" customHeight="1"/>
    <row r="734" ht="33" customHeight="1"/>
    <row r="735" ht="33" customHeight="1"/>
    <row r="736" ht="33" customHeight="1"/>
    <row r="737" ht="33" customHeight="1"/>
    <row r="738" ht="33" customHeight="1"/>
    <row r="739" ht="33" customHeight="1"/>
    <row r="740" ht="33" customHeight="1"/>
    <row r="741" ht="33" customHeight="1"/>
    <row r="742" ht="33" customHeight="1"/>
    <row r="743" ht="33" customHeight="1"/>
    <row r="744" ht="33" customHeight="1"/>
    <row r="745" ht="33" customHeight="1"/>
    <row r="746" ht="33" customHeight="1"/>
    <row r="747" ht="33" customHeight="1"/>
    <row r="748" ht="33" customHeight="1"/>
    <row r="749" ht="33" customHeight="1"/>
    <row r="750" ht="33" customHeight="1"/>
    <row r="751" ht="33" customHeight="1"/>
    <row r="752" ht="33" customHeight="1"/>
    <row r="753" ht="33" customHeight="1"/>
    <row r="754" ht="33" customHeight="1"/>
    <row r="755" ht="33" customHeight="1"/>
    <row r="756" ht="33" customHeight="1"/>
    <row r="757" ht="33" customHeight="1"/>
    <row r="758" ht="33" customHeight="1"/>
    <row r="759" ht="33" customHeight="1"/>
    <row r="760" ht="33" customHeight="1"/>
    <row r="761" ht="33" customHeight="1"/>
    <row r="762" ht="33" customHeight="1"/>
    <row r="763" ht="33" customHeight="1"/>
    <row r="764" ht="33" customHeight="1"/>
    <row r="765" ht="33" customHeight="1"/>
    <row r="766" ht="33" customHeight="1"/>
    <row r="767" ht="33" customHeight="1"/>
    <row r="768" ht="33" customHeight="1"/>
    <row r="769" ht="33" customHeight="1"/>
    <row r="770" ht="33" customHeight="1"/>
    <row r="771" ht="33" customHeight="1"/>
    <row r="772" ht="33" customHeight="1"/>
    <row r="773" ht="33" customHeight="1"/>
    <row r="774" ht="33" customHeight="1"/>
    <row r="775" ht="33" customHeight="1"/>
    <row r="776" ht="33" customHeight="1"/>
    <row r="777" ht="33" customHeight="1"/>
    <row r="778" ht="33" customHeight="1"/>
    <row r="779" ht="33" customHeight="1"/>
    <row r="780" ht="33" customHeight="1"/>
    <row r="781" ht="33" customHeight="1"/>
    <row r="782" ht="33" customHeight="1"/>
    <row r="783" ht="33" customHeight="1"/>
    <row r="784" ht="33" customHeight="1"/>
    <row r="785" ht="33" customHeight="1"/>
    <row r="786" ht="33" customHeight="1"/>
    <row r="787" ht="33" customHeight="1"/>
    <row r="788" ht="33" customHeight="1"/>
    <row r="789" ht="33" customHeight="1"/>
    <row r="790" ht="33" customHeight="1"/>
    <row r="791" ht="33" customHeight="1"/>
    <row r="792" ht="33" customHeight="1"/>
    <row r="793" ht="33" customHeight="1"/>
    <row r="794" ht="33" customHeight="1"/>
    <row r="795" ht="33" customHeight="1"/>
    <row r="796" ht="33" customHeight="1"/>
    <row r="797" ht="33" customHeight="1"/>
    <row r="798" ht="33" customHeight="1"/>
    <row r="799" ht="33" customHeight="1"/>
    <row r="800" ht="33" customHeight="1"/>
    <row r="801" ht="33" customHeight="1"/>
    <row r="802" ht="33" customHeight="1"/>
    <row r="803" ht="33" customHeight="1"/>
    <row r="804" ht="33" customHeight="1"/>
    <row r="805" ht="33" customHeight="1"/>
    <row r="806" ht="33" customHeight="1"/>
    <row r="807" ht="33" customHeight="1"/>
    <row r="808" ht="33" customHeight="1"/>
    <row r="809" ht="33" customHeight="1"/>
    <row r="810" ht="33" customHeight="1"/>
    <row r="811" ht="33" customHeight="1"/>
    <row r="812" ht="33" customHeight="1"/>
    <row r="813" ht="33" customHeight="1"/>
    <row r="814" ht="33" customHeight="1"/>
    <row r="815" ht="33" customHeight="1"/>
    <row r="816" ht="33" customHeight="1"/>
    <row r="817" ht="33" customHeight="1"/>
    <row r="818" ht="33" customHeight="1"/>
    <row r="819" ht="33" customHeight="1"/>
    <row r="820" ht="33" customHeight="1"/>
    <row r="821" ht="33" customHeight="1"/>
    <row r="822" ht="33" customHeight="1"/>
    <row r="823" ht="33" customHeight="1"/>
    <row r="824" ht="33" customHeight="1"/>
    <row r="825" ht="33" customHeight="1"/>
    <row r="826" ht="33" customHeight="1"/>
    <row r="827" ht="33" customHeight="1"/>
    <row r="828" ht="33" customHeight="1"/>
    <row r="829" ht="33" customHeight="1"/>
    <row r="830" ht="33" customHeight="1"/>
    <row r="831" ht="33" customHeight="1"/>
    <row r="832" ht="33" customHeight="1"/>
    <row r="833" ht="33" customHeight="1"/>
    <row r="834" ht="33" customHeight="1"/>
    <row r="835" ht="33" customHeight="1"/>
    <row r="836" ht="33" customHeight="1"/>
    <row r="837" ht="33" customHeight="1"/>
    <row r="838" ht="33" customHeight="1"/>
    <row r="839" ht="33" customHeight="1"/>
    <row r="840" ht="33" customHeight="1"/>
    <row r="841" ht="33" customHeight="1"/>
    <row r="842" ht="33" customHeight="1"/>
    <row r="843" ht="33" customHeight="1"/>
    <row r="844" ht="33" customHeight="1"/>
    <row r="845" ht="33" customHeight="1"/>
    <row r="846" ht="33" customHeight="1"/>
    <row r="847" ht="33" customHeight="1"/>
    <row r="848" ht="33" customHeight="1"/>
    <row r="849" ht="33" customHeight="1"/>
    <row r="850" ht="33" customHeight="1"/>
    <row r="851" ht="33" customHeight="1"/>
    <row r="852" ht="33" customHeight="1"/>
    <row r="853" ht="33" customHeight="1"/>
    <row r="854" ht="33" customHeight="1"/>
    <row r="855" ht="33" customHeight="1"/>
    <row r="856" ht="33" customHeight="1"/>
    <row r="857" ht="33" customHeight="1"/>
    <row r="858" ht="33" customHeight="1"/>
    <row r="859" ht="33" customHeight="1"/>
    <row r="860" ht="33" customHeight="1"/>
    <row r="861" ht="33" customHeight="1"/>
    <row r="862" ht="33" customHeight="1"/>
    <row r="863" ht="33" customHeight="1"/>
    <row r="864" ht="33" customHeight="1"/>
    <row r="865" ht="33" customHeight="1"/>
    <row r="866" ht="33" customHeight="1"/>
    <row r="867" ht="33" customHeight="1"/>
    <row r="868" ht="33" customHeight="1"/>
    <row r="869" ht="33" customHeight="1"/>
    <row r="870" ht="33" customHeight="1"/>
    <row r="871" ht="33" customHeight="1"/>
    <row r="872" ht="33" customHeight="1"/>
    <row r="873" ht="33" customHeight="1"/>
    <row r="874" ht="33" customHeight="1"/>
    <row r="875" ht="33" customHeight="1"/>
    <row r="876" ht="33" customHeight="1"/>
    <row r="877" ht="33" customHeight="1"/>
    <row r="878" ht="33" customHeight="1"/>
    <row r="879" ht="33" customHeight="1"/>
    <row r="880" ht="33" customHeight="1"/>
    <row r="881" ht="33" customHeight="1"/>
    <row r="882" ht="33" customHeight="1"/>
    <row r="883" ht="33" customHeight="1"/>
    <row r="884" ht="33" customHeight="1"/>
    <row r="885" ht="33" customHeight="1"/>
    <row r="886" ht="33" customHeight="1"/>
    <row r="887" ht="33" customHeight="1"/>
    <row r="888" ht="33" customHeight="1"/>
    <row r="889" ht="33" customHeight="1"/>
    <row r="890" ht="33" customHeight="1"/>
    <row r="891" ht="33" customHeight="1"/>
    <row r="892" ht="33" customHeight="1"/>
    <row r="893" ht="33" customHeight="1"/>
    <row r="894" ht="33" customHeight="1"/>
    <row r="895" ht="33" customHeight="1"/>
    <row r="896" ht="33" customHeight="1"/>
    <row r="897" ht="33" customHeight="1"/>
    <row r="898" ht="33" customHeight="1"/>
    <row r="899" ht="33" customHeight="1"/>
    <row r="900" ht="33" customHeight="1"/>
    <row r="901" ht="33" customHeight="1"/>
    <row r="902" ht="33" customHeight="1"/>
    <row r="903" ht="33" customHeight="1"/>
    <row r="904" ht="33" customHeight="1"/>
    <row r="905" ht="33" customHeight="1"/>
    <row r="906" ht="33" customHeight="1"/>
    <row r="907" ht="33" customHeight="1"/>
    <row r="908" ht="33" customHeight="1"/>
    <row r="909" ht="33" customHeight="1"/>
    <row r="910" ht="33" customHeight="1"/>
    <row r="911" ht="33" customHeight="1"/>
    <row r="912" ht="33" customHeight="1"/>
    <row r="913" ht="33" customHeight="1"/>
    <row r="914" ht="33" customHeight="1"/>
    <row r="915" ht="33" customHeight="1"/>
    <row r="916" ht="33" customHeight="1"/>
    <row r="917" ht="33" customHeight="1"/>
    <row r="918" ht="33" customHeight="1"/>
    <row r="919" ht="33" customHeight="1"/>
    <row r="920" ht="33" customHeight="1"/>
    <row r="921" ht="33" customHeight="1"/>
    <row r="922" ht="33" customHeight="1"/>
    <row r="923" ht="33" customHeight="1"/>
    <row r="924" ht="33" customHeight="1"/>
    <row r="925" ht="33" customHeight="1"/>
    <row r="926" ht="33" customHeight="1"/>
    <row r="927" ht="33" customHeight="1"/>
    <row r="928" ht="33" customHeight="1"/>
    <row r="929" ht="33" customHeight="1"/>
    <row r="930" ht="33" customHeight="1"/>
    <row r="931" ht="33" customHeight="1"/>
    <row r="932" ht="33" customHeight="1"/>
    <row r="933" ht="33" customHeight="1"/>
    <row r="934" ht="33" customHeight="1"/>
    <row r="935" ht="33" customHeight="1"/>
    <row r="936" ht="33" customHeight="1"/>
    <row r="937" ht="33" customHeight="1"/>
    <row r="938" ht="33" customHeight="1"/>
    <row r="939" ht="33" customHeight="1"/>
    <row r="940" ht="33" customHeight="1"/>
    <row r="941" ht="33" customHeight="1"/>
    <row r="942" ht="33" customHeight="1"/>
    <row r="943" ht="33" customHeight="1"/>
    <row r="944" ht="33" customHeight="1"/>
    <row r="945" ht="33" customHeight="1"/>
    <row r="946" ht="33" customHeight="1"/>
    <row r="947" ht="33" customHeight="1"/>
    <row r="948" ht="33" customHeight="1"/>
    <row r="949" ht="33" customHeight="1"/>
    <row r="950" ht="33" customHeight="1"/>
    <row r="951" ht="33" customHeight="1"/>
    <row r="952" ht="33" customHeight="1"/>
    <row r="953" ht="33" customHeight="1"/>
    <row r="954" ht="33" customHeight="1"/>
    <row r="955" ht="33" customHeight="1"/>
    <row r="956" ht="33" customHeight="1"/>
    <row r="957" ht="33" customHeight="1"/>
    <row r="958" ht="33" customHeight="1"/>
    <row r="959" ht="33" customHeight="1"/>
    <row r="960" ht="33" customHeight="1"/>
    <row r="961" ht="33" customHeight="1"/>
    <row r="962" ht="33" customHeight="1"/>
    <row r="963" ht="33" customHeight="1"/>
    <row r="964" ht="33" customHeight="1"/>
    <row r="965" ht="33" customHeight="1"/>
    <row r="966" ht="33" customHeight="1"/>
    <row r="967" ht="33" customHeight="1"/>
    <row r="968" ht="33" customHeight="1"/>
    <row r="969" ht="33" customHeight="1"/>
    <row r="970" ht="33" customHeight="1"/>
    <row r="971" ht="33" customHeight="1"/>
    <row r="972" ht="33" customHeight="1"/>
    <row r="973" ht="33" customHeight="1"/>
    <row r="974" ht="33" customHeight="1"/>
    <row r="975" ht="33" customHeight="1"/>
    <row r="976" ht="33" customHeight="1"/>
    <row r="977" ht="33" customHeight="1"/>
    <row r="978" ht="33" customHeight="1"/>
    <row r="979" ht="33" customHeight="1"/>
    <row r="980" ht="33" customHeight="1"/>
    <row r="981" ht="33" customHeight="1"/>
    <row r="982" ht="33" customHeight="1"/>
    <row r="983" ht="33" customHeight="1"/>
    <row r="984" ht="33" customHeight="1"/>
    <row r="985" ht="33" customHeight="1"/>
    <row r="986" ht="33" customHeight="1"/>
    <row r="987" ht="33" customHeight="1"/>
    <row r="988" ht="33" customHeight="1"/>
    <row r="989" ht="33" customHeight="1"/>
    <row r="990" ht="33" customHeight="1"/>
    <row r="991" ht="33" customHeight="1"/>
    <row r="992" ht="33" customHeight="1"/>
    <row r="993" ht="33" customHeight="1"/>
    <row r="994" ht="33" customHeight="1"/>
    <row r="995" ht="33" customHeight="1"/>
    <row r="996" ht="33" customHeight="1"/>
    <row r="997" ht="33" customHeight="1"/>
    <row r="998" ht="33" customHeight="1"/>
    <row r="999" ht="33" customHeight="1"/>
    <row r="1000" ht="33" customHeight="1"/>
    <row r="1001" ht="33" customHeight="1"/>
    <row r="1002" ht="33" customHeight="1"/>
    <row r="1003" ht="33" customHeight="1"/>
    <row r="1004" ht="33" customHeight="1"/>
    <row r="1005" ht="33" customHeight="1"/>
  </sheetData>
  <sheetProtection selectLockedCells="1" selectUnlockedCells="1"/>
  <mergeCells count="87">
    <mergeCell ref="A2:AE2"/>
    <mergeCell ref="A4:D4"/>
    <mergeCell ref="E4:AE4"/>
    <mergeCell ref="A5:D8"/>
    <mergeCell ref="E5:K5"/>
    <mergeCell ref="L5:N5"/>
    <mergeCell ref="V5:X5"/>
    <mergeCell ref="E7:K7"/>
    <mergeCell ref="L7:N7"/>
    <mergeCell ref="V7:X7"/>
    <mergeCell ref="E8:K8"/>
    <mergeCell ref="L8:N8"/>
    <mergeCell ref="E6:K6"/>
    <mergeCell ref="L6:N6"/>
    <mergeCell ref="V6:X6"/>
    <mergeCell ref="A9:D22"/>
    <mergeCell ref="E9:O12"/>
    <mergeCell ref="P9:AB9"/>
    <mergeCell ref="P10:AB10"/>
    <mergeCell ref="P11:R11"/>
    <mergeCell ref="S11:U11"/>
    <mergeCell ref="V11:Y11"/>
    <mergeCell ref="Z11:AB11"/>
    <mergeCell ref="E13:K13"/>
    <mergeCell ref="L13:N13"/>
    <mergeCell ref="E14:K14"/>
    <mergeCell ref="L14:N14"/>
    <mergeCell ref="E15:K15"/>
    <mergeCell ref="L15:N15"/>
    <mergeCell ref="E16:K16"/>
    <mergeCell ref="L16:N16"/>
    <mergeCell ref="E17:K17"/>
    <mergeCell ref="L17:N17"/>
    <mergeCell ref="E18:K18"/>
    <mergeCell ref="L18:N18"/>
    <mergeCell ref="E19:K19"/>
    <mergeCell ref="L19:N19"/>
    <mergeCell ref="AB24:AD24"/>
    <mergeCell ref="A23:D32"/>
    <mergeCell ref="E23:N23"/>
    <mergeCell ref="O23:S23"/>
    <mergeCell ref="U23:V32"/>
    <mergeCell ref="W23:AA23"/>
    <mergeCell ref="E25:N25"/>
    <mergeCell ref="O25:S25"/>
    <mergeCell ref="W25:AA25"/>
    <mergeCell ref="AB25:AD25"/>
    <mergeCell ref="E26:N26"/>
    <mergeCell ref="O26:S26"/>
    <mergeCell ref="W26:AA26"/>
    <mergeCell ref="AB23:AD23"/>
    <mergeCell ref="AB26:AD26"/>
    <mergeCell ref="E27:N27"/>
    <mergeCell ref="W27:AA27"/>
    <mergeCell ref="AB27:AD27"/>
    <mergeCell ref="AB28:AD28"/>
    <mergeCell ref="E29:N29"/>
    <mergeCell ref="O29:S29"/>
    <mergeCell ref="W29:AA29"/>
    <mergeCell ref="AB29:AD29"/>
    <mergeCell ref="AB30:AD30"/>
    <mergeCell ref="E33:T33"/>
    <mergeCell ref="W33:AE33"/>
    <mergeCell ref="E31:N31"/>
    <mergeCell ref="O31:S31"/>
    <mergeCell ref="W31:AA31"/>
    <mergeCell ref="AB31:AD31"/>
    <mergeCell ref="E32:N32"/>
    <mergeCell ref="O32:S32"/>
    <mergeCell ref="W32:AA32"/>
    <mergeCell ref="AB32:AD32"/>
    <mergeCell ref="E20:K20"/>
    <mergeCell ref="L20:N20"/>
    <mergeCell ref="E30:N30"/>
    <mergeCell ref="O30:S30"/>
    <mergeCell ref="W30:AA30"/>
    <mergeCell ref="E28:N28"/>
    <mergeCell ref="O28:S28"/>
    <mergeCell ref="W28:AA28"/>
    <mergeCell ref="E24:N24"/>
    <mergeCell ref="O24:S24"/>
    <mergeCell ref="W24:AA24"/>
    <mergeCell ref="E21:K21"/>
    <mergeCell ref="L21:N21"/>
    <mergeCell ref="E22:K22"/>
    <mergeCell ref="L22:N22"/>
    <mergeCell ref="O27:S27"/>
  </mergeCells>
  <phoneticPr fontId="2"/>
  <pageMargins left="0.7" right="0.7" top="0.75" bottom="0.75" header="0.3" footer="0.3"/>
  <pageSetup paperSize="9" scale="72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0247-B953-462F-A808-6391A0354F41}">
  <sheetPr>
    <pageSetUpPr fitToPage="1"/>
  </sheetPr>
  <dimension ref="A1:AL30"/>
  <sheetViews>
    <sheetView showGridLines="0" zoomScale="25" zoomScaleNormal="25" workbookViewId="0"/>
  </sheetViews>
  <sheetFormatPr defaultColWidth="18.25" defaultRowHeight="23"/>
  <cols>
    <col min="1" max="2" width="10.75" style="1" customWidth="1"/>
    <col min="3" max="3" width="18.25" style="1"/>
    <col min="4" max="4" width="13.83203125" style="1" customWidth="1"/>
    <col min="5" max="10" width="18.25" style="1"/>
    <col min="11" max="14" width="22.75" style="1" customWidth="1"/>
    <col min="15" max="15" width="20.08203125" style="1" customWidth="1"/>
    <col min="16" max="18" width="18.25" style="1"/>
    <col min="19" max="19" width="123.25" style="1" customWidth="1"/>
    <col min="20" max="20" width="32.25" style="1" customWidth="1"/>
    <col min="21" max="22" width="18.25" style="1"/>
    <col min="23" max="38" width="18.25" style="2"/>
    <col min="39" max="16384" width="18.25" style="1"/>
  </cols>
  <sheetData>
    <row r="1" spans="1:38" ht="82.15" customHeight="1">
      <c r="A1" s="121" t="s">
        <v>130</v>
      </c>
      <c r="B1" s="122" t="s">
        <v>0</v>
      </c>
      <c r="C1" s="123" t="s">
        <v>1</v>
      </c>
      <c r="D1" s="124" t="s">
        <v>2</v>
      </c>
      <c r="E1" s="21" t="s">
        <v>3</v>
      </c>
      <c r="F1" s="22" t="s">
        <v>4</v>
      </c>
      <c r="G1" s="22" t="s">
        <v>5</v>
      </c>
      <c r="H1" s="23" t="s">
        <v>6</v>
      </c>
      <c r="I1" s="24" t="s">
        <v>7</v>
      </c>
      <c r="J1" s="136" t="s">
        <v>157</v>
      </c>
      <c r="K1" s="25" t="s">
        <v>8</v>
      </c>
      <c r="L1" s="26" t="s">
        <v>9</v>
      </c>
      <c r="M1" s="25" t="s">
        <v>10</v>
      </c>
      <c r="N1" s="27" t="s">
        <v>11</v>
      </c>
      <c r="O1" s="21" t="s">
        <v>12</v>
      </c>
      <c r="P1" s="28" t="s">
        <v>13</v>
      </c>
      <c r="Q1" s="28" t="s">
        <v>14</v>
      </c>
      <c r="R1" s="28" t="s">
        <v>15</v>
      </c>
      <c r="S1" s="22" t="s">
        <v>16</v>
      </c>
      <c r="T1" s="29" t="s">
        <v>17</v>
      </c>
    </row>
    <row r="2" spans="1:38" ht="82.15" customHeight="1">
      <c r="A2" s="112"/>
      <c r="B2" s="112"/>
      <c r="C2" s="113"/>
      <c r="D2" s="113"/>
      <c r="E2" s="4"/>
      <c r="F2" s="4"/>
      <c r="G2" s="4"/>
      <c r="H2" s="4"/>
      <c r="I2" s="4"/>
      <c r="J2" s="4"/>
      <c r="K2" s="114"/>
      <c r="L2" s="4"/>
      <c r="M2" s="115"/>
      <c r="N2" s="116"/>
      <c r="O2" s="117"/>
      <c r="P2" s="117"/>
      <c r="Q2" s="5"/>
      <c r="R2" s="117"/>
      <c r="S2" s="118"/>
      <c r="T2" s="119"/>
    </row>
    <row r="3" spans="1:38" ht="82.15" customHeight="1">
      <c r="A3" s="112"/>
      <c r="B3" s="112"/>
      <c r="C3" s="113"/>
      <c r="D3" s="113"/>
      <c r="E3" s="4"/>
      <c r="F3" s="4"/>
      <c r="G3" s="4"/>
      <c r="H3" s="4"/>
      <c r="I3" s="4"/>
      <c r="J3" s="4"/>
      <c r="K3" s="114"/>
      <c r="L3" s="4"/>
      <c r="M3" s="115"/>
      <c r="N3" s="116"/>
      <c r="O3" s="117"/>
      <c r="P3" s="117"/>
      <c r="Q3" s="5"/>
      <c r="R3" s="117"/>
      <c r="S3" s="118"/>
      <c r="T3" s="120"/>
      <c r="W3" s="6" t="s">
        <v>25</v>
      </c>
      <c r="X3" s="7" t="s">
        <v>24</v>
      </c>
      <c r="Y3" s="7" t="s">
        <v>26</v>
      </c>
      <c r="Z3" s="5" t="s">
        <v>27</v>
      </c>
      <c r="AB3" s="8" t="s">
        <v>28</v>
      </c>
      <c r="AC3" s="9" t="s">
        <v>29</v>
      </c>
      <c r="AD3" s="9" t="s">
        <v>30</v>
      </c>
      <c r="AE3" s="9" t="s">
        <v>31</v>
      </c>
      <c r="AF3" s="9" t="s">
        <v>32</v>
      </c>
      <c r="AG3" s="9" t="s">
        <v>151</v>
      </c>
      <c r="AH3" s="9" t="s">
        <v>34</v>
      </c>
      <c r="AI3" s="9" t="s">
        <v>35</v>
      </c>
      <c r="AJ3" s="9" t="s">
        <v>36</v>
      </c>
      <c r="AK3" s="10" t="s">
        <v>22</v>
      </c>
      <c r="AL3" s="11" t="s">
        <v>37</v>
      </c>
    </row>
    <row r="4" spans="1:38" ht="82.15" customHeight="1">
      <c r="A4" s="112"/>
      <c r="B4" s="112"/>
      <c r="C4" s="113"/>
      <c r="D4" s="113"/>
      <c r="E4" s="4"/>
      <c r="F4" s="4"/>
      <c r="G4" s="4"/>
      <c r="H4" s="4"/>
      <c r="I4" s="4"/>
      <c r="J4" s="4"/>
      <c r="K4" s="114"/>
      <c r="L4" s="4"/>
      <c r="M4" s="115"/>
      <c r="N4" s="116"/>
      <c r="O4" s="117"/>
      <c r="P4" s="117"/>
      <c r="Q4" s="5"/>
      <c r="R4" s="117"/>
      <c r="S4" s="118"/>
      <c r="T4" s="119"/>
      <c r="X4" s="7"/>
      <c r="AC4" s="2" t="s">
        <v>142</v>
      </c>
    </row>
    <row r="5" spans="1:38" ht="82.15" customHeight="1">
      <c r="A5" s="112"/>
      <c r="B5" s="112"/>
      <c r="C5" s="113"/>
      <c r="D5" s="113"/>
      <c r="E5" s="4"/>
      <c r="F5" s="4"/>
      <c r="G5" s="4"/>
      <c r="H5" s="4"/>
      <c r="I5" s="4"/>
      <c r="J5" s="4"/>
      <c r="K5" s="114"/>
      <c r="L5" s="4"/>
      <c r="M5" s="115"/>
      <c r="N5" s="116"/>
      <c r="O5" s="117"/>
      <c r="P5" s="117"/>
      <c r="Q5" s="5"/>
      <c r="R5" s="117"/>
      <c r="S5" s="118"/>
      <c r="T5" s="119"/>
      <c r="W5" s="30" t="s">
        <v>43</v>
      </c>
      <c r="X5" s="31" t="s">
        <v>44</v>
      </c>
      <c r="Y5" s="31" t="s">
        <v>45</v>
      </c>
      <c r="Z5" s="31" t="s">
        <v>8</v>
      </c>
      <c r="AA5" s="31" t="s">
        <v>46</v>
      </c>
      <c r="AB5" s="28" t="s">
        <v>47</v>
      </c>
      <c r="AC5" s="28" t="s">
        <v>48</v>
      </c>
      <c r="AD5" s="32" t="s">
        <v>49</v>
      </c>
      <c r="AE5" s="30" t="s">
        <v>50</v>
      </c>
      <c r="AF5" s="30" t="s">
        <v>51</v>
      </c>
      <c r="AG5" s="128" t="s">
        <v>152</v>
      </c>
      <c r="AH5" s="135" t="s">
        <v>158</v>
      </c>
    </row>
    <row r="6" spans="1:38" ht="82.15" customHeight="1">
      <c r="A6" s="112"/>
      <c r="B6" s="112"/>
      <c r="C6" s="113"/>
      <c r="D6" s="113"/>
      <c r="E6" s="4"/>
      <c r="F6" s="4"/>
      <c r="G6" s="4"/>
      <c r="H6" s="4"/>
      <c r="I6" s="4"/>
      <c r="J6" s="4"/>
      <c r="K6" s="114"/>
      <c r="L6" s="4"/>
      <c r="M6" s="115"/>
      <c r="N6" s="116"/>
      <c r="O6" s="117"/>
      <c r="P6" s="117"/>
      <c r="Q6" s="5"/>
      <c r="R6" s="117"/>
      <c r="S6" s="118"/>
      <c r="T6" s="119"/>
      <c r="W6" s="4" t="s">
        <v>52</v>
      </c>
      <c r="X6" s="3" t="s">
        <v>53</v>
      </c>
      <c r="Y6" s="12" t="s">
        <v>133</v>
      </c>
      <c r="Z6" s="13" t="s">
        <v>54</v>
      </c>
      <c r="AA6" s="13" t="s">
        <v>55</v>
      </c>
      <c r="AB6" s="14" t="s">
        <v>56</v>
      </c>
      <c r="AC6" s="13" t="s">
        <v>41</v>
      </c>
      <c r="AD6" s="15" t="s">
        <v>28</v>
      </c>
      <c r="AE6" s="4" t="s">
        <v>39</v>
      </c>
      <c r="AF6" s="127" t="s">
        <v>148</v>
      </c>
      <c r="AG6" s="4" t="s">
        <v>140</v>
      </c>
      <c r="AH6" s="4" t="s">
        <v>159</v>
      </c>
    </row>
    <row r="7" spans="1:38" ht="82.15" customHeight="1">
      <c r="A7" s="112"/>
      <c r="B7" s="112"/>
      <c r="C7" s="113"/>
      <c r="D7" s="113"/>
      <c r="E7" s="4"/>
      <c r="F7" s="4"/>
      <c r="G7" s="4"/>
      <c r="H7" s="4"/>
      <c r="I7" s="4"/>
      <c r="J7" s="4"/>
      <c r="K7" s="114"/>
      <c r="L7" s="4"/>
      <c r="M7" s="115"/>
      <c r="N7" s="116"/>
      <c r="O7" s="117"/>
      <c r="P7" s="117"/>
      <c r="Q7" s="5"/>
      <c r="R7" s="117"/>
      <c r="S7" s="118"/>
      <c r="T7" s="119"/>
      <c r="W7" s="4" t="s">
        <v>58</v>
      </c>
      <c r="X7" s="3" t="s">
        <v>59</v>
      </c>
      <c r="Y7" s="16" t="s">
        <v>20</v>
      </c>
      <c r="Z7" s="13" t="s">
        <v>60</v>
      </c>
      <c r="AA7" s="13" t="s">
        <v>61</v>
      </c>
      <c r="AB7" s="14"/>
      <c r="AC7" s="13" t="s">
        <v>88</v>
      </c>
      <c r="AD7" s="17" t="s">
        <v>29</v>
      </c>
      <c r="AE7" s="4" t="s">
        <v>21</v>
      </c>
      <c r="AF7" s="127" t="s">
        <v>149</v>
      </c>
      <c r="AG7" s="4" t="s">
        <v>141</v>
      </c>
      <c r="AH7" s="4" t="s">
        <v>160</v>
      </c>
    </row>
    <row r="8" spans="1:38" ht="82.15" customHeight="1">
      <c r="A8" s="112"/>
      <c r="B8" s="112"/>
      <c r="C8" s="113"/>
      <c r="D8" s="113"/>
      <c r="E8" s="4"/>
      <c r="F8" s="4"/>
      <c r="G8" s="4"/>
      <c r="H8" s="4"/>
      <c r="I8" s="4"/>
      <c r="J8" s="4"/>
      <c r="K8" s="114"/>
      <c r="L8" s="4"/>
      <c r="M8" s="115"/>
      <c r="N8" s="116"/>
      <c r="O8" s="117"/>
      <c r="P8" s="117"/>
      <c r="Q8" s="5"/>
      <c r="R8" s="117"/>
      <c r="S8" s="118"/>
      <c r="T8" s="119"/>
      <c r="W8" s="4" t="s">
        <v>63</v>
      </c>
      <c r="X8" s="3" t="s">
        <v>19</v>
      </c>
      <c r="Y8" s="18" t="s">
        <v>134</v>
      </c>
      <c r="Z8" s="13" t="s">
        <v>64</v>
      </c>
      <c r="AA8" s="13" t="s">
        <v>65</v>
      </c>
      <c r="AB8" s="19"/>
      <c r="AC8" s="126" t="s">
        <v>143</v>
      </c>
      <c r="AD8" s="17" t="s">
        <v>30</v>
      </c>
      <c r="AE8" s="4" t="s">
        <v>66</v>
      </c>
      <c r="AF8" s="127" t="s">
        <v>150</v>
      </c>
    </row>
    <row r="9" spans="1:38" ht="82.15" customHeight="1">
      <c r="A9" s="112"/>
      <c r="B9" s="112"/>
      <c r="C9" s="113"/>
      <c r="D9" s="113"/>
      <c r="E9" s="4"/>
      <c r="F9" s="4"/>
      <c r="G9" s="4"/>
      <c r="H9" s="4"/>
      <c r="I9" s="4"/>
      <c r="J9" s="4"/>
      <c r="K9" s="114"/>
      <c r="L9" s="4"/>
      <c r="M9" s="115"/>
      <c r="N9" s="116"/>
      <c r="O9" s="117"/>
      <c r="P9" s="117"/>
      <c r="Q9" s="5"/>
      <c r="R9" s="117"/>
      <c r="S9" s="118"/>
      <c r="T9" s="119"/>
      <c r="W9" s="4" t="s">
        <v>18</v>
      </c>
      <c r="X9" s="20"/>
      <c r="Y9" s="18" t="s">
        <v>135</v>
      </c>
      <c r="Z9" s="13" t="s">
        <v>68</v>
      </c>
      <c r="AA9" s="13" t="s">
        <v>69</v>
      </c>
      <c r="AB9" s="19"/>
      <c r="AC9" s="126" t="s">
        <v>144</v>
      </c>
      <c r="AD9" s="17" t="s">
        <v>31</v>
      </c>
      <c r="AE9" s="4" t="s">
        <v>70</v>
      </c>
    </row>
    <row r="10" spans="1:38" ht="82.15" customHeight="1">
      <c r="A10" s="112"/>
      <c r="B10" s="112"/>
      <c r="C10" s="113"/>
      <c r="D10" s="113"/>
      <c r="E10" s="4"/>
      <c r="F10" s="4"/>
      <c r="G10" s="4"/>
      <c r="H10" s="4"/>
      <c r="I10" s="4"/>
      <c r="J10" s="4"/>
      <c r="K10" s="114"/>
      <c r="L10" s="4"/>
      <c r="M10" s="115"/>
      <c r="N10" s="116"/>
      <c r="O10" s="117"/>
      <c r="P10" s="117"/>
      <c r="Q10" s="5"/>
      <c r="R10" s="117"/>
      <c r="S10" s="118"/>
      <c r="T10" s="119"/>
      <c r="W10" s="4" t="s">
        <v>72</v>
      </c>
      <c r="Y10" s="18" t="s">
        <v>136</v>
      </c>
      <c r="Z10" s="13" t="s">
        <v>73</v>
      </c>
      <c r="AA10" s="13" t="s">
        <v>74</v>
      </c>
      <c r="AB10" s="19"/>
      <c r="AC10" s="126" t="s">
        <v>145</v>
      </c>
      <c r="AD10" s="9" t="s">
        <v>32</v>
      </c>
    </row>
    <row r="11" spans="1:38" ht="82.15" customHeight="1">
      <c r="A11" s="112"/>
      <c r="B11" s="112"/>
      <c r="C11" s="113"/>
      <c r="D11" s="113"/>
      <c r="E11" s="4"/>
      <c r="F11" s="4"/>
      <c r="G11" s="4"/>
      <c r="H11" s="4"/>
      <c r="I11" s="4"/>
      <c r="J11" s="4"/>
      <c r="K11" s="114"/>
      <c r="L11" s="4"/>
      <c r="M11" s="115"/>
      <c r="N11" s="116"/>
      <c r="O11" s="117"/>
      <c r="P11" s="117"/>
      <c r="Q11" s="5"/>
      <c r="R11" s="117"/>
      <c r="S11" s="118"/>
      <c r="T11" s="119"/>
      <c r="W11" s="4" t="s">
        <v>75</v>
      </c>
      <c r="Y11" s="18" t="s">
        <v>137</v>
      </c>
      <c r="Z11" s="13" t="s">
        <v>76</v>
      </c>
      <c r="AA11" s="13" t="s">
        <v>77</v>
      </c>
      <c r="AB11" s="19"/>
      <c r="AC11" s="13" t="s">
        <v>57</v>
      </c>
      <c r="AD11" s="9" t="s">
        <v>151</v>
      </c>
    </row>
    <row r="12" spans="1:38" ht="82.15" customHeight="1">
      <c r="A12" s="112"/>
      <c r="B12" s="112"/>
      <c r="C12" s="113"/>
      <c r="D12" s="113"/>
      <c r="E12" s="4"/>
      <c r="F12" s="4"/>
      <c r="G12" s="4"/>
      <c r="H12" s="4"/>
      <c r="I12" s="4"/>
      <c r="J12" s="4"/>
      <c r="K12" s="114"/>
      <c r="L12" s="4"/>
      <c r="M12" s="115"/>
      <c r="N12" s="116"/>
      <c r="O12" s="117"/>
      <c r="P12" s="117"/>
      <c r="Q12" s="5"/>
      <c r="R12" s="117"/>
      <c r="S12" s="118"/>
      <c r="T12" s="119"/>
      <c r="W12" s="4" t="s">
        <v>78</v>
      </c>
      <c r="Y12" s="18" t="s">
        <v>138</v>
      </c>
      <c r="Z12" s="13" t="s">
        <v>79</v>
      </c>
      <c r="AA12" s="13" t="s">
        <v>80</v>
      </c>
      <c r="AB12" s="19"/>
      <c r="AC12" s="126" t="s">
        <v>146</v>
      </c>
      <c r="AD12" s="9" t="s">
        <v>34</v>
      </c>
    </row>
    <row r="13" spans="1:38" ht="82.15" customHeight="1">
      <c r="A13" s="112"/>
      <c r="B13" s="112"/>
      <c r="C13" s="113"/>
      <c r="D13" s="113"/>
      <c r="E13" s="4"/>
      <c r="F13" s="4"/>
      <c r="G13" s="4"/>
      <c r="H13" s="4"/>
      <c r="I13" s="4"/>
      <c r="J13" s="4"/>
      <c r="K13" s="114"/>
      <c r="L13" s="4"/>
      <c r="M13" s="115"/>
      <c r="N13" s="116"/>
      <c r="O13" s="117"/>
      <c r="P13" s="117"/>
      <c r="Q13" s="5"/>
      <c r="R13" s="117"/>
      <c r="S13" s="118"/>
      <c r="T13" s="119"/>
      <c r="W13" s="4" t="s">
        <v>81</v>
      </c>
      <c r="Y13" s="18" t="s">
        <v>139</v>
      </c>
      <c r="Z13" s="13" t="s">
        <v>40</v>
      </c>
      <c r="AA13" s="13" t="s">
        <v>83</v>
      </c>
      <c r="AB13" s="19"/>
      <c r="AC13" s="13" t="s">
        <v>147</v>
      </c>
      <c r="AD13" s="9" t="s">
        <v>35</v>
      </c>
    </row>
    <row r="14" spans="1:38" ht="82.15" customHeight="1">
      <c r="A14" s="112"/>
      <c r="B14" s="112"/>
      <c r="C14" s="113"/>
      <c r="D14" s="113"/>
      <c r="E14" s="4"/>
      <c r="F14" s="4"/>
      <c r="G14" s="4"/>
      <c r="H14" s="4"/>
      <c r="I14" s="4"/>
      <c r="J14" s="4"/>
      <c r="K14" s="114"/>
      <c r="L14" s="4"/>
      <c r="M14" s="115"/>
      <c r="N14" s="116"/>
      <c r="O14" s="117"/>
      <c r="P14" s="117"/>
      <c r="Q14" s="5"/>
      <c r="R14" s="117"/>
      <c r="S14" s="118"/>
      <c r="T14" s="119"/>
      <c r="W14" s="4" t="s">
        <v>84</v>
      </c>
      <c r="Y14" s="18" t="s">
        <v>23</v>
      </c>
      <c r="Z14" s="13" t="s">
        <v>23</v>
      </c>
      <c r="AA14" s="13" t="s">
        <v>40</v>
      </c>
      <c r="AB14" s="19"/>
      <c r="AC14" s="19"/>
      <c r="AD14" s="9" t="s">
        <v>36</v>
      </c>
    </row>
    <row r="15" spans="1:38" ht="82.15" customHeight="1">
      <c r="A15" s="112"/>
      <c r="B15" s="112"/>
      <c r="C15" s="113"/>
      <c r="D15" s="113"/>
      <c r="E15" s="4"/>
      <c r="F15" s="4"/>
      <c r="G15" s="4"/>
      <c r="H15" s="4"/>
      <c r="I15" s="4"/>
      <c r="J15" s="4"/>
      <c r="K15" s="114"/>
      <c r="L15" s="4"/>
      <c r="M15" s="115"/>
      <c r="N15" s="116"/>
      <c r="O15" s="117"/>
      <c r="P15" s="117"/>
      <c r="Q15" s="5"/>
      <c r="R15" s="117"/>
      <c r="S15" s="118"/>
      <c r="T15" s="119"/>
      <c r="W15" s="4" t="s">
        <v>85</v>
      </c>
      <c r="Z15" s="4"/>
      <c r="AA15" s="4"/>
      <c r="AD15" s="10" t="s">
        <v>22</v>
      </c>
    </row>
    <row r="16" spans="1:38" ht="82.15" customHeight="1">
      <c r="A16" s="112"/>
      <c r="B16" s="112"/>
      <c r="C16" s="113"/>
      <c r="D16" s="113"/>
      <c r="E16" s="4"/>
      <c r="F16" s="4"/>
      <c r="G16" s="4"/>
      <c r="H16" s="4"/>
      <c r="I16" s="4"/>
      <c r="J16" s="4"/>
      <c r="K16" s="114"/>
      <c r="L16" s="4"/>
      <c r="M16" s="115"/>
      <c r="N16" s="116"/>
      <c r="O16" s="117"/>
      <c r="P16" s="117"/>
      <c r="Q16" s="5"/>
      <c r="R16" s="117"/>
      <c r="S16" s="118"/>
      <c r="T16" s="119"/>
      <c r="W16" s="4" t="s">
        <v>86</v>
      </c>
      <c r="AD16" s="11" t="s">
        <v>37</v>
      </c>
    </row>
    <row r="17" spans="1:23" ht="82.15" customHeight="1">
      <c r="A17" s="112"/>
      <c r="B17" s="112"/>
      <c r="C17" s="113"/>
      <c r="D17" s="113"/>
      <c r="E17" s="4"/>
      <c r="F17" s="4"/>
      <c r="G17" s="4"/>
      <c r="H17" s="4"/>
      <c r="I17" s="4"/>
      <c r="J17" s="4"/>
      <c r="K17" s="114"/>
      <c r="L17" s="4"/>
      <c r="M17" s="115"/>
      <c r="N17" s="116"/>
      <c r="O17" s="117"/>
      <c r="P17" s="117"/>
      <c r="Q17" s="5"/>
      <c r="R17" s="117"/>
      <c r="S17" s="118"/>
      <c r="T17" s="119"/>
      <c r="W17" s="4" t="s">
        <v>87</v>
      </c>
    </row>
    <row r="18" spans="1:23" ht="82.15" customHeight="1">
      <c r="A18" s="112"/>
      <c r="B18" s="112"/>
      <c r="C18" s="113"/>
      <c r="D18" s="113"/>
      <c r="E18" s="4"/>
      <c r="F18" s="4"/>
      <c r="G18" s="4"/>
      <c r="H18" s="4"/>
      <c r="I18" s="4"/>
      <c r="J18" s="4"/>
      <c r="K18" s="114"/>
      <c r="L18" s="4"/>
      <c r="M18" s="115"/>
      <c r="N18" s="116"/>
      <c r="O18" s="117"/>
      <c r="P18" s="117"/>
      <c r="Q18" s="5"/>
      <c r="R18" s="117"/>
      <c r="S18" s="118"/>
      <c r="T18" s="119"/>
    </row>
    <row r="19" spans="1:23" ht="82.15" customHeight="1">
      <c r="A19" s="112"/>
      <c r="B19" s="112"/>
      <c r="C19" s="113"/>
      <c r="D19" s="113"/>
      <c r="E19" s="4"/>
      <c r="F19" s="4"/>
      <c r="G19" s="4"/>
      <c r="H19" s="4"/>
      <c r="I19" s="4"/>
      <c r="J19" s="4"/>
      <c r="K19" s="114"/>
      <c r="L19" s="4"/>
      <c r="M19" s="115"/>
      <c r="N19" s="116"/>
      <c r="O19" s="117"/>
      <c r="P19" s="117"/>
      <c r="Q19" s="5"/>
      <c r="R19" s="117"/>
      <c r="S19" s="118"/>
      <c r="T19" s="119"/>
    </row>
    <row r="20" spans="1:23" ht="82.15" customHeight="1">
      <c r="A20" s="112"/>
      <c r="B20" s="112"/>
      <c r="C20" s="113"/>
      <c r="D20" s="113"/>
      <c r="E20" s="4"/>
      <c r="F20" s="4"/>
      <c r="G20" s="4"/>
      <c r="H20" s="4"/>
      <c r="I20" s="4"/>
      <c r="J20" s="4"/>
      <c r="K20" s="114"/>
      <c r="L20" s="4"/>
      <c r="M20" s="115"/>
      <c r="N20" s="116"/>
      <c r="O20" s="117"/>
      <c r="P20" s="117"/>
      <c r="Q20" s="5"/>
      <c r="R20" s="117"/>
      <c r="S20" s="118"/>
      <c r="T20" s="119"/>
    </row>
    <row r="21" spans="1:23" ht="82.15" customHeight="1">
      <c r="A21" s="112"/>
      <c r="B21" s="112"/>
      <c r="C21" s="113"/>
      <c r="D21" s="113"/>
      <c r="E21" s="4"/>
      <c r="F21" s="4"/>
      <c r="G21" s="4"/>
      <c r="H21" s="4"/>
      <c r="I21" s="4"/>
      <c r="J21" s="4"/>
      <c r="K21" s="114"/>
      <c r="L21" s="4"/>
      <c r="M21" s="115"/>
      <c r="N21" s="116"/>
      <c r="O21" s="117"/>
      <c r="P21" s="117"/>
      <c r="Q21" s="5"/>
      <c r="R21" s="117"/>
      <c r="S21" s="118"/>
      <c r="T21" s="119"/>
    </row>
    <row r="22" spans="1:23" ht="82.15" customHeight="1">
      <c r="A22" s="112"/>
      <c r="B22" s="112"/>
      <c r="C22" s="113"/>
      <c r="D22" s="113"/>
      <c r="E22" s="4"/>
      <c r="F22" s="4"/>
      <c r="G22" s="4"/>
      <c r="H22" s="4"/>
      <c r="I22" s="4"/>
      <c r="J22" s="4"/>
      <c r="K22" s="114"/>
      <c r="L22" s="4"/>
      <c r="M22" s="115"/>
      <c r="N22" s="116"/>
      <c r="O22" s="117"/>
      <c r="P22" s="117"/>
      <c r="Q22" s="5"/>
      <c r="R22" s="117"/>
      <c r="S22" s="118"/>
      <c r="T22" s="119"/>
    </row>
    <row r="23" spans="1:23" ht="82.15" customHeight="1">
      <c r="A23" s="112"/>
      <c r="B23" s="112"/>
      <c r="C23" s="113"/>
      <c r="D23" s="113"/>
      <c r="E23" s="4"/>
      <c r="F23" s="4"/>
      <c r="G23" s="4"/>
      <c r="H23" s="4"/>
      <c r="I23" s="4"/>
      <c r="J23" s="4"/>
      <c r="K23" s="114"/>
      <c r="L23" s="4"/>
      <c r="M23" s="115"/>
      <c r="N23" s="116"/>
      <c r="O23" s="117"/>
      <c r="P23" s="117"/>
      <c r="Q23" s="5"/>
      <c r="R23" s="117"/>
      <c r="S23" s="118"/>
      <c r="T23" s="119"/>
    </row>
    <row r="24" spans="1:23" ht="82.15" customHeight="1">
      <c r="A24" s="112"/>
      <c r="B24" s="112"/>
      <c r="C24" s="113"/>
      <c r="D24" s="113"/>
      <c r="E24" s="4"/>
      <c r="F24" s="4"/>
      <c r="G24" s="4"/>
      <c r="H24" s="4"/>
      <c r="I24" s="4"/>
      <c r="J24" s="4"/>
      <c r="K24" s="114"/>
      <c r="L24" s="4"/>
      <c r="M24" s="115"/>
      <c r="N24" s="116"/>
      <c r="O24" s="117"/>
      <c r="P24" s="117"/>
      <c r="Q24" s="5"/>
      <c r="R24" s="117"/>
      <c r="S24" s="118"/>
      <c r="T24" s="119"/>
    </row>
    <row r="25" spans="1:23" ht="82.15" customHeight="1">
      <c r="A25" s="112"/>
      <c r="B25" s="112"/>
      <c r="C25" s="113"/>
      <c r="D25" s="113"/>
      <c r="E25" s="4"/>
      <c r="F25" s="4"/>
      <c r="G25" s="4"/>
      <c r="H25" s="4"/>
      <c r="I25" s="4"/>
      <c r="J25" s="4"/>
      <c r="K25" s="114"/>
      <c r="L25" s="4"/>
      <c r="M25" s="115"/>
      <c r="N25" s="116"/>
      <c r="O25" s="117"/>
      <c r="P25" s="117"/>
      <c r="Q25" s="5"/>
      <c r="R25" s="117"/>
      <c r="S25" s="118"/>
      <c r="T25" s="119"/>
    </row>
    <row r="26" spans="1:23" ht="82.15" customHeight="1">
      <c r="A26" s="112"/>
      <c r="B26" s="112"/>
      <c r="C26" s="113"/>
      <c r="D26" s="113"/>
      <c r="E26" s="4"/>
      <c r="F26" s="4"/>
      <c r="G26" s="4"/>
      <c r="H26" s="4"/>
      <c r="I26" s="4"/>
      <c r="J26" s="4"/>
      <c r="K26" s="114"/>
      <c r="L26" s="4"/>
      <c r="M26" s="115"/>
      <c r="N26" s="116"/>
      <c r="O26" s="117"/>
      <c r="P26" s="117"/>
      <c r="Q26" s="5"/>
      <c r="R26" s="117"/>
      <c r="S26" s="118"/>
      <c r="T26" s="119"/>
    </row>
    <row r="27" spans="1:23" ht="82.15" customHeight="1">
      <c r="A27" s="112"/>
      <c r="B27" s="112"/>
      <c r="C27" s="113"/>
      <c r="D27" s="113"/>
      <c r="E27" s="4"/>
      <c r="F27" s="4"/>
      <c r="G27" s="4"/>
      <c r="H27" s="4"/>
      <c r="I27" s="4"/>
      <c r="J27" s="4"/>
      <c r="K27" s="114"/>
      <c r="L27" s="4"/>
      <c r="M27" s="115"/>
      <c r="N27" s="116"/>
      <c r="O27" s="117"/>
      <c r="P27" s="117"/>
      <c r="Q27" s="5"/>
      <c r="R27" s="117"/>
      <c r="S27" s="118"/>
      <c r="T27" s="119"/>
    </row>
    <row r="28" spans="1:23" ht="82.15" customHeight="1">
      <c r="A28" s="112"/>
      <c r="B28" s="112"/>
      <c r="C28" s="113"/>
      <c r="D28" s="113"/>
      <c r="E28" s="4"/>
      <c r="F28" s="4"/>
      <c r="G28" s="4"/>
      <c r="H28" s="4"/>
      <c r="I28" s="4"/>
      <c r="J28" s="4"/>
      <c r="K28" s="114"/>
      <c r="L28" s="4"/>
      <c r="M28" s="115"/>
      <c r="N28" s="116"/>
      <c r="O28" s="117"/>
      <c r="P28" s="117"/>
      <c r="Q28" s="5"/>
      <c r="R28" s="117"/>
      <c r="S28" s="118"/>
      <c r="T28" s="119"/>
    </row>
    <row r="29" spans="1:23" ht="82.15" customHeight="1">
      <c r="A29" s="4"/>
      <c r="B29" s="4"/>
      <c r="C29" s="129"/>
      <c r="D29" s="129"/>
      <c r="E29" s="4"/>
      <c r="F29" s="4"/>
      <c r="G29" s="4"/>
      <c r="H29" s="4"/>
      <c r="I29" s="4"/>
      <c r="J29" s="4"/>
      <c r="K29" s="114"/>
      <c r="L29" s="4"/>
      <c r="M29" s="115"/>
      <c r="N29" s="116"/>
      <c r="O29" s="117"/>
      <c r="P29" s="117"/>
      <c r="Q29" s="5"/>
      <c r="R29" s="117"/>
      <c r="S29" s="118"/>
      <c r="T29" s="119"/>
    </row>
    <row r="30" spans="1:23" ht="82.15" customHeight="1">
      <c r="A30" s="112"/>
      <c r="B30" s="112"/>
      <c r="C30" s="113"/>
      <c r="D30" s="113"/>
      <c r="E30" s="4"/>
      <c r="F30" s="4"/>
      <c r="G30" s="4"/>
      <c r="H30" s="4"/>
      <c r="I30" s="4"/>
      <c r="J30" s="4"/>
      <c r="K30" s="114"/>
      <c r="L30" s="4"/>
      <c r="M30" s="4"/>
      <c r="N30" s="116"/>
      <c r="O30" s="117"/>
      <c r="P30" s="117"/>
      <c r="Q30" s="5"/>
      <c r="R30" s="117"/>
      <c r="S30" s="118"/>
      <c r="T30" s="120"/>
    </row>
  </sheetData>
  <sheetProtection selectLockedCells="1" selectUnlockedCells="1"/>
  <phoneticPr fontId="2"/>
  <dataValidations count="12">
    <dataValidation type="list" allowBlank="1" showInputMessage="1" showErrorMessage="1" sqref="M2:M30" xr:uid="{4DBD2E4F-D6B1-446D-ACEC-77508F38C40E}">
      <formula1>$AA$6:$AA$15</formula1>
    </dataValidation>
    <dataValidation type="list" allowBlank="1" showInputMessage="1" showErrorMessage="1" sqref="B2:B30" xr:uid="{B0A31C7D-79D6-4D12-93EA-F1C5379200A2}">
      <formula1>$W$6:$W$17</formula1>
    </dataValidation>
    <dataValidation type="list" allowBlank="1" showInputMessage="1" showErrorMessage="1" sqref="D2:D30" xr:uid="{DE3883CB-8F40-4AB4-B510-48ABFA1ECD99}">
      <formula1>$X$6:$X$8</formula1>
    </dataValidation>
    <dataValidation type="list" allowBlank="1" showInputMessage="1" showErrorMessage="1" sqref="H2:H30" xr:uid="{B7F9BD6F-D700-4B18-AE50-7DC62026C139}">
      <formula1>$Y$6:$Y$14</formula1>
    </dataValidation>
    <dataValidation type="list" allowBlank="1" showInputMessage="1" showErrorMessage="1" sqref="I2:I30" xr:uid="{C3540180-9121-493F-841F-828C3D81AAD7}">
      <formula1>$AE$6:$AE$9</formula1>
    </dataValidation>
    <dataValidation type="list" allowBlank="1" showInputMessage="1" showErrorMessage="1" sqref="K2:K30" xr:uid="{704214E5-5DBB-4D86-AEC7-4AEFDC472859}">
      <formula1>$Z$6:$Z$15</formula1>
    </dataValidation>
    <dataValidation type="list" allowBlank="1" showInputMessage="1" showErrorMessage="1" sqref="Q2:Q30" xr:uid="{A156AA84-5087-4EAB-963C-CEED3C398654}">
      <formula1>$AC$6:$AC$13</formula1>
    </dataValidation>
    <dataValidation type="list" allowBlank="1" showInputMessage="1" showErrorMessage="1" sqref="R2:R30" xr:uid="{645A85B5-4F8F-44D9-AF7D-EF0671900699}">
      <formula1>$AD$6:$AD$16</formula1>
    </dataValidation>
    <dataValidation type="list" allowBlank="1" showInputMessage="1" showErrorMessage="1" sqref="E2:E30" xr:uid="{E5679F84-DB6E-47E4-B7D0-930AE6D1036C}">
      <formula1>$AF$6:$AF$9</formula1>
    </dataValidation>
    <dataValidation type="list" allowBlank="1" showInputMessage="1" showErrorMessage="1" sqref="P2:P30 AG6:AG7" xr:uid="{A5DF6BC4-6307-45FE-98C4-F6D0A4C496FC}">
      <formula1>$AG$6:$AG$7</formula1>
    </dataValidation>
    <dataValidation type="list" allowBlank="1" showInputMessage="1" showErrorMessage="1" sqref="O2:O30" xr:uid="{02D37480-A082-4B02-8ECA-B2F2455E3430}">
      <formula1>$W$3:$Z$3</formula1>
    </dataValidation>
    <dataValidation type="list" allowBlank="1" showInputMessage="1" showErrorMessage="1" sqref="J2:J30" xr:uid="{9C799351-A6B1-4E29-833B-3025A0B1DEA8}">
      <formula1>$AH$6:$AH$7</formula1>
    </dataValidation>
  </dataValidations>
  <printOptions gridLines="1"/>
  <pageMargins left="0.7" right="0.7" top="0.75" bottom="0.75" header="0.3" footer="0.3"/>
  <pageSetup paperSize="9" scale="2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F0DE-418D-4A3F-9720-0EB07A9E2266}">
  <dimension ref="A1:AV210"/>
  <sheetViews>
    <sheetView workbookViewId="0"/>
  </sheetViews>
  <sheetFormatPr defaultRowHeight="18"/>
  <cols>
    <col min="1" max="23" width="3.75" customWidth="1"/>
    <col min="24" max="24" width="4.25" customWidth="1"/>
    <col min="25" max="45" width="3.75" customWidth="1"/>
  </cols>
  <sheetData>
    <row r="1" spans="1:48" ht="15.75" customHeight="1"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</row>
    <row r="2" spans="1:48" s="321" customFormat="1" ht="15.75" customHeight="1">
      <c r="A2" s="321" t="s">
        <v>163</v>
      </c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</row>
    <row r="3" spans="1:48" s="323" customFormat="1" ht="15.75" customHeight="1"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</row>
    <row r="4" spans="1:48" s="323" customFormat="1" ht="15.75" customHeight="1"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</row>
    <row r="5" spans="1:48" s="325" customFormat="1" ht="15.75" customHeight="1">
      <c r="A5" s="325" t="s">
        <v>164</v>
      </c>
      <c r="H5" s="325" t="s">
        <v>165</v>
      </c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</row>
    <row r="6" spans="1:48" s="325" customFormat="1" ht="15.75" customHeight="1">
      <c r="B6" s="325" t="s">
        <v>166</v>
      </c>
      <c r="J6" s="325" t="s">
        <v>167</v>
      </c>
      <c r="R6" s="325" t="s">
        <v>168</v>
      </c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</row>
    <row r="7" spans="1:48" s="323" customFormat="1" ht="15.75" customHeight="1">
      <c r="B7" s="327" t="s">
        <v>39</v>
      </c>
      <c r="C7" s="328"/>
      <c r="D7" s="329"/>
      <c r="E7" s="330">
        <f>M7+U7</f>
        <v>0</v>
      </c>
      <c r="F7" s="331"/>
      <c r="G7" s="331"/>
      <c r="H7" s="332"/>
      <c r="I7" s="333"/>
      <c r="J7" s="327" t="s">
        <v>39</v>
      </c>
      <c r="K7" s="328"/>
      <c r="L7" s="329"/>
      <c r="M7" s="330"/>
      <c r="N7" s="331"/>
      <c r="O7" s="331"/>
      <c r="P7" s="332"/>
      <c r="R7" s="327" t="s">
        <v>39</v>
      </c>
      <c r="S7" s="328"/>
      <c r="T7" s="329"/>
      <c r="U7" s="330"/>
      <c r="V7" s="331"/>
      <c r="W7" s="331"/>
      <c r="X7" s="332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4"/>
      <c r="AP7" s="324"/>
      <c r="AQ7" s="324"/>
      <c r="AR7" s="324"/>
      <c r="AS7" s="324"/>
      <c r="AT7" s="324"/>
      <c r="AU7" s="324"/>
      <c r="AV7" s="324"/>
    </row>
    <row r="8" spans="1:48" s="323" customFormat="1" ht="15.75" customHeight="1">
      <c r="B8" s="334"/>
      <c r="C8" s="335" t="s">
        <v>169</v>
      </c>
      <c r="D8" s="336"/>
      <c r="E8" s="337">
        <f t="shared" ref="E8:E14" si="0">M8+U8</f>
        <v>0</v>
      </c>
      <c r="F8" s="338"/>
      <c r="G8" s="338"/>
      <c r="H8" s="339"/>
      <c r="I8" s="333"/>
      <c r="J8" s="334"/>
      <c r="K8" s="335" t="s">
        <v>169</v>
      </c>
      <c r="L8" s="336"/>
      <c r="M8" s="337"/>
      <c r="N8" s="338"/>
      <c r="O8" s="338"/>
      <c r="P8" s="339"/>
      <c r="R8" s="334"/>
      <c r="S8" s="335" t="s">
        <v>169</v>
      </c>
      <c r="T8" s="336"/>
      <c r="U8" s="337"/>
      <c r="V8" s="338"/>
      <c r="W8" s="338"/>
      <c r="X8" s="339"/>
      <c r="Y8" s="340"/>
      <c r="Z8" s="341"/>
      <c r="AA8" s="341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</row>
    <row r="9" spans="1:48" s="323" customFormat="1" ht="15.75" customHeight="1">
      <c r="B9" s="327" t="s">
        <v>21</v>
      </c>
      <c r="C9" s="328"/>
      <c r="D9" s="329"/>
      <c r="E9" s="330">
        <f t="shared" si="0"/>
        <v>0</v>
      </c>
      <c r="F9" s="331"/>
      <c r="G9" s="331"/>
      <c r="H9" s="332"/>
      <c r="I9" s="333"/>
      <c r="J9" s="327" t="s">
        <v>21</v>
      </c>
      <c r="K9" s="328"/>
      <c r="L9" s="329"/>
      <c r="M9" s="330"/>
      <c r="N9" s="331"/>
      <c r="O9" s="331"/>
      <c r="P9" s="332"/>
      <c r="R9" s="327" t="s">
        <v>21</v>
      </c>
      <c r="S9" s="328"/>
      <c r="T9" s="329"/>
      <c r="U9" s="330"/>
      <c r="V9" s="331"/>
      <c r="W9" s="331"/>
      <c r="X9" s="332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24"/>
      <c r="AO9" s="324"/>
      <c r="AP9" s="324"/>
      <c r="AQ9" s="324"/>
      <c r="AR9" s="324"/>
      <c r="AS9" s="324"/>
      <c r="AT9" s="324"/>
      <c r="AU9" s="324"/>
      <c r="AV9" s="324"/>
    </row>
    <row r="10" spans="1:48" s="323" customFormat="1" ht="15.75" customHeight="1">
      <c r="B10" s="334"/>
      <c r="C10" s="342" t="s">
        <v>169</v>
      </c>
      <c r="D10" s="336"/>
      <c r="E10" s="337">
        <f t="shared" si="0"/>
        <v>0</v>
      </c>
      <c r="F10" s="338"/>
      <c r="G10" s="338"/>
      <c r="H10" s="339"/>
      <c r="I10" s="333"/>
      <c r="J10" s="334"/>
      <c r="K10" s="342" t="s">
        <v>169</v>
      </c>
      <c r="L10" s="336"/>
      <c r="M10" s="337"/>
      <c r="N10" s="338"/>
      <c r="O10" s="338"/>
      <c r="P10" s="339"/>
      <c r="R10" s="334"/>
      <c r="S10" s="342" t="s">
        <v>169</v>
      </c>
      <c r="T10" s="336"/>
      <c r="U10" s="337"/>
      <c r="V10" s="338"/>
      <c r="W10" s="338"/>
      <c r="X10" s="339"/>
      <c r="Y10" s="340"/>
      <c r="Z10" s="341"/>
      <c r="AA10" s="341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</row>
    <row r="11" spans="1:48" s="323" customFormat="1" ht="15.75" customHeight="1">
      <c r="B11" s="327" t="s">
        <v>70</v>
      </c>
      <c r="C11" s="328"/>
      <c r="D11" s="329"/>
      <c r="E11" s="330">
        <f t="shared" si="0"/>
        <v>0</v>
      </c>
      <c r="F11" s="331"/>
      <c r="G11" s="331"/>
      <c r="H11" s="332"/>
      <c r="I11" s="333"/>
      <c r="J11" s="327" t="s">
        <v>70</v>
      </c>
      <c r="K11" s="328"/>
      <c r="L11" s="329"/>
      <c r="M11" s="330"/>
      <c r="N11" s="331"/>
      <c r="O11" s="331"/>
      <c r="P11" s="332"/>
      <c r="R11" s="327" t="s">
        <v>70</v>
      </c>
      <c r="S11" s="328"/>
      <c r="T11" s="329"/>
      <c r="U11" s="330"/>
      <c r="V11" s="331"/>
      <c r="W11" s="331"/>
      <c r="X11" s="332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</row>
    <row r="12" spans="1:48" s="323" customFormat="1" ht="15.75" customHeight="1">
      <c r="B12" s="334"/>
      <c r="C12" s="342" t="s">
        <v>169</v>
      </c>
      <c r="D12" s="336"/>
      <c r="E12" s="337">
        <f t="shared" si="0"/>
        <v>0</v>
      </c>
      <c r="F12" s="338"/>
      <c r="G12" s="338"/>
      <c r="H12" s="339"/>
      <c r="I12" s="333"/>
      <c r="J12" s="334"/>
      <c r="K12" s="342" t="s">
        <v>169</v>
      </c>
      <c r="L12" s="336"/>
      <c r="M12" s="337"/>
      <c r="N12" s="338"/>
      <c r="O12" s="338"/>
      <c r="P12" s="339"/>
      <c r="R12" s="334"/>
      <c r="S12" s="342" t="s">
        <v>169</v>
      </c>
      <c r="T12" s="336"/>
      <c r="U12" s="337"/>
      <c r="V12" s="338"/>
      <c r="W12" s="338"/>
      <c r="X12" s="339"/>
      <c r="Y12" s="340"/>
      <c r="Z12" s="341"/>
      <c r="AA12" s="341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</row>
    <row r="13" spans="1:48" s="323" customFormat="1" ht="15.75" customHeight="1">
      <c r="B13" s="327" t="s">
        <v>170</v>
      </c>
      <c r="C13" s="328"/>
      <c r="D13" s="329"/>
      <c r="E13" s="330">
        <f t="shared" si="0"/>
        <v>0</v>
      </c>
      <c r="F13" s="331"/>
      <c r="G13" s="331"/>
      <c r="H13" s="332"/>
      <c r="I13" s="333"/>
      <c r="J13" s="327" t="s">
        <v>170</v>
      </c>
      <c r="K13" s="328"/>
      <c r="L13" s="329"/>
      <c r="M13" s="330">
        <f>SUM(M7,M9)</f>
        <v>0</v>
      </c>
      <c r="N13" s="331"/>
      <c r="O13" s="331"/>
      <c r="P13" s="332"/>
      <c r="R13" s="327" t="s">
        <v>170</v>
      </c>
      <c r="S13" s="328"/>
      <c r="T13" s="329"/>
      <c r="U13" s="330">
        <f>SUM(U7,U9)</f>
        <v>0</v>
      </c>
      <c r="V13" s="331"/>
      <c r="W13" s="331"/>
      <c r="X13" s="332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</row>
    <row r="14" spans="1:48" s="323" customFormat="1" ht="15.75" customHeight="1">
      <c r="B14" s="334"/>
      <c r="C14" s="335" t="s">
        <v>169</v>
      </c>
      <c r="D14" s="336"/>
      <c r="E14" s="337">
        <f t="shared" si="0"/>
        <v>0</v>
      </c>
      <c r="F14" s="338"/>
      <c r="G14" s="338"/>
      <c r="H14" s="339"/>
      <c r="J14" s="334"/>
      <c r="K14" s="335" t="s">
        <v>169</v>
      </c>
      <c r="L14" s="336"/>
      <c r="M14" s="337">
        <f>SUM(M8,M10)</f>
        <v>0</v>
      </c>
      <c r="N14" s="338"/>
      <c r="O14" s="338"/>
      <c r="P14" s="339"/>
      <c r="R14" s="334"/>
      <c r="S14" s="335" t="s">
        <v>169</v>
      </c>
      <c r="T14" s="336"/>
      <c r="U14" s="337">
        <f>SUM(U8,U10)</f>
        <v>0</v>
      </c>
      <c r="V14" s="338"/>
      <c r="W14" s="338"/>
      <c r="X14" s="339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</row>
    <row r="15" spans="1:48" s="323" customFormat="1" ht="15.75" customHeight="1"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</row>
    <row r="16" spans="1:48" s="323" customFormat="1" ht="15.75" customHeight="1"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</row>
    <row r="17" spans="1:48" s="325" customFormat="1" ht="15.75" customHeight="1">
      <c r="A17" s="325" t="s">
        <v>171</v>
      </c>
      <c r="R17" s="325" t="s">
        <v>165</v>
      </c>
      <c r="X17" s="324"/>
      <c r="Y17" s="324"/>
      <c r="Z17" s="324"/>
      <c r="AA17" s="324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4"/>
      <c r="AO17" s="344"/>
      <c r="AP17" s="324"/>
      <c r="AQ17" s="324"/>
      <c r="AR17" s="324"/>
      <c r="AS17" s="324"/>
      <c r="AT17" s="324"/>
      <c r="AU17" s="324"/>
      <c r="AV17" s="324"/>
    </row>
    <row r="18" spans="1:48" s="323" customFormat="1" ht="15.75" customHeight="1">
      <c r="B18" s="345"/>
      <c r="C18" s="346"/>
      <c r="D18" s="347"/>
      <c r="E18" s="348" t="s">
        <v>172</v>
      </c>
      <c r="F18" s="348" t="s">
        <v>173</v>
      </c>
      <c r="G18" s="348" t="s">
        <v>174</v>
      </c>
      <c r="H18" s="348" t="s">
        <v>175</v>
      </c>
      <c r="I18" s="348" t="s">
        <v>176</v>
      </c>
      <c r="J18" s="348" t="s">
        <v>177</v>
      </c>
      <c r="K18" s="348" t="s">
        <v>178</v>
      </c>
      <c r="L18" s="348" t="s">
        <v>179</v>
      </c>
      <c r="M18" s="348" t="s">
        <v>180</v>
      </c>
      <c r="N18" s="348" t="s">
        <v>181</v>
      </c>
      <c r="O18" s="348" t="s">
        <v>182</v>
      </c>
      <c r="P18" s="348" t="s">
        <v>183</v>
      </c>
      <c r="Q18" s="345" t="s">
        <v>184</v>
      </c>
      <c r="R18" s="347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44"/>
      <c r="AO18" s="344"/>
      <c r="AP18" s="324"/>
      <c r="AQ18" s="324"/>
      <c r="AR18" s="324"/>
      <c r="AS18" s="324"/>
      <c r="AT18" s="324"/>
      <c r="AU18" s="324"/>
      <c r="AV18" s="324"/>
    </row>
    <row r="19" spans="1:48" s="323" customFormat="1" ht="15.75" customHeight="1">
      <c r="B19" s="327" t="s">
        <v>39</v>
      </c>
      <c r="C19" s="328"/>
      <c r="D19" s="32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50">
        <f t="shared" ref="Q19:Q24" si="1">SUM(E19:P19)</f>
        <v>0</v>
      </c>
      <c r="R19" s="351"/>
      <c r="X19" s="324"/>
      <c r="Y19" s="340"/>
      <c r="Z19" s="343"/>
      <c r="AA19" s="343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44"/>
      <c r="AO19" s="344"/>
      <c r="AP19" s="324"/>
      <c r="AQ19" s="324"/>
      <c r="AR19" s="324"/>
      <c r="AS19" s="324"/>
      <c r="AT19" s="324"/>
      <c r="AU19" s="324"/>
      <c r="AV19" s="324"/>
    </row>
    <row r="20" spans="1:48" s="323" customFormat="1" ht="15.75" customHeight="1">
      <c r="B20" s="352"/>
      <c r="C20" s="353" t="s">
        <v>169</v>
      </c>
      <c r="D20" s="354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6">
        <f t="shared" si="1"/>
        <v>0</v>
      </c>
      <c r="R20" s="357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44"/>
      <c r="AO20" s="344"/>
      <c r="AP20" s="324"/>
      <c r="AQ20" s="324"/>
      <c r="AR20" s="324"/>
      <c r="AS20" s="324"/>
      <c r="AT20" s="324"/>
      <c r="AU20" s="324"/>
      <c r="AV20" s="324"/>
    </row>
    <row r="21" spans="1:48" s="323" customFormat="1" ht="15.75" customHeight="1">
      <c r="B21" s="327" t="s">
        <v>21</v>
      </c>
      <c r="C21" s="328"/>
      <c r="D21" s="32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50">
        <f t="shared" si="1"/>
        <v>0</v>
      </c>
      <c r="R21" s="351"/>
      <c r="X21" s="324"/>
      <c r="Y21" s="340"/>
      <c r="Z21" s="358"/>
      <c r="AA21" s="358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44"/>
      <c r="AO21" s="344"/>
      <c r="AP21" s="324"/>
      <c r="AQ21" s="324"/>
      <c r="AR21" s="324"/>
      <c r="AS21" s="324"/>
      <c r="AT21" s="324"/>
      <c r="AU21" s="324"/>
      <c r="AV21" s="324"/>
    </row>
    <row r="22" spans="1:48" s="323" customFormat="1" ht="15.75" customHeight="1">
      <c r="B22" s="352"/>
      <c r="C22" s="359" t="s">
        <v>169</v>
      </c>
      <c r="D22" s="360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6">
        <f t="shared" si="1"/>
        <v>0</v>
      </c>
      <c r="R22" s="357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</row>
    <row r="23" spans="1:48" s="323" customFormat="1" ht="15.75" customHeight="1">
      <c r="B23" s="327" t="s">
        <v>70</v>
      </c>
      <c r="C23" s="328"/>
      <c r="D23" s="329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50">
        <f t="shared" si="1"/>
        <v>0</v>
      </c>
      <c r="R23" s="351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6"/>
      <c r="AQ23" s="326"/>
      <c r="AR23" s="326"/>
      <c r="AS23" s="326"/>
      <c r="AT23" s="326"/>
      <c r="AU23" s="326"/>
      <c r="AV23" s="326"/>
    </row>
    <row r="24" spans="1:48" s="323" customFormat="1" ht="15.75" customHeight="1">
      <c r="B24" s="352"/>
      <c r="C24" s="359" t="s">
        <v>169</v>
      </c>
      <c r="D24" s="360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56">
        <f t="shared" si="1"/>
        <v>0</v>
      </c>
      <c r="R24" s="357"/>
      <c r="X24" s="324"/>
      <c r="Y24" s="324"/>
      <c r="Z24" s="324"/>
      <c r="AA24" s="324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24"/>
      <c r="AQ24" s="324"/>
      <c r="AR24" s="324"/>
      <c r="AS24" s="324"/>
      <c r="AT24" s="324"/>
      <c r="AU24" s="324"/>
      <c r="AV24" s="324"/>
    </row>
    <row r="25" spans="1:48" s="323" customFormat="1" ht="15.75" customHeight="1"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</row>
    <row r="26" spans="1:48" s="325" customFormat="1" ht="15.75" customHeight="1">
      <c r="A26" s="325" t="s">
        <v>185</v>
      </c>
      <c r="V26" s="325" t="s">
        <v>165</v>
      </c>
      <c r="X26" s="324"/>
      <c r="Y26" s="340"/>
      <c r="Z26" s="343"/>
      <c r="AA26" s="343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</row>
    <row r="27" spans="1:48" s="323" customFormat="1" ht="15.75" customHeight="1">
      <c r="B27" s="345"/>
      <c r="C27" s="346"/>
      <c r="D27" s="347"/>
      <c r="E27" s="363" t="s">
        <v>186</v>
      </c>
      <c r="F27" s="364"/>
      <c r="G27" s="363" t="s">
        <v>187</v>
      </c>
      <c r="H27" s="364"/>
      <c r="I27" s="363" t="s">
        <v>188</v>
      </c>
      <c r="J27" s="364"/>
      <c r="K27" s="363" t="s">
        <v>189</v>
      </c>
      <c r="L27" s="364"/>
      <c r="M27" s="363" t="s">
        <v>190</v>
      </c>
      <c r="N27" s="364"/>
      <c r="O27" s="363" t="s">
        <v>191</v>
      </c>
      <c r="P27" s="364"/>
      <c r="Q27" s="363" t="s">
        <v>192</v>
      </c>
      <c r="R27" s="364"/>
      <c r="S27" s="365" t="s">
        <v>193</v>
      </c>
      <c r="T27" s="365"/>
      <c r="U27" s="345" t="s">
        <v>184</v>
      </c>
      <c r="V27" s="347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</row>
    <row r="28" spans="1:48" s="323" customFormat="1" ht="15.75" customHeight="1">
      <c r="B28" s="327" t="s">
        <v>39</v>
      </c>
      <c r="C28" s="328"/>
      <c r="D28" s="329"/>
      <c r="E28" s="327"/>
      <c r="F28" s="329"/>
      <c r="G28" s="327"/>
      <c r="H28" s="329"/>
      <c r="I28" s="327"/>
      <c r="J28" s="329"/>
      <c r="K28" s="327"/>
      <c r="L28" s="329"/>
      <c r="M28" s="327"/>
      <c r="N28" s="329"/>
      <c r="O28" s="366"/>
      <c r="P28" s="367"/>
      <c r="Q28" s="366"/>
      <c r="R28" s="367"/>
      <c r="S28" s="327"/>
      <c r="T28" s="329"/>
      <c r="U28" s="327"/>
      <c r="V28" s="329"/>
      <c r="X28" s="324"/>
      <c r="Y28" s="340"/>
      <c r="Z28" s="343"/>
      <c r="AA28" s="343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</row>
    <row r="29" spans="1:48" s="323" customFormat="1" ht="15.75" customHeight="1">
      <c r="B29" s="352"/>
      <c r="C29" s="368" t="s">
        <v>169</v>
      </c>
      <c r="D29" s="369"/>
      <c r="E29" s="370"/>
      <c r="F29" s="371"/>
      <c r="G29" s="370"/>
      <c r="H29" s="371"/>
      <c r="I29" s="370"/>
      <c r="J29" s="371"/>
      <c r="K29" s="370"/>
      <c r="L29" s="371"/>
      <c r="M29" s="370"/>
      <c r="N29" s="371"/>
      <c r="O29" s="370"/>
      <c r="P29" s="371"/>
      <c r="Q29" s="370"/>
      <c r="R29" s="371"/>
      <c r="S29" s="370"/>
      <c r="T29" s="371"/>
      <c r="U29" s="372"/>
      <c r="V29" s="371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</row>
    <row r="30" spans="1:48" s="323" customFormat="1" ht="15.75" customHeight="1">
      <c r="B30" s="327" t="s">
        <v>21</v>
      </c>
      <c r="C30" s="328"/>
      <c r="D30" s="329"/>
      <c r="E30" s="327"/>
      <c r="F30" s="329"/>
      <c r="G30" s="327"/>
      <c r="H30" s="329"/>
      <c r="I30" s="327"/>
      <c r="J30" s="329"/>
      <c r="K30" s="327"/>
      <c r="L30" s="329"/>
      <c r="M30" s="327"/>
      <c r="N30" s="329"/>
      <c r="O30" s="366"/>
      <c r="P30" s="367"/>
      <c r="Q30" s="366"/>
      <c r="R30" s="367"/>
      <c r="S30" s="327"/>
      <c r="T30" s="329"/>
      <c r="U30" s="328"/>
      <c r="V30" s="329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</row>
    <row r="31" spans="1:48" s="323" customFormat="1" ht="15.75" customHeight="1">
      <c r="B31" s="352"/>
      <c r="C31" s="373" t="s">
        <v>169</v>
      </c>
      <c r="D31" s="374"/>
      <c r="E31" s="370"/>
      <c r="F31" s="371"/>
      <c r="G31" s="370"/>
      <c r="H31" s="371"/>
      <c r="I31" s="370"/>
      <c r="J31" s="371"/>
      <c r="K31" s="370"/>
      <c r="L31" s="371"/>
      <c r="M31" s="370"/>
      <c r="N31" s="371"/>
      <c r="O31" s="370"/>
      <c r="P31" s="371"/>
      <c r="Q31" s="370"/>
      <c r="R31" s="371"/>
      <c r="S31" s="370"/>
      <c r="T31" s="371"/>
      <c r="U31" s="372"/>
      <c r="V31" s="371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</row>
    <row r="32" spans="1:48" s="323" customFormat="1" ht="15.75" customHeight="1">
      <c r="B32" s="327" t="s">
        <v>70</v>
      </c>
      <c r="C32" s="328"/>
      <c r="D32" s="329"/>
      <c r="E32" s="327"/>
      <c r="F32" s="329"/>
      <c r="G32" s="327"/>
      <c r="H32" s="329"/>
      <c r="I32" s="327"/>
      <c r="J32" s="329"/>
      <c r="K32" s="327"/>
      <c r="L32" s="329"/>
      <c r="M32" s="327"/>
      <c r="N32" s="329"/>
      <c r="O32" s="327"/>
      <c r="P32" s="329"/>
      <c r="Q32" s="327"/>
      <c r="R32" s="329"/>
      <c r="S32" s="327"/>
      <c r="T32" s="329"/>
      <c r="U32" s="328"/>
      <c r="V32" s="329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</row>
    <row r="33" spans="1:48" s="323" customFormat="1" ht="15.75" customHeight="1">
      <c r="B33" s="352"/>
      <c r="C33" s="373" t="s">
        <v>169</v>
      </c>
      <c r="D33" s="374"/>
      <c r="E33" s="370"/>
      <c r="F33" s="371"/>
      <c r="G33" s="370"/>
      <c r="H33" s="371"/>
      <c r="I33" s="370"/>
      <c r="J33" s="371"/>
      <c r="K33" s="370"/>
      <c r="L33" s="371"/>
      <c r="M33" s="370"/>
      <c r="N33" s="371"/>
      <c r="O33" s="370"/>
      <c r="P33" s="371"/>
      <c r="Q33" s="370"/>
      <c r="R33" s="371"/>
      <c r="S33" s="370"/>
      <c r="T33" s="371"/>
      <c r="U33" s="372"/>
      <c r="V33" s="371"/>
      <c r="X33" s="343"/>
      <c r="Y33" s="358"/>
      <c r="Z33" s="358"/>
      <c r="AA33" s="358"/>
      <c r="AB33" s="343"/>
      <c r="AC33" s="343"/>
      <c r="AD33" s="343"/>
      <c r="AE33" s="343"/>
      <c r="AF33" s="343"/>
      <c r="AG33" s="343"/>
      <c r="AH33" s="343"/>
      <c r="AI33" s="343"/>
      <c r="AJ33" s="343"/>
      <c r="AK33" s="343"/>
      <c r="AL33" s="343"/>
      <c r="AM33" s="343"/>
      <c r="AN33" s="343"/>
      <c r="AO33" s="343"/>
      <c r="AP33" s="343"/>
      <c r="AQ33" s="358"/>
      <c r="AR33" s="358"/>
      <c r="AS33" s="358"/>
      <c r="AT33" s="343"/>
      <c r="AU33" s="343"/>
      <c r="AV33" s="343"/>
    </row>
    <row r="34" spans="1:48" s="323" customFormat="1" ht="15.75" customHeight="1">
      <c r="X34" s="324"/>
      <c r="Y34" s="324"/>
      <c r="Z34" s="344"/>
      <c r="AA34" s="344"/>
      <c r="AB34" s="375"/>
      <c r="AC34" s="376"/>
      <c r="AD34" s="324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24"/>
      <c r="AP34" s="375"/>
      <c r="AQ34" s="344"/>
      <c r="AR34" s="344"/>
      <c r="AS34" s="344"/>
      <c r="AT34" s="324"/>
      <c r="AU34" s="324"/>
      <c r="AV34" s="324"/>
    </row>
    <row r="35" spans="1:48" s="325" customFormat="1" ht="15.75" customHeight="1">
      <c r="A35" s="325" t="s">
        <v>194</v>
      </c>
      <c r="J35" s="377"/>
      <c r="T35" s="325" t="s">
        <v>165</v>
      </c>
      <c r="X35" s="324"/>
      <c r="Y35" s="324"/>
      <c r="Z35" s="344"/>
      <c r="AA35" s="344"/>
      <c r="AB35" s="324"/>
      <c r="AC35" s="378"/>
      <c r="AD35" s="324"/>
      <c r="AE35" s="375"/>
      <c r="AF35" s="375"/>
      <c r="AG35" s="375"/>
      <c r="AH35" s="375"/>
      <c r="AI35" s="375"/>
      <c r="AJ35" s="375"/>
      <c r="AK35" s="375"/>
      <c r="AL35" s="375"/>
      <c r="AM35" s="375"/>
      <c r="AN35" s="324"/>
      <c r="AO35" s="324"/>
      <c r="AP35" s="324"/>
      <c r="AQ35" s="344"/>
      <c r="AR35" s="344"/>
      <c r="AS35" s="344"/>
      <c r="AT35" s="324"/>
      <c r="AU35" s="324"/>
      <c r="AV35" s="324"/>
    </row>
    <row r="36" spans="1:48" s="379" customFormat="1" ht="15.75" customHeight="1">
      <c r="B36" s="363"/>
      <c r="C36" s="380"/>
      <c r="D36" s="364"/>
      <c r="E36" s="348" t="s">
        <v>195</v>
      </c>
      <c r="F36" s="348" t="s">
        <v>196</v>
      </c>
      <c r="G36" s="348" t="s">
        <v>197</v>
      </c>
      <c r="H36" s="348" t="s">
        <v>198</v>
      </c>
      <c r="I36" s="348" t="s">
        <v>199</v>
      </c>
      <c r="J36" s="348" t="s">
        <v>200</v>
      </c>
      <c r="K36" s="348" t="s">
        <v>201</v>
      </c>
      <c r="L36" s="348" t="s">
        <v>202</v>
      </c>
      <c r="M36" s="348" t="s">
        <v>203</v>
      </c>
      <c r="N36" s="348" t="s">
        <v>204</v>
      </c>
      <c r="O36" s="348" t="s">
        <v>205</v>
      </c>
      <c r="P36" s="348" t="s">
        <v>206</v>
      </c>
      <c r="Q36" s="348" t="s">
        <v>207</v>
      </c>
      <c r="R36" s="348" t="s">
        <v>208</v>
      </c>
      <c r="S36" s="348" t="s">
        <v>70</v>
      </c>
      <c r="T36" s="381" t="s">
        <v>184</v>
      </c>
      <c r="U36" s="381"/>
      <c r="V36" s="381"/>
      <c r="X36" s="324"/>
      <c r="Y36" s="324"/>
      <c r="Z36" s="344"/>
      <c r="AA36" s="344"/>
      <c r="AB36" s="324"/>
      <c r="AC36" s="378"/>
      <c r="AD36" s="324"/>
      <c r="AE36" s="324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44"/>
      <c r="AR36" s="344"/>
      <c r="AS36" s="344"/>
      <c r="AT36" s="324"/>
      <c r="AU36" s="324"/>
      <c r="AV36" s="324"/>
    </row>
    <row r="37" spans="1:48" s="323" customFormat="1" ht="15.75" customHeight="1">
      <c r="B37" s="382" t="s">
        <v>39</v>
      </c>
      <c r="C37" s="383" t="s">
        <v>209</v>
      </c>
      <c r="D37" s="347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65">
        <f>SUM(E37,G37:S37)</f>
        <v>0</v>
      </c>
      <c r="U37" s="365"/>
      <c r="V37" s="365"/>
      <c r="X37" s="324"/>
      <c r="Y37" s="324"/>
      <c r="Z37" s="344"/>
      <c r="AA37" s="344"/>
      <c r="AB37" s="324"/>
      <c r="AC37" s="376"/>
      <c r="AD37" s="324"/>
      <c r="AE37" s="324"/>
      <c r="AF37" s="375"/>
      <c r="AG37" s="375"/>
      <c r="AH37" s="375"/>
      <c r="AI37" s="375"/>
      <c r="AJ37" s="375"/>
      <c r="AK37" s="375"/>
      <c r="AL37" s="375"/>
      <c r="AM37" s="375"/>
      <c r="AN37" s="375"/>
      <c r="AO37" s="375"/>
      <c r="AP37" s="375"/>
      <c r="AQ37" s="344"/>
      <c r="AR37" s="344"/>
      <c r="AS37" s="344"/>
      <c r="AT37" s="324"/>
      <c r="AU37" s="324"/>
      <c r="AV37" s="324"/>
    </row>
    <row r="38" spans="1:48" s="323" customFormat="1" ht="15.75" customHeight="1">
      <c r="B38" s="382"/>
      <c r="C38" s="383" t="s">
        <v>210</v>
      </c>
      <c r="D38" s="347"/>
      <c r="E38" s="384"/>
      <c r="F38" s="385"/>
      <c r="G38" s="386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65">
        <f t="shared" ref="T38:T62" si="2">SUM(E38,G38:S38)</f>
        <v>0</v>
      </c>
      <c r="U38" s="365"/>
      <c r="V38" s="365"/>
      <c r="X38" s="324"/>
      <c r="Y38" s="324"/>
      <c r="Z38" s="344"/>
      <c r="AA38" s="344"/>
      <c r="AB38" s="375"/>
      <c r="AC38" s="376"/>
      <c r="AD38" s="324"/>
      <c r="AE38" s="324"/>
      <c r="AF38" s="375"/>
      <c r="AG38" s="375"/>
      <c r="AH38" s="375"/>
      <c r="AI38" s="375"/>
      <c r="AJ38" s="375"/>
      <c r="AK38" s="375"/>
      <c r="AL38" s="375"/>
      <c r="AM38" s="375"/>
      <c r="AN38" s="375"/>
      <c r="AO38" s="375"/>
      <c r="AP38" s="375"/>
      <c r="AQ38" s="344"/>
      <c r="AR38" s="344"/>
      <c r="AS38" s="344"/>
      <c r="AT38" s="324"/>
      <c r="AU38" s="324"/>
      <c r="AV38" s="324"/>
    </row>
    <row r="39" spans="1:48" s="323" customFormat="1" ht="15.75" customHeight="1">
      <c r="B39" s="382"/>
      <c r="C39" s="383" t="s">
        <v>211</v>
      </c>
      <c r="D39" s="347"/>
      <c r="E39" s="384"/>
      <c r="F39" s="385"/>
      <c r="G39" s="386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65">
        <f t="shared" si="2"/>
        <v>0</v>
      </c>
      <c r="U39" s="365"/>
      <c r="V39" s="365"/>
      <c r="X39" s="324"/>
      <c r="Y39" s="324"/>
      <c r="Z39" s="344"/>
      <c r="AA39" s="344"/>
      <c r="AB39" s="375"/>
      <c r="AC39" s="376"/>
      <c r="AD39" s="324"/>
      <c r="AE39" s="324"/>
      <c r="AF39" s="375"/>
      <c r="AG39" s="375"/>
      <c r="AH39" s="375"/>
      <c r="AI39" s="375"/>
      <c r="AJ39" s="375"/>
      <c r="AK39" s="375"/>
      <c r="AL39" s="375"/>
      <c r="AM39" s="375"/>
      <c r="AN39" s="324"/>
      <c r="AO39" s="375"/>
      <c r="AP39" s="375"/>
      <c r="AQ39" s="344"/>
      <c r="AR39" s="344"/>
      <c r="AS39" s="344"/>
      <c r="AT39" s="324"/>
      <c r="AU39" s="324"/>
      <c r="AV39" s="324"/>
    </row>
    <row r="40" spans="1:48" s="323" customFormat="1" ht="15.75" customHeight="1">
      <c r="B40" s="382"/>
      <c r="C40" s="383" t="s">
        <v>212</v>
      </c>
      <c r="D40" s="347"/>
      <c r="E40" s="384"/>
      <c r="F40" s="385"/>
      <c r="G40" s="386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65">
        <f t="shared" si="2"/>
        <v>0</v>
      </c>
      <c r="U40" s="365"/>
      <c r="V40" s="365"/>
      <c r="X40" s="324"/>
      <c r="Y40" s="324"/>
      <c r="Z40" s="344"/>
      <c r="AA40" s="344"/>
      <c r="AB40" s="375"/>
      <c r="AC40" s="376"/>
      <c r="AD40" s="324"/>
      <c r="AE40" s="324"/>
      <c r="AF40" s="375"/>
      <c r="AG40" s="375"/>
      <c r="AH40" s="375"/>
      <c r="AI40" s="375"/>
      <c r="AJ40" s="375"/>
      <c r="AK40" s="375"/>
      <c r="AL40" s="375"/>
      <c r="AM40" s="375"/>
      <c r="AN40" s="375"/>
      <c r="AO40" s="375"/>
      <c r="AP40" s="375"/>
      <c r="AQ40" s="344"/>
      <c r="AR40" s="344"/>
      <c r="AS40" s="344"/>
      <c r="AT40" s="324"/>
      <c r="AU40" s="324"/>
      <c r="AV40" s="324"/>
    </row>
    <row r="41" spans="1:48" s="323" customFormat="1" ht="15.75" customHeight="1">
      <c r="B41" s="382"/>
      <c r="C41" s="383" t="s">
        <v>213</v>
      </c>
      <c r="D41" s="347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65">
        <f t="shared" si="2"/>
        <v>0</v>
      </c>
      <c r="U41" s="365"/>
      <c r="V41" s="365"/>
      <c r="X41" s="324"/>
      <c r="Y41" s="324"/>
      <c r="Z41" s="344"/>
      <c r="AA41" s="344"/>
      <c r="AB41" s="324"/>
      <c r="AC41" s="378"/>
      <c r="AD41" s="324"/>
      <c r="AE41" s="324"/>
      <c r="AF41" s="375"/>
      <c r="AG41" s="375"/>
      <c r="AH41" s="375"/>
      <c r="AI41" s="375"/>
      <c r="AJ41" s="375"/>
      <c r="AK41" s="375"/>
      <c r="AL41" s="375"/>
      <c r="AM41" s="375"/>
      <c r="AN41" s="375"/>
      <c r="AO41" s="375"/>
      <c r="AP41" s="375"/>
      <c r="AQ41" s="344"/>
      <c r="AR41" s="344"/>
      <c r="AS41" s="344"/>
      <c r="AT41" s="324"/>
      <c r="AU41" s="324"/>
      <c r="AV41" s="324"/>
    </row>
    <row r="42" spans="1:48" s="323" customFormat="1" ht="15.75" customHeight="1">
      <c r="B42" s="382"/>
      <c r="C42" s="383" t="s">
        <v>214</v>
      </c>
      <c r="D42" s="347"/>
      <c r="E42" s="384"/>
      <c r="F42" s="384"/>
      <c r="G42" s="386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65">
        <f t="shared" si="2"/>
        <v>0</v>
      </c>
      <c r="U42" s="365"/>
      <c r="V42" s="365"/>
      <c r="X42" s="324"/>
      <c r="Y42" s="324"/>
      <c r="Z42" s="344"/>
      <c r="AA42" s="344"/>
      <c r="AB42" s="324"/>
      <c r="AC42" s="378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44"/>
      <c r="AR42" s="344"/>
      <c r="AS42" s="344"/>
      <c r="AT42" s="324"/>
      <c r="AU42" s="324"/>
      <c r="AV42" s="324"/>
    </row>
    <row r="43" spans="1:48" s="323" customFormat="1" ht="15.75" customHeight="1">
      <c r="B43" s="382"/>
      <c r="C43" s="383" t="s">
        <v>215</v>
      </c>
      <c r="D43" s="347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65">
        <f t="shared" si="2"/>
        <v>0</v>
      </c>
      <c r="U43" s="365"/>
      <c r="V43" s="365"/>
      <c r="X43" s="324"/>
      <c r="Y43" s="324"/>
      <c r="Z43" s="344"/>
      <c r="AA43" s="344"/>
      <c r="AB43" s="324"/>
      <c r="AC43" s="378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44"/>
      <c r="AR43" s="344"/>
      <c r="AS43" s="344"/>
      <c r="AT43" s="324"/>
      <c r="AU43" s="324"/>
      <c r="AV43" s="324"/>
    </row>
    <row r="44" spans="1:48" s="323" customFormat="1" ht="15.75" customHeight="1">
      <c r="B44" s="382"/>
      <c r="C44" s="383" t="s">
        <v>216</v>
      </c>
      <c r="D44" s="347"/>
      <c r="E44" s="384"/>
      <c r="F44" s="385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65">
        <f t="shared" si="2"/>
        <v>0</v>
      </c>
      <c r="U44" s="365"/>
      <c r="V44" s="365"/>
      <c r="X44" s="324"/>
      <c r="Y44" s="324"/>
      <c r="Z44" s="344"/>
      <c r="AA44" s="344"/>
      <c r="AB44" s="324"/>
      <c r="AC44" s="378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44"/>
      <c r="AR44" s="344"/>
      <c r="AS44" s="344"/>
      <c r="AT44" s="324"/>
      <c r="AU44" s="324"/>
      <c r="AV44" s="324"/>
    </row>
    <row r="45" spans="1:48" s="323" customFormat="1" ht="15.75" customHeight="1">
      <c r="B45" s="382"/>
      <c r="C45" s="383" t="s">
        <v>217</v>
      </c>
      <c r="D45" s="347"/>
      <c r="E45" s="384"/>
      <c r="F45" s="385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65">
        <f t="shared" si="2"/>
        <v>0</v>
      </c>
      <c r="U45" s="365"/>
      <c r="V45" s="365"/>
      <c r="X45" s="324"/>
      <c r="Y45" s="324"/>
      <c r="Z45" s="344"/>
      <c r="AA45" s="344"/>
      <c r="AB45" s="324"/>
      <c r="AC45" s="378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44"/>
      <c r="AR45" s="344"/>
      <c r="AS45" s="344"/>
      <c r="AT45" s="324"/>
      <c r="AU45" s="324"/>
      <c r="AV45" s="324"/>
    </row>
    <row r="46" spans="1:48" s="323" customFormat="1" ht="15.75" customHeight="1">
      <c r="B46" s="382" t="s">
        <v>21</v>
      </c>
      <c r="C46" s="383" t="s">
        <v>209</v>
      </c>
      <c r="D46" s="347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65">
        <f t="shared" si="2"/>
        <v>0</v>
      </c>
      <c r="U46" s="365"/>
      <c r="V46" s="365"/>
      <c r="X46" s="324"/>
      <c r="Y46" s="324"/>
      <c r="Z46" s="344"/>
      <c r="AA46" s="344"/>
      <c r="AB46" s="324"/>
      <c r="AC46" s="378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44"/>
      <c r="AR46" s="344"/>
      <c r="AS46" s="344"/>
      <c r="AT46" s="324"/>
      <c r="AU46" s="324"/>
      <c r="AV46" s="324"/>
    </row>
    <row r="47" spans="1:48" s="323" customFormat="1" ht="15.75" customHeight="1">
      <c r="B47" s="382"/>
      <c r="C47" s="383" t="s">
        <v>210</v>
      </c>
      <c r="D47" s="347"/>
      <c r="E47" s="384"/>
      <c r="F47" s="385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65">
        <f t="shared" si="2"/>
        <v>0</v>
      </c>
      <c r="U47" s="365"/>
      <c r="V47" s="365"/>
      <c r="X47" s="324"/>
      <c r="Y47" s="324"/>
      <c r="Z47" s="344"/>
      <c r="AA47" s="344"/>
      <c r="AB47" s="324"/>
      <c r="AC47" s="378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44"/>
      <c r="AR47" s="344"/>
      <c r="AS47" s="344"/>
      <c r="AT47" s="324"/>
      <c r="AU47" s="324"/>
      <c r="AV47" s="324"/>
    </row>
    <row r="48" spans="1:48" s="323" customFormat="1" ht="15.75" customHeight="1">
      <c r="B48" s="382"/>
      <c r="C48" s="383" t="s">
        <v>211</v>
      </c>
      <c r="D48" s="347"/>
      <c r="E48" s="384"/>
      <c r="F48" s="385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65">
        <f t="shared" si="2"/>
        <v>0</v>
      </c>
      <c r="U48" s="365"/>
      <c r="V48" s="365"/>
      <c r="X48" s="324"/>
      <c r="Y48" s="324"/>
      <c r="Z48" s="344"/>
      <c r="AA48" s="344"/>
      <c r="AB48" s="324"/>
      <c r="AC48" s="378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44"/>
      <c r="AR48" s="344"/>
      <c r="AS48" s="344"/>
      <c r="AT48" s="324"/>
      <c r="AU48" s="324"/>
      <c r="AV48" s="324"/>
    </row>
    <row r="49" spans="2:48" s="323" customFormat="1" ht="15.75" customHeight="1">
      <c r="B49" s="382"/>
      <c r="C49" s="383" t="s">
        <v>212</v>
      </c>
      <c r="D49" s="347"/>
      <c r="E49" s="384"/>
      <c r="F49" s="385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65">
        <f t="shared" si="2"/>
        <v>0</v>
      </c>
      <c r="U49" s="365"/>
      <c r="V49" s="365"/>
      <c r="X49" s="324"/>
      <c r="Y49" s="324"/>
      <c r="Z49" s="344"/>
      <c r="AA49" s="344"/>
      <c r="AB49" s="324"/>
      <c r="AC49" s="378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44"/>
      <c r="AR49" s="344"/>
      <c r="AS49" s="344"/>
      <c r="AT49" s="324"/>
      <c r="AU49" s="324"/>
      <c r="AV49" s="324"/>
    </row>
    <row r="50" spans="2:48" s="323" customFormat="1" ht="15.75" customHeight="1">
      <c r="B50" s="382"/>
      <c r="C50" s="383" t="s">
        <v>213</v>
      </c>
      <c r="D50" s="347"/>
      <c r="E50" s="384"/>
      <c r="F50" s="385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65">
        <f t="shared" si="2"/>
        <v>0</v>
      </c>
      <c r="U50" s="365"/>
      <c r="V50" s="365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</row>
    <row r="51" spans="2:48" s="323" customFormat="1" ht="15.75" customHeight="1">
      <c r="B51" s="382"/>
      <c r="C51" s="383" t="s">
        <v>214</v>
      </c>
      <c r="D51" s="347"/>
      <c r="E51" s="384"/>
      <c r="F51" s="385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65">
        <f t="shared" si="2"/>
        <v>0</v>
      </c>
      <c r="U51" s="365"/>
      <c r="V51" s="365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</row>
    <row r="52" spans="2:48" s="323" customFormat="1" ht="15.75" customHeight="1">
      <c r="B52" s="382"/>
      <c r="C52" s="383" t="s">
        <v>215</v>
      </c>
      <c r="D52" s="347"/>
      <c r="E52" s="384"/>
      <c r="F52" s="385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65">
        <f t="shared" si="2"/>
        <v>0</v>
      </c>
      <c r="U52" s="365"/>
      <c r="V52" s="365"/>
      <c r="X52" s="326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  <c r="AJ52" s="326"/>
      <c r="AK52" s="326"/>
      <c r="AL52" s="326"/>
      <c r="AM52" s="326"/>
      <c r="AN52" s="326"/>
      <c r="AO52" s="326"/>
      <c r="AP52" s="326"/>
      <c r="AQ52" s="326"/>
      <c r="AR52" s="326"/>
      <c r="AS52" s="326"/>
      <c r="AT52" s="326"/>
      <c r="AU52" s="326"/>
      <c r="AV52" s="326"/>
    </row>
    <row r="53" spans="2:48" s="323" customFormat="1" ht="15.75" customHeight="1">
      <c r="B53" s="382"/>
      <c r="C53" s="383" t="s">
        <v>216</v>
      </c>
      <c r="D53" s="347"/>
      <c r="E53" s="384"/>
      <c r="F53" s="385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65">
        <f t="shared" si="2"/>
        <v>0</v>
      </c>
      <c r="U53" s="365"/>
      <c r="V53" s="365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  <c r="AJ53" s="326"/>
      <c r="AK53" s="326"/>
      <c r="AL53" s="326"/>
      <c r="AM53" s="326"/>
      <c r="AN53" s="326"/>
      <c r="AO53" s="326"/>
      <c r="AP53" s="326"/>
      <c r="AQ53" s="326"/>
      <c r="AR53" s="326"/>
      <c r="AS53" s="326"/>
      <c r="AT53" s="326"/>
      <c r="AU53" s="326"/>
      <c r="AV53" s="326"/>
    </row>
    <row r="54" spans="2:48" s="323" customFormat="1" ht="15.75" customHeight="1">
      <c r="B54" s="382"/>
      <c r="C54" s="383" t="s">
        <v>217</v>
      </c>
      <c r="D54" s="347"/>
      <c r="E54" s="384"/>
      <c r="F54" s="385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65">
        <f t="shared" si="2"/>
        <v>0</v>
      </c>
      <c r="U54" s="365"/>
      <c r="V54" s="365"/>
      <c r="X54" s="324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  <c r="AM54" s="344"/>
      <c r="AN54" s="344"/>
      <c r="AO54" s="344"/>
      <c r="AP54" s="344"/>
      <c r="AQ54" s="324"/>
      <c r="AR54" s="324"/>
      <c r="AS54" s="324"/>
      <c r="AT54" s="324"/>
      <c r="AU54" s="324"/>
      <c r="AV54" s="324"/>
    </row>
    <row r="55" spans="2:48" s="323" customFormat="1" ht="15.75" customHeight="1">
      <c r="B55" s="387" t="s">
        <v>70</v>
      </c>
      <c r="C55" s="383" t="s">
        <v>209</v>
      </c>
      <c r="D55" s="347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65">
        <f t="shared" si="2"/>
        <v>0</v>
      </c>
      <c r="U55" s="365"/>
      <c r="V55" s="365"/>
      <c r="X55" s="32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24"/>
      <c r="AR55" s="324"/>
      <c r="AS55" s="324"/>
      <c r="AT55" s="324"/>
      <c r="AU55" s="324"/>
      <c r="AV55" s="324"/>
    </row>
    <row r="56" spans="2:48" s="323" customFormat="1" ht="15.75" customHeight="1">
      <c r="B56" s="382"/>
      <c r="C56" s="383" t="s">
        <v>210</v>
      </c>
      <c r="D56" s="347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65">
        <f t="shared" si="2"/>
        <v>0</v>
      </c>
      <c r="U56" s="365"/>
      <c r="V56" s="365"/>
      <c r="X56" s="324"/>
      <c r="Y56" s="340"/>
      <c r="Z56" s="340"/>
      <c r="AA56" s="340"/>
      <c r="AB56" s="340"/>
      <c r="AC56" s="340"/>
      <c r="AD56" s="340"/>
      <c r="AE56" s="340"/>
      <c r="AF56" s="340"/>
      <c r="AG56" s="340"/>
      <c r="AH56" s="340"/>
      <c r="AI56" s="340"/>
      <c r="AJ56" s="340"/>
      <c r="AK56" s="340"/>
      <c r="AL56" s="340"/>
      <c r="AM56" s="340"/>
      <c r="AN56" s="340"/>
      <c r="AO56" s="340"/>
      <c r="AP56" s="340"/>
      <c r="AQ56" s="324"/>
      <c r="AR56" s="324"/>
      <c r="AS56" s="324"/>
      <c r="AT56" s="324"/>
      <c r="AU56" s="324"/>
      <c r="AV56" s="324"/>
    </row>
    <row r="57" spans="2:48" s="323" customFormat="1" ht="15.75" customHeight="1">
      <c r="B57" s="382"/>
      <c r="C57" s="383" t="s">
        <v>211</v>
      </c>
      <c r="D57" s="347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65">
        <f t="shared" si="2"/>
        <v>0</v>
      </c>
      <c r="U57" s="365"/>
      <c r="V57" s="365"/>
      <c r="X57" s="324"/>
      <c r="Y57" s="340"/>
      <c r="Z57" s="340"/>
      <c r="AA57" s="340"/>
      <c r="AB57" s="340"/>
      <c r="AC57" s="340"/>
      <c r="AD57" s="340"/>
      <c r="AE57" s="340"/>
      <c r="AF57" s="340"/>
      <c r="AG57" s="340"/>
      <c r="AH57" s="340"/>
      <c r="AI57" s="340"/>
      <c r="AJ57" s="340"/>
      <c r="AK57" s="340"/>
      <c r="AL57" s="340"/>
      <c r="AM57" s="340"/>
      <c r="AN57" s="340"/>
      <c r="AO57" s="340"/>
      <c r="AP57" s="340"/>
      <c r="AQ57" s="324"/>
      <c r="AR57" s="324"/>
      <c r="AS57" s="324"/>
      <c r="AT57" s="324"/>
      <c r="AU57" s="324"/>
      <c r="AV57" s="324"/>
    </row>
    <row r="58" spans="2:48" s="323" customFormat="1" ht="15.75" customHeight="1">
      <c r="B58" s="382"/>
      <c r="C58" s="383" t="s">
        <v>212</v>
      </c>
      <c r="D58" s="347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65">
        <f t="shared" si="2"/>
        <v>0</v>
      </c>
      <c r="U58" s="365"/>
      <c r="V58" s="365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</row>
    <row r="59" spans="2:48" s="323" customFormat="1" ht="15.75" customHeight="1">
      <c r="B59" s="382"/>
      <c r="C59" s="383" t="s">
        <v>213</v>
      </c>
      <c r="D59" s="347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65">
        <f t="shared" si="2"/>
        <v>0</v>
      </c>
      <c r="U59" s="365"/>
      <c r="V59" s="365"/>
      <c r="AU59" s="326"/>
      <c r="AV59" s="326"/>
    </row>
    <row r="60" spans="2:48" s="323" customFormat="1" ht="15.75" customHeight="1">
      <c r="B60" s="382"/>
      <c r="C60" s="383" t="s">
        <v>214</v>
      </c>
      <c r="D60" s="347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65">
        <f t="shared" si="2"/>
        <v>0</v>
      </c>
      <c r="U60" s="365"/>
      <c r="V60" s="365"/>
      <c r="AU60" s="324"/>
      <c r="AV60" s="324"/>
    </row>
    <row r="61" spans="2:48" s="323" customFormat="1" ht="15.75" customHeight="1">
      <c r="B61" s="382"/>
      <c r="C61" s="383" t="s">
        <v>215</v>
      </c>
      <c r="D61" s="347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65">
        <f t="shared" si="2"/>
        <v>0</v>
      </c>
      <c r="U61" s="365"/>
      <c r="V61" s="365"/>
      <c r="AU61" s="324"/>
      <c r="AV61" s="324"/>
    </row>
    <row r="62" spans="2:48" s="323" customFormat="1" ht="15.75" customHeight="1">
      <c r="B62" s="382"/>
      <c r="C62" s="383" t="s">
        <v>216</v>
      </c>
      <c r="D62" s="347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65">
        <f t="shared" si="2"/>
        <v>0</v>
      </c>
      <c r="U62" s="365"/>
      <c r="V62" s="365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</row>
    <row r="63" spans="2:48" s="323" customFormat="1" ht="15.75" customHeight="1">
      <c r="B63" s="382"/>
      <c r="C63" s="383" t="s">
        <v>217</v>
      </c>
      <c r="D63" s="347"/>
      <c r="E63" s="384"/>
      <c r="F63" s="385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65">
        <f>SUM(E63,G63:S63)</f>
        <v>0</v>
      </c>
      <c r="U63" s="365"/>
      <c r="V63" s="365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</row>
    <row r="64" spans="2:48" s="323" customFormat="1" ht="15.75" customHeight="1">
      <c r="E64" s="323" t="s">
        <v>218</v>
      </c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</row>
    <row r="65" spans="1:48" s="323" customFormat="1" ht="15.75" customHeight="1"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</row>
    <row r="66" spans="1:48" s="325" customFormat="1" ht="15.75" customHeight="1">
      <c r="A66" s="325" t="s">
        <v>219</v>
      </c>
      <c r="X66" s="324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</row>
    <row r="67" spans="1:48" s="325" customFormat="1" ht="15.75" customHeight="1">
      <c r="A67" s="325" t="s">
        <v>220</v>
      </c>
      <c r="S67" s="325" t="s">
        <v>165</v>
      </c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</row>
    <row r="68" spans="1:48" s="323" customFormat="1" ht="15.75" customHeight="1">
      <c r="B68" s="363" t="s">
        <v>221</v>
      </c>
      <c r="C68" s="364"/>
      <c r="D68" s="363" t="s">
        <v>222</v>
      </c>
      <c r="E68" s="364"/>
      <c r="F68" s="363" t="s">
        <v>223</v>
      </c>
      <c r="G68" s="364"/>
      <c r="H68" s="363" t="s">
        <v>224</v>
      </c>
      <c r="I68" s="364"/>
      <c r="J68" s="363" t="s">
        <v>225</v>
      </c>
      <c r="K68" s="364"/>
      <c r="L68" s="363" t="s">
        <v>226</v>
      </c>
      <c r="M68" s="364"/>
      <c r="N68" s="363" t="s">
        <v>227</v>
      </c>
      <c r="O68" s="364"/>
      <c r="P68" s="345" t="s">
        <v>70</v>
      </c>
      <c r="Q68" s="347"/>
      <c r="R68" s="345" t="s">
        <v>184</v>
      </c>
      <c r="S68" s="347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</row>
    <row r="69" spans="1:48" s="323" customFormat="1" ht="15.75" customHeight="1">
      <c r="B69" s="345"/>
      <c r="C69" s="347"/>
      <c r="D69" s="345"/>
      <c r="E69" s="347"/>
      <c r="F69" s="345"/>
      <c r="G69" s="347"/>
      <c r="H69" s="345"/>
      <c r="I69" s="347"/>
      <c r="J69" s="345"/>
      <c r="K69" s="347"/>
      <c r="L69" s="345"/>
      <c r="M69" s="347"/>
      <c r="N69" s="345"/>
      <c r="O69" s="347"/>
      <c r="P69" s="345"/>
      <c r="Q69" s="347"/>
      <c r="R69" s="345">
        <f>SUM(B69:Q69)</f>
        <v>0</v>
      </c>
      <c r="S69" s="347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</row>
    <row r="70" spans="1:48" s="323" customFormat="1" ht="15.75" customHeight="1">
      <c r="B70" s="388"/>
      <c r="C70" s="388"/>
      <c r="D70" s="388"/>
      <c r="E70" s="388"/>
      <c r="F70" s="388"/>
      <c r="G70" s="388"/>
      <c r="H70" s="388"/>
      <c r="I70" s="388"/>
      <c r="J70" s="388"/>
      <c r="K70" s="388"/>
      <c r="L70" s="388"/>
      <c r="M70" s="388"/>
      <c r="N70" s="388"/>
      <c r="O70" s="388"/>
      <c r="P70" s="388"/>
      <c r="Q70" s="388"/>
      <c r="R70" s="388"/>
      <c r="S70" s="388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</row>
    <row r="71" spans="1:48" s="323" customFormat="1" ht="15.75" customHeight="1">
      <c r="X71" s="326"/>
      <c r="Y71" s="326"/>
      <c r="Z71" s="326"/>
      <c r="AA71" s="326"/>
      <c r="AB71" s="326"/>
      <c r="AC71" s="326"/>
      <c r="AD71" s="326"/>
      <c r="AE71" s="326"/>
      <c r="AF71" s="326"/>
      <c r="AG71" s="326"/>
      <c r="AH71" s="326"/>
      <c r="AI71" s="326"/>
      <c r="AJ71" s="326"/>
      <c r="AK71" s="326"/>
      <c r="AL71" s="326"/>
      <c r="AM71" s="326"/>
      <c r="AN71" s="326"/>
      <c r="AO71" s="326"/>
      <c r="AP71" s="326"/>
      <c r="AQ71" s="326"/>
      <c r="AR71" s="326"/>
      <c r="AS71" s="326"/>
      <c r="AT71" s="326"/>
      <c r="AU71" s="326"/>
      <c r="AV71" s="326"/>
    </row>
    <row r="72" spans="1:48" s="325" customFormat="1" ht="15.75" customHeight="1">
      <c r="A72" s="326" t="s">
        <v>228</v>
      </c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89" t="s">
        <v>229</v>
      </c>
      <c r="AT72" s="324"/>
      <c r="AU72" s="324"/>
      <c r="AV72" s="324"/>
    </row>
    <row r="73" spans="1:48" s="323" customFormat="1" ht="15.75" customHeight="1">
      <c r="A73" s="324"/>
      <c r="B73" s="390" t="s">
        <v>230</v>
      </c>
      <c r="C73" s="391"/>
      <c r="D73" s="392" t="s">
        <v>231</v>
      </c>
      <c r="E73" s="393"/>
      <c r="F73" s="392" t="s">
        <v>232</v>
      </c>
      <c r="G73" s="393"/>
      <c r="H73" s="390" t="s">
        <v>233</v>
      </c>
      <c r="I73" s="391"/>
      <c r="J73" s="390" t="s">
        <v>234</v>
      </c>
      <c r="K73" s="391"/>
      <c r="L73" s="390" t="s">
        <v>235</v>
      </c>
      <c r="M73" s="391"/>
      <c r="N73" s="390" t="s">
        <v>236</v>
      </c>
      <c r="O73" s="391"/>
      <c r="P73" s="392" t="s">
        <v>237</v>
      </c>
      <c r="Q73" s="393"/>
      <c r="R73" s="394" t="s">
        <v>238</v>
      </c>
      <c r="S73" s="395"/>
      <c r="T73" s="396" t="s">
        <v>239</v>
      </c>
      <c r="U73" s="396"/>
      <c r="V73" s="394" t="s">
        <v>240</v>
      </c>
      <c r="W73" s="395"/>
      <c r="AT73" s="324"/>
      <c r="AU73" s="324"/>
      <c r="AV73" s="324"/>
    </row>
    <row r="74" spans="1:48" s="323" customFormat="1" ht="15.75" customHeight="1">
      <c r="A74" s="324"/>
      <c r="B74" s="397"/>
      <c r="C74" s="398"/>
      <c r="D74" s="397"/>
      <c r="E74" s="398"/>
      <c r="F74" s="399"/>
      <c r="G74" s="400"/>
      <c r="H74" s="399"/>
      <c r="I74" s="400"/>
      <c r="J74" s="399"/>
      <c r="K74" s="400"/>
      <c r="L74" s="399"/>
      <c r="M74" s="400"/>
      <c r="N74" s="397"/>
      <c r="O74" s="398"/>
      <c r="P74" s="399"/>
      <c r="Q74" s="401"/>
      <c r="R74" s="399"/>
      <c r="S74" s="401"/>
      <c r="T74" s="399"/>
      <c r="U74" s="401"/>
      <c r="V74" s="399">
        <f>SUM(B74:U74)</f>
        <v>0</v>
      </c>
      <c r="W74" s="401"/>
      <c r="AT74" s="324"/>
      <c r="AU74" s="324"/>
      <c r="AV74" s="324"/>
    </row>
    <row r="75" spans="1:48" s="323" customFormat="1" ht="15.75" customHeight="1">
      <c r="X75" s="324"/>
      <c r="Y75" s="324"/>
      <c r="Z75" s="343"/>
      <c r="AA75" s="343"/>
      <c r="AB75" s="343"/>
      <c r="AC75" s="343"/>
      <c r="AD75" s="343"/>
      <c r="AE75" s="343"/>
      <c r="AF75" s="343"/>
      <c r="AG75" s="343"/>
      <c r="AH75" s="343"/>
      <c r="AI75" s="343"/>
      <c r="AJ75" s="343"/>
      <c r="AK75" s="343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</row>
    <row r="76" spans="1:48" s="323" customFormat="1" ht="15.75" customHeight="1"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</row>
    <row r="77" spans="1:48" s="325" customFormat="1" ht="15.75" customHeight="1">
      <c r="A77" s="325" t="s">
        <v>241</v>
      </c>
      <c r="M77" s="325" t="s">
        <v>165</v>
      </c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</row>
    <row r="78" spans="1:48" s="323" customFormat="1" ht="15.75" customHeight="1">
      <c r="B78" s="363" t="s">
        <v>124</v>
      </c>
      <c r="C78" s="364"/>
      <c r="D78" s="363" t="s">
        <v>125</v>
      </c>
      <c r="E78" s="364"/>
      <c r="F78" s="363" t="s">
        <v>242</v>
      </c>
      <c r="G78" s="364"/>
      <c r="H78" s="363" t="s">
        <v>144</v>
      </c>
      <c r="I78" s="364"/>
      <c r="J78" s="363" t="s">
        <v>70</v>
      </c>
      <c r="K78" s="364"/>
      <c r="L78" s="345" t="s">
        <v>184</v>
      </c>
      <c r="M78" s="347"/>
      <c r="X78" s="326"/>
      <c r="Y78" s="326"/>
      <c r="Z78" s="326"/>
      <c r="AA78" s="326"/>
      <c r="AB78" s="326"/>
      <c r="AC78" s="326"/>
      <c r="AD78" s="326"/>
      <c r="AE78" s="326"/>
      <c r="AF78" s="326"/>
      <c r="AG78" s="326"/>
      <c r="AH78" s="326"/>
      <c r="AI78" s="326"/>
      <c r="AJ78" s="326"/>
      <c r="AK78" s="326"/>
      <c r="AL78" s="326"/>
      <c r="AM78" s="326"/>
      <c r="AN78" s="326"/>
      <c r="AO78" s="326"/>
      <c r="AP78" s="326"/>
      <c r="AQ78" s="326"/>
      <c r="AR78" s="326"/>
      <c r="AS78" s="326"/>
      <c r="AT78" s="326"/>
      <c r="AU78" s="326"/>
      <c r="AV78" s="326"/>
    </row>
    <row r="79" spans="1:48" s="323" customFormat="1" ht="15.75" customHeight="1">
      <c r="B79" s="345"/>
      <c r="C79" s="347"/>
      <c r="D79" s="345"/>
      <c r="E79" s="347"/>
      <c r="F79" s="345"/>
      <c r="G79" s="347"/>
      <c r="H79" s="345"/>
      <c r="I79" s="347"/>
      <c r="J79" s="345"/>
      <c r="K79" s="347"/>
      <c r="L79" s="345">
        <f>SUM(B79:K79)</f>
        <v>0</v>
      </c>
      <c r="M79" s="347"/>
      <c r="X79" s="324"/>
      <c r="Y79" s="324"/>
      <c r="Z79" s="343"/>
      <c r="AA79" s="343"/>
      <c r="AB79" s="343"/>
      <c r="AC79" s="343"/>
      <c r="AD79" s="343"/>
      <c r="AE79" s="343"/>
      <c r="AF79" s="343"/>
      <c r="AG79" s="343"/>
      <c r="AH79" s="343"/>
      <c r="AI79" s="343"/>
      <c r="AJ79" s="343"/>
      <c r="AK79" s="343"/>
      <c r="AL79" s="343"/>
      <c r="AM79" s="343"/>
      <c r="AN79" s="324"/>
      <c r="AO79" s="324"/>
      <c r="AP79" s="324"/>
      <c r="AQ79" s="324"/>
      <c r="AR79" s="324"/>
      <c r="AS79" s="324"/>
      <c r="AT79" s="324"/>
      <c r="AU79" s="324"/>
      <c r="AV79" s="324"/>
    </row>
    <row r="80" spans="1:48" s="323" customFormat="1" ht="15.75" customHeight="1">
      <c r="X80" s="324"/>
      <c r="Y80" s="324"/>
      <c r="Z80" s="402"/>
      <c r="AA80" s="402"/>
      <c r="AB80" s="324"/>
      <c r="AC80" s="324"/>
      <c r="AD80" s="324"/>
      <c r="AE80" s="324"/>
      <c r="AF80" s="324"/>
      <c r="AG80" s="324"/>
      <c r="AH80" s="324"/>
      <c r="AI80" s="324"/>
      <c r="AJ80" s="402"/>
      <c r="AK80" s="402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</row>
    <row r="81" spans="2:48" s="323" customFormat="1" ht="15.75" customHeight="1"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4"/>
      <c r="AP81" s="324"/>
      <c r="AQ81" s="324"/>
      <c r="AR81" s="324"/>
      <c r="AS81" s="324"/>
      <c r="AT81" s="324"/>
      <c r="AU81" s="324"/>
      <c r="AV81" s="324"/>
    </row>
    <row r="82" spans="2:48" s="325" customFormat="1" ht="15.75" customHeight="1">
      <c r="B82" s="325" t="s">
        <v>243</v>
      </c>
      <c r="X82" s="326"/>
      <c r="Y82" s="326"/>
      <c r="Z82" s="326"/>
      <c r="AA82" s="326"/>
      <c r="AB82" s="326"/>
      <c r="AC82" s="326"/>
      <c r="AD82" s="326"/>
      <c r="AE82" s="326"/>
      <c r="AF82" s="326"/>
      <c r="AG82" s="326"/>
      <c r="AH82" s="326"/>
      <c r="AI82" s="326"/>
      <c r="AJ82" s="326"/>
      <c r="AK82" s="326"/>
      <c r="AL82" s="326"/>
      <c r="AM82" s="326"/>
      <c r="AN82" s="326"/>
      <c r="AO82" s="326"/>
      <c r="AP82" s="326"/>
      <c r="AQ82" s="326"/>
      <c r="AR82" s="326"/>
      <c r="AS82" s="326"/>
      <c r="AT82" s="326"/>
      <c r="AU82" s="326"/>
      <c r="AV82" s="326"/>
    </row>
    <row r="83" spans="2:48" s="323" customFormat="1" ht="15.75" customHeight="1">
      <c r="C83" s="363" t="s">
        <v>244</v>
      </c>
      <c r="D83" s="364"/>
      <c r="E83" s="363" t="s">
        <v>245</v>
      </c>
      <c r="F83" s="364"/>
      <c r="G83" s="363" t="s">
        <v>246</v>
      </c>
      <c r="H83" s="364"/>
      <c r="I83" s="363" t="s">
        <v>247</v>
      </c>
      <c r="J83" s="364"/>
      <c r="K83" s="363" t="s">
        <v>248</v>
      </c>
      <c r="L83" s="364"/>
      <c r="M83" s="363" t="s">
        <v>249</v>
      </c>
      <c r="N83" s="364"/>
      <c r="O83" s="363" t="s">
        <v>250</v>
      </c>
      <c r="P83" s="364"/>
      <c r="Q83" s="345" t="s">
        <v>251</v>
      </c>
      <c r="R83" s="347"/>
      <c r="X83" s="326"/>
      <c r="Y83" s="326"/>
      <c r="Z83" s="326"/>
      <c r="AA83" s="326"/>
      <c r="AB83" s="326"/>
      <c r="AC83" s="326"/>
      <c r="AD83" s="326"/>
      <c r="AE83" s="326"/>
      <c r="AF83" s="326"/>
      <c r="AG83" s="326"/>
      <c r="AH83" s="326"/>
      <c r="AI83" s="326"/>
      <c r="AJ83" s="326"/>
      <c r="AK83" s="326"/>
      <c r="AL83" s="326"/>
      <c r="AM83" s="326"/>
      <c r="AN83" s="326"/>
      <c r="AO83" s="326"/>
      <c r="AP83" s="324"/>
      <c r="AQ83" s="324"/>
      <c r="AR83" s="324"/>
      <c r="AS83" s="324"/>
      <c r="AT83" s="324"/>
      <c r="AU83" s="324"/>
      <c r="AV83" s="324"/>
    </row>
    <row r="84" spans="2:48" s="323" customFormat="1" ht="15.75" customHeight="1">
      <c r="C84" s="345"/>
      <c r="D84" s="347"/>
      <c r="E84" s="345"/>
      <c r="F84" s="347"/>
      <c r="G84" s="345"/>
      <c r="H84" s="347"/>
      <c r="I84" s="345"/>
      <c r="J84" s="347"/>
      <c r="K84" s="345"/>
      <c r="L84" s="347"/>
      <c r="M84" s="345"/>
      <c r="N84" s="347"/>
      <c r="O84" s="345"/>
      <c r="P84" s="347"/>
      <c r="Q84" s="345"/>
      <c r="R84" s="347"/>
      <c r="X84" s="326"/>
      <c r="Y84" s="326"/>
      <c r="Z84" s="326"/>
      <c r="AA84" s="326"/>
      <c r="AB84" s="326"/>
      <c r="AC84" s="326"/>
      <c r="AD84" s="326"/>
      <c r="AE84" s="326"/>
      <c r="AF84" s="326"/>
      <c r="AG84" s="326"/>
      <c r="AH84" s="326"/>
      <c r="AI84" s="326"/>
      <c r="AJ84" s="326"/>
      <c r="AK84" s="326"/>
      <c r="AL84" s="326"/>
      <c r="AM84" s="326"/>
      <c r="AN84" s="326"/>
      <c r="AO84" s="326"/>
      <c r="AP84" s="324"/>
      <c r="AQ84" s="324"/>
      <c r="AR84" s="324"/>
      <c r="AS84" s="324"/>
      <c r="AT84" s="324"/>
      <c r="AU84" s="324"/>
      <c r="AV84" s="324"/>
    </row>
    <row r="85" spans="2:48" s="323" customFormat="1" ht="15.75" customHeight="1"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324"/>
      <c r="AV85" s="324"/>
    </row>
    <row r="86" spans="2:48" s="323" customFormat="1" ht="15.75" customHeight="1">
      <c r="C86" s="363" t="s">
        <v>252</v>
      </c>
      <c r="D86" s="364"/>
      <c r="E86" s="363" t="s">
        <v>253</v>
      </c>
      <c r="F86" s="364"/>
      <c r="G86" s="363" t="s">
        <v>254</v>
      </c>
      <c r="H86" s="364"/>
      <c r="I86" s="363" t="s">
        <v>255</v>
      </c>
      <c r="J86" s="364"/>
      <c r="K86" s="363" t="s">
        <v>70</v>
      </c>
      <c r="L86" s="364"/>
      <c r="M86" s="363" t="s">
        <v>184</v>
      </c>
      <c r="N86" s="36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</row>
    <row r="87" spans="2:48" s="323" customFormat="1" ht="15.75" customHeight="1">
      <c r="C87" s="345"/>
      <c r="D87" s="347"/>
      <c r="E87" s="345"/>
      <c r="F87" s="347"/>
      <c r="G87" s="345"/>
      <c r="H87" s="347"/>
      <c r="I87" s="345"/>
      <c r="J87" s="347"/>
      <c r="K87" s="345"/>
      <c r="L87" s="347"/>
      <c r="M87" s="345">
        <f>SUM(C84:R84,C87:L87)</f>
        <v>0</v>
      </c>
      <c r="N87" s="347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</row>
    <row r="88" spans="2:48" s="323" customFormat="1" ht="15.75" customHeight="1"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  <c r="AJ88" s="326"/>
      <c r="AK88" s="326"/>
      <c r="AL88" s="326"/>
      <c r="AM88" s="326"/>
      <c r="AN88" s="326"/>
      <c r="AO88" s="326"/>
      <c r="AP88" s="326"/>
      <c r="AQ88" s="326"/>
      <c r="AR88" s="326"/>
      <c r="AS88" s="326"/>
      <c r="AT88" s="326"/>
      <c r="AU88" s="326"/>
      <c r="AV88" s="326"/>
    </row>
    <row r="89" spans="2:48" s="325" customFormat="1" ht="15.75" customHeight="1">
      <c r="B89" s="325" t="s">
        <v>256</v>
      </c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326"/>
      <c r="AU89" s="326"/>
      <c r="AV89" s="326"/>
    </row>
    <row r="90" spans="2:48" s="323" customFormat="1" ht="15.75" customHeight="1">
      <c r="C90" s="363" t="s">
        <v>257</v>
      </c>
      <c r="D90" s="364"/>
      <c r="E90" s="363" t="s">
        <v>125</v>
      </c>
      <c r="F90" s="364"/>
      <c r="G90" s="363" t="s">
        <v>258</v>
      </c>
      <c r="H90" s="364"/>
      <c r="I90" s="363" t="s">
        <v>259</v>
      </c>
      <c r="J90" s="364"/>
      <c r="K90" s="363" t="s">
        <v>260</v>
      </c>
      <c r="L90" s="364"/>
      <c r="M90" s="363" t="s">
        <v>70</v>
      </c>
      <c r="N90" s="364"/>
      <c r="O90" s="363" t="s">
        <v>184</v>
      </c>
      <c r="P90" s="364"/>
      <c r="X90" s="324"/>
      <c r="Y90" s="343"/>
      <c r="Z90" s="343"/>
      <c r="AA90" s="343"/>
      <c r="AB90" s="343"/>
      <c r="AC90" s="343"/>
      <c r="AD90" s="343"/>
      <c r="AE90" s="343"/>
      <c r="AF90" s="343"/>
      <c r="AG90" s="343"/>
      <c r="AH90" s="343"/>
      <c r="AI90" s="343"/>
      <c r="AJ90" s="343"/>
      <c r="AK90" s="343"/>
      <c r="AL90" s="343"/>
      <c r="AM90" s="324"/>
      <c r="AN90" s="324"/>
      <c r="AO90" s="324"/>
      <c r="AP90" s="324"/>
      <c r="AQ90" s="324"/>
      <c r="AR90" s="324"/>
      <c r="AS90" s="324"/>
      <c r="AT90" s="324"/>
      <c r="AU90" s="324"/>
      <c r="AV90" s="324"/>
    </row>
    <row r="91" spans="2:48" s="323" customFormat="1" ht="15.75" customHeight="1">
      <c r="C91" s="345"/>
      <c r="D91" s="347"/>
      <c r="E91" s="345"/>
      <c r="F91" s="347"/>
      <c r="G91" s="345"/>
      <c r="H91" s="347"/>
      <c r="I91" s="345"/>
      <c r="J91" s="347"/>
      <c r="K91" s="345"/>
      <c r="L91" s="347"/>
      <c r="M91" s="345"/>
      <c r="N91" s="347"/>
      <c r="O91" s="345">
        <f>SUM(C91:N91)</f>
        <v>0</v>
      </c>
      <c r="P91" s="347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324"/>
      <c r="AV91" s="324"/>
    </row>
    <row r="92" spans="2:48" s="323" customFormat="1" ht="15.75" customHeight="1">
      <c r="X92" s="324"/>
      <c r="Y92" s="340"/>
      <c r="Z92" s="340"/>
      <c r="AA92" s="340"/>
      <c r="AB92" s="340"/>
      <c r="AC92" s="340"/>
      <c r="AD92" s="340"/>
      <c r="AE92" s="340"/>
      <c r="AF92" s="340"/>
      <c r="AG92" s="340"/>
      <c r="AH92" s="340"/>
      <c r="AI92" s="340"/>
      <c r="AJ92" s="340"/>
      <c r="AK92" s="340"/>
      <c r="AL92" s="340"/>
      <c r="AM92" s="340"/>
      <c r="AN92" s="340"/>
      <c r="AO92" s="340"/>
      <c r="AP92" s="340"/>
      <c r="AQ92" s="324"/>
      <c r="AR92" s="324"/>
      <c r="AS92" s="324"/>
      <c r="AT92" s="324"/>
      <c r="AU92" s="324"/>
      <c r="AV92" s="324"/>
    </row>
    <row r="93" spans="2:48" s="325" customFormat="1" ht="15.75" customHeight="1">
      <c r="B93" s="325" t="s">
        <v>261</v>
      </c>
      <c r="X93" s="324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I93" s="340"/>
      <c r="AJ93" s="340"/>
      <c r="AK93" s="340"/>
      <c r="AL93" s="340"/>
      <c r="AM93" s="340"/>
      <c r="AN93" s="340"/>
      <c r="AO93" s="340"/>
      <c r="AP93" s="340"/>
      <c r="AQ93" s="324"/>
      <c r="AR93" s="324"/>
      <c r="AS93" s="324"/>
      <c r="AT93" s="324"/>
      <c r="AU93" s="324"/>
      <c r="AV93" s="324"/>
    </row>
    <row r="94" spans="2:48" s="323" customFormat="1" ht="15.75" customHeight="1">
      <c r="C94" s="363" t="s">
        <v>262</v>
      </c>
      <c r="D94" s="364"/>
      <c r="E94" s="363" t="s">
        <v>263</v>
      </c>
      <c r="F94" s="364"/>
      <c r="G94" s="363" t="s">
        <v>264</v>
      </c>
      <c r="H94" s="364"/>
      <c r="I94" s="363" t="s">
        <v>265</v>
      </c>
      <c r="J94" s="364"/>
      <c r="K94" s="363" t="s">
        <v>266</v>
      </c>
      <c r="L94" s="364"/>
      <c r="M94" s="363" t="s">
        <v>267</v>
      </c>
      <c r="N94" s="364"/>
      <c r="O94" s="363" t="s">
        <v>70</v>
      </c>
      <c r="P94" s="364"/>
      <c r="Q94" s="345" t="s">
        <v>184</v>
      </c>
      <c r="R94" s="347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</row>
    <row r="95" spans="2:48" s="323" customFormat="1" ht="15.75" customHeight="1">
      <c r="C95" s="399"/>
      <c r="D95" s="401"/>
      <c r="E95" s="399"/>
      <c r="F95" s="401"/>
      <c r="G95" s="399"/>
      <c r="H95" s="401"/>
      <c r="I95" s="399"/>
      <c r="J95" s="401"/>
      <c r="K95" s="399"/>
      <c r="L95" s="401"/>
      <c r="M95" s="399"/>
      <c r="N95" s="401"/>
      <c r="O95" s="399"/>
      <c r="P95" s="401"/>
      <c r="Q95" s="345">
        <f>SUM(C95:P95)</f>
        <v>0</v>
      </c>
      <c r="R95" s="347"/>
      <c r="AU95" s="326"/>
      <c r="AV95" s="326"/>
    </row>
    <row r="96" spans="2:48" s="323" customFormat="1" ht="15.75" customHeight="1">
      <c r="AU96" s="324"/>
      <c r="AV96" s="324"/>
    </row>
    <row r="97" spans="1:48" s="323" customFormat="1" ht="15.75" customHeight="1">
      <c r="A97" s="325" t="s">
        <v>268</v>
      </c>
      <c r="B97" s="325"/>
      <c r="C97" s="325"/>
      <c r="D97" s="325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325"/>
      <c r="T97" s="325"/>
      <c r="U97" s="325"/>
      <c r="V97" s="325"/>
      <c r="W97" s="325"/>
      <c r="AU97" s="324"/>
      <c r="AV97" s="324"/>
    </row>
    <row r="98" spans="1:48" s="325" customFormat="1" ht="15.75" customHeight="1">
      <c r="A98" s="325" t="s">
        <v>220</v>
      </c>
      <c r="S98" s="325" t="s">
        <v>165</v>
      </c>
      <c r="X98" s="324"/>
      <c r="Y98" s="324"/>
      <c r="Z98" s="324"/>
      <c r="AA98" s="324"/>
      <c r="AB98" s="324"/>
      <c r="AC98" s="324"/>
      <c r="AD98" s="324"/>
      <c r="AE98" s="324"/>
      <c r="AF98" s="324"/>
      <c r="AG98" s="324"/>
      <c r="AH98" s="324"/>
      <c r="AI98" s="324"/>
      <c r="AJ98" s="324"/>
      <c r="AK98" s="324"/>
      <c r="AL98" s="324"/>
      <c r="AM98" s="324"/>
      <c r="AN98" s="324"/>
      <c r="AO98" s="324"/>
      <c r="AP98" s="324"/>
      <c r="AQ98" s="324"/>
      <c r="AR98" s="324"/>
      <c r="AS98" s="324"/>
      <c r="AT98" s="324"/>
      <c r="AU98" s="324"/>
      <c r="AV98" s="324"/>
    </row>
    <row r="99" spans="1:48" s="325" customFormat="1" ht="15.75" customHeight="1">
      <c r="A99" s="323"/>
      <c r="B99" s="363" t="s">
        <v>221</v>
      </c>
      <c r="C99" s="364"/>
      <c r="D99" s="363" t="s">
        <v>222</v>
      </c>
      <c r="E99" s="364"/>
      <c r="F99" s="363" t="s">
        <v>223</v>
      </c>
      <c r="G99" s="364"/>
      <c r="H99" s="363" t="s">
        <v>224</v>
      </c>
      <c r="I99" s="364"/>
      <c r="J99" s="363" t="s">
        <v>225</v>
      </c>
      <c r="K99" s="364"/>
      <c r="L99" s="363" t="s">
        <v>226</v>
      </c>
      <c r="M99" s="364"/>
      <c r="N99" s="363" t="s">
        <v>227</v>
      </c>
      <c r="O99" s="364"/>
      <c r="P99" s="345" t="s">
        <v>70</v>
      </c>
      <c r="Q99" s="347"/>
      <c r="R99" s="345" t="s">
        <v>184</v>
      </c>
      <c r="S99" s="347"/>
      <c r="T99" s="323"/>
      <c r="U99" s="323"/>
      <c r="V99" s="323"/>
      <c r="W99" s="323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324"/>
      <c r="AK99" s="324"/>
      <c r="AL99" s="324"/>
      <c r="AM99" s="324"/>
      <c r="AN99" s="324"/>
      <c r="AO99" s="324"/>
      <c r="AP99" s="324"/>
      <c r="AQ99" s="324"/>
      <c r="AR99" s="324"/>
      <c r="AS99" s="324"/>
      <c r="AT99" s="324"/>
      <c r="AU99" s="324"/>
      <c r="AV99" s="324"/>
    </row>
    <row r="100" spans="1:48" s="323" customFormat="1" ht="15.75" customHeight="1">
      <c r="B100" s="345"/>
      <c r="C100" s="347"/>
      <c r="D100" s="345"/>
      <c r="E100" s="347"/>
      <c r="F100" s="345"/>
      <c r="G100" s="347"/>
      <c r="H100" s="345"/>
      <c r="I100" s="347"/>
      <c r="J100" s="345"/>
      <c r="K100" s="347"/>
      <c r="L100" s="345"/>
      <c r="M100" s="347"/>
      <c r="N100" s="345"/>
      <c r="O100" s="347"/>
      <c r="P100" s="345"/>
      <c r="Q100" s="347"/>
      <c r="R100" s="345">
        <f>SUM(B100:Q100)</f>
        <v>0</v>
      </c>
      <c r="S100" s="347"/>
      <c r="X100" s="324"/>
      <c r="Y100" s="324"/>
      <c r="Z100" s="324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324"/>
      <c r="AK100" s="324"/>
      <c r="AL100" s="324"/>
      <c r="AM100" s="324"/>
      <c r="AN100" s="324"/>
      <c r="AO100" s="324"/>
      <c r="AP100" s="324"/>
      <c r="AQ100" s="324"/>
      <c r="AR100" s="324"/>
      <c r="AS100" s="324"/>
      <c r="AT100" s="324"/>
      <c r="AU100" s="324"/>
      <c r="AV100" s="324"/>
    </row>
    <row r="101" spans="1:48" s="323" customFormat="1" ht="15.75" customHeight="1">
      <c r="B101" s="388"/>
      <c r="C101" s="388"/>
      <c r="D101" s="388"/>
      <c r="E101" s="388"/>
      <c r="F101" s="388"/>
      <c r="G101" s="388"/>
      <c r="H101" s="388"/>
      <c r="I101" s="388"/>
      <c r="J101" s="388"/>
      <c r="K101" s="388"/>
      <c r="L101" s="388"/>
      <c r="M101" s="388"/>
      <c r="N101" s="388"/>
      <c r="O101" s="388"/>
      <c r="P101" s="388"/>
      <c r="Q101" s="388"/>
      <c r="R101" s="388"/>
      <c r="S101" s="388"/>
      <c r="X101" s="326"/>
      <c r="Y101" s="326"/>
      <c r="Z101" s="326"/>
      <c r="AA101" s="326"/>
      <c r="AB101" s="326"/>
      <c r="AC101" s="326"/>
      <c r="AD101" s="326"/>
      <c r="AE101" s="326"/>
      <c r="AF101" s="326"/>
      <c r="AG101" s="326"/>
      <c r="AH101" s="326"/>
      <c r="AI101" s="326"/>
      <c r="AJ101" s="326"/>
      <c r="AK101" s="326"/>
      <c r="AL101" s="326"/>
      <c r="AM101" s="326"/>
      <c r="AN101" s="326"/>
      <c r="AO101" s="326"/>
      <c r="AP101" s="326"/>
      <c r="AQ101" s="326"/>
      <c r="AR101" s="326"/>
      <c r="AS101" s="326"/>
      <c r="AT101" s="326"/>
      <c r="AU101" s="326"/>
      <c r="AV101" s="326"/>
    </row>
    <row r="102" spans="1:48" s="323" customFormat="1" ht="15.75" customHeight="1">
      <c r="X102" s="324"/>
      <c r="Y102" s="343"/>
      <c r="Z102" s="343"/>
      <c r="AA102" s="343"/>
      <c r="AB102" s="343"/>
      <c r="AC102" s="343"/>
      <c r="AD102" s="343"/>
      <c r="AE102" s="343"/>
      <c r="AF102" s="343"/>
      <c r="AG102" s="324"/>
      <c r="AH102" s="324"/>
      <c r="AI102" s="324"/>
      <c r="AJ102" s="324"/>
      <c r="AK102" s="324"/>
      <c r="AL102" s="324"/>
      <c r="AM102" s="324"/>
      <c r="AN102" s="324"/>
      <c r="AO102" s="324"/>
      <c r="AP102" s="324"/>
      <c r="AQ102" s="324"/>
      <c r="AR102" s="324"/>
      <c r="AS102" s="324"/>
      <c r="AT102" s="324"/>
      <c r="AU102" s="324"/>
      <c r="AV102" s="324"/>
    </row>
    <row r="103" spans="1:48" s="323" customFormat="1" ht="15.75" customHeight="1">
      <c r="A103" s="326" t="s">
        <v>228</v>
      </c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89" t="s">
        <v>229</v>
      </c>
      <c r="AT103" s="324"/>
      <c r="AU103" s="324"/>
      <c r="AV103" s="324"/>
    </row>
    <row r="104" spans="1:48" s="325" customFormat="1" ht="15.75" customHeight="1">
      <c r="A104" s="324"/>
      <c r="B104" s="390" t="s">
        <v>230</v>
      </c>
      <c r="C104" s="391"/>
      <c r="D104" s="392" t="s">
        <v>231</v>
      </c>
      <c r="E104" s="393"/>
      <c r="F104" s="392" t="s">
        <v>232</v>
      </c>
      <c r="G104" s="393"/>
      <c r="H104" s="390" t="s">
        <v>233</v>
      </c>
      <c r="I104" s="391"/>
      <c r="J104" s="390" t="s">
        <v>234</v>
      </c>
      <c r="K104" s="391"/>
      <c r="L104" s="390" t="s">
        <v>235</v>
      </c>
      <c r="M104" s="391"/>
      <c r="N104" s="390" t="s">
        <v>236</v>
      </c>
      <c r="O104" s="391"/>
      <c r="P104" s="392" t="s">
        <v>237</v>
      </c>
      <c r="Q104" s="393"/>
      <c r="R104" s="394" t="s">
        <v>238</v>
      </c>
      <c r="S104" s="395"/>
      <c r="T104" s="396" t="s">
        <v>239</v>
      </c>
      <c r="U104" s="396"/>
      <c r="V104" s="394" t="s">
        <v>240</v>
      </c>
      <c r="W104" s="395"/>
      <c r="AT104" s="324"/>
      <c r="AU104" s="324"/>
      <c r="AV104" s="324"/>
    </row>
    <row r="105" spans="1:48" s="323" customFormat="1" ht="15.75" customHeight="1">
      <c r="A105" s="324"/>
      <c r="B105" s="403"/>
      <c r="C105" s="404"/>
      <c r="D105" s="403"/>
      <c r="E105" s="404"/>
      <c r="F105" s="403"/>
      <c r="G105" s="404"/>
      <c r="H105" s="403"/>
      <c r="I105" s="404"/>
      <c r="J105" s="403"/>
      <c r="K105" s="404"/>
      <c r="L105" s="403"/>
      <c r="M105" s="404"/>
      <c r="N105" s="403"/>
      <c r="O105" s="404"/>
      <c r="P105" s="403"/>
      <c r="Q105" s="404"/>
      <c r="R105" s="403"/>
      <c r="S105" s="404"/>
      <c r="T105" s="403"/>
      <c r="U105" s="404"/>
      <c r="V105" s="403">
        <f>SUM(B105:U105)</f>
        <v>0</v>
      </c>
      <c r="W105" s="404"/>
      <c r="AT105" s="324"/>
      <c r="AU105" s="324"/>
      <c r="AV105" s="324"/>
    </row>
    <row r="106" spans="1:48" s="323" customFormat="1" ht="15.75" customHeight="1">
      <c r="X106" s="324"/>
      <c r="Y106" s="324"/>
      <c r="Z106" s="324"/>
      <c r="AA106" s="324"/>
      <c r="AB106" s="324"/>
      <c r="AC106" s="324"/>
      <c r="AD106" s="324"/>
      <c r="AE106" s="324"/>
      <c r="AF106" s="324"/>
      <c r="AG106" s="324"/>
      <c r="AH106" s="324"/>
      <c r="AI106" s="324"/>
      <c r="AJ106" s="324"/>
      <c r="AK106" s="324"/>
      <c r="AL106" s="324"/>
      <c r="AM106" s="324"/>
      <c r="AN106" s="324"/>
      <c r="AO106" s="324"/>
      <c r="AP106" s="324"/>
      <c r="AQ106" s="324"/>
      <c r="AR106" s="324"/>
      <c r="AS106" s="324"/>
      <c r="AT106" s="324"/>
      <c r="AU106" s="324"/>
      <c r="AV106" s="324"/>
    </row>
    <row r="107" spans="1:48" s="323" customFormat="1" ht="15.75" customHeight="1">
      <c r="X107" s="326"/>
      <c r="Y107" s="326"/>
      <c r="Z107" s="326"/>
      <c r="AA107" s="326"/>
      <c r="AB107" s="326"/>
      <c r="AC107" s="326"/>
      <c r="AD107" s="326"/>
      <c r="AE107" s="326"/>
      <c r="AF107" s="326"/>
      <c r="AG107" s="326"/>
      <c r="AH107" s="326"/>
      <c r="AI107" s="326"/>
      <c r="AJ107" s="326"/>
      <c r="AK107" s="326"/>
      <c r="AL107" s="326"/>
      <c r="AM107" s="326"/>
      <c r="AN107" s="326"/>
      <c r="AO107" s="326"/>
      <c r="AP107" s="326"/>
      <c r="AQ107" s="326"/>
      <c r="AR107" s="326"/>
      <c r="AS107" s="326"/>
      <c r="AT107" s="326"/>
      <c r="AU107" s="326"/>
      <c r="AV107" s="326"/>
    </row>
    <row r="108" spans="1:48" s="323" customFormat="1" ht="15.75" customHeight="1">
      <c r="A108" s="325" t="s">
        <v>241</v>
      </c>
      <c r="B108" s="325"/>
      <c r="C108" s="325"/>
      <c r="D108" s="325"/>
      <c r="E108" s="325"/>
      <c r="F108" s="325"/>
      <c r="G108" s="325"/>
      <c r="H108" s="325"/>
      <c r="I108" s="325"/>
      <c r="J108" s="325"/>
      <c r="K108" s="405"/>
      <c r="L108" s="325"/>
      <c r="M108" t="s">
        <v>229</v>
      </c>
      <c r="N108" s="325"/>
      <c r="O108" s="325"/>
      <c r="P108" s="325"/>
      <c r="Q108" s="325"/>
      <c r="R108" s="325"/>
      <c r="S108" s="325"/>
      <c r="T108" s="325"/>
      <c r="U108" s="325"/>
      <c r="V108" s="325"/>
      <c r="W108" s="325"/>
      <c r="X108" s="324"/>
      <c r="Y108" s="324"/>
      <c r="Z108" s="343"/>
      <c r="AA108" s="343"/>
      <c r="AB108" s="343"/>
      <c r="AC108" s="343"/>
      <c r="AD108" s="324"/>
      <c r="AE108" s="324"/>
      <c r="AF108" s="343"/>
      <c r="AG108" s="343"/>
      <c r="AH108" s="343"/>
      <c r="AI108" s="343"/>
      <c r="AJ108" s="343"/>
      <c r="AK108" s="343"/>
      <c r="AL108" s="343"/>
      <c r="AM108" s="343"/>
      <c r="AN108" s="324"/>
      <c r="AO108" s="324"/>
      <c r="AP108" s="324"/>
      <c r="AQ108" s="324"/>
      <c r="AR108" s="324"/>
      <c r="AS108" s="324"/>
      <c r="AT108" s="324"/>
      <c r="AU108" s="324"/>
      <c r="AV108" s="324"/>
    </row>
    <row r="109" spans="1:48" s="325" customFormat="1" ht="15.75" customHeight="1">
      <c r="A109" s="323"/>
      <c r="B109" s="363" t="s">
        <v>124</v>
      </c>
      <c r="C109" s="364"/>
      <c r="D109" s="363" t="s">
        <v>125</v>
      </c>
      <c r="E109" s="364"/>
      <c r="F109" s="363" t="s">
        <v>242</v>
      </c>
      <c r="G109" s="364"/>
      <c r="H109" s="363" t="s">
        <v>144</v>
      </c>
      <c r="I109" s="364"/>
      <c r="J109" s="363" t="s">
        <v>70</v>
      </c>
      <c r="K109" s="364"/>
      <c r="L109" s="345" t="s">
        <v>184</v>
      </c>
      <c r="M109" s="347"/>
      <c r="N109" s="323"/>
      <c r="O109" s="323"/>
      <c r="P109" s="323"/>
      <c r="Q109" s="323"/>
      <c r="R109" s="323"/>
      <c r="S109" s="323"/>
      <c r="T109" s="323"/>
      <c r="U109" s="323"/>
      <c r="V109" s="323"/>
      <c r="W109" s="323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324"/>
      <c r="AL109" s="324"/>
      <c r="AM109" s="324"/>
      <c r="AN109" s="324"/>
      <c r="AO109" s="324"/>
      <c r="AP109" s="324"/>
      <c r="AQ109" s="324"/>
      <c r="AR109" s="324"/>
      <c r="AS109" s="324"/>
      <c r="AT109" s="324"/>
      <c r="AU109" s="324"/>
      <c r="AV109" s="324"/>
    </row>
    <row r="110" spans="1:48" s="323" customFormat="1" ht="15.75" customHeight="1">
      <c r="B110" s="345"/>
      <c r="C110" s="347"/>
      <c r="D110" s="345"/>
      <c r="E110" s="347"/>
      <c r="F110" s="345"/>
      <c r="G110" s="347"/>
      <c r="H110" s="345"/>
      <c r="I110" s="347"/>
      <c r="J110" s="345"/>
      <c r="K110" s="347"/>
      <c r="L110" s="345">
        <f>SUM(B110:K110)</f>
        <v>0</v>
      </c>
      <c r="M110" s="347"/>
      <c r="X110" s="324"/>
      <c r="Y110" s="324"/>
      <c r="Z110" s="324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4"/>
      <c r="AP110" s="324"/>
      <c r="AQ110" s="324"/>
      <c r="AR110" s="324"/>
      <c r="AS110" s="324"/>
      <c r="AT110" s="324"/>
      <c r="AU110" s="324"/>
      <c r="AV110" s="324"/>
    </row>
    <row r="111" spans="1:48" s="323" customFormat="1" ht="15.75" customHeight="1"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324"/>
      <c r="AO111" s="324"/>
      <c r="AP111" s="324"/>
      <c r="AQ111" s="324"/>
      <c r="AR111" s="324"/>
      <c r="AS111" s="324"/>
      <c r="AT111" s="324"/>
      <c r="AU111" s="324"/>
      <c r="AV111" s="324"/>
    </row>
    <row r="112" spans="1:48" s="323" customFormat="1" ht="15.75" customHeight="1"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  <c r="AH112" s="326"/>
      <c r="AI112" s="326"/>
      <c r="AJ112" s="326"/>
      <c r="AK112" s="326"/>
      <c r="AL112" s="326"/>
      <c r="AM112" s="326"/>
      <c r="AN112" s="326"/>
      <c r="AO112" s="326"/>
      <c r="AP112" s="326"/>
      <c r="AQ112" s="326"/>
      <c r="AR112" s="326"/>
      <c r="AS112" s="326"/>
      <c r="AT112" s="326"/>
      <c r="AU112" s="326"/>
      <c r="AV112" s="326"/>
    </row>
    <row r="113" spans="1:48" s="323" customFormat="1" ht="15.75" customHeight="1">
      <c r="A113" s="325"/>
      <c r="B113" s="325" t="s">
        <v>243</v>
      </c>
      <c r="C113" s="325"/>
      <c r="D113" s="325"/>
      <c r="E113" s="325"/>
      <c r="F113" s="325"/>
      <c r="G113" s="325"/>
      <c r="H113" s="325"/>
      <c r="I113" s="325"/>
      <c r="J113" s="325"/>
      <c r="K113" s="325"/>
      <c r="L113" s="325"/>
      <c r="M113" s="325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4"/>
      <c r="Y113" s="324"/>
      <c r="Z113" s="343"/>
      <c r="AA113" s="343"/>
      <c r="AB113" s="343"/>
      <c r="AC113" s="343"/>
      <c r="AD113" s="343"/>
      <c r="AE113" s="343"/>
      <c r="AF113" s="343"/>
      <c r="AG113" s="343"/>
      <c r="AH113" s="343"/>
      <c r="AI113" s="343"/>
      <c r="AJ113" s="343"/>
      <c r="AK113" s="343"/>
      <c r="AL113" s="324"/>
      <c r="AM113" s="324"/>
      <c r="AN113" s="324"/>
      <c r="AO113" s="324"/>
      <c r="AP113" s="324"/>
      <c r="AQ113" s="324"/>
      <c r="AR113" s="324"/>
      <c r="AS113" s="324"/>
      <c r="AT113" s="324"/>
      <c r="AU113" s="324"/>
      <c r="AV113" s="324"/>
    </row>
    <row r="114" spans="1:48" s="325" customFormat="1" ht="15.75" customHeight="1">
      <c r="A114" s="323"/>
      <c r="B114" s="323"/>
      <c r="C114" s="363" t="s">
        <v>244</v>
      </c>
      <c r="D114" s="364"/>
      <c r="E114" s="363" t="s">
        <v>245</v>
      </c>
      <c r="F114" s="364"/>
      <c r="G114" s="365" t="s">
        <v>251</v>
      </c>
      <c r="H114" s="365"/>
      <c r="I114" s="381" t="s">
        <v>184</v>
      </c>
      <c r="J114" s="381"/>
      <c r="K114" s="379"/>
      <c r="L114" s="379"/>
      <c r="M114" s="379"/>
      <c r="N114" s="379"/>
      <c r="O114" s="379"/>
      <c r="P114" s="379"/>
      <c r="Q114" s="323"/>
      <c r="R114" s="323"/>
      <c r="S114" s="323"/>
      <c r="T114" s="323"/>
      <c r="U114" s="323"/>
      <c r="V114" s="323"/>
      <c r="W114" s="323"/>
      <c r="X114" s="324"/>
      <c r="Y114" s="324"/>
      <c r="Z114" s="324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P114" s="324"/>
      <c r="AQ114" s="324"/>
      <c r="AR114" s="324"/>
      <c r="AS114" s="324"/>
      <c r="AT114" s="324"/>
      <c r="AU114" s="324"/>
      <c r="AV114" s="324"/>
    </row>
    <row r="115" spans="1:48" s="323" customFormat="1" ht="15.75" customHeight="1">
      <c r="C115" s="345"/>
      <c r="D115" s="347"/>
      <c r="E115" s="345"/>
      <c r="F115" s="347"/>
      <c r="G115" s="345"/>
      <c r="H115" s="347"/>
      <c r="I115" s="365"/>
      <c r="J115" s="365"/>
      <c r="X115" s="324"/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P115" s="324"/>
      <c r="AQ115" s="324"/>
      <c r="AR115" s="324"/>
      <c r="AS115" s="324"/>
      <c r="AT115" s="324"/>
      <c r="AU115" s="324"/>
      <c r="AV115" s="324"/>
    </row>
    <row r="116" spans="1:48" s="323" customFormat="1" ht="15.75" customHeight="1"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  <c r="AJ116" s="326"/>
      <c r="AK116" s="326"/>
      <c r="AL116" s="326"/>
      <c r="AM116" s="326"/>
      <c r="AN116" s="326"/>
      <c r="AO116" s="326"/>
      <c r="AP116" s="326"/>
      <c r="AQ116" s="326"/>
      <c r="AR116" s="326"/>
      <c r="AS116" s="326"/>
      <c r="AT116" s="326"/>
      <c r="AU116" s="326"/>
      <c r="AV116" s="326"/>
    </row>
    <row r="117" spans="1:48" s="323" customFormat="1" ht="15.75" customHeight="1">
      <c r="A117" s="325"/>
      <c r="B117" s="325" t="s">
        <v>256</v>
      </c>
      <c r="C117" s="325"/>
      <c r="D117" s="325"/>
      <c r="E117" s="325"/>
      <c r="F117" s="325"/>
      <c r="G117" s="325"/>
      <c r="H117" s="325"/>
      <c r="I117" s="325"/>
      <c r="J117" s="325"/>
      <c r="K117" s="325"/>
      <c r="L117" s="325"/>
      <c r="M117" s="325"/>
      <c r="N117" s="325"/>
      <c r="O117" s="325"/>
      <c r="P117" s="325"/>
      <c r="Q117" s="325"/>
      <c r="R117" s="325"/>
      <c r="S117" s="325"/>
      <c r="T117" s="325"/>
      <c r="U117" s="325"/>
      <c r="V117" s="325"/>
      <c r="W117" s="325"/>
      <c r="X117" s="324"/>
      <c r="Y117" s="324"/>
      <c r="Z117" s="343"/>
      <c r="AA117" s="343"/>
      <c r="AB117" s="343"/>
      <c r="AC117" s="343"/>
      <c r="AD117" s="343"/>
      <c r="AE117" s="343"/>
      <c r="AF117" s="343"/>
      <c r="AG117" s="343"/>
      <c r="AH117" s="343"/>
      <c r="AI117" s="343"/>
      <c r="AJ117" s="343"/>
      <c r="AK117" s="343"/>
      <c r="AL117" s="343"/>
      <c r="AM117" s="343"/>
      <c r="AN117" s="324"/>
      <c r="AO117" s="324"/>
      <c r="AP117" s="324"/>
      <c r="AQ117" s="324"/>
      <c r="AR117" s="324"/>
      <c r="AS117" s="324"/>
      <c r="AT117" s="324"/>
      <c r="AU117" s="324"/>
      <c r="AV117" s="324"/>
    </row>
    <row r="118" spans="1:48" s="323" customFormat="1" ht="15.75" customHeight="1">
      <c r="C118" s="363" t="s">
        <v>125</v>
      </c>
      <c r="D118" s="364"/>
      <c r="E118" s="363" t="s">
        <v>258</v>
      </c>
      <c r="F118" s="364"/>
      <c r="G118" s="363" t="s">
        <v>259</v>
      </c>
      <c r="H118" s="364"/>
      <c r="I118" s="363" t="s">
        <v>260</v>
      </c>
      <c r="J118" s="364"/>
      <c r="K118" s="363" t="s">
        <v>70</v>
      </c>
      <c r="L118" s="364"/>
      <c r="M118" s="363" t="s">
        <v>184</v>
      </c>
      <c r="N118" s="364"/>
      <c r="O118" s="333"/>
      <c r="X118" s="324"/>
      <c r="Y118" s="324"/>
      <c r="Z118" s="324"/>
      <c r="AA118" s="324"/>
      <c r="AB118" s="324"/>
      <c r="AC118" s="324"/>
      <c r="AD118" s="324"/>
      <c r="AE118" s="324"/>
      <c r="AF118" s="324"/>
      <c r="AG118" s="324"/>
      <c r="AH118" s="324"/>
      <c r="AI118" s="324"/>
      <c r="AJ118" s="324"/>
      <c r="AK118" s="324"/>
      <c r="AL118" s="324"/>
      <c r="AM118" s="324"/>
      <c r="AN118" s="324"/>
      <c r="AO118" s="324"/>
      <c r="AP118" s="324"/>
      <c r="AQ118" s="324"/>
      <c r="AR118" s="324"/>
      <c r="AS118" s="324"/>
      <c r="AT118" s="324"/>
      <c r="AU118" s="324"/>
      <c r="AV118" s="324"/>
    </row>
    <row r="119" spans="1:48" s="325" customFormat="1" ht="15.75" customHeight="1">
      <c r="A119" s="323"/>
      <c r="B119" s="323"/>
      <c r="C119" s="345"/>
      <c r="D119" s="347"/>
      <c r="E119" s="345"/>
      <c r="F119" s="347"/>
      <c r="G119" s="345"/>
      <c r="H119" s="347"/>
      <c r="I119" s="345"/>
      <c r="J119" s="347"/>
      <c r="K119" s="345"/>
      <c r="L119" s="347"/>
      <c r="M119" s="345">
        <f>SUM(C119:L119)</f>
        <v>0</v>
      </c>
      <c r="N119" s="347"/>
      <c r="O119" s="333"/>
      <c r="P119" s="323"/>
      <c r="Q119" s="323"/>
      <c r="R119" s="323"/>
      <c r="S119" s="323"/>
      <c r="T119" s="323"/>
      <c r="U119" s="323"/>
      <c r="V119" s="323"/>
      <c r="W119" s="323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</row>
    <row r="120" spans="1:48" s="323" customFormat="1" ht="15.75" customHeight="1"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  <c r="AJ120" s="326"/>
      <c r="AK120" s="326"/>
      <c r="AL120" s="326"/>
      <c r="AM120" s="326"/>
      <c r="AN120" s="326"/>
      <c r="AO120" s="326"/>
      <c r="AP120" s="326"/>
      <c r="AQ120" s="326"/>
      <c r="AR120" s="326"/>
      <c r="AS120" s="326"/>
      <c r="AT120" s="326"/>
      <c r="AU120" s="326"/>
      <c r="AV120" s="320"/>
    </row>
    <row r="121" spans="1:48" s="323" customFormat="1" ht="15.75" customHeight="1">
      <c r="A121" s="325"/>
      <c r="B121" s="325" t="s">
        <v>261</v>
      </c>
      <c r="C121" s="325"/>
      <c r="D121" s="325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0"/>
    </row>
    <row r="122" spans="1:48" s="323" customFormat="1" ht="15.75" customHeight="1">
      <c r="C122" s="363" t="s">
        <v>262</v>
      </c>
      <c r="D122" s="364"/>
      <c r="E122" s="363" t="s">
        <v>263</v>
      </c>
      <c r="F122" s="364"/>
      <c r="G122" s="363" t="s">
        <v>264</v>
      </c>
      <c r="H122" s="364"/>
      <c r="I122" s="363" t="s">
        <v>265</v>
      </c>
      <c r="J122" s="364"/>
      <c r="K122" s="363" t="s">
        <v>266</v>
      </c>
      <c r="L122" s="364"/>
      <c r="M122" s="363" t="s">
        <v>267</v>
      </c>
      <c r="N122" s="364"/>
      <c r="O122" s="363" t="s">
        <v>70</v>
      </c>
      <c r="P122" s="364"/>
      <c r="Q122" s="345" t="s">
        <v>184</v>
      </c>
      <c r="R122" s="347"/>
      <c r="X122" s="324"/>
      <c r="Y122" s="343"/>
      <c r="Z122" s="343"/>
      <c r="AA122" s="343"/>
      <c r="AB122" s="343"/>
      <c r="AC122" s="343"/>
      <c r="AD122" s="343"/>
      <c r="AE122" s="343"/>
      <c r="AF122" s="343"/>
      <c r="AG122" s="343"/>
      <c r="AH122" s="343"/>
      <c r="AI122" s="343"/>
      <c r="AJ122" s="343"/>
      <c r="AK122" s="343"/>
      <c r="AL122" s="343"/>
      <c r="AM122" s="324"/>
      <c r="AN122" s="324"/>
      <c r="AO122" s="324"/>
      <c r="AP122" s="324"/>
      <c r="AQ122" s="324"/>
      <c r="AR122" s="324"/>
      <c r="AS122" s="324"/>
      <c r="AT122" s="324"/>
      <c r="AU122" s="324"/>
      <c r="AV122" s="320"/>
    </row>
    <row r="123" spans="1:48" s="325" customFormat="1" ht="15.75" customHeight="1">
      <c r="A123" s="323"/>
      <c r="B123" s="323"/>
      <c r="C123" s="345"/>
      <c r="D123" s="347"/>
      <c r="E123" s="345"/>
      <c r="F123" s="347"/>
      <c r="G123" s="345"/>
      <c r="H123" s="347"/>
      <c r="I123" s="345"/>
      <c r="J123" s="347"/>
      <c r="K123" s="345"/>
      <c r="L123" s="347"/>
      <c r="M123" s="345"/>
      <c r="N123" s="347"/>
      <c r="O123" s="345"/>
      <c r="P123" s="347"/>
      <c r="Q123" s="345">
        <f>SUM(C123:P123)</f>
        <v>0</v>
      </c>
      <c r="R123" s="347"/>
      <c r="S123" s="323"/>
      <c r="T123" s="323"/>
      <c r="U123" s="323"/>
      <c r="V123" s="323"/>
      <c r="W123" s="323"/>
      <c r="X123" s="324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4"/>
      <c r="AT123" s="324"/>
      <c r="AU123" s="324"/>
      <c r="AV123" s="320"/>
    </row>
    <row r="124" spans="1:48" s="323" customFormat="1" ht="15.7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 s="324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I124" s="340"/>
      <c r="AJ124" s="340"/>
      <c r="AK124" s="340"/>
      <c r="AL124" s="340"/>
      <c r="AM124" s="340"/>
      <c r="AN124" s="340"/>
      <c r="AO124" s="340"/>
      <c r="AP124" s="340"/>
      <c r="AQ124" s="324"/>
      <c r="AR124" s="324"/>
      <c r="AS124" s="324"/>
      <c r="AT124" s="324"/>
      <c r="AU124" s="324"/>
      <c r="AV124" s="320"/>
    </row>
    <row r="125" spans="1:48" s="323" customFormat="1" ht="15.75" customHeight="1">
      <c r="X125" s="324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I125" s="340"/>
      <c r="AJ125" s="340"/>
      <c r="AK125" s="340"/>
      <c r="AL125" s="340"/>
      <c r="AM125" s="340"/>
      <c r="AN125" s="340"/>
      <c r="AO125" s="340"/>
      <c r="AP125" s="340"/>
      <c r="AQ125" s="324"/>
      <c r="AR125" s="324"/>
      <c r="AS125" s="324"/>
      <c r="AT125" s="324"/>
      <c r="AU125" s="324"/>
      <c r="AV125" s="320"/>
    </row>
    <row r="126" spans="1:48" ht="15.75" customHeight="1">
      <c r="A126" s="325" t="s">
        <v>269</v>
      </c>
      <c r="B126" s="325"/>
      <c r="C126" s="325"/>
      <c r="D126" s="325"/>
      <c r="E126" s="325"/>
      <c r="F126" s="325"/>
      <c r="G126" s="325"/>
      <c r="H126" s="325"/>
      <c r="I126" s="325"/>
      <c r="J126" s="325"/>
      <c r="K126" s="325"/>
      <c r="L126" s="325"/>
      <c r="M126" s="325"/>
      <c r="N126" s="325"/>
      <c r="O126" s="325"/>
      <c r="P126" s="325"/>
      <c r="Q126" s="325"/>
      <c r="R126" s="325"/>
      <c r="S126" s="325"/>
      <c r="T126" s="325"/>
      <c r="U126" s="325"/>
      <c r="V126" s="325"/>
      <c r="W126" s="325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324"/>
      <c r="AV126" s="320"/>
    </row>
    <row r="127" spans="1:48" ht="15.75" customHeight="1">
      <c r="A127" s="325" t="s">
        <v>220</v>
      </c>
      <c r="B127" s="325"/>
      <c r="C127" s="325"/>
      <c r="D127" s="325"/>
      <c r="E127" s="325"/>
      <c r="F127" s="325"/>
      <c r="G127" s="325"/>
      <c r="H127" s="325"/>
      <c r="I127" s="325"/>
      <c r="J127" s="325"/>
      <c r="K127" s="325"/>
      <c r="L127" s="325"/>
      <c r="M127" s="325"/>
      <c r="N127" s="325"/>
      <c r="O127" s="325"/>
      <c r="P127" s="325"/>
      <c r="Q127" s="325"/>
      <c r="R127" s="325"/>
      <c r="S127" s="325" t="s">
        <v>165</v>
      </c>
      <c r="T127" s="325"/>
      <c r="U127" s="325"/>
      <c r="V127" s="325"/>
      <c r="W127" s="325"/>
      <c r="AU127" s="326"/>
      <c r="AV127" s="326"/>
    </row>
    <row r="128" spans="1:48" ht="15.75" customHeight="1">
      <c r="A128" s="323"/>
      <c r="B128" s="363" t="s">
        <v>221</v>
      </c>
      <c r="C128" s="364"/>
      <c r="D128" s="363" t="s">
        <v>222</v>
      </c>
      <c r="E128" s="364"/>
      <c r="F128" s="363" t="s">
        <v>223</v>
      </c>
      <c r="G128" s="364"/>
      <c r="H128" s="363" t="s">
        <v>224</v>
      </c>
      <c r="I128" s="364"/>
      <c r="J128" s="363" t="s">
        <v>225</v>
      </c>
      <c r="K128" s="364"/>
      <c r="L128" s="363" t="s">
        <v>226</v>
      </c>
      <c r="M128" s="364"/>
      <c r="N128" s="363" t="s">
        <v>227</v>
      </c>
      <c r="O128" s="364"/>
      <c r="P128" s="345" t="s">
        <v>70</v>
      </c>
      <c r="Q128" s="347"/>
      <c r="R128" s="345" t="s">
        <v>184</v>
      </c>
      <c r="S128" s="347"/>
      <c r="T128" s="323"/>
      <c r="U128" s="323"/>
      <c r="V128" s="323"/>
      <c r="W128" s="323"/>
      <c r="AU128" s="324"/>
      <c r="AV128" s="324"/>
    </row>
    <row r="129" spans="1:48" ht="15.75" customHeight="1">
      <c r="A129" s="323"/>
      <c r="B129" s="345"/>
      <c r="C129" s="347"/>
      <c r="D129" s="345"/>
      <c r="E129" s="347"/>
      <c r="F129" s="345"/>
      <c r="G129" s="347"/>
      <c r="H129" s="345"/>
      <c r="I129" s="347"/>
      <c r="J129" s="345"/>
      <c r="K129" s="347"/>
      <c r="L129" s="345"/>
      <c r="M129" s="347"/>
      <c r="N129" s="345"/>
      <c r="O129" s="347"/>
      <c r="P129" s="345"/>
      <c r="Q129" s="347"/>
      <c r="R129" s="345">
        <f>SUM(B129:Q129)</f>
        <v>0</v>
      </c>
      <c r="S129" s="347"/>
      <c r="T129" s="323"/>
      <c r="U129" s="323"/>
      <c r="V129" s="323"/>
      <c r="W129" s="323"/>
      <c r="AU129" s="324"/>
      <c r="AV129" s="324"/>
    </row>
    <row r="130" spans="1:48" ht="15.75" customHeight="1">
      <c r="A130" s="323"/>
      <c r="B130" s="388"/>
      <c r="C130" s="388"/>
      <c r="D130" s="388"/>
      <c r="E130" s="388"/>
      <c r="F130" s="388"/>
      <c r="G130" s="388"/>
      <c r="H130" s="388"/>
      <c r="I130" s="388"/>
      <c r="J130" s="388"/>
      <c r="K130" s="388"/>
      <c r="L130" s="388"/>
      <c r="M130" s="388"/>
      <c r="N130" s="388"/>
      <c r="O130" s="388"/>
      <c r="P130" s="388"/>
      <c r="Q130" s="388"/>
      <c r="R130" s="388"/>
      <c r="S130" s="388"/>
      <c r="T130" s="323"/>
      <c r="U130" s="323"/>
      <c r="V130" s="323"/>
      <c r="W130" s="323"/>
      <c r="X130" s="324"/>
      <c r="Y130" s="324"/>
      <c r="Z130" s="324"/>
      <c r="AA130" s="324"/>
      <c r="AB130" s="324"/>
      <c r="AC130" s="324"/>
      <c r="AD130" s="324"/>
      <c r="AE130" s="324"/>
      <c r="AF130" s="324"/>
      <c r="AG130" s="324"/>
      <c r="AH130" s="324"/>
      <c r="AI130" s="324"/>
      <c r="AJ130" s="324"/>
      <c r="AK130" s="324"/>
      <c r="AL130" s="324"/>
      <c r="AM130" s="324"/>
      <c r="AN130" s="324"/>
      <c r="AO130" s="324"/>
      <c r="AP130" s="324"/>
      <c r="AQ130" s="324"/>
      <c r="AR130" s="324"/>
      <c r="AS130" s="324"/>
      <c r="AT130" s="324"/>
      <c r="AU130" s="324"/>
      <c r="AV130" s="320"/>
    </row>
    <row r="131" spans="1:48" ht="15.75" customHeight="1">
      <c r="A131" s="323"/>
      <c r="B131" s="323"/>
      <c r="C131" s="323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24"/>
      <c r="Y131" s="324"/>
      <c r="Z131" s="324"/>
      <c r="AA131" s="324"/>
      <c r="AB131" s="324"/>
      <c r="AC131" s="324"/>
      <c r="AD131" s="324"/>
      <c r="AE131" s="324"/>
      <c r="AF131" s="324"/>
      <c r="AG131" s="324"/>
      <c r="AH131" s="324"/>
      <c r="AI131" s="324"/>
      <c r="AJ131" s="324"/>
      <c r="AK131" s="324"/>
      <c r="AL131" s="324"/>
      <c r="AM131" s="324"/>
      <c r="AN131" s="324"/>
      <c r="AO131" s="324"/>
      <c r="AP131" s="324"/>
      <c r="AQ131" s="324"/>
      <c r="AR131" s="324"/>
      <c r="AS131" s="324"/>
      <c r="AT131" s="324"/>
      <c r="AU131" s="324"/>
      <c r="AV131" s="320"/>
    </row>
    <row r="132" spans="1:48" ht="15.75" customHeight="1">
      <c r="A132" s="326" t="s">
        <v>228</v>
      </c>
      <c r="B132" s="326"/>
      <c r="C132" s="326"/>
      <c r="D132" s="326"/>
      <c r="E132" s="326"/>
      <c r="F132" s="326"/>
      <c r="G132" s="326"/>
      <c r="H132" s="326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89" t="s">
        <v>229</v>
      </c>
      <c r="AU132" s="324"/>
      <c r="AV132" s="320"/>
    </row>
    <row r="133" spans="1:48" ht="15.75" customHeight="1">
      <c r="A133" s="324"/>
      <c r="B133" s="390" t="s">
        <v>230</v>
      </c>
      <c r="C133" s="391"/>
      <c r="D133" s="392" t="s">
        <v>231</v>
      </c>
      <c r="E133" s="393"/>
      <c r="F133" s="392" t="s">
        <v>232</v>
      </c>
      <c r="G133" s="393"/>
      <c r="H133" s="390" t="s">
        <v>233</v>
      </c>
      <c r="I133" s="391"/>
      <c r="J133" s="390" t="s">
        <v>234</v>
      </c>
      <c r="K133" s="391"/>
      <c r="L133" s="390" t="s">
        <v>235</v>
      </c>
      <c r="M133" s="391"/>
      <c r="N133" s="390" t="s">
        <v>236</v>
      </c>
      <c r="O133" s="391"/>
      <c r="P133" s="392" t="s">
        <v>237</v>
      </c>
      <c r="Q133" s="393"/>
      <c r="R133" s="394" t="s">
        <v>238</v>
      </c>
      <c r="S133" s="395"/>
      <c r="T133" s="396" t="s">
        <v>239</v>
      </c>
      <c r="U133" s="396"/>
      <c r="V133" s="394" t="s">
        <v>240</v>
      </c>
      <c r="W133" s="395"/>
      <c r="AU133" s="326"/>
      <c r="AV133" s="320"/>
    </row>
    <row r="134" spans="1:48" ht="15.75" customHeight="1">
      <c r="A134" s="324"/>
      <c r="B134" s="399"/>
      <c r="C134" s="401"/>
      <c r="D134" s="399"/>
      <c r="E134" s="401"/>
      <c r="F134" s="399"/>
      <c r="G134" s="401"/>
      <c r="H134" s="399"/>
      <c r="I134" s="401"/>
      <c r="J134" s="399"/>
      <c r="K134" s="401"/>
      <c r="L134" s="399"/>
      <c r="M134" s="401"/>
      <c r="N134" s="399"/>
      <c r="O134" s="401"/>
      <c r="P134" s="399"/>
      <c r="Q134" s="401"/>
      <c r="R134" s="399"/>
      <c r="S134" s="401"/>
      <c r="T134" s="399"/>
      <c r="U134" s="401"/>
      <c r="V134" s="399">
        <f>SUM(B134:U134)</f>
        <v>0</v>
      </c>
      <c r="W134" s="401"/>
      <c r="AU134" s="324"/>
      <c r="AV134" s="324"/>
    </row>
    <row r="135" spans="1:48" ht="15.75" customHeight="1">
      <c r="A135" s="323"/>
      <c r="B135" s="323"/>
      <c r="C135" s="323"/>
      <c r="D135" s="323"/>
      <c r="E135" s="323"/>
      <c r="F135" s="323"/>
      <c r="G135" s="323"/>
      <c r="H135" s="323"/>
      <c r="I135" s="323"/>
      <c r="J135" s="323"/>
      <c r="K135" s="323"/>
      <c r="L135" s="323"/>
      <c r="M135" s="323"/>
      <c r="N135" s="323"/>
      <c r="O135" s="323"/>
      <c r="P135" s="323"/>
      <c r="Q135" s="323"/>
      <c r="R135" s="323"/>
      <c r="S135" s="323"/>
      <c r="T135" s="323"/>
      <c r="U135" s="323"/>
      <c r="V135" s="323"/>
      <c r="W135" s="323"/>
      <c r="X135" s="324"/>
      <c r="Y135" s="324"/>
      <c r="Z135" s="324"/>
      <c r="AA135" s="324"/>
      <c r="AB135" s="324"/>
      <c r="AC135" s="324"/>
      <c r="AD135" s="324"/>
      <c r="AE135" s="324"/>
      <c r="AF135" s="324"/>
      <c r="AG135" s="324"/>
      <c r="AH135" s="324"/>
      <c r="AI135" s="324"/>
      <c r="AJ135" s="324"/>
      <c r="AK135" s="324"/>
      <c r="AL135" s="324"/>
      <c r="AM135" s="324"/>
      <c r="AN135" s="324"/>
      <c r="AO135" s="324"/>
      <c r="AP135" s="324"/>
      <c r="AQ135" s="324"/>
      <c r="AR135" s="324"/>
      <c r="AS135" s="324"/>
      <c r="AT135" s="324"/>
      <c r="AU135" s="324"/>
      <c r="AV135" s="324"/>
    </row>
    <row r="136" spans="1:48" ht="15.75" customHeight="1">
      <c r="A136" s="323"/>
      <c r="B136" s="323"/>
      <c r="C136" s="323"/>
      <c r="D136" s="323"/>
      <c r="E136" s="323"/>
      <c r="F136" s="323"/>
      <c r="G136" s="323"/>
      <c r="H136" s="323"/>
      <c r="I136" s="323"/>
      <c r="J136" s="323"/>
      <c r="K136" s="323"/>
      <c r="L136" s="323"/>
      <c r="M136" s="323"/>
      <c r="N136" s="323"/>
      <c r="O136" s="323"/>
      <c r="P136" s="323"/>
      <c r="Q136" s="323"/>
      <c r="R136" s="323"/>
      <c r="S136" s="323"/>
      <c r="T136" s="323"/>
      <c r="U136" s="323"/>
      <c r="V136" s="323"/>
      <c r="W136" s="323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  <c r="AV136" s="320"/>
    </row>
    <row r="137" spans="1:48" ht="15.75" customHeight="1">
      <c r="A137" s="325" t="s">
        <v>241</v>
      </c>
      <c r="B137" s="325"/>
      <c r="C137" s="325"/>
      <c r="D137" s="325"/>
      <c r="E137" s="325"/>
      <c r="F137" s="325"/>
      <c r="G137" s="325"/>
      <c r="H137" s="325"/>
      <c r="I137" s="325"/>
      <c r="J137" s="325"/>
      <c r="K137" s="325" t="s">
        <v>165</v>
      </c>
      <c r="L137" s="325"/>
      <c r="M137" s="325"/>
      <c r="N137" s="325"/>
      <c r="O137" s="325"/>
      <c r="P137" s="325"/>
      <c r="Q137" s="325"/>
      <c r="R137" s="325"/>
      <c r="S137" s="325"/>
      <c r="T137" s="325"/>
      <c r="U137" s="325"/>
      <c r="V137" s="325"/>
      <c r="W137" s="325"/>
      <c r="X137" s="324"/>
      <c r="Y137" s="324"/>
      <c r="Z137" s="324"/>
      <c r="AA137" s="324"/>
      <c r="AB137" s="324"/>
      <c r="AC137" s="324"/>
      <c r="AD137" s="324"/>
      <c r="AE137" s="324"/>
      <c r="AF137" s="324"/>
      <c r="AG137" s="324"/>
      <c r="AH137" s="324"/>
      <c r="AI137" s="324"/>
      <c r="AJ137" s="324"/>
      <c r="AK137" s="324"/>
      <c r="AL137" s="324"/>
      <c r="AM137" s="324"/>
      <c r="AN137" s="324"/>
      <c r="AO137" s="324"/>
      <c r="AP137" s="324"/>
      <c r="AQ137" s="324"/>
      <c r="AR137" s="324"/>
      <c r="AS137" s="324"/>
      <c r="AT137" s="324"/>
      <c r="AU137" s="324"/>
      <c r="AV137" s="320"/>
    </row>
    <row r="138" spans="1:48" ht="15.75" customHeight="1">
      <c r="A138" s="323"/>
      <c r="B138" s="363" t="s">
        <v>124</v>
      </c>
      <c r="C138" s="364"/>
      <c r="D138" s="363" t="s">
        <v>125</v>
      </c>
      <c r="E138" s="364"/>
      <c r="F138" s="363" t="s">
        <v>242</v>
      </c>
      <c r="G138" s="364"/>
      <c r="H138" s="363" t="s">
        <v>70</v>
      </c>
      <c r="I138" s="364"/>
      <c r="J138" s="345" t="s">
        <v>184</v>
      </c>
      <c r="K138" s="347"/>
      <c r="L138" s="323"/>
      <c r="M138" s="323"/>
      <c r="N138" s="323"/>
      <c r="O138" s="323"/>
      <c r="P138" s="323"/>
      <c r="Q138" s="323"/>
      <c r="R138" s="323"/>
      <c r="S138" s="323"/>
      <c r="T138" s="323"/>
      <c r="U138" s="323"/>
      <c r="V138" s="323"/>
      <c r="W138" s="323"/>
      <c r="X138" s="324"/>
      <c r="Y138" s="324"/>
      <c r="Z138" s="324"/>
      <c r="AA138" s="324"/>
      <c r="AB138" s="324"/>
      <c r="AC138" s="324"/>
      <c r="AD138" s="324"/>
      <c r="AE138" s="324"/>
      <c r="AF138" s="324"/>
      <c r="AG138" s="324"/>
      <c r="AH138" s="324"/>
      <c r="AI138" s="324"/>
      <c r="AJ138" s="324"/>
      <c r="AK138" s="324"/>
      <c r="AL138" s="324"/>
      <c r="AM138" s="324"/>
      <c r="AN138" s="324"/>
      <c r="AO138" s="324"/>
      <c r="AP138" s="324"/>
      <c r="AQ138" s="324"/>
      <c r="AR138" s="324"/>
      <c r="AS138" s="324"/>
      <c r="AT138" s="324"/>
      <c r="AU138" s="324"/>
      <c r="AV138" s="320"/>
    </row>
    <row r="139" spans="1:48" ht="15.75" customHeight="1">
      <c r="A139" s="323"/>
      <c r="B139" s="345"/>
      <c r="C139" s="347"/>
      <c r="D139" s="345"/>
      <c r="E139" s="347"/>
      <c r="F139" s="345"/>
      <c r="G139" s="347"/>
      <c r="H139" s="345"/>
      <c r="I139" s="347"/>
      <c r="J139" s="345">
        <f>SUM(B139:I139)</f>
        <v>0</v>
      </c>
      <c r="K139" s="347"/>
      <c r="L139" s="323"/>
      <c r="M139" s="323"/>
      <c r="N139" s="323"/>
      <c r="O139" s="323"/>
      <c r="P139" s="323"/>
      <c r="Q139" s="323"/>
      <c r="R139" s="323"/>
      <c r="S139" s="323"/>
      <c r="T139" s="323"/>
      <c r="U139" s="323"/>
      <c r="V139" s="323"/>
      <c r="W139" s="323"/>
      <c r="X139" s="326"/>
      <c r="Y139" s="326"/>
      <c r="Z139" s="326"/>
      <c r="AA139" s="326"/>
      <c r="AB139" s="326"/>
      <c r="AC139" s="326"/>
      <c r="AD139" s="326"/>
      <c r="AE139" s="326"/>
      <c r="AF139" s="326"/>
      <c r="AG139" s="326"/>
      <c r="AH139" s="326"/>
      <c r="AI139" s="326"/>
      <c r="AJ139" s="326"/>
      <c r="AK139" s="326"/>
      <c r="AL139" s="326"/>
      <c r="AM139" s="326"/>
      <c r="AN139" s="326"/>
      <c r="AO139" s="326"/>
      <c r="AP139" s="326"/>
      <c r="AQ139" s="326"/>
      <c r="AR139" s="326"/>
      <c r="AS139" s="326"/>
      <c r="AT139" s="326"/>
      <c r="AU139" s="326"/>
      <c r="AV139" s="320"/>
    </row>
    <row r="140" spans="1:48" ht="15.75" customHeight="1">
      <c r="A140" s="323"/>
      <c r="B140" s="323"/>
      <c r="C140" s="323"/>
      <c r="D140" s="323"/>
      <c r="E140" s="323"/>
      <c r="F140" s="323"/>
      <c r="G140" s="323"/>
      <c r="H140" s="323"/>
      <c r="I140" s="323"/>
      <c r="J140" s="323"/>
      <c r="K140" s="323"/>
      <c r="L140" s="323"/>
      <c r="M140" s="323"/>
      <c r="N140" s="323"/>
      <c r="O140" s="323"/>
      <c r="P140" s="323"/>
      <c r="Q140" s="323"/>
      <c r="R140" s="323"/>
      <c r="S140" s="323"/>
      <c r="T140" s="323"/>
      <c r="U140" s="323"/>
      <c r="V140" s="323"/>
      <c r="W140" s="323"/>
      <c r="X140" s="324"/>
      <c r="Y140" s="324"/>
      <c r="Z140" s="343"/>
      <c r="AA140" s="343"/>
      <c r="AB140" s="343"/>
      <c r="AC140" s="343"/>
      <c r="AD140" s="343"/>
      <c r="AE140" s="343"/>
      <c r="AF140" s="343"/>
      <c r="AG140" s="343"/>
      <c r="AH140" s="343"/>
      <c r="AI140" s="343"/>
      <c r="AJ140" s="324"/>
      <c r="AK140" s="324"/>
      <c r="AL140" s="343"/>
      <c r="AM140" s="343"/>
      <c r="AN140" s="343"/>
      <c r="AO140" s="343"/>
      <c r="AP140" s="343"/>
      <c r="AQ140" s="343"/>
      <c r="AR140" s="324"/>
      <c r="AS140" s="324"/>
      <c r="AT140" s="324"/>
      <c r="AU140" s="324"/>
      <c r="AV140" s="324"/>
    </row>
    <row r="141" spans="1:48" ht="15.75" customHeight="1">
      <c r="A141" s="323"/>
      <c r="B141" s="323"/>
      <c r="C141" s="323"/>
      <c r="D141" s="323"/>
      <c r="E141" s="323"/>
      <c r="F141" s="323"/>
      <c r="G141" s="323"/>
      <c r="H141" s="323"/>
      <c r="I141" s="323"/>
      <c r="J141" s="323"/>
      <c r="K141" s="323"/>
      <c r="L141" s="323"/>
      <c r="M141" s="323"/>
      <c r="N141" s="323"/>
      <c r="O141" s="323"/>
      <c r="P141" s="323"/>
      <c r="Q141" s="323"/>
      <c r="R141" s="323"/>
      <c r="S141" s="323"/>
      <c r="T141" s="323"/>
      <c r="U141" s="323"/>
      <c r="V141" s="323"/>
      <c r="W141" s="323"/>
      <c r="X141" s="324"/>
      <c r="Y141" s="324"/>
      <c r="Z141" s="324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  <c r="AN141" s="324"/>
      <c r="AO141" s="324"/>
      <c r="AP141" s="324"/>
      <c r="AQ141" s="324"/>
      <c r="AR141" s="324"/>
      <c r="AS141" s="324"/>
      <c r="AT141" s="324"/>
      <c r="AU141" s="324"/>
      <c r="AV141" s="324"/>
    </row>
    <row r="142" spans="1:48" ht="15.75" customHeight="1">
      <c r="A142" s="325"/>
      <c r="B142" s="325" t="s">
        <v>243</v>
      </c>
      <c r="C142" s="325"/>
      <c r="D142" s="325"/>
      <c r="E142" s="325"/>
      <c r="F142" s="325"/>
      <c r="G142" s="325"/>
      <c r="H142" s="325"/>
      <c r="I142" s="325"/>
      <c r="J142" s="325"/>
      <c r="K142" s="325"/>
      <c r="L142" s="325"/>
      <c r="M142" s="325"/>
      <c r="N142" s="325"/>
      <c r="O142" s="325"/>
      <c r="P142" s="325"/>
      <c r="Q142" s="325"/>
      <c r="R142" s="325"/>
      <c r="S142" s="325"/>
      <c r="T142" s="325"/>
      <c r="U142" s="325"/>
      <c r="V142" s="325"/>
      <c r="W142" s="325"/>
      <c r="X142" s="324"/>
      <c r="Y142" s="324"/>
      <c r="Z142" s="324"/>
      <c r="AA142" s="324"/>
      <c r="AB142" s="324"/>
      <c r="AC142" s="324"/>
      <c r="AD142" s="324"/>
      <c r="AE142" s="324"/>
      <c r="AF142" s="324"/>
      <c r="AG142" s="324"/>
      <c r="AH142" s="324"/>
      <c r="AI142" s="324"/>
      <c r="AJ142" s="324"/>
      <c r="AK142" s="324"/>
      <c r="AL142" s="324"/>
      <c r="AM142" s="324"/>
      <c r="AN142" s="324"/>
      <c r="AO142" s="324"/>
      <c r="AP142" s="324"/>
      <c r="AQ142" s="324"/>
      <c r="AR142" s="324"/>
      <c r="AS142" s="324"/>
      <c r="AT142" s="324"/>
      <c r="AU142" s="324"/>
      <c r="AV142" s="320"/>
    </row>
    <row r="143" spans="1:48" ht="15.75" customHeight="1">
      <c r="A143" s="323"/>
      <c r="B143" s="323"/>
      <c r="C143" s="363" t="s">
        <v>244</v>
      </c>
      <c r="D143" s="364"/>
      <c r="E143" s="363" t="s">
        <v>245</v>
      </c>
      <c r="F143" s="364"/>
      <c r="G143" s="345" t="s">
        <v>251</v>
      </c>
      <c r="H143" s="347"/>
      <c r="I143" s="363" t="s">
        <v>184</v>
      </c>
      <c r="J143" s="364"/>
      <c r="K143" s="379"/>
      <c r="L143" s="379"/>
      <c r="M143" s="379"/>
      <c r="N143" s="379"/>
      <c r="O143" s="379"/>
      <c r="P143" s="379"/>
      <c r="Q143" s="323"/>
      <c r="R143" s="323"/>
      <c r="S143" s="323"/>
      <c r="T143" s="323"/>
      <c r="U143" s="323"/>
      <c r="V143" s="323"/>
      <c r="W143" s="323"/>
      <c r="X143" s="324"/>
      <c r="Y143" s="324"/>
      <c r="Z143" s="324"/>
      <c r="AA143" s="324"/>
      <c r="AB143" s="324"/>
      <c r="AC143" s="324"/>
      <c r="AD143" s="324"/>
      <c r="AE143" s="324"/>
      <c r="AF143" s="324"/>
      <c r="AG143" s="324"/>
      <c r="AH143" s="324"/>
      <c r="AI143" s="324"/>
      <c r="AJ143" s="324"/>
      <c r="AK143" s="324"/>
      <c r="AL143" s="324"/>
      <c r="AM143" s="324"/>
      <c r="AN143" s="324"/>
      <c r="AO143" s="324"/>
      <c r="AP143" s="324"/>
      <c r="AQ143" s="324"/>
      <c r="AR143" s="324"/>
      <c r="AS143" s="324"/>
      <c r="AT143" s="324"/>
      <c r="AU143" s="324"/>
      <c r="AV143" s="320"/>
    </row>
    <row r="144" spans="1:48" ht="15.75" customHeight="1">
      <c r="A144" s="323"/>
      <c r="B144" s="323"/>
      <c r="C144" s="345"/>
      <c r="D144" s="347"/>
      <c r="E144" s="345"/>
      <c r="F144" s="347"/>
      <c r="G144" s="345"/>
      <c r="H144" s="347"/>
      <c r="I144" s="345">
        <f>SUM(C144:H144)</f>
        <v>0</v>
      </c>
      <c r="J144" s="347"/>
      <c r="K144" s="323"/>
      <c r="L144" s="323"/>
      <c r="M144" s="323"/>
      <c r="N144" s="323"/>
      <c r="O144" s="323"/>
      <c r="P144" s="323"/>
      <c r="Q144" s="323"/>
      <c r="R144" s="323"/>
      <c r="S144" s="323"/>
      <c r="T144" s="323"/>
      <c r="U144" s="323"/>
      <c r="V144" s="323"/>
      <c r="W144" s="323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  <c r="AJ144" s="326"/>
      <c r="AK144" s="326"/>
      <c r="AL144" s="326"/>
      <c r="AM144" s="326"/>
      <c r="AN144" s="326"/>
      <c r="AO144" s="326"/>
      <c r="AP144" s="326"/>
      <c r="AQ144" s="326"/>
      <c r="AR144" s="326"/>
      <c r="AS144" s="326"/>
      <c r="AT144" s="326"/>
      <c r="AU144" s="326"/>
      <c r="AV144" s="320"/>
    </row>
    <row r="145" spans="1:48" ht="15.75" customHeight="1">
      <c r="A145" s="323"/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23"/>
      <c r="P145" s="323"/>
      <c r="Q145" s="323"/>
      <c r="R145" s="323"/>
      <c r="S145" s="323"/>
      <c r="T145" s="323"/>
      <c r="U145" s="323"/>
      <c r="V145" s="323"/>
      <c r="W145" s="323"/>
      <c r="X145" s="324"/>
      <c r="Y145" s="324"/>
      <c r="Z145" s="343"/>
      <c r="AA145" s="343"/>
      <c r="AB145" s="343"/>
      <c r="AC145" s="343"/>
      <c r="AD145" s="343"/>
      <c r="AE145" s="343"/>
      <c r="AF145" s="343"/>
      <c r="AG145" s="343"/>
      <c r="AH145" s="343"/>
      <c r="AI145" s="343"/>
      <c r="AJ145" s="324"/>
      <c r="AK145" s="324"/>
      <c r="AL145" s="324"/>
      <c r="AM145" s="324"/>
      <c r="AN145" s="324"/>
      <c r="AO145" s="324"/>
      <c r="AP145" s="324"/>
      <c r="AQ145" s="324"/>
      <c r="AR145" s="324"/>
      <c r="AS145" s="324"/>
      <c r="AT145" s="320"/>
      <c r="AU145" s="320"/>
      <c r="AV145" s="320"/>
    </row>
    <row r="146" spans="1:48" ht="15.75" customHeight="1">
      <c r="A146" s="323"/>
      <c r="B146" s="323"/>
      <c r="C146" s="323"/>
      <c r="D146" s="323"/>
      <c r="E146" s="323"/>
      <c r="F146" s="323"/>
      <c r="G146" s="323"/>
      <c r="H146" s="323"/>
      <c r="I146" s="323"/>
      <c r="J146" s="323"/>
      <c r="K146" s="323"/>
      <c r="L146" s="323"/>
      <c r="M146" s="323"/>
      <c r="N146" s="323"/>
      <c r="O146" s="323"/>
      <c r="P146" s="323"/>
      <c r="Q146" s="323"/>
      <c r="R146" s="323"/>
      <c r="S146" s="323"/>
      <c r="T146" s="323"/>
      <c r="U146" s="323"/>
      <c r="V146" s="323"/>
      <c r="W146" s="323"/>
      <c r="X146" s="324"/>
      <c r="Y146" s="324"/>
      <c r="Z146" s="402"/>
      <c r="AA146" s="402"/>
      <c r="AB146" s="324"/>
      <c r="AC146" s="324"/>
      <c r="AD146" s="324"/>
      <c r="AE146" s="324"/>
      <c r="AF146" s="324"/>
      <c r="AG146" s="324"/>
      <c r="AH146" s="324"/>
      <c r="AI146" s="324"/>
      <c r="AJ146" s="324"/>
      <c r="AK146" s="324"/>
      <c r="AL146" s="324"/>
      <c r="AM146" s="324"/>
      <c r="AN146" s="324"/>
      <c r="AO146" s="324"/>
      <c r="AP146" s="324"/>
      <c r="AQ146" s="324"/>
      <c r="AR146" s="324"/>
      <c r="AS146" s="324"/>
      <c r="AT146" s="320"/>
      <c r="AU146" s="320"/>
      <c r="AV146" s="320"/>
    </row>
    <row r="147" spans="1:48" ht="15.75" customHeight="1">
      <c r="A147" s="325"/>
      <c r="B147" s="325" t="s">
        <v>256</v>
      </c>
      <c r="C147" s="325"/>
      <c r="D147" s="325"/>
      <c r="E147" s="325"/>
      <c r="F147" s="325"/>
      <c r="G147" s="325"/>
      <c r="H147" s="325"/>
      <c r="I147" s="325"/>
      <c r="J147" s="325"/>
      <c r="K147" s="325"/>
      <c r="L147" s="325"/>
      <c r="M147" s="325"/>
      <c r="N147" s="325"/>
      <c r="O147" s="325"/>
      <c r="P147" s="325"/>
      <c r="Q147" s="325"/>
      <c r="R147" s="325"/>
      <c r="S147" s="325"/>
      <c r="T147" s="325"/>
      <c r="U147" s="325"/>
      <c r="V147" s="325"/>
      <c r="W147" s="325"/>
      <c r="X147" s="324"/>
      <c r="Y147" s="324"/>
      <c r="Z147" s="324"/>
      <c r="AA147" s="324"/>
      <c r="AB147" s="324"/>
      <c r="AC147" s="324"/>
      <c r="AD147" s="324"/>
      <c r="AE147" s="324"/>
      <c r="AF147" s="324"/>
      <c r="AG147" s="324"/>
      <c r="AH147" s="324"/>
      <c r="AI147" s="324"/>
      <c r="AJ147" s="324"/>
      <c r="AK147" s="324"/>
      <c r="AL147" s="324"/>
      <c r="AM147" s="324"/>
      <c r="AN147" s="324"/>
      <c r="AO147" s="324"/>
      <c r="AP147" s="324"/>
      <c r="AQ147" s="324"/>
      <c r="AR147" s="324"/>
      <c r="AS147" s="324"/>
      <c r="AT147" s="324"/>
      <c r="AU147" s="324"/>
      <c r="AV147" s="320"/>
    </row>
    <row r="148" spans="1:48" ht="15.75" customHeight="1">
      <c r="A148" s="323"/>
      <c r="B148" s="323"/>
      <c r="C148" s="363" t="s">
        <v>125</v>
      </c>
      <c r="D148" s="364"/>
      <c r="E148" s="363" t="s">
        <v>258</v>
      </c>
      <c r="F148" s="364"/>
      <c r="G148" s="363" t="s">
        <v>259</v>
      </c>
      <c r="H148" s="364"/>
      <c r="I148" s="363" t="s">
        <v>260</v>
      </c>
      <c r="J148" s="364"/>
      <c r="K148" s="363" t="s">
        <v>70</v>
      </c>
      <c r="L148" s="364"/>
      <c r="M148" s="363" t="s">
        <v>184</v>
      </c>
      <c r="N148" s="364"/>
      <c r="O148" s="333"/>
      <c r="P148" s="323"/>
      <c r="Q148" s="323"/>
      <c r="R148" s="323"/>
      <c r="S148" s="323"/>
      <c r="T148" s="323"/>
      <c r="U148" s="323"/>
      <c r="V148" s="323"/>
      <c r="W148" s="323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  <c r="AJ148" s="326"/>
      <c r="AK148" s="326"/>
      <c r="AL148" s="326"/>
      <c r="AM148" s="326"/>
      <c r="AN148" s="326"/>
      <c r="AO148" s="326"/>
      <c r="AP148" s="326"/>
      <c r="AQ148" s="326"/>
      <c r="AR148" s="326"/>
      <c r="AS148" s="326"/>
      <c r="AT148" s="326"/>
      <c r="AU148" s="326"/>
      <c r="AV148" s="320"/>
    </row>
    <row r="149" spans="1:48" ht="15.75" customHeight="1">
      <c r="A149" s="323"/>
      <c r="B149" s="323"/>
      <c r="C149" s="345"/>
      <c r="D149" s="347"/>
      <c r="E149" s="345"/>
      <c r="F149" s="347"/>
      <c r="G149" s="345"/>
      <c r="H149" s="347"/>
      <c r="I149" s="345"/>
      <c r="J149" s="347"/>
      <c r="K149" s="345"/>
      <c r="L149" s="347"/>
      <c r="M149" s="345">
        <f>SUM(C149:L149)</f>
        <v>0</v>
      </c>
      <c r="N149" s="347"/>
      <c r="O149" s="333"/>
      <c r="P149" s="323"/>
      <c r="Q149" s="323"/>
      <c r="R149" s="323"/>
      <c r="S149" s="323"/>
      <c r="T149" s="323"/>
      <c r="U149" s="323"/>
      <c r="V149" s="323"/>
      <c r="W149" s="323"/>
      <c r="X149" s="324"/>
      <c r="Y149" s="324"/>
      <c r="Z149" s="343"/>
      <c r="AA149" s="343"/>
      <c r="AB149" s="343"/>
      <c r="AC149" s="343"/>
      <c r="AD149" s="343"/>
      <c r="AE149" s="343"/>
      <c r="AF149" s="343"/>
      <c r="AG149" s="343"/>
      <c r="AH149" s="343"/>
      <c r="AI149" s="343"/>
      <c r="AJ149" s="343"/>
      <c r="AK149" s="343"/>
      <c r="AL149" s="343"/>
      <c r="AM149" s="343"/>
      <c r="AN149" s="324"/>
      <c r="AO149" s="324"/>
      <c r="AP149" s="324"/>
      <c r="AQ149" s="324"/>
      <c r="AR149" s="324"/>
      <c r="AS149" s="324"/>
      <c r="AT149" s="324"/>
      <c r="AU149" s="324"/>
      <c r="AV149" s="320"/>
    </row>
    <row r="150" spans="1:48" ht="15.75" customHeight="1">
      <c r="A150" s="323"/>
      <c r="B150" s="323"/>
      <c r="C150" s="323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23"/>
      <c r="P150" s="323"/>
      <c r="Q150" s="323"/>
      <c r="R150" s="323"/>
      <c r="S150" s="323"/>
      <c r="T150" s="323"/>
      <c r="U150" s="323"/>
      <c r="V150" s="323"/>
      <c r="W150" s="323"/>
      <c r="X150" s="324"/>
      <c r="Y150" s="324"/>
      <c r="Z150" s="324"/>
      <c r="AA150" s="324"/>
      <c r="AB150" s="324"/>
      <c r="AC150" s="324"/>
      <c r="AD150" s="402"/>
      <c r="AE150" s="402"/>
      <c r="AF150" s="324"/>
      <c r="AG150" s="324"/>
      <c r="AH150" s="324"/>
      <c r="AI150" s="324"/>
      <c r="AJ150" s="324"/>
      <c r="AK150" s="324"/>
      <c r="AL150" s="402"/>
      <c r="AM150" s="402"/>
      <c r="AN150" s="324"/>
      <c r="AO150" s="324"/>
      <c r="AP150" s="324"/>
      <c r="AQ150" s="324"/>
      <c r="AR150" s="324"/>
      <c r="AS150" s="324"/>
      <c r="AT150" s="324"/>
      <c r="AU150" s="324"/>
      <c r="AV150" s="320"/>
    </row>
    <row r="151" spans="1:48" ht="15.75" customHeight="1">
      <c r="A151" s="325"/>
      <c r="B151" s="325" t="s">
        <v>261</v>
      </c>
      <c r="C151" s="325"/>
      <c r="D151" s="325"/>
      <c r="E151" s="325"/>
      <c r="F151" s="325"/>
      <c r="G151" s="325"/>
      <c r="H151" s="325"/>
      <c r="I151" s="325"/>
      <c r="J151" s="325"/>
      <c r="K151" s="325"/>
      <c r="L151" s="325"/>
      <c r="M151" s="325"/>
      <c r="N151" s="325"/>
      <c r="O151" s="325"/>
      <c r="P151" s="325"/>
      <c r="Q151" s="325"/>
      <c r="R151" s="325"/>
      <c r="S151" s="325"/>
      <c r="T151" s="325"/>
      <c r="U151" s="325"/>
      <c r="V151" s="325"/>
      <c r="W151" s="325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</row>
    <row r="152" spans="1:48" ht="15.75" customHeight="1">
      <c r="A152" s="323"/>
      <c r="B152" s="323"/>
      <c r="C152" s="363" t="s">
        <v>262</v>
      </c>
      <c r="D152" s="364"/>
      <c r="E152" s="363" t="s">
        <v>263</v>
      </c>
      <c r="F152" s="364"/>
      <c r="G152" s="363" t="s">
        <v>264</v>
      </c>
      <c r="H152" s="364"/>
      <c r="I152" s="363" t="s">
        <v>265</v>
      </c>
      <c r="J152" s="364"/>
      <c r="K152" s="363" t="s">
        <v>266</v>
      </c>
      <c r="L152" s="364"/>
      <c r="M152" s="363" t="s">
        <v>267</v>
      </c>
      <c r="N152" s="364"/>
      <c r="O152" s="363" t="s">
        <v>70</v>
      </c>
      <c r="P152" s="364"/>
      <c r="Q152" s="345" t="s">
        <v>184</v>
      </c>
      <c r="R152" s="347"/>
      <c r="S152" s="323"/>
      <c r="T152" s="323"/>
      <c r="U152" s="323"/>
      <c r="V152" s="323"/>
      <c r="W152" s="323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  <c r="AJ152" s="326"/>
      <c r="AK152" s="326"/>
      <c r="AL152" s="326"/>
      <c r="AM152" s="326"/>
      <c r="AN152" s="326"/>
      <c r="AO152" s="326"/>
      <c r="AP152" s="326"/>
      <c r="AQ152" s="326"/>
      <c r="AR152" s="326"/>
      <c r="AS152" s="326"/>
      <c r="AT152" s="326"/>
      <c r="AU152" s="326"/>
      <c r="AV152" s="320"/>
    </row>
    <row r="153" spans="1:48" ht="15.75" customHeight="1">
      <c r="A153" s="323"/>
      <c r="B153" s="323"/>
      <c r="C153" s="345"/>
      <c r="D153" s="347"/>
      <c r="E153" s="345"/>
      <c r="F153" s="347"/>
      <c r="G153" s="345"/>
      <c r="H153" s="347"/>
      <c r="I153" s="345"/>
      <c r="J153" s="347"/>
      <c r="K153" s="345"/>
      <c r="L153" s="347"/>
      <c r="M153" s="345"/>
      <c r="N153" s="347"/>
      <c r="O153" s="345"/>
      <c r="P153" s="347"/>
      <c r="Q153" s="345">
        <f>SUM(C153:P153)</f>
        <v>0</v>
      </c>
      <c r="R153" s="347"/>
      <c r="S153" s="323"/>
      <c r="T153" s="323"/>
      <c r="U153" s="323"/>
      <c r="V153" s="323"/>
      <c r="W153" s="323"/>
      <c r="X153" s="326"/>
      <c r="Y153" s="326"/>
      <c r="Z153" s="326"/>
      <c r="AA153" s="326"/>
      <c r="AB153" s="326"/>
      <c r="AC153" s="326"/>
      <c r="AD153" s="326"/>
      <c r="AE153" s="326"/>
      <c r="AF153" s="326"/>
      <c r="AG153" s="326"/>
      <c r="AH153" s="326"/>
      <c r="AI153" s="326"/>
      <c r="AJ153" s="326"/>
      <c r="AK153" s="326"/>
      <c r="AL153" s="326"/>
      <c r="AM153" s="326"/>
      <c r="AN153" s="326"/>
      <c r="AO153" s="326"/>
      <c r="AP153" s="326"/>
      <c r="AQ153" s="326"/>
      <c r="AR153" s="326"/>
      <c r="AS153" s="326"/>
      <c r="AT153" s="326"/>
      <c r="AU153" s="326"/>
      <c r="AV153" s="320"/>
    </row>
    <row r="154" spans="1:48" ht="15.75" customHeight="1">
      <c r="X154" s="324"/>
      <c r="Y154" s="343"/>
      <c r="Z154" s="343"/>
      <c r="AA154" s="343"/>
      <c r="AB154" s="343"/>
      <c r="AC154" s="343"/>
      <c r="AD154" s="343"/>
      <c r="AE154" s="343"/>
      <c r="AF154" s="343"/>
      <c r="AG154" s="343"/>
      <c r="AH154" s="343"/>
      <c r="AI154" s="343"/>
      <c r="AJ154" s="343"/>
      <c r="AK154" s="343"/>
      <c r="AL154" s="343"/>
      <c r="AM154" s="324"/>
      <c r="AN154" s="324"/>
      <c r="AO154" s="324"/>
      <c r="AP154" s="324"/>
      <c r="AQ154" s="324"/>
      <c r="AR154" s="324"/>
      <c r="AS154" s="324"/>
      <c r="AT154" s="324"/>
      <c r="AU154" s="324"/>
      <c r="AV154" s="320"/>
    </row>
    <row r="155" spans="1:48" ht="15.75" customHeight="1">
      <c r="A155" s="325" t="s">
        <v>270</v>
      </c>
      <c r="B155" s="325"/>
      <c r="C155" s="325"/>
      <c r="D155" s="325"/>
      <c r="E155" s="325"/>
      <c r="F155" s="325"/>
      <c r="G155" s="325"/>
      <c r="H155" s="325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  <c r="S155" s="325"/>
      <c r="T155" s="325"/>
      <c r="U155" s="325"/>
      <c r="V155" s="325"/>
      <c r="W155" s="325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4"/>
      <c r="AM155" s="324"/>
      <c r="AN155" s="324"/>
      <c r="AO155" s="324"/>
      <c r="AP155" s="324"/>
      <c r="AQ155" s="324"/>
      <c r="AR155" s="324"/>
      <c r="AS155" s="324"/>
      <c r="AT155" s="324"/>
      <c r="AU155" s="324"/>
      <c r="AV155" s="320"/>
    </row>
    <row r="156" spans="1:48" ht="15.75" customHeight="1">
      <c r="A156" s="325" t="s">
        <v>220</v>
      </c>
      <c r="B156" s="325"/>
      <c r="C156" s="325"/>
      <c r="D156" s="325"/>
      <c r="E156" s="325"/>
      <c r="F156" s="325"/>
      <c r="G156" s="325"/>
      <c r="H156" s="325"/>
      <c r="I156" s="325"/>
      <c r="J156" s="325"/>
      <c r="K156" s="325"/>
      <c r="L156" s="325"/>
      <c r="M156" s="325"/>
      <c r="N156" s="325"/>
      <c r="O156" s="325"/>
      <c r="P156" s="325"/>
      <c r="Q156" s="325"/>
      <c r="R156" s="325"/>
      <c r="S156" s="325" t="s">
        <v>165</v>
      </c>
      <c r="T156" s="325"/>
      <c r="U156" s="325"/>
      <c r="V156" s="325"/>
      <c r="W156" s="325"/>
      <c r="X156" s="324"/>
      <c r="Y156" s="340"/>
      <c r="Z156" s="340"/>
      <c r="AA156" s="340"/>
      <c r="AB156" s="340"/>
      <c r="AC156" s="340"/>
      <c r="AD156" s="340"/>
      <c r="AE156" s="340"/>
      <c r="AF156" s="340"/>
      <c r="AG156" s="340"/>
      <c r="AH156" s="340"/>
      <c r="AI156" s="340"/>
      <c r="AJ156" s="340"/>
      <c r="AK156" s="340"/>
      <c r="AL156" s="340"/>
      <c r="AM156" s="340"/>
      <c r="AN156" s="340"/>
      <c r="AO156" s="340"/>
      <c r="AP156" s="340"/>
      <c r="AQ156" s="324"/>
      <c r="AR156" s="324"/>
      <c r="AS156" s="324"/>
      <c r="AT156" s="324"/>
      <c r="AU156" s="324"/>
      <c r="AV156" s="320"/>
    </row>
    <row r="157" spans="1:48" ht="15.75" customHeight="1">
      <c r="A157" s="323"/>
      <c r="B157" s="363" t="s">
        <v>221</v>
      </c>
      <c r="C157" s="364"/>
      <c r="D157" s="363" t="s">
        <v>222</v>
      </c>
      <c r="E157" s="364"/>
      <c r="F157" s="363" t="s">
        <v>223</v>
      </c>
      <c r="G157" s="364"/>
      <c r="H157" s="363" t="s">
        <v>224</v>
      </c>
      <c r="I157" s="364"/>
      <c r="J157" s="363" t="s">
        <v>225</v>
      </c>
      <c r="K157" s="364"/>
      <c r="L157" s="363" t="s">
        <v>226</v>
      </c>
      <c r="M157" s="364"/>
      <c r="N157" s="363" t="s">
        <v>227</v>
      </c>
      <c r="O157" s="364"/>
      <c r="P157" s="345" t="s">
        <v>70</v>
      </c>
      <c r="Q157" s="347"/>
      <c r="R157" s="345" t="s">
        <v>184</v>
      </c>
      <c r="S157" s="347"/>
      <c r="T157" s="323"/>
      <c r="U157" s="323"/>
      <c r="V157" s="323"/>
      <c r="W157" s="323"/>
      <c r="X157" s="324"/>
      <c r="Y157" s="340"/>
      <c r="Z157" s="340"/>
      <c r="AA157" s="340"/>
      <c r="AB157" s="340"/>
      <c r="AC157" s="340"/>
      <c r="AD157" s="340"/>
      <c r="AE157" s="340"/>
      <c r="AF157" s="340"/>
      <c r="AG157" s="340"/>
      <c r="AH157" s="340"/>
      <c r="AI157" s="340"/>
      <c r="AJ157" s="340"/>
      <c r="AK157" s="340"/>
      <c r="AL157" s="340"/>
      <c r="AM157" s="340"/>
      <c r="AN157" s="340"/>
      <c r="AO157" s="340"/>
      <c r="AP157" s="340"/>
      <c r="AQ157" s="324"/>
      <c r="AR157" s="324"/>
      <c r="AS157" s="324"/>
      <c r="AT157" s="324"/>
      <c r="AU157" s="324"/>
      <c r="AV157" s="320"/>
    </row>
    <row r="158" spans="1:48" ht="15.75" customHeight="1">
      <c r="A158" s="323"/>
      <c r="B158" s="345"/>
      <c r="C158" s="347"/>
      <c r="D158" s="345"/>
      <c r="E158" s="347"/>
      <c r="F158" s="345"/>
      <c r="G158" s="347"/>
      <c r="H158" s="345"/>
      <c r="I158" s="347"/>
      <c r="J158" s="345"/>
      <c r="K158" s="347"/>
      <c r="L158" s="345"/>
      <c r="M158" s="347"/>
      <c r="N158" s="345"/>
      <c r="O158" s="347"/>
      <c r="P158" s="345"/>
      <c r="Q158" s="347"/>
      <c r="R158" s="345">
        <f>SUM(B158:Q158)</f>
        <v>0</v>
      </c>
      <c r="S158" s="347"/>
      <c r="T158" s="323"/>
      <c r="U158" s="323"/>
      <c r="V158" s="323"/>
      <c r="W158" s="323"/>
      <c r="X158" s="324"/>
      <c r="Y158" s="324"/>
      <c r="Z158" s="324"/>
      <c r="AA158" s="324"/>
      <c r="AB158" s="324"/>
      <c r="AC158" s="324"/>
      <c r="AD158" s="324"/>
      <c r="AE158" s="324"/>
      <c r="AF158" s="324"/>
      <c r="AG158" s="324"/>
      <c r="AH158" s="324"/>
      <c r="AI158" s="324"/>
      <c r="AJ158" s="324"/>
      <c r="AK158" s="324"/>
      <c r="AL158" s="324"/>
      <c r="AM158" s="324"/>
      <c r="AN158" s="324"/>
      <c r="AO158" s="324"/>
      <c r="AP158" s="324"/>
      <c r="AQ158" s="324"/>
      <c r="AR158" s="324"/>
      <c r="AS158" s="324"/>
      <c r="AT158" s="324"/>
      <c r="AU158" s="324"/>
      <c r="AV158" s="320"/>
    </row>
    <row r="159" spans="1:48" ht="15.75" customHeight="1">
      <c r="A159" s="323"/>
      <c r="B159" s="388"/>
      <c r="C159" s="388"/>
      <c r="D159" s="388"/>
      <c r="E159" s="388"/>
      <c r="F159" s="388"/>
      <c r="G159" s="388"/>
      <c r="H159" s="388"/>
      <c r="I159" s="388"/>
      <c r="J159" s="388"/>
      <c r="K159" s="388"/>
      <c r="L159" s="388"/>
      <c r="M159" s="388"/>
      <c r="N159" s="388"/>
      <c r="O159" s="388"/>
      <c r="P159" s="388"/>
      <c r="Q159" s="388"/>
      <c r="R159" s="388"/>
      <c r="S159" s="388"/>
      <c r="T159" s="323"/>
      <c r="U159" s="323"/>
      <c r="V159" s="323"/>
      <c r="W159" s="323"/>
      <c r="AU159" s="326"/>
      <c r="AV159" s="326"/>
    </row>
    <row r="160" spans="1:48" ht="15.75" customHeight="1">
      <c r="A160" s="323"/>
      <c r="B160" s="323"/>
      <c r="C160" s="323"/>
      <c r="D160" s="323"/>
      <c r="E160" s="323"/>
      <c r="F160" s="323"/>
      <c r="G160" s="323"/>
      <c r="H160" s="323"/>
      <c r="I160" s="323"/>
      <c r="J160" s="323"/>
      <c r="K160" s="323"/>
      <c r="L160" s="323"/>
      <c r="M160" s="323"/>
      <c r="N160" s="323"/>
      <c r="O160" s="323"/>
      <c r="P160" s="323"/>
      <c r="Q160" s="323"/>
      <c r="R160" s="323"/>
      <c r="S160" s="323"/>
      <c r="T160" s="323"/>
      <c r="U160" s="323"/>
      <c r="V160" s="323"/>
      <c r="W160" s="323"/>
      <c r="AU160" s="324"/>
      <c r="AV160" s="324"/>
    </row>
    <row r="161" spans="1:48" ht="15.75" customHeight="1">
      <c r="A161" s="326" t="s">
        <v>228</v>
      </c>
      <c r="B161" s="326"/>
      <c r="C161" s="326"/>
      <c r="D161" s="326"/>
      <c r="E161" s="326"/>
      <c r="F161" s="326"/>
      <c r="G161" s="326"/>
      <c r="H161" s="326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89" t="s">
        <v>229</v>
      </c>
      <c r="AU161" s="324"/>
      <c r="AV161" s="324"/>
    </row>
    <row r="162" spans="1:48" ht="15.75" customHeight="1">
      <c r="A162" s="324"/>
      <c r="B162" s="390" t="s">
        <v>230</v>
      </c>
      <c r="C162" s="391"/>
      <c r="D162" s="392" t="s">
        <v>231</v>
      </c>
      <c r="E162" s="393"/>
      <c r="F162" s="392" t="s">
        <v>232</v>
      </c>
      <c r="G162" s="393"/>
      <c r="H162" s="390" t="s">
        <v>233</v>
      </c>
      <c r="I162" s="391"/>
      <c r="J162" s="390" t="s">
        <v>234</v>
      </c>
      <c r="K162" s="391"/>
      <c r="L162" s="390" t="s">
        <v>235</v>
      </c>
      <c r="M162" s="391"/>
      <c r="N162" s="390" t="s">
        <v>236</v>
      </c>
      <c r="O162" s="391"/>
      <c r="P162" s="392" t="s">
        <v>237</v>
      </c>
      <c r="Q162" s="393"/>
      <c r="R162" s="394" t="s">
        <v>238</v>
      </c>
      <c r="S162" s="395"/>
      <c r="T162" s="396" t="s">
        <v>239</v>
      </c>
      <c r="U162" s="396"/>
      <c r="V162" s="394" t="s">
        <v>240</v>
      </c>
      <c r="W162" s="395"/>
      <c r="AU162" s="324"/>
      <c r="AV162" s="320"/>
    </row>
    <row r="163" spans="1:48" ht="15.75" customHeight="1">
      <c r="A163" s="324"/>
      <c r="B163" s="399"/>
      <c r="C163" s="401"/>
      <c r="D163" s="399"/>
      <c r="E163" s="401"/>
      <c r="F163" s="399"/>
      <c r="G163" s="401"/>
      <c r="H163" s="399"/>
      <c r="I163" s="401"/>
      <c r="J163" s="399"/>
      <c r="K163" s="401"/>
      <c r="L163" s="399"/>
      <c r="M163" s="401"/>
      <c r="N163" s="399"/>
      <c r="O163" s="401"/>
      <c r="P163" s="399"/>
      <c r="Q163" s="401"/>
      <c r="R163" s="399"/>
      <c r="S163" s="401"/>
      <c r="T163" s="399"/>
      <c r="U163" s="401"/>
      <c r="V163" s="399">
        <f>SUM(B163:U163)</f>
        <v>0</v>
      </c>
      <c r="W163" s="401"/>
      <c r="AU163" s="324"/>
      <c r="AV163" s="320"/>
    </row>
    <row r="164" spans="1:48" ht="15.75" customHeight="1">
      <c r="A164" s="323"/>
      <c r="B164" s="323"/>
      <c r="C164" s="323"/>
      <c r="D164" s="323"/>
      <c r="E164" s="323"/>
      <c r="F164" s="323"/>
      <c r="G164" s="323"/>
      <c r="H164" s="323"/>
      <c r="I164" s="323"/>
      <c r="J164" s="323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323"/>
      <c r="V164" s="323"/>
      <c r="W164" s="323"/>
      <c r="X164" s="324"/>
      <c r="Y164" s="324"/>
      <c r="Z164" s="324"/>
      <c r="AA164" s="324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324"/>
      <c r="AM164" s="324"/>
      <c r="AN164" s="324"/>
      <c r="AO164" s="324"/>
      <c r="AP164" s="324"/>
      <c r="AQ164" s="324"/>
      <c r="AR164" s="324"/>
      <c r="AS164" s="324"/>
      <c r="AT164" s="324"/>
      <c r="AU164" s="324"/>
      <c r="AV164" s="320"/>
    </row>
    <row r="165" spans="1:48" ht="15.75" customHeight="1">
      <c r="A165" s="323"/>
      <c r="B165" s="323"/>
      <c r="C165" s="323"/>
      <c r="D165" s="323"/>
      <c r="E165" s="323"/>
      <c r="F165" s="323"/>
      <c r="G165" s="323"/>
      <c r="H165" s="323"/>
      <c r="I165" s="323"/>
      <c r="J165" s="323"/>
      <c r="K165" s="323"/>
      <c r="L165" s="323"/>
      <c r="M165" s="323"/>
      <c r="N165" s="323"/>
      <c r="O165" s="323"/>
      <c r="P165" s="323"/>
      <c r="Q165" s="323"/>
      <c r="R165" s="323"/>
      <c r="S165" s="323"/>
      <c r="T165" s="323"/>
      <c r="U165" s="323"/>
      <c r="V165" s="323"/>
      <c r="W165" s="323"/>
      <c r="AU165" s="326"/>
      <c r="AV165" s="320"/>
    </row>
    <row r="166" spans="1:48" ht="15.75" customHeight="1">
      <c r="A166" s="325" t="s">
        <v>241</v>
      </c>
      <c r="B166" s="325"/>
      <c r="C166" s="325"/>
      <c r="D166" s="325"/>
      <c r="E166" s="325"/>
      <c r="F166" s="325"/>
      <c r="G166" s="325"/>
      <c r="H166" s="325"/>
      <c r="I166" s="325"/>
      <c r="J166" s="325"/>
      <c r="K166" s="405"/>
      <c r="L166" s="325"/>
      <c r="M166" s="406" t="s">
        <v>229</v>
      </c>
      <c r="N166" s="325"/>
      <c r="O166" s="325"/>
      <c r="P166" s="325"/>
      <c r="Q166" s="325"/>
      <c r="R166" s="325"/>
      <c r="S166" s="325"/>
      <c r="T166" s="325"/>
      <c r="U166" s="325"/>
      <c r="V166" s="325"/>
      <c r="W166" s="325"/>
      <c r="AU166" s="324"/>
      <c r="AV166" s="320"/>
    </row>
    <row r="167" spans="1:48" ht="15.75" customHeight="1">
      <c r="A167" s="323"/>
      <c r="B167" s="363" t="s">
        <v>124</v>
      </c>
      <c r="C167" s="364"/>
      <c r="D167" s="363" t="s">
        <v>271</v>
      </c>
      <c r="E167" s="364"/>
      <c r="F167" s="363" t="s">
        <v>272</v>
      </c>
      <c r="G167" s="364"/>
      <c r="H167" s="363" t="s">
        <v>273</v>
      </c>
      <c r="I167" s="364"/>
      <c r="J167" s="363" t="s">
        <v>70</v>
      </c>
      <c r="K167" s="364"/>
      <c r="L167" s="345" t="s">
        <v>184</v>
      </c>
      <c r="M167" s="347"/>
      <c r="N167" s="323"/>
      <c r="O167" s="323"/>
      <c r="P167" s="323"/>
      <c r="Q167" s="323"/>
      <c r="R167" s="323"/>
      <c r="S167" s="323"/>
      <c r="T167" s="323"/>
      <c r="U167" s="323"/>
      <c r="V167" s="323"/>
      <c r="W167" s="323"/>
      <c r="AU167" s="324"/>
      <c r="AV167" s="320"/>
    </row>
    <row r="168" spans="1:48" ht="15.75" customHeight="1">
      <c r="A168" s="323"/>
      <c r="B168" s="345"/>
      <c r="C168" s="347"/>
      <c r="D168" s="345"/>
      <c r="E168" s="347"/>
      <c r="F168" s="345"/>
      <c r="G168" s="347"/>
      <c r="H168" s="345"/>
      <c r="I168" s="347"/>
      <c r="J168" s="345"/>
      <c r="K168" s="347"/>
      <c r="L168" s="345">
        <f>SUM(B168:K168)</f>
        <v>0</v>
      </c>
      <c r="M168" s="347"/>
      <c r="N168" s="323"/>
      <c r="O168" s="323"/>
      <c r="P168" s="323"/>
      <c r="Q168" s="323"/>
      <c r="R168" s="323"/>
      <c r="S168" s="323"/>
      <c r="T168" s="323"/>
      <c r="U168" s="323"/>
      <c r="V168" s="323"/>
      <c r="W168" s="323"/>
      <c r="X168" s="324"/>
      <c r="Y168" s="340"/>
      <c r="Z168" s="340"/>
      <c r="AA168" s="340"/>
      <c r="AB168" s="340"/>
      <c r="AC168" s="340"/>
      <c r="AD168" s="340"/>
      <c r="AE168" s="340"/>
      <c r="AF168" s="340"/>
      <c r="AG168" s="340"/>
      <c r="AH168" s="340"/>
      <c r="AI168" s="340"/>
      <c r="AJ168" s="340"/>
      <c r="AK168" s="324"/>
      <c r="AL168" s="324"/>
      <c r="AM168" s="324"/>
      <c r="AN168" s="324"/>
      <c r="AO168" s="324"/>
      <c r="AP168" s="324"/>
      <c r="AQ168" s="324"/>
      <c r="AR168" s="324"/>
      <c r="AS168" s="324"/>
      <c r="AT168" s="324"/>
      <c r="AU168" s="324"/>
      <c r="AV168" s="320"/>
    </row>
    <row r="169" spans="1:48" ht="15.75" customHeight="1">
      <c r="A169" s="323"/>
      <c r="B169" s="323"/>
      <c r="C169" s="323"/>
      <c r="D169" s="323"/>
      <c r="E169" s="323"/>
      <c r="F169" s="323"/>
      <c r="G169" s="323"/>
      <c r="H169" s="323"/>
      <c r="I169" s="323"/>
      <c r="J169" s="323"/>
      <c r="K169" s="323"/>
      <c r="L169" s="323"/>
      <c r="M169" s="323"/>
      <c r="N169" s="323"/>
      <c r="O169" s="323"/>
      <c r="P169" s="323"/>
      <c r="Q169" s="323"/>
      <c r="R169" s="323"/>
      <c r="S169" s="323"/>
      <c r="T169" s="323"/>
      <c r="U169" s="323"/>
      <c r="V169" s="323"/>
      <c r="W169" s="323"/>
      <c r="X169" s="326"/>
      <c r="Y169" s="326"/>
      <c r="Z169" s="326"/>
      <c r="AA169" s="326"/>
      <c r="AB169" s="326"/>
      <c r="AC169" s="326"/>
      <c r="AD169" s="326"/>
      <c r="AE169" s="326"/>
      <c r="AF169" s="326"/>
      <c r="AG169" s="326"/>
      <c r="AH169" s="326"/>
      <c r="AI169" s="326"/>
      <c r="AJ169" s="326"/>
      <c r="AK169" s="326"/>
      <c r="AL169" s="326"/>
      <c r="AM169" s="326"/>
      <c r="AN169" s="326"/>
      <c r="AO169" s="326"/>
      <c r="AP169" s="326"/>
      <c r="AQ169" s="326"/>
      <c r="AR169" s="326"/>
      <c r="AS169" s="326"/>
      <c r="AT169" s="326"/>
      <c r="AU169" s="326"/>
      <c r="AV169" s="326"/>
    </row>
    <row r="170" spans="1:48" ht="15.75" customHeight="1">
      <c r="A170" s="323"/>
      <c r="B170" s="323"/>
      <c r="C170" s="323"/>
      <c r="D170" s="323"/>
      <c r="E170" s="323"/>
      <c r="F170" s="323"/>
      <c r="G170" s="323"/>
      <c r="H170" s="323"/>
      <c r="I170" s="323"/>
      <c r="J170" s="323"/>
      <c r="K170" s="323"/>
      <c r="L170" s="323"/>
      <c r="M170" s="323"/>
      <c r="N170" s="323"/>
      <c r="O170" s="323"/>
      <c r="P170" s="323"/>
      <c r="Q170" s="323"/>
      <c r="R170" s="323"/>
      <c r="S170" s="323"/>
      <c r="T170" s="323"/>
      <c r="U170" s="323"/>
      <c r="V170" s="323"/>
      <c r="W170" s="323"/>
      <c r="X170" s="324"/>
      <c r="Y170" s="343"/>
      <c r="Z170" s="343"/>
      <c r="AA170" s="343"/>
      <c r="AB170" s="343"/>
      <c r="AC170" s="343"/>
      <c r="AD170" s="343"/>
      <c r="AE170" s="343"/>
      <c r="AF170" s="343"/>
      <c r="AG170" s="343"/>
      <c r="AH170" s="343"/>
      <c r="AI170" s="324"/>
      <c r="AJ170" s="324"/>
      <c r="AK170" s="324"/>
      <c r="AL170" s="324"/>
      <c r="AM170" s="324"/>
      <c r="AN170" s="324"/>
      <c r="AO170" s="324"/>
      <c r="AP170" s="324"/>
      <c r="AQ170" s="324"/>
      <c r="AR170" s="324"/>
      <c r="AS170" s="324"/>
      <c r="AT170" s="324"/>
      <c r="AU170" s="324"/>
      <c r="AV170" s="324"/>
    </row>
    <row r="171" spans="1:48" ht="15.75" customHeight="1">
      <c r="A171" s="325"/>
      <c r="B171" s="325" t="s">
        <v>243</v>
      </c>
      <c r="C171" s="325"/>
      <c r="D171" s="325"/>
      <c r="E171" s="325"/>
      <c r="F171" s="325"/>
      <c r="G171" s="325"/>
      <c r="H171" s="325"/>
      <c r="I171" s="325"/>
      <c r="J171" s="325"/>
      <c r="K171" s="325"/>
      <c r="L171" s="325"/>
      <c r="M171" s="325"/>
      <c r="N171" s="325"/>
      <c r="O171" s="325"/>
      <c r="P171" s="325"/>
      <c r="Q171" s="325"/>
      <c r="R171" s="325"/>
      <c r="S171" s="325"/>
      <c r="T171" s="325"/>
      <c r="U171" s="325"/>
      <c r="V171" s="325"/>
      <c r="W171" s="325"/>
      <c r="X171" s="324"/>
      <c r="Y171" s="324"/>
      <c r="Z171" s="324"/>
      <c r="AA171" s="402"/>
      <c r="AB171" s="402"/>
      <c r="AC171" s="324"/>
      <c r="AD171" s="324"/>
      <c r="AE171" s="324"/>
      <c r="AF171" s="324"/>
      <c r="AG171" s="402"/>
      <c r="AH171" s="402"/>
      <c r="AI171" s="324"/>
      <c r="AJ171" s="324"/>
      <c r="AK171" s="324"/>
      <c r="AL171" s="324"/>
      <c r="AM171" s="324"/>
      <c r="AN171" s="324"/>
      <c r="AO171" s="324"/>
      <c r="AP171" s="324"/>
      <c r="AQ171" s="324"/>
      <c r="AR171" s="324"/>
      <c r="AS171" s="324"/>
      <c r="AT171" s="324"/>
      <c r="AU171" s="324"/>
      <c r="AV171" s="324"/>
    </row>
    <row r="172" spans="1:48" ht="15.75" customHeight="1">
      <c r="A172" s="323"/>
      <c r="B172" s="323"/>
      <c r="C172" s="363" t="s">
        <v>244</v>
      </c>
      <c r="D172" s="364"/>
      <c r="E172" s="363" t="s">
        <v>274</v>
      </c>
      <c r="F172" s="364"/>
      <c r="G172" s="363" t="s">
        <v>251</v>
      </c>
      <c r="H172" s="364"/>
      <c r="I172" s="363" t="s">
        <v>245</v>
      </c>
      <c r="J172" s="364"/>
      <c r="K172" s="363" t="s">
        <v>70</v>
      </c>
      <c r="L172" s="364"/>
      <c r="M172" s="365" t="s">
        <v>184</v>
      </c>
      <c r="N172" s="365"/>
      <c r="O172" s="379"/>
      <c r="P172" s="379"/>
      <c r="Q172" s="379"/>
      <c r="R172" s="379"/>
      <c r="S172" s="379"/>
      <c r="T172" s="379"/>
      <c r="U172" s="323"/>
      <c r="V172" s="323"/>
      <c r="W172" s="323"/>
      <c r="X172" s="324"/>
      <c r="Y172" s="340"/>
      <c r="Z172" s="340"/>
      <c r="AA172" s="340"/>
      <c r="AB172" s="340"/>
      <c r="AC172" s="340"/>
      <c r="AD172" s="340"/>
      <c r="AE172" s="340"/>
      <c r="AF172" s="340"/>
      <c r="AG172" s="340"/>
      <c r="AH172" s="340"/>
      <c r="AI172" s="340"/>
      <c r="AJ172" s="340"/>
      <c r="AK172" s="324"/>
      <c r="AL172" s="324"/>
      <c r="AM172" s="324"/>
      <c r="AN172" s="324"/>
      <c r="AO172" s="324"/>
      <c r="AP172" s="324"/>
      <c r="AQ172" s="324"/>
      <c r="AR172" s="324"/>
      <c r="AS172" s="324"/>
      <c r="AT172" s="324"/>
      <c r="AU172" s="324"/>
      <c r="AV172" s="324"/>
    </row>
    <row r="173" spans="1:48" ht="15.75" customHeight="1">
      <c r="A173" s="323"/>
      <c r="B173" s="323"/>
      <c r="C173" s="345"/>
      <c r="D173" s="347"/>
      <c r="E173" s="345"/>
      <c r="F173" s="347"/>
      <c r="G173" s="345"/>
      <c r="H173" s="347"/>
      <c r="I173" s="345"/>
      <c r="J173" s="347"/>
      <c r="K173" s="345"/>
      <c r="L173" s="347"/>
      <c r="M173" s="345">
        <f>SUM(C173:L173)</f>
        <v>0</v>
      </c>
      <c r="N173" s="347"/>
      <c r="O173" s="323"/>
      <c r="P173" s="323"/>
      <c r="Q173" s="323"/>
      <c r="R173" s="323"/>
      <c r="S173" s="323"/>
      <c r="T173" s="323"/>
      <c r="U173" s="323"/>
      <c r="V173" s="323"/>
      <c r="W173" s="323"/>
      <c r="X173" s="324"/>
      <c r="Y173" s="324"/>
      <c r="Z173" s="324"/>
      <c r="AA173" s="324"/>
      <c r="AB173" s="324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324"/>
      <c r="AV173" s="324"/>
    </row>
    <row r="174" spans="1:48" ht="15.75" customHeight="1">
      <c r="A174" s="323"/>
      <c r="B174" s="323"/>
      <c r="C174" s="323"/>
      <c r="D174" s="323"/>
      <c r="E174" s="323"/>
      <c r="F174" s="323"/>
      <c r="G174" s="323"/>
      <c r="H174" s="323"/>
      <c r="I174" s="323"/>
      <c r="J174" s="323"/>
      <c r="K174" s="323"/>
      <c r="L174" s="323"/>
      <c r="M174" s="323"/>
      <c r="N174" s="323"/>
      <c r="O174" s="323"/>
      <c r="P174" s="323"/>
      <c r="Q174" s="323"/>
      <c r="R174" s="323"/>
      <c r="S174" s="323"/>
      <c r="T174" s="323"/>
      <c r="U174" s="323"/>
      <c r="V174" s="323"/>
      <c r="W174" s="323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  <c r="AH174" s="326"/>
      <c r="AI174" s="326"/>
      <c r="AJ174" s="326"/>
      <c r="AK174" s="326"/>
      <c r="AL174" s="326"/>
      <c r="AM174" s="326"/>
      <c r="AN174" s="326"/>
      <c r="AO174" s="326"/>
      <c r="AP174" s="326"/>
      <c r="AQ174" s="326"/>
      <c r="AR174" s="326"/>
      <c r="AS174" s="326"/>
      <c r="AT174" s="326"/>
      <c r="AU174" s="326"/>
      <c r="AV174" s="320"/>
    </row>
    <row r="175" spans="1:48" ht="15.75" customHeight="1">
      <c r="A175" s="325"/>
      <c r="B175" s="325" t="s">
        <v>275</v>
      </c>
      <c r="C175" s="325"/>
      <c r="D175" s="325"/>
      <c r="E175" s="325"/>
      <c r="F175" s="325"/>
      <c r="G175" s="325"/>
      <c r="H175" s="325"/>
      <c r="I175" s="325"/>
      <c r="J175" s="325"/>
      <c r="K175" s="325"/>
      <c r="L175" s="325"/>
      <c r="M175" s="325"/>
      <c r="N175" s="325"/>
      <c r="O175" s="325"/>
      <c r="P175" s="325"/>
      <c r="Q175" s="325"/>
      <c r="R175" s="325"/>
      <c r="S175" s="325"/>
      <c r="T175" s="325"/>
      <c r="U175" s="325"/>
      <c r="V175" s="325"/>
      <c r="W175" s="325"/>
      <c r="X175" s="324"/>
      <c r="Y175" s="324"/>
      <c r="Z175" s="343"/>
      <c r="AA175" s="343"/>
      <c r="AB175" s="343"/>
      <c r="AC175" s="343"/>
      <c r="AD175" s="324"/>
      <c r="AE175" s="324"/>
      <c r="AF175" s="324"/>
      <c r="AG175" s="324"/>
      <c r="AH175" s="343"/>
      <c r="AI175" s="343"/>
      <c r="AJ175" s="343"/>
      <c r="AK175" s="343"/>
      <c r="AL175" s="343"/>
      <c r="AM175" s="343"/>
      <c r="AN175" s="324"/>
      <c r="AO175" s="324"/>
      <c r="AP175" s="324"/>
      <c r="AQ175" s="324"/>
      <c r="AR175" s="324"/>
      <c r="AS175" s="324"/>
      <c r="AT175" s="324"/>
      <c r="AU175" s="324"/>
      <c r="AV175" s="320"/>
    </row>
    <row r="176" spans="1:48" ht="15.75" customHeight="1">
      <c r="A176" s="323"/>
      <c r="B176" s="323"/>
      <c r="C176" s="363" t="s">
        <v>271</v>
      </c>
      <c r="D176" s="364"/>
      <c r="E176" s="363" t="s">
        <v>258</v>
      </c>
      <c r="F176" s="364"/>
      <c r="G176" s="363" t="s">
        <v>259</v>
      </c>
      <c r="H176" s="364"/>
      <c r="I176" s="363" t="s">
        <v>70</v>
      </c>
      <c r="J176" s="364"/>
      <c r="K176" s="363" t="s">
        <v>184</v>
      </c>
      <c r="L176" s="364"/>
      <c r="M176" s="333"/>
      <c r="N176" s="323"/>
      <c r="O176" s="323"/>
      <c r="P176" s="323"/>
      <c r="Q176" s="323"/>
      <c r="R176" s="323"/>
      <c r="S176" s="323"/>
      <c r="T176" s="323"/>
      <c r="U176" s="323"/>
      <c r="V176" s="323"/>
      <c r="X176" s="324"/>
      <c r="Y176" s="324"/>
      <c r="Z176" s="324"/>
      <c r="AA176" s="324"/>
      <c r="AB176" s="324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  <c r="AM176" s="324"/>
      <c r="AN176" s="324"/>
      <c r="AO176" s="324"/>
      <c r="AP176" s="324"/>
      <c r="AQ176" s="324"/>
      <c r="AR176" s="324"/>
      <c r="AS176" s="324"/>
      <c r="AT176" s="324"/>
      <c r="AU176" s="324"/>
      <c r="AV176" s="320"/>
    </row>
    <row r="177" spans="1:48" ht="15.75" customHeight="1">
      <c r="A177" s="323"/>
      <c r="B177" s="323"/>
      <c r="C177" s="345"/>
      <c r="D177" s="347"/>
      <c r="E177" s="345"/>
      <c r="F177" s="347"/>
      <c r="G177" s="345"/>
      <c r="H177" s="347"/>
      <c r="I177" s="345"/>
      <c r="J177" s="347"/>
      <c r="K177" s="345">
        <f>SUM(C177:J177)</f>
        <v>0</v>
      </c>
      <c r="L177" s="347"/>
      <c r="M177" s="333"/>
      <c r="N177" s="323"/>
      <c r="O177" s="323"/>
      <c r="P177" s="323"/>
      <c r="Q177" s="323"/>
      <c r="R177" s="323"/>
      <c r="S177" s="323"/>
      <c r="T177" s="323"/>
      <c r="U177" s="323"/>
      <c r="V177" s="323"/>
      <c r="X177" s="324"/>
      <c r="Y177" s="324"/>
      <c r="Z177" s="324"/>
      <c r="AA177" s="324"/>
      <c r="AB177" s="324"/>
      <c r="AC177" s="324"/>
      <c r="AD177" s="324"/>
      <c r="AE177" s="324"/>
      <c r="AF177" s="324"/>
      <c r="AG177" s="324"/>
      <c r="AH177" s="324"/>
      <c r="AI177" s="324"/>
      <c r="AJ177" s="324"/>
      <c r="AK177" s="324"/>
      <c r="AL177" s="324"/>
      <c r="AM177" s="324"/>
      <c r="AN177" s="324"/>
      <c r="AO177" s="324"/>
      <c r="AP177" s="324"/>
      <c r="AQ177" s="324"/>
      <c r="AR177" s="324"/>
      <c r="AS177" s="324"/>
      <c r="AT177" s="324"/>
      <c r="AU177" s="324"/>
      <c r="AV177" s="320"/>
    </row>
    <row r="178" spans="1:48" ht="15.75" customHeight="1">
      <c r="A178" s="323"/>
      <c r="B178" s="323"/>
      <c r="C178" s="323"/>
      <c r="D178" s="323"/>
      <c r="E178" s="323"/>
      <c r="F178" s="323"/>
      <c r="G178" s="323"/>
      <c r="H178" s="323"/>
      <c r="I178" s="323"/>
      <c r="J178" s="323"/>
      <c r="K178" s="323"/>
      <c r="L178" s="323"/>
      <c r="M178" s="323"/>
      <c r="N178" s="323"/>
      <c r="O178" s="323"/>
      <c r="P178" s="323"/>
      <c r="Q178" s="323"/>
      <c r="R178" s="323"/>
      <c r="S178" s="323"/>
      <c r="T178" s="323"/>
      <c r="U178" s="323"/>
      <c r="V178" s="323"/>
      <c r="W178" s="323"/>
      <c r="X178" s="324"/>
      <c r="Y178" s="324"/>
      <c r="Z178" s="324"/>
      <c r="AA178" s="324"/>
      <c r="AB178" s="324"/>
      <c r="AC178" s="324"/>
      <c r="AD178" s="324"/>
      <c r="AE178" s="324"/>
      <c r="AF178" s="324"/>
      <c r="AG178" s="324"/>
      <c r="AH178" s="324"/>
      <c r="AI178" s="324"/>
      <c r="AJ178" s="324"/>
      <c r="AK178" s="324"/>
      <c r="AL178" s="324"/>
      <c r="AM178" s="324"/>
      <c r="AN178" s="324"/>
      <c r="AO178" s="324"/>
      <c r="AP178" s="324"/>
      <c r="AQ178" s="324"/>
      <c r="AR178" s="324"/>
      <c r="AS178" s="324"/>
      <c r="AT178" s="324"/>
      <c r="AU178" s="324"/>
      <c r="AV178" s="320"/>
    </row>
    <row r="179" spans="1:48" ht="15.75" customHeight="1">
      <c r="A179" s="325"/>
      <c r="B179" s="325" t="s">
        <v>276</v>
      </c>
      <c r="C179" s="325"/>
      <c r="D179" s="325"/>
      <c r="E179" s="325"/>
      <c r="F179" s="325"/>
      <c r="G179" s="325"/>
      <c r="H179" s="325"/>
      <c r="I179" s="325"/>
      <c r="J179" s="325"/>
      <c r="K179" s="325"/>
      <c r="L179" s="325"/>
      <c r="M179" s="325"/>
      <c r="N179" s="325"/>
      <c r="O179" s="325"/>
      <c r="P179" s="325"/>
      <c r="Q179" s="325"/>
      <c r="R179" s="325"/>
      <c r="S179" s="325"/>
      <c r="T179" s="325"/>
      <c r="U179" s="325"/>
      <c r="V179" s="325"/>
      <c r="W179" s="325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  <c r="AH179" s="326"/>
      <c r="AI179" s="326"/>
      <c r="AJ179" s="326"/>
      <c r="AK179" s="326"/>
      <c r="AL179" s="326"/>
      <c r="AM179" s="326"/>
      <c r="AN179" s="326"/>
      <c r="AO179" s="326"/>
      <c r="AP179" s="326"/>
      <c r="AQ179" s="326"/>
      <c r="AR179" s="326"/>
      <c r="AS179" s="326"/>
      <c r="AT179" s="326"/>
      <c r="AU179" s="326"/>
      <c r="AV179" s="320"/>
    </row>
    <row r="180" spans="1:48" ht="15.75" customHeight="1">
      <c r="A180" s="323"/>
      <c r="B180" s="323"/>
      <c r="C180" s="363" t="s">
        <v>277</v>
      </c>
      <c r="D180" s="364"/>
      <c r="E180" s="363" t="s">
        <v>278</v>
      </c>
      <c r="F180" s="364"/>
      <c r="G180" s="363" t="s">
        <v>279</v>
      </c>
      <c r="H180" s="364"/>
      <c r="I180" s="363" t="s">
        <v>280</v>
      </c>
      <c r="J180" s="364"/>
      <c r="K180" s="363" t="s">
        <v>281</v>
      </c>
      <c r="L180" s="364"/>
      <c r="M180" s="363" t="s">
        <v>282</v>
      </c>
      <c r="N180" s="364"/>
      <c r="O180" s="363" t="s">
        <v>70</v>
      </c>
      <c r="P180" s="364"/>
      <c r="Q180" s="345" t="s">
        <v>184</v>
      </c>
      <c r="R180" s="347"/>
      <c r="S180" s="323"/>
      <c r="T180" s="323"/>
      <c r="U180" s="323"/>
      <c r="V180" s="323"/>
      <c r="W180" s="323"/>
      <c r="X180" s="324"/>
      <c r="Y180" s="324"/>
      <c r="Z180" s="343"/>
      <c r="AA180" s="343"/>
      <c r="AB180" s="343"/>
      <c r="AC180" s="343"/>
      <c r="AD180" s="343"/>
      <c r="AE180" s="343"/>
      <c r="AF180" s="343"/>
      <c r="AG180" s="343"/>
      <c r="AH180" s="343"/>
      <c r="AI180" s="343"/>
      <c r="AJ180" s="343"/>
      <c r="AK180" s="343"/>
      <c r="AL180" s="324"/>
      <c r="AM180" s="324"/>
      <c r="AN180" s="324"/>
      <c r="AO180" s="324"/>
      <c r="AP180" s="324"/>
      <c r="AQ180" s="324"/>
      <c r="AR180" s="324"/>
      <c r="AS180" s="324"/>
      <c r="AT180" s="324"/>
      <c r="AU180" s="324"/>
      <c r="AV180" s="320"/>
    </row>
    <row r="181" spans="1:48" ht="15.75" customHeight="1">
      <c r="A181" s="323"/>
      <c r="B181" s="323"/>
      <c r="C181" s="345"/>
      <c r="D181" s="347"/>
      <c r="E181" s="345"/>
      <c r="F181" s="347"/>
      <c r="G181" s="345"/>
      <c r="H181" s="347"/>
      <c r="I181" s="345"/>
      <c r="J181" s="347"/>
      <c r="K181" s="345"/>
      <c r="L181" s="347"/>
      <c r="M181" s="345"/>
      <c r="N181" s="347"/>
      <c r="O181" s="345"/>
      <c r="P181" s="347"/>
      <c r="Q181" s="345">
        <f>SUM(C181:P181)</f>
        <v>0</v>
      </c>
      <c r="R181" s="347"/>
      <c r="S181" s="323"/>
      <c r="T181" s="323"/>
      <c r="U181" s="323"/>
      <c r="V181" s="323"/>
      <c r="W181" s="323"/>
      <c r="X181" s="324"/>
      <c r="Y181" s="324"/>
      <c r="Z181" s="324"/>
      <c r="AA181" s="324"/>
      <c r="AB181" s="324"/>
      <c r="AC181" s="324"/>
      <c r="AD181" s="324"/>
      <c r="AE181" s="324"/>
      <c r="AF181" s="324"/>
      <c r="AG181" s="324"/>
      <c r="AH181" s="324"/>
      <c r="AI181" s="324"/>
      <c r="AJ181" s="324"/>
      <c r="AK181" s="324"/>
      <c r="AL181" s="324"/>
      <c r="AM181" s="324"/>
      <c r="AN181" s="324"/>
      <c r="AO181" s="324"/>
      <c r="AP181" s="324"/>
      <c r="AQ181" s="324"/>
      <c r="AR181" s="324"/>
      <c r="AS181" s="324"/>
      <c r="AT181" s="324"/>
      <c r="AU181" s="324"/>
      <c r="AV181" s="320"/>
    </row>
    <row r="182" spans="1:48" ht="15.75" customHeight="1">
      <c r="A182" s="406"/>
      <c r="B182" s="406"/>
      <c r="C182" s="406"/>
      <c r="D182" s="406"/>
      <c r="E182" s="406"/>
      <c r="F182" s="406"/>
      <c r="G182" s="406"/>
      <c r="H182" s="406"/>
      <c r="I182" s="406"/>
      <c r="J182" s="406"/>
      <c r="K182" s="406"/>
      <c r="L182" s="406"/>
      <c r="M182" s="406"/>
      <c r="N182" s="406"/>
      <c r="O182" s="406"/>
      <c r="P182" s="406"/>
      <c r="Q182" s="406"/>
      <c r="R182" s="406"/>
      <c r="S182" s="406"/>
      <c r="T182" s="406"/>
      <c r="U182" s="406"/>
      <c r="X182" s="324"/>
      <c r="Y182" s="324"/>
      <c r="Z182" s="324"/>
      <c r="AA182" s="324"/>
      <c r="AB182" s="324"/>
      <c r="AC182" s="324"/>
      <c r="AD182" s="324"/>
      <c r="AE182" s="324"/>
      <c r="AF182" s="324"/>
      <c r="AG182" s="324"/>
      <c r="AH182" s="324"/>
      <c r="AI182" s="324"/>
      <c r="AJ182" s="324"/>
      <c r="AK182" s="324"/>
      <c r="AL182" s="324"/>
      <c r="AM182" s="324"/>
      <c r="AN182" s="324"/>
      <c r="AO182" s="324"/>
      <c r="AP182" s="324"/>
      <c r="AQ182" s="324"/>
      <c r="AR182" s="324"/>
      <c r="AS182" s="324"/>
      <c r="AT182" s="324"/>
      <c r="AU182" s="324"/>
      <c r="AV182" s="320"/>
    </row>
    <row r="183" spans="1:48" ht="15.75" customHeight="1">
      <c r="A183" s="406"/>
      <c r="B183" s="406"/>
      <c r="C183" s="406"/>
      <c r="D183" s="406"/>
      <c r="E183" s="406"/>
      <c r="F183" s="406"/>
      <c r="G183" s="406"/>
      <c r="H183" s="406"/>
      <c r="I183" s="406"/>
      <c r="J183" s="406"/>
      <c r="K183" s="406"/>
      <c r="L183" s="406"/>
      <c r="M183" s="406"/>
      <c r="N183" s="406"/>
      <c r="O183" s="406"/>
      <c r="P183" s="406"/>
      <c r="Q183" s="406"/>
      <c r="R183" s="406"/>
      <c r="S183" s="406"/>
      <c r="T183" s="406"/>
      <c r="U183" s="406"/>
      <c r="X183" s="326"/>
      <c r="Y183" s="326"/>
      <c r="Z183" s="326"/>
      <c r="AA183" s="326"/>
      <c r="AB183" s="326"/>
      <c r="AC183" s="326"/>
      <c r="AD183" s="326"/>
      <c r="AE183" s="326"/>
      <c r="AF183" s="326"/>
      <c r="AG183" s="326"/>
      <c r="AH183" s="326"/>
      <c r="AI183" s="326"/>
      <c r="AJ183" s="326"/>
      <c r="AK183" s="326"/>
      <c r="AL183" s="326"/>
      <c r="AM183" s="326"/>
      <c r="AN183" s="326"/>
      <c r="AO183" s="326"/>
      <c r="AP183" s="326"/>
      <c r="AQ183" s="326"/>
      <c r="AR183" s="326"/>
      <c r="AS183" s="326"/>
      <c r="AT183" s="326"/>
      <c r="AU183" s="326"/>
      <c r="AV183" s="320"/>
    </row>
    <row r="184" spans="1:48" ht="15.75" customHeight="1">
      <c r="A184" s="325" t="s">
        <v>283</v>
      </c>
      <c r="B184" s="325"/>
      <c r="C184" s="325"/>
      <c r="D184" s="325"/>
      <c r="E184" s="325"/>
      <c r="F184" s="325"/>
      <c r="G184" s="325"/>
      <c r="H184" s="325"/>
      <c r="I184" s="325"/>
      <c r="J184" s="325"/>
      <c r="K184" s="325"/>
      <c r="L184" s="325"/>
      <c r="M184" s="325"/>
      <c r="N184" s="325"/>
      <c r="O184" s="325"/>
      <c r="P184" s="325"/>
      <c r="Q184" s="325"/>
      <c r="R184" s="325"/>
      <c r="S184" s="325"/>
      <c r="T184" s="325"/>
      <c r="U184" s="325"/>
      <c r="V184" s="325"/>
      <c r="W184" s="325"/>
      <c r="X184" s="324"/>
      <c r="Y184" s="324"/>
      <c r="Z184" s="343"/>
      <c r="AA184" s="343"/>
      <c r="AB184" s="343"/>
      <c r="AC184" s="343"/>
      <c r="AD184" s="343"/>
      <c r="AE184" s="343"/>
      <c r="AF184" s="343"/>
      <c r="AG184" s="343"/>
      <c r="AH184" s="343"/>
      <c r="AI184" s="343"/>
      <c r="AJ184" s="343"/>
      <c r="AK184" s="343"/>
      <c r="AL184" s="343"/>
      <c r="AM184" s="343"/>
      <c r="AN184" s="324"/>
      <c r="AO184" s="324"/>
      <c r="AP184" s="324"/>
      <c r="AQ184" s="324"/>
      <c r="AR184" s="324"/>
      <c r="AS184" s="324"/>
      <c r="AT184" s="324"/>
      <c r="AU184" s="324"/>
      <c r="AV184" s="320"/>
    </row>
    <row r="185" spans="1:48" ht="15.75" customHeight="1">
      <c r="A185" s="325" t="s">
        <v>220</v>
      </c>
      <c r="B185" s="325"/>
      <c r="C185" s="325"/>
      <c r="D185" s="325"/>
      <c r="E185" s="325"/>
      <c r="F185" s="325"/>
      <c r="G185" s="325"/>
      <c r="H185" s="325"/>
      <c r="I185" s="325"/>
      <c r="J185" s="325"/>
      <c r="K185" s="325"/>
      <c r="L185" s="325"/>
      <c r="M185" s="325"/>
      <c r="N185" s="325"/>
      <c r="O185" s="325"/>
      <c r="P185" s="325"/>
      <c r="Q185" s="325"/>
      <c r="R185" s="325"/>
      <c r="S185" s="325" t="s">
        <v>165</v>
      </c>
      <c r="T185" s="325"/>
      <c r="U185" s="325"/>
      <c r="V185" s="325"/>
      <c r="W185" s="325"/>
      <c r="X185" s="324"/>
      <c r="Y185" s="324"/>
      <c r="Z185" s="324"/>
      <c r="AA185" s="324"/>
      <c r="AB185" s="324"/>
      <c r="AC185" s="324"/>
      <c r="AD185" s="324"/>
      <c r="AE185" s="324"/>
      <c r="AF185" s="324"/>
      <c r="AG185" s="324"/>
      <c r="AH185" s="324"/>
      <c r="AI185" s="324"/>
      <c r="AJ185" s="324"/>
      <c r="AK185" s="324"/>
      <c r="AL185" s="324"/>
      <c r="AM185" s="324"/>
      <c r="AN185" s="324"/>
      <c r="AO185" s="324"/>
      <c r="AP185" s="324"/>
      <c r="AQ185" s="324"/>
      <c r="AR185" s="324"/>
      <c r="AS185" s="324"/>
      <c r="AT185" s="324"/>
      <c r="AU185" s="324"/>
      <c r="AV185" s="320"/>
    </row>
    <row r="186" spans="1:48" ht="15.75" customHeight="1">
      <c r="A186" s="323"/>
      <c r="B186" s="363" t="s">
        <v>221</v>
      </c>
      <c r="C186" s="364"/>
      <c r="D186" s="363" t="s">
        <v>222</v>
      </c>
      <c r="E186" s="364"/>
      <c r="F186" s="363" t="s">
        <v>223</v>
      </c>
      <c r="G186" s="364"/>
      <c r="H186" s="363" t="s">
        <v>224</v>
      </c>
      <c r="I186" s="364"/>
      <c r="J186" s="363" t="s">
        <v>225</v>
      </c>
      <c r="K186" s="364"/>
      <c r="L186" s="363" t="s">
        <v>226</v>
      </c>
      <c r="M186" s="364"/>
      <c r="N186" s="363" t="s">
        <v>227</v>
      </c>
      <c r="O186" s="364"/>
      <c r="P186" s="345" t="s">
        <v>70</v>
      </c>
      <c r="Q186" s="347"/>
      <c r="R186" s="345" t="s">
        <v>184</v>
      </c>
      <c r="S186" s="347"/>
      <c r="T186" s="323"/>
      <c r="U186" s="323"/>
      <c r="V186" s="323"/>
      <c r="W186" s="323"/>
      <c r="X186" s="320"/>
      <c r="Y186" s="320"/>
      <c r="Z186" s="320"/>
      <c r="AA186" s="320"/>
      <c r="AB186" s="320"/>
      <c r="AC186" s="320"/>
      <c r="AD186" s="320"/>
      <c r="AE186" s="320"/>
      <c r="AF186" s="320"/>
      <c r="AG186" s="320"/>
      <c r="AH186" s="320"/>
      <c r="AI186" s="320"/>
      <c r="AJ186" s="320"/>
      <c r="AK186" s="320"/>
      <c r="AL186" s="320"/>
      <c r="AM186" s="320"/>
      <c r="AN186" s="320"/>
      <c r="AO186" s="320"/>
      <c r="AP186" s="320"/>
      <c r="AQ186" s="320"/>
      <c r="AR186" s="320"/>
      <c r="AS186" s="320"/>
      <c r="AT186" s="320"/>
      <c r="AU186" s="320"/>
      <c r="AV186" s="320"/>
    </row>
    <row r="187" spans="1:48" ht="15.75" customHeight="1">
      <c r="A187" s="323"/>
      <c r="B187" s="345"/>
      <c r="C187" s="347"/>
      <c r="D187" s="345"/>
      <c r="E187" s="347"/>
      <c r="F187" s="345"/>
      <c r="G187" s="347"/>
      <c r="H187" s="345"/>
      <c r="I187" s="347"/>
      <c r="J187" s="345"/>
      <c r="K187" s="347"/>
      <c r="L187" s="345"/>
      <c r="M187" s="347"/>
      <c r="N187" s="345"/>
      <c r="O187" s="347"/>
      <c r="P187" s="345"/>
      <c r="Q187" s="347"/>
      <c r="R187" s="345">
        <f>SUM(B187:Q187)</f>
        <v>0</v>
      </c>
      <c r="S187" s="347"/>
      <c r="T187" s="323"/>
      <c r="U187" s="323"/>
      <c r="V187" s="323"/>
      <c r="W187" s="323"/>
      <c r="X187" s="320"/>
      <c r="Y187" s="320"/>
      <c r="Z187" s="320"/>
      <c r="AA187" s="320"/>
      <c r="AB187" s="320"/>
      <c r="AC187" s="320"/>
      <c r="AD187" s="320"/>
      <c r="AE187" s="320"/>
      <c r="AF187" s="320"/>
      <c r="AG187" s="320"/>
      <c r="AH187" s="320"/>
      <c r="AI187" s="320"/>
      <c r="AJ187" s="320"/>
      <c r="AK187" s="320"/>
      <c r="AL187" s="320"/>
      <c r="AM187" s="320"/>
      <c r="AN187" s="320"/>
      <c r="AO187" s="320"/>
      <c r="AP187" s="320"/>
      <c r="AQ187" s="320"/>
      <c r="AR187" s="320"/>
      <c r="AS187" s="320"/>
      <c r="AT187" s="320"/>
      <c r="AU187" s="320"/>
      <c r="AV187" s="320"/>
    </row>
    <row r="188" spans="1:48" ht="15.75" customHeight="1">
      <c r="A188" s="323"/>
      <c r="B188" s="388"/>
      <c r="C188" s="388"/>
      <c r="D188" s="388"/>
      <c r="E188" s="388"/>
      <c r="F188" s="388"/>
      <c r="G188" s="388"/>
      <c r="H188" s="388"/>
      <c r="I188" s="388"/>
      <c r="J188" s="388"/>
      <c r="K188" s="388"/>
      <c r="L188" s="388"/>
      <c r="M188" s="388"/>
      <c r="N188" s="388"/>
      <c r="O188" s="388"/>
      <c r="P188" s="388"/>
      <c r="Q188" s="388"/>
      <c r="R188" s="388"/>
      <c r="S188" s="388"/>
      <c r="T188" s="323"/>
      <c r="U188" s="323"/>
      <c r="V188" s="323"/>
      <c r="W188" s="323"/>
      <c r="X188" s="326"/>
      <c r="Y188" s="326"/>
      <c r="Z188" s="326"/>
      <c r="AA188" s="326"/>
      <c r="AB188" s="326"/>
      <c r="AC188" s="326"/>
      <c r="AD188" s="326"/>
      <c r="AE188" s="326"/>
      <c r="AF188" s="326"/>
      <c r="AG188" s="326"/>
      <c r="AH188" s="326"/>
      <c r="AI188" s="326"/>
      <c r="AJ188" s="326"/>
      <c r="AK188" s="326"/>
      <c r="AL188" s="326"/>
      <c r="AM188" s="326"/>
      <c r="AN188" s="326"/>
      <c r="AO188" s="326"/>
      <c r="AP188" s="326"/>
      <c r="AQ188" s="326"/>
      <c r="AR188" s="326"/>
      <c r="AS188" s="326"/>
      <c r="AT188" s="326"/>
      <c r="AU188" s="326"/>
      <c r="AV188" s="320"/>
    </row>
    <row r="189" spans="1:48" ht="15.75" customHeight="1">
      <c r="A189" s="326" t="s">
        <v>228</v>
      </c>
      <c r="B189" s="326"/>
      <c r="C189" s="326"/>
      <c r="D189" s="326"/>
      <c r="E189" s="326"/>
      <c r="F189" s="326"/>
      <c r="G189" s="326"/>
      <c r="H189" s="326"/>
      <c r="I189" s="326"/>
      <c r="J189" s="326"/>
      <c r="K189" s="326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89" t="s">
        <v>229</v>
      </c>
      <c r="AT189" s="326"/>
      <c r="AU189" s="326"/>
      <c r="AV189" s="320"/>
    </row>
    <row r="190" spans="1:48" ht="15.75" customHeight="1">
      <c r="A190" s="324"/>
      <c r="B190" s="390" t="s">
        <v>230</v>
      </c>
      <c r="C190" s="391"/>
      <c r="D190" s="392" t="s">
        <v>231</v>
      </c>
      <c r="E190" s="393"/>
      <c r="F190" s="392" t="s">
        <v>232</v>
      </c>
      <c r="G190" s="393"/>
      <c r="H190" s="390" t="s">
        <v>233</v>
      </c>
      <c r="I190" s="391"/>
      <c r="J190" s="390" t="s">
        <v>234</v>
      </c>
      <c r="K190" s="391"/>
      <c r="L190" s="390" t="s">
        <v>235</v>
      </c>
      <c r="M190" s="391"/>
      <c r="N190" s="390" t="s">
        <v>236</v>
      </c>
      <c r="O190" s="391"/>
      <c r="P190" s="392" t="s">
        <v>237</v>
      </c>
      <c r="Q190" s="393"/>
      <c r="R190" s="394" t="s">
        <v>238</v>
      </c>
      <c r="S190" s="395"/>
      <c r="T190" s="396" t="s">
        <v>239</v>
      </c>
      <c r="U190" s="396"/>
      <c r="V190" s="394" t="s">
        <v>240</v>
      </c>
      <c r="W190" s="395"/>
      <c r="AT190" s="324"/>
      <c r="AU190" s="324"/>
      <c r="AV190" s="320"/>
    </row>
    <row r="191" spans="1:48" ht="15.75" customHeight="1">
      <c r="A191" s="324"/>
      <c r="B191" s="399"/>
      <c r="C191" s="401"/>
      <c r="D191" s="399"/>
      <c r="E191" s="401"/>
      <c r="F191" s="399"/>
      <c r="G191" s="401"/>
      <c r="H191" s="399"/>
      <c r="I191" s="401"/>
      <c r="J191" s="399"/>
      <c r="K191" s="401"/>
      <c r="L191" s="399"/>
      <c r="M191" s="401"/>
      <c r="N191" s="399"/>
      <c r="O191" s="401"/>
      <c r="P191" s="399"/>
      <c r="Q191" s="401"/>
      <c r="R191" s="399"/>
      <c r="S191" s="401"/>
      <c r="T191" s="399"/>
      <c r="U191" s="401"/>
      <c r="V191" s="399">
        <f>SUM(B191:U191)</f>
        <v>0</v>
      </c>
      <c r="W191" s="401"/>
      <c r="AT191" s="324"/>
      <c r="AU191" s="324"/>
      <c r="AV191" s="320"/>
    </row>
    <row r="192" spans="1:48" ht="15.75" customHeight="1">
      <c r="A192" s="323"/>
      <c r="B192" s="323"/>
      <c r="C192" s="323"/>
      <c r="D192" s="323"/>
      <c r="E192" s="323"/>
      <c r="F192" s="323"/>
      <c r="G192" s="323"/>
      <c r="H192" s="323"/>
      <c r="I192" s="323"/>
      <c r="J192" s="323"/>
      <c r="K192" s="323"/>
      <c r="L192" s="323"/>
      <c r="M192" s="323"/>
      <c r="N192" s="323"/>
      <c r="O192" s="323"/>
      <c r="P192" s="323"/>
      <c r="Q192" s="323"/>
      <c r="R192" s="323"/>
      <c r="S192" s="323"/>
      <c r="T192" s="323"/>
      <c r="U192" s="323"/>
      <c r="V192" s="323"/>
      <c r="AT192" s="324"/>
      <c r="AU192" s="324"/>
      <c r="AV192" s="320"/>
    </row>
    <row r="193" spans="1:48" ht="15.75" customHeight="1">
      <c r="A193" s="325" t="s">
        <v>284</v>
      </c>
      <c r="B193" s="325"/>
      <c r="C193" s="325"/>
      <c r="D193" s="325"/>
      <c r="E193" s="325"/>
      <c r="F193" s="325"/>
      <c r="G193" s="325"/>
      <c r="H193" s="325"/>
      <c r="I193" s="325"/>
      <c r="J193" s="325"/>
      <c r="K193" s="405"/>
      <c r="L193" s="325"/>
      <c r="M193" s="406" t="s">
        <v>229</v>
      </c>
      <c r="N193" s="325"/>
      <c r="O193" s="325"/>
      <c r="P193" s="325"/>
      <c r="Q193" s="325"/>
      <c r="R193" s="325"/>
      <c r="S193" s="325"/>
      <c r="T193" s="325"/>
      <c r="U193" s="325"/>
      <c r="V193" s="325"/>
      <c r="W193" s="407"/>
      <c r="X193" s="324"/>
      <c r="Y193" s="340"/>
      <c r="Z193" s="340"/>
      <c r="AA193" s="340"/>
      <c r="AB193" s="340"/>
      <c r="AC193" s="340"/>
      <c r="AD193" s="340"/>
      <c r="AE193" s="340"/>
      <c r="AF193" s="340"/>
      <c r="AG193" s="340"/>
      <c r="AH193" s="340"/>
      <c r="AI193" s="340"/>
      <c r="AJ193" s="340"/>
      <c r="AK193" s="340"/>
      <c r="AL193" s="340"/>
      <c r="AM193" s="340"/>
      <c r="AN193" s="340"/>
      <c r="AO193" s="340"/>
      <c r="AP193" s="340"/>
      <c r="AQ193" s="324"/>
      <c r="AR193" s="324"/>
      <c r="AS193" s="324"/>
      <c r="AT193" s="324"/>
      <c r="AU193" s="324"/>
      <c r="AV193" s="320"/>
    </row>
    <row r="194" spans="1:48" ht="15.75" customHeight="1">
      <c r="A194" s="323"/>
      <c r="B194" s="363" t="s">
        <v>285</v>
      </c>
      <c r="C194" s="364"/>
      <c r="D194" s="363" t="s">
        <v>286</v>
      </c>
      <c r="E194" s="364"/>
      <c r="F194" s="363" t="s">
        <v>287</v>
      </c>
      <c r="G194" s="364"/>
      <c r="H194" s="363" t="s">
        <v>288</v>
      </c>
      <c r="I194" s="364"/>
      <c r="J194" s="363" t="s">
        <v>289</v>
      </c>
      <c r="K194" s="364"/>
      <c r="L194" s="363" t="s">
        <v>290</v>
      </c>
      <c r="M194" s="364"/>
      <c r="N194" s="406"/>
      <c r="O194" s="406"/>
      <c r="P194" s="406"/>
      <c r="Q194" s="406"/>
      <c r="R194" s="406"/>
      <c r="S194" s="406"/>
      <c r="T194" s="406"/>
      <c r="U194" s="406"/>
      <c r="X194" s="324"/>
      <c r="Y194" s="324"/>
      <c r="Z194" s="324"/>
      <c r="AA194" s="324"/>
      <c r="AB194" s="324"/>
      <c r="AC194" s="324"/>
      <c r="AD194" s="324"/>
      <c r="AE194" s="324"/>
      <c r="AF194" s="324"/>
      <c r="AG194" s="324"/>
      <c r="AH194" s="324"/>
      <c r="AI194" s="324"/>
      <c r="AJ194" s="324"/>
      <c r="AK194" s="324"/>
      <c r="AL194" s="324"/>
      <c r="AM194" s="324"/>
      <c r="AN194" s="324"/>
      <c r="AO194" s="324"/>
      <c r="AP194" s="324"/>
      <c r="AQ194" s="324"/>
      <c r="AR194" s="324"/>
      <c r="AS194" s="324"/>
      <c r="AT194" s="324"/>
      <c r="AU194" s="324"/>
      <c r="AV194" s="320"/>
    </row>
    <row r="195" spans="1:48" ht="15.75" customHeight="1">
      <c r="A195" s="323"/>
      <c r="B195" s="345"/>
      <c r="C195" s="347"/>
      <c r="D195" s="345"/>
      <c r="E195" s="347"/>
      <c r="F195" s="345"/>
      <c r="G195" s="347"/>
      <c r="H195" s="345"/>
      <c r="I195" s="347"/>
      <c r="J195" s="345"/>
      <c r="K195" s="347"/>
      <c r="L195" s="345"/>
      <c r="M195" s="347"/>
      <c r="N195" s="406"/>
      <c r="O195" s="406"/>
      <c r="P195" s="406"/>
      <c r="Q195" s="406"/>
      <c r="R195" s="406"/>
      <c r="S195" s="406"/>
      <c r="T195" s="406"/>
      <c r="U195" s="406"/>
      <c r="X195" s="326"/>
      <c r="Y195" s="326"/>
      <c r="Z195" s="326"/>
      <c r="AA195" s="326"/>
      <c r="AB195" s="326"/>
      <c r="AC195" s="326"/>
      <c r="AD195" s="326"/>
      <c r="AE195" s="326"/>
      <c r="AF195" s="326"/>
      <c r="AG195" s="326"/>
      <c r="AH195" s="326"/>
      <c r="AI195" s="326"/>
      <c r="AJ195" s="326"/>
      <c r="AK195" s="326"/>
      <c r="AL195" s="326"/>
      <c r="AM195" s="326"/>
      <c r="AN195" s="326"/>
      <c r="AO195" s="326"/>
      <c r="AP195" s="326"/>
      <c r="AQ195" s="326"/>
      <c r="AR195" s="326"/>
      <c r="AS195" s="326"/>
      <c r="AT195" s="389"/>
      <c r="AU195" s="326"/>
      <c r="AV195" s="320"/>
    </row>
    <row r="196" spans="1:48" ht="15.75" customHeight="1">
      <c r="A196" s="323"/>
      <c r="B196" s="363" t="s">
        <v>291</v>
      </c>
      <c r="C196" s="364"/>
      <c r="D196" s="363" t="s">
        <v>292</v>
      </c>
      <c r="E196" s="364"/>
      <c r="F196" s="345" t="s">
        <v>293</v>
      </c>
      <c r="G196" s="347"/>
      <c r="H196" s="363" t="s">
        <v>294</v>
      </c>
      <c r="I196" s="364"/>
      <c r="J196" s="345" t="s">
        <v>70</v>
      </c>
      <c r="K196" s="347"/>
      <c r="L196" s="365" t="s">
        <v>184</v>
      </c>
      <c r="M196" s="365"/>
      <c r="N196" s="323"/>
      <c r="O196" s="323"/>
      <c r="P196" s="323"/>
      <c r="Q196" s="323"/>
      <c r="R196" s="323"/>
      <c r="S196" s="323"/>
      <c r="T196" s="323"/>
      <c r="U196" s="323"/>
      <c r="V196" s="323"/>
      <c r="W196" s="323"/>
      <c r="X196" s="324"/>
      <c r="Y196" s="343"/>
      <c r="Z196" s="343"/>
      <c r="AA196" s="343"/>
      <c r="AB196" s="343"/>
      <c r="AC196" s="343"/>
      <c r="AD196" s="343"/>
      <c r="AE196" s="343"/>
      <c r="AF196" s="343"/>
      <c r="AG196" s="343"/>
      <c r="AH196" s="343"/>
      <c r="AI196" s="343"/>
      <c r="AJ196" s="343"/>
      <c r="AK196" s="343"/>
      <c r="AL196" s="343"/>
      <c r="AM196" s="343"/>
      <c r="AN196" s="343"/>
      <c r="AO196" s="324"/>
      <c r="AP196" s="324"/>
      <c r="AQ196" s="324"/>
      <c r="AR196" s="324"/>
      <c r="AS196" s="324"/>
      <c r="AT196" s="324"/>
      <c r="AU196" s="324"/>
      <c r="AV196" s="320"/>
    </row>
    <row r="197" spans="1:48" ht="15.75" customHeight="1">
      <c r="A197" s="323"/>
      <c r="B197" s="345"/>
      <c r="C197" s="347"/>
      <c r="D197" s="345"/>
      <c r="E197" s="347"/>
      <c r="F197" s="345"/>
      <c r="G197" s="347"/>
      <c r="H197" s="345"/>
      <c r="I197" s="347"/>
      <c r="J197" s="345"/>
      <c r="K197" s="347"/>
      <c r="L197" s="365">
        <f>SUM(B195:M195,B197:K197)</f>
        <v>0</v>
      </c>
      <c r="M197" s="365"/>
      <c r="N197" s="323"/>
      <c r="O197" s="323"/>
      <c r="P197" s="323"/>
      <c r="Q197" s="323"/>
      <c r="R197" s="323"/>
      <c r="S197" s="323"/>
      <c r="T197" s="323"/>
      <c r="U197" s="323"/>
      <c r="V197" s="323"/>
      <c r="W197" s="323"/>
      <c r="X197" s="324"/>
      <c r="Y197" s="324"/>
      <c r="Z197" s="324"/>
      <c r="AA197" s="324"/>
      <c r="AB197" s="324"/>
      <c r="AC197" s="324"/>
      <c r="AD197" s="324"/>
      <c r="AE197" s="324"/>
      <c r="AF197" s="324"/>
      <c r="AG197" s="324"/>
      <c r="AH197" s="324"/>
      <c r="AI197" s="324"/>
      <c r="AJ197" s="324"/>
      <c r="AK197" s="324"/>
      <c r="AL197" s="324"/>
      <c r="AM197" s="324"/>
      <c r="AN197" s="324"/>
      <c r="AO197" s="324"/>
      <c r="AP197" s="324"/>
      <c r="AQ197" s="324"/>
      <c r="AR197" s="324"/>
      <c r="AS197" s="324"/>
      <c r="AT197" s="324"/>
      <c r="AU197" s="324"/>
      <c r="AV197" s="320"/>
    </row>
    <row r="198" spans="1:48" ht="15.75" customHeight="1">
      <c r="A198" s="323"/>
      <c r="B198" s="323"/>
      <c r="C198" s="323"/>
      <c r="D198" s="323"/>
      <c r="E198" s="323"/>
      <c r="F198" s="323"/>
      <c r="G198" s="323"/>
      <c r="H198" s="323"/>
      <c r="I198" s="323"/>
      <c r="J198" s="323"/>
      <c r="K198" s="323"/>
      <c r="L198" s="323"/>
      <c r="M198" s="323"/>
      <c r="N198" s="323"/>
      <c r="O198" s="323"/>
      <c r="P198" s="323"/>
      <c r="Q198" s="323"/>
      <c r="R198" s="323"/>
      <c r="S198" s="323"/>
      <c r="T198" s="323"/>
      <c r="U198" s="323"/>
      <c r="V198" s="323"/>
      <c r="W198" s="323"/>
      <c r="X198" s="324"/>
      <c r="Y198" s="340"/>
      <c r="Z198" s="340"/>
      <c r="AA198" s="340"/>
      <c r="AB198" s="340"/>
      <c r="AC198" s="340"/>
      <c r="AD198" s="340"/>
      <c r="AE198" s="340"/>
      <c r="AF198" s="340"/>
      <c r="AG198" s="340"/>
      <c r="AH198" s="340"/>
      <c r="AI198" s="340"/>
      <c r="AJ198" s="340"/>
      <c r="AK198" s="340"/>
      <c r="AL198" s="340"/>
      <c r="AM198" s="340"/>
      <c r="AN198" s="340"/>
      <c r="AO198" s="340"/>
      <c r="AP198" s="340"/>
      <c r="AQ198" s="340"/>
      <c r="AR198" s="340"/>
      <c r="AS198" s="340"/>
      <c r="AT198" s="340"/>
      <c r="AU198" s="324"/>
      <c r="AV198" s="320"/>
    </row>
    <row r="199" spans="1:48" ht="15.75" customHeight="1">
      <c r="A199" s="325"/>
      <c r="B199" s="325"/>
      <c r="C199" s="325"/>
      <c r="X199" s="324"/>
      <c r="Y199" s="340"/>
      <c r="Z199" s="340"/>
      <c r="AA199" s="340"/>
      <c r="AB199" s="340"/>
      <c r="AC199" s="340"/>
      <c r="AD199" s="340"/>
      <c r="AE199" s="340"/>
      <c r="AF199" s="340"/>
      <c r="AG199" s="340"/>
      <c r="AH199" s="340"/>
      <c r="AI199" s="340"/>
      <c r="AJ199" s="340"/>
      <c r="AK199" s="340"/>
      <c r="AL199" s="340"/>
      <c r="AM199" s="340"/>
      <c r="AN199" s="340"/>
      <c r="AO199" s="340"/>
      <c r="AP199" s="340"/>
      <c r="AQ199" s="340"/>
      <c r="AR199" s="340"/>
      <c r="AS199" s="340"/>
      <c r="AT199" s="340"/>
      <c r="AU199" s="324"/>
      <c r="AV199" s="320"/>
    </row>
    <row r="200" spans="1:48" ht="15.75" customHeight="1">
      <c r="A200" s="323"/>
      <c r="B200" s="323"/>
      <c r="C200" s="323"/>
      <c r="AU200" s="326"/>
      <c r="AV200" s="326"/>
    </row>
    <row r="201" spans="1:48" ht="15.75" customHeight="1">
      <c r="A201" s="323"/>
      <c r="B201" s="323"/>
      <c r="C201" s="323"/>
      <c r="AU201" s="324"/>
      <c r="AV201" s="324"/>
    </row>
    <row r="202" spans="1:48" ht="15.75" customHeight="1">
      <c r="A202" s="323"/>
      <c r="B202" s="323"/>
      <c r="C202" s="323"/>
      <c r="AU202" s="324"/>
      <c r="AV202" s="324"/>
    </row>
    <row r="203" spans="1:48" ht="15.75" customHeight="1">
      <c r="A203" s="323"/>
      <c r="B203" s="323"/>
      <c r="C203" s="323"/>
      <c r="X203" s="324"/>
      <c r="Y203" s="324"/>
      <c r="Z203" s="324"/>
      <c r="AA203" s="324"/>
      <c r="AB203" s="324"/>
      <c r="AC203" s="324"/>
      <c r="AD203" s="324"/>
      <c r="AE203" s="324"/>
      <c r="AF203" s="324"/>
      <c r="AG203" s="324"/>
      <c r="AH203" s="324"/>
      <c r="AI203" s="324"/>
      <c r="AJ203" s="324"/>
      <c r="AK203" s="324"/>
      <c r="AL203" s="324"/>
      <c r="AM203" s="324"/>
      <c r="AN203" s="324"/>
      <c r="AO203" s="324"/>
      <c r="AP203" s="324"/>
      <c r="AQ203" s="324"/>
      <c r="AR203" s="324"/>
      <c r="AS203" s="324"/>
      <c r="AT203" s="324"/>
      <c r="AU203" s="324"/>
      <c r="AV203" s="320"/>
    </row>
    <row r="204" spans="1:48" ht="15.75" customHeight="1">
      <c r="A204" s="325"/>
      <c r="B204" s="325"/>
      <c r="C204" s="325"/>
      <c r="X204" s="324"/>
      <c r="Y204" s="324"/>
      <c r="Z204" s="324"/>
      <c r="AA204" s="324"/>
      <c r="AB204" s="324"/>
      <c r="AC204" s="324"/>
      <c r="AD204" s="324"/>
      <c r="AE204" s="324"/>
      <c r="AF204" s="324"/>
      <c r="AG204" s="324"/>
      <c r="AH204" s="324"/>
      <c r="AI204" s="324"/>
      <c r="AJ204" s="324"/>
      <c r="AK204" s="324"/>
      <c r="AL204" s="324"/>
      <c r="AM204" s="324"/>
      <c r="AN204" s="324"/>
      <c r="AO204" s="324"/>
      <c r="AP204" s="324"/>
      <c r="AQ204" s="324"/>
      <c r="AR204" s="324"/>
      <c r="AS204" s="324"/>
      <c r="AT204" s="324"/>
      <c r="AU204" s="324"/>
      <c r="AV204" s="320"/>
    </row>
    <row r="205" spans="1:48" ht="15.75" customHeight="1">
      <c r="A205" s="323"/>
      <c r="X205" s="324"/>
      <c r="Y205" s="324"/>
      <c r="Z205" s="324"/>
      <c r="AA205" s="324"/>
      <c r="AB205" s="324"/>
      <c r="AC205" s="324"/>
      <c r="AD205" s="324"/>
      <c r="AE205" s="324"/>
      <c r="AF205" s="324"/>
      <c r="AG205" s="324"/>
      <c r="AH205" s="324"/>
      <c r="AI205" s="324"/>
      <c r="AJ205" s="324"/>
      <c r="AK205" s="324"/>
      <c r="AL205" s="324"/>
      <c r="AM205" s="324"/>
      <c r="AN205" s="324"/>
      <c r="AO205" s="324"/>
      <c r="AP205" s="324"/>
      <c r="AQ205" s="324"/>
      <c r="AR205" s="324"/>
      <c r="AS205" s="324"/>
      <c r="AT205" s="324"/>
      <c r="AU205" s="324"/>
      <c r="AV205" s="320"/>
    </row>
    <row r="206" spans="1:48" ht="15.75" customHeight="1">
      <c r="A206" s="323"/>
      <c r="X206" s="326"/>
      <c r="Y206" s="326"/>
      <c r="Z206" s="326"/>
      <c r="AA206" s="326"/>
      <c r="AB206" s="326"/>
      <c r="AC206" s="326"/>
      <c r="AD206" s="326"/>
      <c r="AE206" s="326"/>
      <c r="AF206" s="326"/>
      <c r="AG206" s="326"/>
      <c r="AH206" s="408"/>
      <c r="AI206" s="326"/>
      <c r="AJ206" s="320"/>
      <c r="AK206" s="326"/>
      <c r="AL206" s="326"/>
      <c r="AM206" s="326"/>
      <c r="AN206" s="326"/>
      <c r="AO206" s="326"/>
      <c r="AP206" s="326"/>
      <c r="AQ206" s="326"/>
      <c r="AR206" s="326"/>
      <c r="AS206" s="326"/>
      <c r="AT206" s="389"/>
      <c r="AU206" s="326"/>
      <c r="AV206" s="320"/>
    </row>
    <row r="207" spans="1:48" ht="15.75" customHeight="1">
      <c r="A207" s="323"/>
      <c r="B207" s="323"/>
      <c r="C207" s="323"/>
      <c r="X207" s="324"/>
      <c r="Y207" s="358"/>
      <c r="Z207" s="358"/>
      <c r="AA207" s="358"/>
      <c r="AB207" s="358"/>
      <c r="AC207" s="358"/>
      <c r="AD207" s="358"/>
      <c r="AE207" s="358"/>
      <c r="AF207" s="358"/>
      <c r="AG207" s="358"/>
      <c r="AH207" s="358"/>
      <c r="AI207" s="358"/>
      <c r="AJ207" s="358"/>
      <c r="AK207" s="320"/>
      <c r="AL207" s="320"/>
      <c r="AM207" s="320"/>
      <c r="AN207" s="320"/>
      <c r="AO207" s="320"/>
      <c r="AP207" s="320"/>
      <c r="AQ207" s="320"/>
      <c r="AR207" s="320"/>
      <c r="AS207" s="320"/>
      <c r="AT207" s="320"/>
      <c r="AU207" s="324"/>
      <c r="AV207" s="320"/>
    </row>
    <row r="208" spans="1:48" ht="15.75" customHeight="1">
      <c r="A208" s="325"/>
      <c r="B208" s="325"/>
      <c r="C208" s="325"/>
      <c r="X208" s="324"/>
      <c r="Y208" s="344"/>
      <c r="Z208" s="344"/>
      <c r="AA208" s="344"/>
      <c r="AB208" s="344"/>
      <c r="AC208" s="344"/>
      <c r="AD208" s="344"/>
      <c r="AE208" s="344"/>
      <c r="AF208" s="344"/>
      <c r="AG208" s="344"/>
      <c r="AH208" s="344"/>
      <c r="AI208" s="344"/>
      <c r="AJ208" s="344"/>
      <c r="AK208" s="320"/>
      <c r="AL208" s="320"/>
      <c r="AM208" s="320"/>
      <c r="AN208" s="320"/>
      <c r="AO208" s="320"/>
      <c r="AP208" s="320"/>
      <c r="AQ208" s="320"/>
      <c r="AR208" s="320"/>
      <c r="AS208" s="320"/>
      <c r="AT208" s="320"/>
      <c r="AU208" s="324"/>
      <c r="AV208" s="320"/>
    </row>
    <row r="209" spans="1:48" ht="15.75" customHeight="1">
      <c r="A209" s="323"/>
      <c r="B209" s="323"/>
      <c r="C209" s="323"/>
      <c r="X209" s="324"/>
      <c r="Y209" s="358"/>
      <c r="Z209" s="358"/>
      <c r="AA209" s="358"/>
      <c r="AB209" s="358"/>
      <c r="AC209" s="344"/>
      <c r="AD209" s="344"/>
      <c r="AE209" s="358"/>
      <c r="AF209" s="358"/>
      <c r="AG209" s="344"/>
      <c r="AH209" s="344"/>
      <c r="AI209" s="344"/>
      <c r="AJ209" s="344"/>
      <c r="AK209" s="324"/>
      <c r="AL209" s="324"/>
      <c r="AM209" s="324"/>
      <c r="AN209" s="324"/>
      <c r="AO209" s="324"/>
      <c r="AP209" s="324"/>
      <c r="AQ209" s="324"/>
      <c r="AR209" s="324"/>
      <c r="AS209" s="324"/>
      <c r="AT209" s="324"/>
      <c r="AU209" s="324"/>
      <c r="AV209" s="320"/>
    </row>
    <row r="210" spans="1:48" ht="15.75" customHeight="1">
      <c r="A210" s="323"/>
      <c r="B210" s="323"/>
      <c r="C210" s="323"/>
      <c r="X210" s="324"/>
      <c r="Y210" s="344"/>
      <c r="Z210" s="344"/>
      <c r="AA210" s="344"/>
      <c r="AB210" s="344"/>
      <c r="AC210" s="344"/>
      <c r="AD210" s="344"/>
      <c r="AE210" s="344"/>
      <c r="AF210" s="344"/>
      <c r="AG210" s="344"/>
      <c r="AH210" s="344"/>
      <c r="AI210" s="344"/>
      <c r="AJ210" s="344"/>
      <c r="AK210" s="324"/>
      <c r="AL210" s="324"/>
      <c r="AM210" s="324"/>
      <c r="AN210" s="324"/>
      <c r="AO210" s="324"/>
      <c r="AP210" s="324"/>
      <c r="AQ210" s="324"/>
      <c r="AR210" s="324"/>
      <c r="AS210" s="324"/>
      <c r="AT210" s="324"/>
      <c r="AU210" s="324"/>
      <c r="AV210" s="320"/>
    </row>
  </sheetData>
  <mergeCells count="697">
    <mergeCell ref="Y210:Z210"/>
    <mergeCell ref="AA210:AB210"/>
    <mergeCell ref="AC210:AD210"/>
    <mergeCell ref="AE210:AF210"/>
    <mergeCell ref="AG210:AH210"/>
    <mergeCell ref="AI210:AJ210"/>
    <mergeCell ref="Y209:Z209"/>
    <mergeCell ref="AA209:AB209"/>
    <mergeCell ref="AC209:AD209"/>
    <mergeCell ref="AE209:AF209"/>
    <mergeCell ref="AG209:AH209"/>
    <mergeCell ref="AI209:AJ209"/>
    <mergeCell ref="Y208:Z208"/>
    <mergeCell ref="AA208:AB208"/>
    <mergeCell ref="AC208:AD208"/>
    <mergeCell ref="AE208:AF208"/>
    <mergeCell ref="AG208:AH208"/>
    <mergeCell ref="AI208:AJ208"/>
    <mergeCell ref="Y207:Z207"/>
    <mergeCell ref="AA207:AB207"/>
    <mergeCell ref="AC207:AD207"/>
    <mergeCell ref="AE207:AF207"/>
    <mergeCell ref="AG207:AH207"/>
    <mergeCell ref="AI207:AJ207"/>
    <mergeCell ref="B197:C197"/>
    <mergeCell ref="D197:E197"/>
    <mergeCell ref="F197:G197"/>
    <mergeCell ref="H197:I197"/>
    <mergeCell ref="J197:K197"/>
    <mergeCell ref="L197:M197"/>
    <mergeCell ref="B196:C196"/>
    <mergeCell ref="D196:E196"/>
    <mergeCell ref="F196:G196"/>
    <mergeCell ref="H196:I196"/>
    <mergeCell ref="J196:K196"/>
    <mergeCell ref="L196:M196"/>
    <mergeCell ref="B195:C195"/>
    <mergeCell ref="D195:E195"/>
    <mergeCell ref="F195:G195"/>
    <mergeCell ref="H195:I195"/>
    <mergeCell ref="J195:K195"/>
    <mergeCell ref="L195:M195"/>
    <mergeCell ref="P191:Q191"/>
    <mergeCell ref="R191:S191"/>
    <mergeCell ref="T191:U191"/>
    <mergeCell ref="V191:W191"/>
    <mergeCell ref="B194:C194"/>
    <mergeCell ref="D194:E194"/>
    <mergeCell ref="F194:G194"/>
    <mergeCell ref="H194:I194"/>
    <mergeCell ref="J194:K194"/>
    <mergeCell ref="L194:M194"/>
    <mergeCell ref="R190:S190"/>
    <mergeCell ref="T190:U190"/>
    <mergeCell ref="V190:W190"/>
    <mergeCell ref="B191:C191"/>
    <mergeCell ref="D191:E191"/>
    <mergeCell ref="F191:G191"/>
    <mergeCell ref="H191:I191"/>
    <mergeCell ref="J191:K191"/>
    <mergeCell ref="L191:M191"/>
    <mergeCell ref="N191:O191"/>
    <mergeCell ref="P187:Q187"/>
    <mergeCell ref="R187:S187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N186:O186"/>
    <mergeCell ref="P186:Q186"/>
    <mergeCell ref="R186:S186"/>
    <mergeCell ref="B187:C187"/>
    <mergeCell ref="D187:E187"/>
    <mergeCell ref="F187:G187"/>
    <mergeCell ref="H187:I187"/>
    <mergeCell ref="J187:K187"/>
    <mergeCell ref="L187:M187"/>
    <mergeCell ref="N187:O187"/>
    <mergeCell ref="B186:C186"/>
    <mergeCell ref="D186:E186"/>
    <mergeCell ref="F186:G186"/>
    <mergeCell ref="H186:I186"/>
    <mergeCell ref="J186:K186"/>
    <mergeCell ref="L186:M186"/>
    <mergeCell ref="O180:P180"/>
    <mergeCell ref="Q180:R180"/>
    <mergeCell ref="C181:D181"/>
    <mergeCell ref="E181:F181"/>
    <mergeCell ref="G181:H181"/>
    <mergeCell ref="I181:J181"/>
    <mergeCell ref="K181:L181"/>
    <mergeCell ref="M181:N181"/>
    <mergeCell ref="O181:P181"/>
    <mergeCell ref="Q181:R181"/>
    <mergeCell ref="C180:D180"/>
    <mergeCell ref="E180:F180"/>
    <mergeCell ref="G180:H180"/>
    <mergeCell ref="I180:J180"/>
    <mergeCell ref="K180:L180"/>
    <mergeCell ref="M180:N180"/>
    <mergeCell ref="C176:D176"/>
    <mergeCell ref="E176:F176"/>
    <mergeCell ref="G176:H176"/>
    <mergeCell ref="I176:J176"/>
    <mergeCell ref="K176:L176"/>
    <mergeCell ref="C177:D177"/>
    <mergeCell ref="E177:F177"/>
    <mergeCell ref="G177:H177"/>
    <mergeCell ref="I177:J177"/>
    <mergeCell ref="K177:L177"/>
    <mergeCell ref="C173:D173"/>
    <mergeCell ref="E173:F173"/>
    <mergeCell ref="G173:H173"/>
    <mergeCell ref="I173:J173"/>
    <mergeCell ref="K173:L173"/>
    <mergeCell ref="M173:N173"/>
    <mergeCell ref="C172:D172"/>
    <mergeCell ref="E172:F172"/>
    <mergeCell ref="G172:H172"/>
    <mergeCell ref="I172:J172"/>
    <mergeCell ref="K172:L172"/>
    <mergeCell ref="M172:N172"/>
    <mergeCell ref="B168:C168"/>
    <mergeCell ref="D168:E168"/>
    <mergeCell ref="F168:G168"/>
    <mergeCell ref="H168:I168"/>
    <mergeCell ref="J168:K168"/>
    <mergeCell ref="L168:M168"/>
    <mergeCell ref="P163:Q163"/>
    <mergeCell ref="R163:S163"/>
    <mergeCell ref="T163:U163"/>
    <mergeCell ref="V163:W163"/>
    <mergeCell ref="B167:C167"/>
    <mergeCell ref="D167:E167"/>
    <mergeCell ref="F167:G167"/>
    <mergeCell ref="H167:I167"/>
    <mergeCell ref="J167:K167"/>
    <mergeCell ref="L167:M167"/>
    <mergeCell ref="R162:S162"/>
    <mergeCell ref="T162:U162"/>
    <mergeCell ref="V162:W162"/>
    <mergeCell ref="B163:C163"/>
    <mergeCell ref="D163:E163"/>
    <mergeCell ref="F163:G163"/>
    <mergeCell ref="H163:I163"/>
    <mergeCell ref="J163:K163"/>
    <mergeCell ref="L163:M163"/>
    <mergeCell ref="N163:O163"/>
    <mergeCell ref="P158:Q158"/>
    <mergeCell ref="R158:S158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N157:O157"/>
    <mergeCell ref="P157:Q157"/>
    <mergeCell ref="R157:S157"/>
    <mergeCell ref="B158:C158"/>
    <mergeCell ref="D158:E158"/>
    <mergeCell ref="F158:G158"/>
    <mergeCell ref="H158:I158"/>
    <mergeCell ref="J158:K158"/>
    <mergeCell ref="L158:M158"/>
    <mergeCell ref="N158:O158"/>
    <mergeCell ref="B157:C157"/>
    <mergeCell ref="D157:E157"/>
    <mergeCell ref="F157:G157"/>
    <mergeCell ref="H157:I157"/>
    <mergeCell ref="J157:K157"/>
    <mergeCell ref="L157:M157"/>
    <mergeCell ref="O152:P152"/>
    <mergeCell ref="Q152:R152"/>
    <mergeCell ref="C153:D153"/>
    <mergeCell ref="E153:F153"/>
    <mergeCell ref="G153:H153"/>
    <mergeCell ref="I153:J153"/>
    <mergeCell ref="K153:L153"/>
    <mergeCell ref="M153:N153"/>
    <mergeCell ref="O153:P153"/>
    <mergeCell ref="Q153:R153"/>
    <mergeCell ref="C152:D152"/>
    <mergeCell ref="E152:F152"/>
    <mergeCell ref="G152:H152"/>
    <mergeCell ref="I152:J152"/>
    <mergeCell ref="K152:L152"/>
    <mergeCell ref="M152:N152"/>
    <mergeCell ref="K148:L148"/>
    <mergeCell ref="M148:N148"/>
    <mergeCell ref="C149:D149"/>
    <mergeCell ref="E149:F149"/>
    <mergeCell ref="G149:H149"/>
    <mergeCell ref="I149:J149"/>
    <mergeCell ref="K149:L149"/>
    <mergeCell ref="M149:N149"/>
    <mergeCell ref="C144:D144"/>
    <mergeCell ref="E144:F144"/>
    <mergeCell ref="G144:H144"/>
    <mergeCell ref="I144:J144"/>
    <mergeCell ref="C148:D148"/>
    <mergeCell ref="E148:F148"/>
    <mergeCell ref="G148:H148"/>
    <mergeCell ref="I148:J148"/>
    <mergeCell ref="B139:C139"/>
    <mergeCell ref="D139:E139"/>
    <mergeCell ref="F139:G139"/>
    <mergeCell ref="H139:I139"/>
    <mergeCell ref="J139:K139"/>
    <mergeCell ref="C143:D143"/>
    <mergeCell ref="E143:F143"/>
    <mergeCell ref="G143:H143"/>
    <mergeCell ref="I143:J143"/>
    <mergeCell ref="P134:Q134"/>
    <mergeCell ref="R134:S134"/>
    <mergeCell ref="T134:U134"/>
    <mergeCell ref="V134:W134"/>
    <mergeCell ref="B138:C138"/>
    <mergeCell ref="D138:E138"/>
    <mergeCell ref="F138:G138"/>
    <mergeCell ref="H138:I138"/>
    <mergeCell ref="J138:K138"/>
    <mergeCell ref="R133:S133"/>
    <mergeCell ref="T133:U133"/>
    <mergeCell ref="V133:W133"/>
    <mergeCell ref="B134:C134"/>
    <mergeCell ref="D134:E134"/>
    <mergeCell ref="F134:G134"/>
    <mergeCell ref="H134:I134"/>
    <mergeCell ref="J134:K134"/>
    <mergeCell ref="L134:M134"/>
    <mergeCell ref="N134:O134"/>
    <mergeCell ref="P129:Q129"/>
    <mergeCell ref="R129:S129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N128:O128"/>
    <mergeCell ref="P128:Q128"/>
    <mergeCell ref="R128:S128"/>
    <mergeCell ref="B129:C129"/>
    <mergeCell ref="D129:E129"/>
    <mergeCell ref="F129:G129"/>
    <mergeCell ref="H129:I129"/>
    <mergeCell ref="J129:K129"/>
    <mergeCell ref="L129:M129"/>
    <mergeCell ref="N129:O129"/>
    <mergeCell ref="B128:C128"/>
    <mergeCell ref="D128:E128"/>
    <mergeCell ref="F128:G128"/>
    <mergeCell ref="H128:I128"/>
    <mergeCell ref="J128:K128"/>
    <mergeCell ref="L128:M128"/>
    <mergeCell ref="O122:P122"/>
    <mergeCell ref="Q122:R122"/>
    <mergeCell ref="C123:D123"/>
    <mergeCell ref="E123:F123"/>
    <mergeCell ref="G123:H123"/>
    <mergeCell ref="I123:J123"/>
    <mergeCell ref="K123:L123"/>
    <mergeCell ref="M123:N123"/>
    <mergeCell ref="O123:P123"/>
    <mergeCell ref="Q123:R123"/>
    <mergeCell ref="C122:D122"/>
    <mergeCell ref="E122:F122"/>
    <mergeCell ref="G122:H122"/>
    <mergeCell ref="I122:J122"/>
    <mergeCell ref="K122:L122"/>
    <mergeCell ref="M122:N122"/>
    <mergeCell ref="C119:D119"/>
    <mergeCell ref="E119:F119"/>
    <mergeCell ref="G119:H119"/>
    <mergeCell ref="I119:J119"/>
    <mergeCell ref="K119:L119"/>
    <mergeCell ref="M119:N119"/>
    <mergeCell ref="C118:D118"/>
    <mergeCell ref="E118:F118"/>
    <mergeCell ref="G118:H118"/>
    <mergeCell ref="I118:J118"/>
    <mergeCell ref="K118:L118"/>
    <mergeCell ref="M118:N118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B110:C110"/>
    <mergeCell ref="D110:E110"/>
    <mergeCell ref="F110:G110"/>
    <mergeCell ref="H110:I110"/>
    <mergeCell ref="J110:K110"/>
    <mergeCell ref="L110:M110"/>
    <mergeCell ref="R104:S104"/>
    <mergeCell ref="T104:U104"/>
    <mergeCell ref="V104:W104"/>
    <mergeCell ref="B109:C109"/>
    <mergeCell ref="D109:E109"/>
    <mergeCell ref="F109:G109"/>
    <mergeCell ref="H109:I109"/>
    <mergeCell ref="J109:K109"/>
    <mergeCell ref="L109:M109"/>
    <mergeCell ref="P100:Q100"/>
    <mergeCell ref="R100:S100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N99:O99"/>
    <mergeCell ref="P99:Q99"/>
    <mergeCell ref="R99:S99"/>
    <mergeCell ref="B100:C100"/>
    <mergeCell ref="D100:E100"/>
    <mergeCell ref="F100:G100"/>
    <mergeCell ref="H100:I100"/>
    <mergeCell ref="J100:K100"/>
    <mergeCell ref="L100:M100"/>
    <mergeCell ref="N100:O100"/>
    <mergeCell ref="B99:C99"/>
    <mergeCell ref="D99:E99"/>
    <mergeCell ref="F99:G99"/>
    <mergeCell ref="H99:I99"/>
    <mergeCell ref="J99:K99"/>
    <mergeCell ref="L99:M99"/>
    <mergeCell ref="O94:P94"/>
    <mergeCell ref="Q94:R94"/>
    <mergeCell ref="C95:D95"/>
    <mergeCell ref="E95:F95"/>
    <mergeCell ref="G95:H95"/>
    <mergeCell ref="I95:J95"/>
    <mergeCell ref="K95:L95"/>
    <mergeCell ref="M95:N95"/>
    <mergeCell ref="O95:P95"/>
    <mergeCell ref="Q95:R95"/>
    <mergeCell ref="C94:D94"/>
    <mergeCell ref="E94:F94"/>
    <mergeCell ref="G94:H94"/>
    <mergeCell ref="I94:J94"/>
    <mergeCell ref="K94:L94"/>
    <mergeCell ref="M94:N94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C87:D87"/>
    <mergeCell ref="E87:F87"/>
    <mergeCell ref="G87:H87"/>
    <mergeCell ref="I87:J87"/>
    <mergeCell ref="K87:L87"/>
    <mergeCell ref="M87:N87"/>
    <mergeCell ref="C86:D86"/>
    <mergeCell ref="E86:F86"/>
    <mergeCell ref="G86:H86"/>
    <mergeCell ref="I86:J86"/>
    <mergeCell ref="K86:L86"/>
    <mergeCell ref="M86:N86"/>
    <mergeCell ref="O83:P83"/>
    <mergeCell ref="Q83:R83"/>
    <mergeCell ref="C84:D84"/>
    <mergeCell ref="E84:F84"/>
    <mergeCell ref="G84:H84"/>
    <mergeCell ref="I84:J84"/>
    <mergeCell ref="K84:L84"/>
    <mergeCell ref="M84:N84"/>
    <mergeCell ref="O84:P84"/>
    <mergeCell ref="Q84:R84"/>
    <mergeCell ref="C83:D83"/>
    <mergeCell ref="E83:F83"/>
    <mergeCell ref="G83:H83"/>
    <mergeCell ref="I83:J83"/>
    <mergeCell ref="K83:L83"/>
    <mergeCell ref="M83:N83"/>
    <mergeCell ref="B79:C79"/>
    <mergeCell ref="D79:E79"/>
    <mergeCell ref="F79:G79"/>
    <mergeCell ref="H79:I79"/>
    <mergeCell ref="J79:K79"/>
    <mergeCell ref="L79:M79"/>
    <mergeCell ref="P74:Q74"/>
    <mergeCell ref="R74:S74"/>
    <mergeCell ref="T74:U74"/>
    <mergeCell ref="V74:W74"/>
    <mergeCell ref="B78:C78"/>
    <mergeCell ref="D78:E78"/>
    <mergeCell ref="F78:G78"/>
    <mergeCell ref="H78:I78"/>
    <mergeCell ref="J78:K78"/>
    <mergeCell ref="L78:M78"/>
    <mergeCell ref="R73:S73"/>
    <mergeCell ref="T73:U73"/>
    <mergeCell ref="V73:W73"/>
    <mergeCell ref="B74:C74"/>
    <mergeCell ref="D74:E74"/>
    <mergeCell ref="F74:G74"/>
    <mergeCell ref="H74:I74"/>
    <mergeCell ref="J74:K74"/>
    <mergeCell ref="L74:M74"/>
    <mergeCell ref="N74:O74"/>
    <mergeCell ref="P69:Q69"/>
    <mergeCell ref="R69:S69"/>
    <mergeCell ref="B73:C73"/>
    <mergeCell ref="D73:E73"/>
    <mergeCell ref="F73:G73"/>
    <mergeCell ref="H73:I73"/>
    <mergeCell ref="J73:K73"/>
    <mergeCell ref="L73:M73"/>
    <mergeCell ref="N73:O73"/>
    <mergeCell ref="P73:Q73"/>
    <mergeCell ref="N68:O68"/>
    <mergeCell ref="P68:Q68"/>
    <mergeCell ref="R68:S68"/>
    <mergeCell ref="B69:C69"/>
    <mergeCell ref="D69:E69"/>
    <mergeCell ref="F69:G69"/>
    <mergeCell ref="H69:I69"/>
    <mergeCell ref="J69:K69"/>
    <mergeCell ref="L69:M69"/>
    <mergeCell ref="N69:O69"/>
    <mergeCell ref="C62:D62"/>
    <mergeCell ref="T62:V62"/>
    <mergeCell ref="C63:D63"/>
    <mergeCell ref="T63:V63"/>
    <mergeCell ref="B68:C68"/>
    <mergeCell ref="D68:E68"/>
    <mergeCell ref="F68:G68"/>
    <mergeCell ref="H68:I68"/>
    <mergeCell ref="J68:K68"/>
    <mergeCell ref="L68:M68"/>
    <mergeCell ref="C59:D59"/>
    <mergeCell ref="T59:V59"/>
    <mergeCell ref="C60:D60"/>
    <mergeCell ref="T60:V60"/>
    <mergeCell ref="C61:D61"/>
    <mergeCell ref="T61:V61"/>
    <mergeCell ref="C56:D56"/>
    <mergeCell ref="T56:V56"/>
    <mergeCell ref="C57:D57"/>
    <mergeCell ref="T57:V57"/>
    <mergeCell ref="C58:D58"/>
    <mergeCell ref="T58:V58"/>
    <mergeCell ref="AE55:AF55"/>
    <mergeCell ref="AG55:AH55"/>
    <mergeCell ref="AI55:AJ55"/>
    <mergeCell ref="AK55:AL55"/>
    <mergeCell ref="AM55:AN55"/>
    <mergeCell ref="AO55:AP55"/>
    <mergeCell ref="AG54:AH54"/>
    <mergeCell ref="AI54:AJ54"/>
    <mergeCell ref="AK54:AL54"/>
    <mergeCell ref="AM54:AN54"/>
    <mergeCell ref="AO54:AP54"/>
    <mergeCell ref="C55:D55"/>
    <mergeCell ref="T55:V55"/>
    <mergeCell ref="Y55:Z55"/>
    <mergeCell ref="AA55:AB55"/>
    <mergeCell ref="AC55:AD55"/>
    <mergeCell ref="C54:D54"/>
    <mergeCell ref="T54:V54"/>
    <mergeCell ref="Y54:Z54"/>
    <mergeCell ref="AA54:AB54"/>
    <mergeCell ref="AC54:AD54"/>
    <mergeCell ref="AE54:AF54"/>
    <mergeCell ref="C51:D51"/>
    <mergeCell ref="T51:V51"/>
    <mergeCell ref="C52:D52"/>
    <mergeCell ref="T52:V52"/>
    <mergeCell ref="C53:D53"/>
    <mergeCell ref="T53:V53"/>
    <mergeCell ref="C49:D49"/>
    <mergeCell ref="T49:V49"/>
    <mergeCell ref="Z49:AA49"/>
    <mergeCell ref="AQ49:AS49"/>
    <mergeCell ref="C50:D50"/>
    <mergeCell ref="T50:V50"/>
    <mergeCell ref="C47:D47"/>
    <mergeCell ref="T47:V47"/>
    <mergeCell ref="Z47:AA47"/>
    <mergeCell ref="AQ47:AS47"/>
    <mergeCell ref="C48:D48"/>
    <mergeCell ref="T48:V48"/>
    <mergeCell ref="Z48:AA48"/>
    <mergeCell ref="AQ48:AS48"/>
    <mergeCell ref="C45:D45"/>
    <mergeCell ref="T45:V45"/>
    <mergeCell ref="Z45:AA45"/>
    <mergeCell ref="AQ45:AS45"/>
    <mergeCell ref="C46:D46"/>
    <mergeCell ref="T46:V46"/>
    <mergeCell ref="Z46:AA46"/>
    <mergeCell ref="AQ46:AS46"/>
    <mergeCell ref="C43:D43"/>
    <mergeCell ref="T43:V43"/>
    <mergeCell ref="Z43:AA43"/>
    <mergeCell ref="AQ43:AS43"/>
    <mergeCell ref="C44:D44"/>
    <mergeCell ref="T44:V44"/>
    <mergeCell ref="Z44:AA44"/>
    <mergeCell ref="AQ44:AS44"/>
    <mergeCell ref="C41:D41"/>
    <mergeCell ref="T41:V41"/>
    <mergeCell ref="Z41:AA41"/>
    <mergeCell ref="AQ41:AS41"/>
    <mergeCell ref="C42:D42"/>
    <mergeCell ref="T42:V42"/>
    <mergeCell ref="Z42:AA42"/>
    <mergeCell ref="AQ42:AS42"/>
    <mergeCell ref="C39:D39"/>
    <mergeCell ref="T39:V39"/>
    <mergeCell ref="Z39:AA39"/>
    <mergeCell ref="AQ39:AS39"/>
    <mergeCell ref="C40:D40"/>
    <mergeCell ref="T40:V40"/>
    <mergeCell ref="Z40:AA40"/>
    <mergeCell ref="AQ40:AS40"/>
    <mergeCell ref="C37:D37"/>
    <mergeCell ref="T37:V37"/>
    <mergeCell ref="Z37:AA37"/>
    <mergeCell ref="AQ37:AS37"/>
    <mergeCell ref="C38:D38"/>
    <mergeCell ref="T38:V38"/>
    <mergeCell ref="Z38:AA38"/>
    <mergeCell ref="AQ38:AS38"/>
    <mergeCell ref="Z34:AA34"/>
    <mergeCell ref="AQ34:AS34"/>
    <mergeCell ref="Z35:AA35"/>
    <mergeCell ref="AQ35:AS35"/>
    <mergeCell ref="B36:D36"/>
    <mergeCell ref="T36:V36"/>
    <mergeCell ref="Z36:AA36"/>
    <mergeCell ref="AQ36:AS36"/>
    <mergeCell ref="O33:P33"/>
    <mergeCell ref="Q33:R33"/>
    <mergeCell ref="S33:T33"/>
    <mergeCell ref="U33:V33"/>
    <mergeCell ref="Y33:AA33"/>
    <mergeCell ref="AQ33:AS33"/>
    <mergeCell ref="O32:P32"/>
    <mergeCell ref="Q32:R32"/>
    <mergeCell ref="S32:T32"/>
    <mergeCell ref="U32:V32"/>
    <mergeCell ref="C33:D33"/>
    <mergeCell ref="E33:F33"/>
    <mergeCell ref="G33:H33"/>
    <mergeCell ref="I33:J33"/>
    <mergeCell ref="K33:L33"/>
    <mergeCell ref="M33:N33"/>
    <mergeCell ref="O31:P31"/>
    <mergeCell ref="Q31:R31"/>
    <mergeCell ref="S31:T31"/>
    <mergeCell ref="U31:V31"/>
    <mergeCell ref="B32:D32"/>
    <mergeCell ref="E32:F32"/>
    <mergeCell ref="G32:H32"/>
    <mergeCell ref="I32:J32"/>
    <mergeCell ref="K32:L32"/>
    <mergeCell ref="M32:N32"/>
    <mergeCell ref="O30:P30"/>
    <mergeCell ref="Q30:R30"/>
    <mergeCell ref="S30:T30"/>
    <mergeCell ref="U30:V30"/>
    <mergeCell ref="C31:D31"/>
    <mergeCell ref="E31:F31"/>
    <mergeCell ref="G31:H31"/>
    <mergeCell ref="I31:J31"/>
    <mergeCell ref="K31:L31"/>
    <mergeCell ref="M31:N31"/>
    <mergeCell ref="O29:P29"/>
    <mergeCell ref="Q29:R29"/>
    <mergeCell ref="S29:T29"/>
    <mergeCell ref="U29:V29"/>
    <mergeCell ref="B30:D30"/>
    <mergeCell ref="E30:F30"/>
    <mergeCell ref="G30:H30"/>
    <mergeCell ref="I30:J30"/>
    <mergeCell ref="K30:L30"/>
    <mergeCell ref="M30:N30"/>
    <mergeCell ref="O28:P28"/>
    <mergeCell ref="Q28:R28"/>
    <mergeCell ref="S28:T28"/>
    <mergeCell ref="U28:V28"/>
    <mergeCell ref="C29:D29"/>
    <mergeCell ref="E29:F29"/>
    <mergeCell ref="G29:H29"/>
    <mergeCell ref="I29:J29"/>
    <mergeCell ref="K29:L29"/>
    <mergeCell ref="M29:N29"/>
    <mergeCell ref="O27:P27"/>
    <mergeCell ref="Q27:R27"/>
    <mergeCell ref="S27:T27"/>
    <mergeCell ref="U27:V27"/>
    <mergeCell ref="B28:D28"/>
    <mergeCell ref="E28:F28"/>
    <mergeCell ref="G28:H28"/>
    <mergeCell ref="I28:J28"/>
    <mergeCell ref="K28:L28"/>
    <mergeCell ref="M28:N28"/>
    <mergeCell ref="B27:D27"/>
    <mergeCell ref="E27:F27"/>
    <mergeCell ref="G27:H27"/>
    <mergeCell ref="I27:J27"/>
    <mergeCell ref="K27:L27"/>
    <mergeCell ref="M27:N27"/>
    <mergeCell ref="C22:D22"/>
    <mergeCell ref="Q22:R22"/>
    <mergeCell ref="B23:D23"/>
    <mergeCell ref="Q23:R23"/>
    <mergeCell ref="C24:D24"/>
    <mergeCell ref="Q24:R24"/>
    <mergeCell ref="C20:D20"/>
    <mergeCell ref="Q20:R20"/>
    <mergeCell ref="AN20:AO20"/>
    <mergeCell ref="B21:D21"/>
    <mergeCell ref="Q21:R21"/>
    <mergeCell ref="Z21:AA21"/>
    <mergeCell ref="AN21:AO21"/>
    <mergeCell ref="AN17:AO17"/>
    <mergeCell ref="B18:D18"/>
    <mergeCell ref="Q18:R18"/>
    <mergeCell ref="AN18:AO18"/>
    <mergeCell ref="B19:D19"/>
    <mergeCell ref="Q19:R19"/>
    <mergeCell ref="AN19:AO19"/>
    <mergeCell ref="C14:D14"/>
    <mergeCell ref="E14:H14"/>
    <mergeCell ref="K14:L14"/>
    <mergeCell ref="M14:P14"/>
    <mergeCell ref="S14:T14"/>
    <mergeCell ref="U14:X14"/>
    <mergeCell ref="B13:D13"/>
    <mergeCell ref="E13:H13"/>
    <mergeCell ref="J13:L13"/>
    <mergeCell ref="M13:P13"/>
    <mergeCell ref="R13:T13"/>
    <mergeCell ref="U13:X13"/>
    <mergeCell ref="C12:D12"/>
    <mergeCell ref="E12:H12"/>
    <mergeCell ref="K12:L12"/>
    <mergeCell ref="M12:P12"/>
    <mergeCell ref="S12:T12"/>
    <mergeCell ref="U12:X12"/>
    <mergeCell ref="B11:D11"/>
    <mergeCell ref="E11:H11"/>
    <mergeCell ref="J11:L11"/>
    <mergeCell ref="M11:P11"/>
    <mergeCell ref="R11:T11"/>
    <mergeCell ref="U11:X11"/>
    <mergeCell ref="C10:D10"/>
    <mergeCell ref="E10:H10"/>
    <mergeCell ref="K10:L10"/>
    <mergeCell ref="M10:P10"/>
    <mergeCell ref="S10:T10"/>
    <mergeCell ref="U10:X10"/>
    <mergeCell ref="B9:D9"/>
    <mergeCell ref="E9:H9"/>
    <mergeCell ref="J9:L9"/>
    <mergeCell ref="M9:P9"/>
    <mergeCell ref="R9:T9"/>
    <mergeCell ref="U9:X9"/>
    <mergeCell ref="C8:D8"/>
    <mergeCell ref="E8:H8"/>
    <mergeCell ref="K8:L8"/>
    <mergeCell ref="M8:P8"/>
    <mergeCell ref="S8:T8"/>
    <mergeCell ref="U8:X8"/>
    <mergeCell ref="B7:D7"/>
    <mergeCell ref="E7:H7"/>
    <mergeCell ref="J7:L7"/>
    <mergeCell ref="M7:P7"/>
    <mergeCell ref="R7:T7"/>
    <mergeCell ref="U7:X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様式1－1①</vt:lpstr>
      <vt:lpstr>様式1－1②</vt:lpstr>
      <vt:lpstr>様式1－1③</vt:lpstr>
      <vt:lpstr>様式１－１④</vt:lpstr>
      <vt:lpstr>'様式1－1③'!Print_Area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高橋麻里</dc:creator>
  <cp:lastModifiedBy>小川 凌（健康長寿課）</cp:lastModifiedBy>
  <cp:lastPrinted>2024-04-22T02:31:30Z</cp:lastPrinted>
  <dcterms:created xsi:type="dcterms:W3CDTF">2023-08-05T01:30:43Z</dcterms:created>
  <dcterms:modified xsi:type="dcterms:W3CDTF">2026-03-03T23:48:03Z</dcterms:modified>
</cp:coreProperties>
</file>