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0" documentId="8_{9381349E-E310-442D-B9DB-4E1003BB9394}" xr6:coauthVersionLast="47" xr6:coauthVersionMax="47" xr10:uidLastSave="{00000000-0000-0000-0000-000000000000}"/>
  <bookViews>
    <workbookView xWindow="-15180" yWindow="-16320" windowWidth="29040" windowHeight="15720" tabRatio="814" xr2:uid="{00000000-000D-0000-FFFF-FFFF00000000}"/>
  </bookViews>
  <sheets>
    <sheet name="様式第3号" sheetId="63" r:id="rId1"/>
    <sheet name="別紙（所要額調書兼事業計画書）" sheetId="64" r:id="rId2"/>
  </sheets>
  <externalReferences>
    <externalReference r:id="rId3"/>
    <externalReference r:id="rId4"/>
  </externalReferences>
  <definedNames>
    <definedName name="_xlnm.Print_Area" localSheetId="1">'別紙（所要額調書兼事業計画書）'!$C$1:$S$14</definedName>
    <definedName name="_xlnm.Print_Area" localSheetId="0">様式第3号!$A$1:$D$50</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4" l="1"/>
  <c r="O6" i="64"/>
  <c r="Q6" i="64" s="1"/>
  <c r="B7" i="64"/>
  <c r="O7" i="64"/>
  <c r="Q7" i="64"/>
  <c r="B8" i="64"/>
  <c r="O8" i="64"/>
  <c r="Q8" i="64" s="1"/>
  <c r="B9" i="64"/>
  <c r="O9" i="64"/>
  <c r="Q9" i="64" s="1"/>
  <c r="B10" i="64"/>
  <c r="O10" i="64"/>
  <c r="Q10" i="64"/>
  <c r="B11" i="64"/>
  <c r="O11" i="64"/>
  <c r="Q11" i="64"/>
  <c r="B12" i="64"/>
  <c r="O12" i="64"/>
  <c r="Q12" i="64" s="1"/>
  <c r="B13" i="64"/>
  <c r="O13" i="64"/>
  <c r="Q13" i="64"/>
  <c r="M14" i="64"/>
  <c r="N14" i="64"/>
  <c r="Q14" i="64" l="1"/>
  <c r="R14" i="64" s="1"/>
  <c r="C23" i="63" s="1"/>
  <c r="O14" i="64"/>
</calcChain>
</file>

<file path=xl/sharedStrings.xml><?xml version="1.0" encoding="utf-8"?>
<sst xmlns="http://schemas.openxmlformats.org/spreadsheetml/2006/main" count="88" uniqueCount="88">
  <si>
    <t>（宛先）埼玉県知事</t>
    <rPh sb="1" eb="3">
      <t>アテサキ</t>
    </rPh>
    <rPh sb="4" eb="6">
      <t>サイタマ</t>
    </rPh>
    <rPh sb="6" eb="7">
      <t>ケン</t>
    </rPh>
    <rPh sb="7" eb="9">
      <t>チジ</t>
    </rPh>
    <phoneticPr fontId="3"/>
  </si>
  <si>
    <t>郵便番号</t>
    <rPh sb="0" eb="4">
      <t>ユウビンバンゴウ</t>
    </rPh>
    <phoneticPr fontId="3"/>
  </si>
  <si>
    <t>法人所在地</t>
    <rPh sb="0" eb="2">
      <t>ホウジン</t>
    </rPh>
    <rPh sb="2" eb="5">
      <t>ショザイチ</t>
    </rPh>
    <phoneticPr fontId="3"/>
  </si>
  <si>
    <t>法人名</t>
    <rPh sb="0" eb="2">
      <t>ホウジン</t>
    </rPh>
    <rPh sb="2" eb="3">
      <t>メイ</t>
    </rPh>
    <phoneticPr fontId="3"/>
  </si>
  <si>
    <t>代表者職名</t>
    <rPh sb="0" eb="3">
      <t>ダイヒョウシャ</t>
    </rPh>
    <rPh sb="3" eb="5">
      <t>ショクメイ</t>
    </rPh>
    <phoneticPr fontId="3"/>
  </si>
  <si>
    <t>E-mail</t>
    <phoneticPr fontId="3"/>
  </si>
  <si>
    <t>電話番号</t>
    <rPh sb="0" eb="4">
      <t>デンワバンゴウ</t>
    </rPh>
    <phoneticPr fontId="3"/>
  </si>
  <si>
    <t>記</t>
    <rPh sb="0" eb="1">
      <t>キ</t>
    </rPh>
    <phoneticPr fontId="3"/>
  </si>
  <si>
    <t>代表者氏名</t>
    <rPh sb="0" eb="3">
      <t>ダイヒョウシャ</t>
    </rPh>
    <rPh sb="3" eb="5">
      <t>シメイ</t>
    </rPh>
    <rPh sb="4" eb="5">
      <t>メイ</t>
    </rPh>
    <phoneticPr fontId="3"/>
  </si>
  <si>
    <t>申請に関する担当者</t>
    <rPh sb="0" eb="2">
      <t>シンセイ</t>
    </rPh>
    <rPh sb="3" eb="4">
      <t>カン</t>
    </rPh>
    <rPh sb="6" eb="9">
      <t>タントウシャ</t>
    </rPh>
    <phoneticPr fontId="3"/>
  </si>
  <si>
    <t>介護老人保健施設</t>
  </si>
  <si>
    <t>介護医療院</t>
  </si>
  <si>
    <t>訪問介護</t>
  </si>
  <si>
    <t>訪問入浴介護</t>
  </si>
  <si>
    <t>訪問看護</t>
  </si>
  <si>
    <t>訪問リハビリテーション</t>
  </si>
  <si>
    <t>通所介護</t>
  </si>
  <si>
    <t>通所リハビリテーション</t>
  </si>
  <si>
    <t>短期入所生活介護</t>
  </si>
  <si>
    <t>短期入所療養介護</t>
  </si>
  <si>
    <t>特定施設入居者生活介護</t>
  </si>
  <si>
    <t>介護予防訪問入浴介護</t>
  </si>
  <si>
    <t>介護予防訪問看護</t>
  </si>
  <si>
    <t>介護予防訪問リハビリテーション</t>
  </si>
  <si>
    <t>介護予防通所リハビリテーション</t>
  </si>
  <si>
    <t>介護予防短期入所生活介護</t>
  </si>
  <si>
    <t>介護予防短期入所療養介護</t>
  </si>
  <si>
    <t>介護予防特定施設入居者生活介護</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</si>
  <si>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</si>
  <si>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</si>
  <si>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</si>
  <si>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</si>
  <si>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</si>
  <si>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</si>
  <si>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</si>
  <si>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</si>
  <si>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</si>
  <si>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介護予防認知症対応型通所介護</t>
  </si>
  <si>
    <t>介護予防小規模多機能型居宅介護</t>
  </si>
  <si>
    <t>介護予防認知症対応型共同生活介護</t>
  </si>
  <si>
    <t>事業所名</t>
    <rPh sb="0" eb="4">
      <t>ジギョウショメイ</t>
    </rPh>
    <phoneticPr fontId="3"/>
  </si>
  <si>
    <t>事業所種別</t>
    <rPh sb="0" eb="5">
      <t>ジギョウショシュベツ</t>
    </rPh>
    <phoneticPr fontId="3"/>
  </si>
  <si>
    <t>　</t>
    <phoneticPr fontId="8"/>
  </si>
  <si>
    <t>令和　年　月　日</t>
    <rPh sb="0" eb="2">
      <t>レイワ</t>
    </rPh>
    <rPh sb="3" eb="4">
      <t>ネン</t>
    </rPh>
    <rPh sb="5" eb="6">
      <t>ガツ</t>
    </rPh>
    <rPh sb="7" eb="8">
      <t>ニチ</t>
    </rPh>
    <phoneticPr fontId="3"/>
  </si>
  <si>
    <t>差引額
（Ｃ＝Ａ－Ｂ）</t>
    <phoneticPr fontId="8"/>
  </si>
  <si>
    <t>基準額（Ｄ）</t>
    <rPh sb="0" eb="2">
      <t>キジュン</t>
    </rPh>
    <rPh sb="2" eb="3">
      <t>ガク</t>
    </rPh>
    <phoneticPr fontId="8"/>
  </si>
  <si>
    <t>円</t>
    <rPh sb="0" eb="1">
      <t>エン</t>
    </rPh>
    <phoneticPr fontId="3"/>
  </si>
  <si>
    <t>選定額
（Ｃ・Ｄの少ない方）</t>
    <rPh sb="12" eb="13">
      <t>ホウ</t>
    </rPh>
    <phoneticPr fontId="3"/>
  </si>
  <si>
    <t>寄付金その他
の収入額（Ｂ）</t>
    <phoneticPr fontId="8"/>
  </si>
  <si>
    <t>（総事業費）</t>
    <rPh sb="1" eb="5">
      <t>ソウジギョウヒ</t>
    </rPh>
    <phoneticPr fontId="3"/>
  </si>
  <si>
    <t>付け高福第</t>
    <rPh sb="0" eb="1">
      <t>ヅ</t>
    </rPh>
    <rPh sb="2" eb="3">
      <t>コウ</t>
    </rPh>
    <rPh sb="3" eb="4">
      <t>フク</t>
    </rPh>
    <rPh sb="4" eb="5">
      <t>ダイ</t>
    </rPh>
    <phoneticPr fontId="3"/>
  </si>
  <si>
    <t>　　号で</t>
    <rPh sb="2" eb="3">
      <t>ゴウ</t>
    </rPh>
    <phoneticPr fontId="3"/>
  </si>
  <si>
    <t>１　補助金精算額</t>
    <phoneticPr fontId="3"/>
  </si>
  <si>
    <t>介護老人福祉施設</t>
    <phoneticPr fontId="3"/>
  </si>
  <si>
    <t>金融機関名</t>
    <rPh sb="0" eb="2">
      <t>キンユウ</t>
    </rPh>
    <rPh sb="2" eb="4">
      <t>キカン</t>
    </rPh>
    <rPh sb="4" eb="5">
      <t>メイ</t>
    </rPh>
    <phoneticPr fontId="3"/>
  </si>
  <si>
    <t>金融機関コード</t>
    <rPh sb="0" eb="2">
      <t>キンユウ</t>
    </rPh>
    <rPh sb="2" eb="4">
      <t>キカン</t>
    </rPh>
    <phoneticPr fontId="3"/>
  </si>
  <si>
    <t>支店名</t>
    <rPh sb="0" eb="3">
      <t>シテンメイ</t>
    </rPh>
    <phoneticPr fontId="3"/>
  </si>
  <si>
    <t>支店コード</t>
    <rPh sb="0" eb="2">
      <t>シテン</t>
    </rPh>
    <phoneticPr fontId="3"/>
  </si>
  <si>
    <t>口座種別</t>
    <rPh sb="0" eb="2">
      <t>コウザ</t>
    </rPh>
    <rPh sb="2" eb="4">
      <t>シュベツ</t>
    </rPh>
    <phoneticPr fontId="3"/>
  </si>
  <si>
    <t>口座番号</t>
    <rPh sb="0" eb="2">
      <t>コウザ</t>
    </rPh>
    <rPh sb="2" eb="4">
      <t>バンゴウ</t>
    </rPh>
    <phoneticPr fontId="3"/>
  </si>
  <si>
    <t>口座名義</t>
    <rPh sb="0" eb="2">
      <t>コウザ</t>
    </rPh>
    <rPh sb="2" eb="4">
      <t>メイギ</t>
    </rPh>
    <phoneticPr fontId="3"/>
  </si>
  <si>
    <t>口座名義（カナ）</t>
    <rPh sb="0" eb="2">
      <t>コウザ</t>
    </rPh>
    <rPh sb="2" eb="4">
      <t>メイギ</t>
    </rPh>
    <phoneticPr fontId="3"/>
  </si>
  <si>
    <t>４　補助対象事業所</t>
    <phoneticPr fontId="3"/>
  </si>
  <si>
    <t>５　補助金の振込先</t>
    <rPh sb="2" eb="5">
      <t>ホジョキン</t>
    </rPh>
    <rPh sb="6" eb="9">
      <t>フリコミサキ</t>
    </rPh>
    <phoneticPr fontId="3"/>
  </si>
  <si>
    <t>２　精算額調書兼事業報告書（別紙）</t>
    <rPh sb="2" eb="4">
      <t>セイサン</t>
    </rPh>
    <rPh sb="4" eb="5">
      <t>ガク</t>
    </rPh>
    <rPh sb="5" eb="7">
      <t>チョウショ</t>
    </rPh>
    <rPh sb="7" eb="8">
      <t>ケン</t>
    </rPh>
    <rPh sb="14" eb="16">
      <t>ベッシ</t>
    </rPh>
    <phoneticPr fontId="3"/>
  </si>
  <si>
    <t>３　添付書類</t>
    <phoneticPr fontId="3"/>
  </si>
  <si>
    <t>令和　年度埼玉県外国人介護人材確保のための初期費用支援事業補助金　事業実績報告書</t>
    <rPh sb="5" eb="7">
      <t>サイタマ</t>
    </rPh>
    <rPh sb="7" eb="8">
      <t>ケン</t>
    </rPh>
    <rPh sb="8" eb="10">
      <t>ガイコク</t>
    </rPh>
    <rPh sb="10" eb="11">
      <t>ジン</t>
    </rPh>
    <rPh sb="11" eb="13">
      <t>カイゴ</t>
    </rPh>
    <rPh sb="13" eb="15">
      <t>ジンザイ</t>
    </rPh>
    <rPh sb="15" eb="17">
      <t>カクホ</t>
    </rPh>
    <rPh sb="21" eb="23">
      <t>ショキ</t>
    </rPh>
    <rPh sb="23" eb="25">
      <t>ヒヨウ</t>
    </rPh>
    <rPh sb="25" eb="27">
      <t>シエン</t>
    </rPh>
    <rPh sb="27" eb="29">
      <t>ジギョウ</t>
    </rPh>
    <rPh sb="29" eb="32">
      <t>ホジョキン</t>
    </rPh>
    <rPh sb="33" eb="35">
      <t>ジギョウ</t>
    </rPh>
    <rPh sb="35" eb="37">
      <t>ジッセキ</t>
    </rPh>
    <rPh sb="37" eb="40">
      <t>ホウコクショ</t>
    </rPh>
    <phoneticPr fontId="3"/>
  </si>
  <si>
    <t>　年　月　日</t>
    <rPh sb="1" eb="2">
      <t>ネン</t>
    </rPh>
    <rPh sb="3" eb="4">
      <t>ガツ</t>
    </rPh>
    <rPh sb="5" eb="6">
      <t>ニチ</t>
    </rPh>
    <phoneticPr fontId="3"/>
  </si>
  <si>
    <t>交付決定のあった令和　年度埼玉県外国人介護人材確保のための初期費用支援事業補助金について、当該事業を完了したので、補助金等交付手続等に関する規則第１３条の規定により、関係書類を添えて下記のとおり報告します。</t>
    <rPh sb="45" eb="47">
      <t>トウガイ</t>
    </rPh>
    <rPh sb="47" eb="48">
      <t>ゴト</t>
    </rPh>
    <rPh sb="48" eb="49">
      <t>ギョウ</t>
    </rPh>
    <rPh sb="50" eb="52">
      <t>カンリョウ</t>
    </rPh>
    <phoneticPr fontId="3"/>
  </si>
  <si>
    <t>その他知事が必要と認める経費</t>
    <phoneticPr fontId="3"/>
  </si>
  <si>
    <t>健康診断費</t>
    <phoneticPr fontId="3"/>
  </si>
  <si>
    <t>在留資格申請等に係る費用</t>
    <phoneticPr fontId="3"/>
  </si>
  <si>
    <t>国内の旅費（宿泊費・交通費）</t>
    <phoneticPr fontId="3"/>
  </si>
  <si>
    <t>渡航費</t>
    <phoneticPr fontId="3"/>
  </si>
  <si>
    <t>人材紹介に係る手数料</t>
    <phoneticPr fontId="3"/>
  </si>
  <si>
    <r>
      <t xml:space="preserve">補助金所要額
</t>
    </r>
    <r>
      <rPr>
        <sz val="12"/>
        <color rgb="FF0070C0"/>
        <rFont val="Yu Gothic"/>
        <family val="3"/>
        <charset val="128"/>
        <scheme val="minor"/>
      </rPr>
      <t>（補助率1/2）</t>
    </r>
    <rPh sb="8" eb="10">
      <t>ホジョ</t>
    </rPh>
    <rPh sb="10" eb="11">
      <t>リツ</t>
    </rPh>
    <phoneticPr fontId="3"/>
  </si>
  <si>
    <t xml:space="preserve">対象経費の支出予定額（Ａ）
</t>
    <rPh sb="0" eb="2">
      <t>タイショウ</t>
    </rPh>
    <rPh sb="2" eb="4">
      <t>ケイヒ</t>
    </rPh>
    <rPh sb="5" eb="7">
      <t>シシュツ</t>
    </rPh>
    <rPh sb="7" eb="9">
      <t>ヨテイ</t>
    </rPh>
    <rPh sb="9" eb="10">
      <t>ガク</t>
    </rPh>
    <phoneticPr fontId="8"/>
  </si>
  <si>
    <t>対象経費区分（該当する経費に○をしてください。）</t>
    <rPh sb="0" eb="2">
      <t>タイショウ</t>
    </rPh>
    <rPh sb="2" eb="4">
      <t>ケイヒ</t>
    </rPh>
    <rPh sb="4" eb="6">
      <t>クブン</t>
    </rPh>
    <rPh sb="7" eb="9">
      <t>ガイトウ</t>
    </rPh>
    <rPh sb="11" eb="13">
      <t>ケイヒ</t>
    </rPh>
    <phoneticPr fontId="3"/>
  </si>
  <si>
    <t>対象者採用年月日</t>
    <rPh sb="3" eb="5">
      <t>サイヨウ</t>
    </rPh>
    <rPh sb="5" eb="7">
      <t>ネンガツ</t>
    </rPh>
    <rPh sb="7" eb="8">
      <t>ニチ</t>
    </rPh>
    <phoneticPr fontId="3"/>
  </si>
  <si>
    <t>対象者国籍</t>
    <rPh sb="0" eb="3">
      <t>タイショウシャ</t>
    </rPh>
    <rPh sb="3" eb="5">
      <t>コクセキ</t>
    </rPh>
    <phoneticPr fontId="3"/>
  </si>
  <si>
    <t>対象者氏名</t>
    <rPh sb="0" eb="3">
      <t>タイショウシャ</t>
    </rPh>
    <rPh sb="3" eb="5">
      <t>シメイ</t>
    </rPh>
    <phoneticPr fontId="3"/>
  </si>
  <si>
    <t>対象者所属事業所名</t>
    <rPh sb="0" eb="3">
      <t>タイショウシャ</t>
    </rPh>
    <rPh sb="3" eb="5">
      <t>ショゾク</t>
    </rPh>
    <rPh sb="5" eb="8">
      <t>ジギョウショ</t>
    </rPh>
    <rPh sb="8" eb="9">
      <t>メイ</t>
    </rPh>
    <phoneticPr fontId="3"/>
  </si>
  <si>
    <t>　＜単位：円＞</t>
    <phoneticPr fontId="3"/>
  </si>
  <si>
    <t>（別紙）所要額調書兼事業計画書</t>
    <phoneticPr fontId="3"/>
  </si>
  <si>
    <t>・振込先の口座名義、口座番号が記載されている通帳又はキャッシュカードの写し</t>
    <phoneticPr fontId="3"/>
  </si>
  <si>
    <t>・特定技能外国人を介護職として雇用していることが確認できる書類（雇用契約書の写し）</t>
    <rPh sb="1" eb="3">
      <t>トクテイ</t>
    </rPh>
    <rPh sb="3" eb="5">
      <t>ギノウ</t>
    </rPh>
    <rPh sb="5" eb="7">
      <t>ガイコク</t>
    </rPh>
    <rPh sb="7" eb="8">
      <t>ジン</t>
    </rPh>
    <rPh sb="9" eb="11">
      <t>カイゴ</t>
    </rPh>
    <rPh sb="11" eb="12">
      <t>ショク</t>
    </rPh>
    <rPh sb="15" eb="17">
      <t>コヨウ</t>
    </rPh>
    <rPh sb="24" eb="26">
      <t>カクニン</t>
    </rPh>
    <rPh sb="29" eb="31">
      <t>ショルイ</t>
    </rPh>
    <rPh sb="32" eb="34">
      <t>コヨウ</t>
    </rPh>
    <rPh sb="34" eb="37">
      <t>ケイヤクショ</t>
    </rPh>
    <rPh sb="38" eb="39">
      <t>ウツ</t>
    </rPh>
    <phoneticPr fontId="3"/>
  </si>
  <si>
    <t>・支払ったことが確認できる書類（領収書の写し（支払日、金額、内容が明記されているもの））</t>
    <rPh sb="8" eb="10">
      <t>カクニン</t>
    </rPh>
    <rPh sb="13" eb="15">
      <t>ショルイ</t>
    </rPh>
    <rPh sb="16" eb="19">
      <t>リョウシュウショ</t>
    </rPh>
    <rPh sb="20" eb="21">
      <t>ウツ</t>
    </rPh>
    <phoneticPr fontId="3"/>
  </si>
  <si>
    <t>様式第３号（第10条関係）</t>
    <rPh sb="0" eb="2">
      <t>ヨウシキ</t>
    </rPh>
    <rPh sb="2" eb="3">
      <t>ダイ</t>
    </rPh>
    <rPh sb="4" eb="5">
      <t>ゴウ</t>
    </rPh>
    <rPh sb="6" eb="7">
      <t>ダイ</t>
    </rPh>
    <rPh sb="9" eb="10">
      <t>ジョウ</t>
    </rPh>
    <rPh sb="10" eb="12">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</si>
</sst>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4">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3"/>
      <charset val="128"/>
      <scheme val="minor"/>
    </font>
    <font>
      <b/>
      <sz val="12"/>
      <color rgb="FFFF0000"/>
      <name val="Yu Gothic"/>
      <family val="3"/>
      <charset val="128"/>
      <scheme val="minor"/>
    </font>
    <font>
      <sz val="11"/>
      <name val="ＭＳ Ｐゴシック"/>
      <family val="3"/>
      <charset val="128"/>
    </font>
    <font>
      <sz val="12"/>
      <name val="Yu Gothic"/>
      <family val="3"/>
      <charset val="128"/>
      <scheme val="minor"/>
    </font>
    <font>
      <sz val="6"/>
      <name val="Yu Gothic"/>
      <family val="2"/>
      <charset val="128"/>
      <scheme val="minor"/>
    </font>
    <font>
      <b/>
      <sz val="12"/>
      <color theme="1"/>
      <name val="Yu Gothic"/>
      <family val="3"/>
      <charset val="128"/>
      <scheme val="minor"/>
    </font>
    <font>
      <b/>
      <sz val="12"/>
      <name val="Yu Gothic"/>
      <family val="3"/>
      <charset val="128"/>
      <scheme val="minor"/>
    </font>
    <font>
      <sz val="12"/>
      <color rgb="FF0070C0"/>
      <name val="Yu Gothic"/>
      <family val="3"/>
      <charset val="128"/>
      <scheme val="minor"/>
    </font>
    <font>
      <sz val="11"/>
      <color theme="1"/>
      <name val="Arial"/>
      <family val="2"/>
      <charset val="128"/>
    </font>
    <font>
      <sz val="9"/>
      <color theme="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0" fontId="6" fillId="0" borderId="0">
      <alignment vertical="center"/>
    </xf>
    <xf numFmtId="0" fontId="12" fillId="0" borderId="0">
      <alignment vertical="center"/>
    </xf>
  </cellStyleXfs>
  <cellXfs count="62">
    <xf numFmtId="0" fontId="0" fillId="0" borderId="0" xfId="0"/>
    <xf numFmtId="0" fontId="5"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38" fontId="4" fillId="0" borderId="0" xfId="1" applyFont="1" applyAlignment="1">
      <alignment vertical="center"/>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177" fontId="4" fillId="0" borderId="1" xfId="0" applyNumberFormat="1" applyFont="1" applyBorder="1" applyAlignment="1" applyProtection="1">
      <alignment vertical="center"/>
      <protection locked="0"/>
    </xf>
    <xf numFmtId="177" fontId="4" fillId="0" borderId="1" xfId="0" applyNumberFormat="1" applyFont="1" applyBorder="1" applyAlignment="1" applyProtection="1">
      <alignment vertical="center" shrinkToFit="1"/>
      <protection locked="0"/>
    </xf>
    <xf numFmtId="177" fontId="4" fillId="0" borderId="5" xfId="0" applyNumberFormat="1" applyFont="1" applyBorder="1" applyAlignment="1" applyProtection="1">
      <alignment vertical="center" shrinkToFit="1"/>
      <protection locked="0"/>
    </xf>
    <xf numFmtId="0" fontId="4" fillId="0" borderId="1" xfId="0" applyFont="1" applyBorder="1" applyAlignment="1">
      <alignment horizontal="center" vertical="center" wrapText="1"/>
    </xf>
    <xf numFmtId="0" fontId="4" fillId="2" borderId="1" xfId="0" applyFont="1" applyFill="1" applyBorder="1" applyAlignment="1">
      <alignment horizontal="left" vertical="center" shrinkToFit="1"/>
    </xf>
    <xf numFmtId="0" fontId="4" fillId="0" borderId="1" xfId="0" applyFont="1" applyBorder="1" applyAlignment="1">
      <alignment horizontal="center" vertical="center"/>
    </xf>
    <xf numFmtId="0" fontId="4" fillId="2" borderId="1" xfId="0" applyFont="1" applyFill="1" applyBorder="1" applyAlignment="1" applyProtection="1">
      <alignment horizontal="center" vertical="center" shrinkToFit="1"/>
      <protection locked="0"/>
    </xf>
    <xf numFmtId="0" fontId="4" fillId="2" borderId="0" xfId="0" applyFont="1" applyFill="1" applyAlignment="1">
      <alignment horizontal="right" vertical="center"/>
    </xf>
    <xf numFmtId="0" fontId="4" fillId="0" borderId="1" xfId="0" applyFont="1" applyBorder="1" applyAlignment="1">
      <alignment horizontal="left" vertical="center"/>
    </xf>
    <xf numFmtId="0" fontId="4" fillId="2" borderId="2" xfId="0" applyFont="1" applyFill="1" applyBorder="1" applyAlignment="1" applyProtection="1">
      <alignment horizontal="left" vertical="center" shrinkToFit="1"/>
      <protection locked="0"/>
    </xf>
    <xf numFmtId="0" fontId="4" fillId="0" borderId="1" xfId="0" applyFont="1" applyBorder="1" applyAlignment="1">
      <alignment horizontal="left" vertical="center" shrinkToFit="1"/>
    </xf>
    <xf numFmtId="0" fontId="4" fillId="0" borderId="0" xfId="0" applyFont="1" applyAlignment="1">
      <alignment horizontal="right" vertical="top" wrapText="1"/>
    </xf>
    <xf numFmtId="0" fontId="4" fillId="2" borderId="0" xfId="0" applyFont="1" applyFill="1" applyAlignment="1">
      <alignment horizontal="center" vertical="top" wrapText="1"/>
    </xf>
    <xf numFmtId="0" fontId="4" fillId="0" borderId="0" xfId="0" applyFont="1" applyAlignment="1">
      <alignment vertical="top"/>
    </xf>
    <xf numFmtId="0" fontId="4" fillId="2" borderId="0" xfId="0" applyFont="1" applyFill="1" applyAlignment="1">
      <alignment horizontal="left" vertical="top" wrapText="1"/>
    </xf>
    <xf numFmtId="0" fontId="4" fillId="0" borderId="0" xfId="0" applyFont="1" applyAlignment="1">
      <alignment horizontal="left" vertical="center"/>
    </xf>
    <xf numFmtId="0" fontId="4" fillId="0" borderId="1" xfId="0" applyFont="1" applyBorder="1" applyAlignment="1">
      <alignment horizontal="right" vertical="center"/>
    </xf>
    <xf numFmtId="0" fontId="13" fillId="0" borderId="0" xfId="0" applyFont="1" applyAlignment="1">
      <alignment horizontal="justify" vertical="center"/>
    </xf>
    <xf numFmtId="0" fontId="7" fillId="4" borderId="0" xfId="0" applyFont="1" applyFill="1" applyAlignment="1">
      <alignment horizontal="left" vertical="center"/>
    </xf>
    <xf numFmtId="0" fontId="13" fillId="0" borderId="0" xfId="0" applyFont="1" applyAlignment="1">
      <alignment vertical="center"/>
    </xf>
    <xf numFmtId="177" fontId="4" fillId="3" borderId="1" xfId="0" applyNumberFormat="1" applyFont="1" applyFill="1" applyBorder="1" applyAlignment="1" applyProtection="1">
      <alignment vertical="center" shrinkToFit="1"/>
      <protection locked="0"/>
    </xf>
    <xf numFmtId="177" fontId="4" fillId="2" borderId="1" xfId="0" applyNumberFormat="1" applyFont="1" applyFill="1" applyBorder="1" applyAlignment="1" applyProtection="1">
      <alignment vertical="center"/>
      <protection locked="0"/>
    </xf>
    <xf numFmtId="0" fontId="4" fillId="2" borderId="1" xfId="0" applyFont="1" applyFill="1" applyBorder="1" applyAlignment="1" applyProtection="1">
      <alignment vertical="center" shrinkToFit="1"/>
      <protection locked="0"/>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2" borderId="1" xfId="0" applyFont="1" applyFill="1" applyBorder="1" applyAlignment="1" applyProtection="1">
      <alignment horizontal="left" shrinkToFit="1"/>
      <protection locked="0"/>
    </xf>
    <xf numFmtId="0" fontId="7" fillId="0" borderId="0" xfId="0" applyFont="1" applyAlignment="1">
      <alignment horizontal="center" vertical="center" wrapText="1" shrinkToFit="1"/>
    </xf>
    <xf numFmtId="0" fontId="5"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center" vertical="center"/>
    </xf>
    <xf numFmtId="0" fontId="4" fillId="0" borderId="3" xfId="0" applyFont="1" applyBorder="1" applyAlignment="1">
      <alignment horizontal="center" vertical="center"/>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2" xfId="0" applyFont="1" applyFill="1" applyBorder="1" applyAlignment="1" applyProtection="1">
      <alignment horizontal="left" shrinkToFit="1"/>
      <protection locked="0"/>
    </xf>
    <xf numFmtId="0" fontId="4" fillId="2" borderId="3" xfId="0" applyFont="1" applyFill="1" applyBorder="1" applyAlignment="1" applyProtection="1">
      <alignment horizontal="left" shrinkToFit="1"/>
      <protection locked="0"/>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176" fontId="4" fillId="0" borderId="7" xfId="0" applyNumberFormat="1" applyFont="1" applyBorder="1" applyAlignment="1">
      <alignment horizontal="center" vertical="center" wrapText="1" shrinkToFit="1"/>
    </xf>
    <xf numFmtId="176" fontId="4" fillId="0" borderId="6" xfId="0" applyNumberFormat="1" applyFont="1" applyBorder="1" applyAlignment="1">
      <alignment horizontal="center" vertical="center" wrapText="1" shrinkToFit="1"/>
    </xf>
    <xf numFmtId="177" fontId="4" fillId="0" borderId="2" xfId="0" applyNumberFormat="1" applyFont="1" applyBorder="1" applyAlignment="1" applyProtection="1">
      <alignment horizontal="right" vertical="center" shrinkToFit="1"/>
      <protection locked="0"/>
    </xf>
    <xf numFmtId="177" fontId="4" fillId="0" borderId="4" xfId="0" applyNumberFormat="1" applyFont="1" applyBorder="1" applyAlignment="1" applyProtection="1">
      <alignment horizontal="right" vertical="center" shrinkToFit="1"/>
      <protection locked="0"/>
    </xf>
    <xf numFmtId="177" fontId="4" fillId="0" borderId="3" xfId="0" applyNumberFormat="1" applyFont="1" applyBorder="1" applyAlignment="1" applyProtection="1">
      <alignment horizontal="right" vertical="center" shrinkToFit="1"/>
      <protection locked="0"/>
    </xf>
    <xf numFmtId="177" fontId="4" fillId="0" borderId="5" xfId="0" applyNumberFormat="1"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176" fontId="4" fillId="0" borderId="7"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176" fontId="4" fillId="0" borderId="7"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5">
    <cellStyle name="桁区切り" xfId="1" builtinId="6"/>
    <cellStyle name="標準" xfId="0" builtinId="0"/>
    <cellStyle name="標準 2" xfId="2" xr:uid="{BE620B34-98E0-4128-A25F-D06567E896F0}"/>
    <cellStyle name="標準 3" xfId="3" xr:uid="{7933DEB4-7E34-418B-ACDC-4B5703C0730B}"/>
    <cellStyle name="標準 4" xfId="4" xr:uid="{31CA8A9A-EC96-4A91-9B58-5EF6A11596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922/Downloads/shinseisho%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111558\Box\&#12304;02_&#35506;&#25152;&#20849;&#26377;&#12305;06_04_&#39640;&#40802;&#32773;&#31119;&#31049;&#35506;\R06&#24180;&#24230;\00_&#35506;&#20849;&#36890;\&#9733;&#35506;&#38263;&#35500;&#26126;&#29992;&#12501;&#12457;&#12523;&#12480;\&#9733;&#26032;&#35215;&#37325;&#28857;\1203_&#21021;&#26399;&#36027;&#29992;&#35036;&#21161;&#28310;&#20633;\02_&#27096;&#24335;&#31532;&#65297;&#21495;&#65288;&#20132;&#20184;&#30003;&#35531;&#26360;&#65289;.xlsx" TargetMode="External"/><Relationship Id="rId1" Type="http://schemas.openxmlformats.org/officeDocument/2006/relationships/externalLinkPath" Target="/Users/105805/Box/&#12304;02_&#35506;&#25152;&#20849;&#26377;&#12305;06_04_&#39640;&#40802;&#32773;&#31119;&#31049;&#35506;/R07&#24180;&#24230;/04_&#20171;&#35703;&#20154;&#26448;&#25285;&#24403;/47_&#22806;&#22269;&#20154;&#20171;&#35703;&#20154;&#26448;&#30906;&#20445;&#23550;&#31574;&#20107;&#26989;/47_02_&#22806;&#22269;&#20154;&#20171;&#35703;&#20154;&#26448;&#30906;&#20445;&#12398;&#12383;&#12417;&#12398;&#21021;&#26399;&#36027;&#29992;&#25903;&#25588;&#20107;&#26989;/47_02_030_&#35036;&#21161;&#37329;/02_&#35201;&#32177;&#36215;&#26696;/02_&#27096;&#24335;&#31532;&#65297;&#21495;&#65288;&#20132;&#20184;&#30003;&#35531;&#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1号"/>
      <sheetName val="別紙（所要額調書兼事業計画書）"/>
    </sheetNames>
    <sheetDataSet>
      <sheetData sheetId="0">
        <row r="11">
          <cell r="D11"/>
        </row>
        <row r="12">
          <cell r="D12"/>
        </row>
        <row r="13">
          <cell r="D13"/>
        </row>
        <row r="14">
          <cell r="D14"/>
        </row>
        <row r="15">
          <cell r="D15"/>
        </row>
        <row r="16">
          <cell r="D16"/>
        </row>
        <row r="18">
          <cell r="D18"/>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911B-92F2-49A2-9E89-7EDAF6E8A74F}">
  <sheetPr>
    <tabColor rgb="FFFFFF00"/>
    <pageSetUpPr fitToPage="1"/>
  </sheetPr>
  <dimension ref="A1:K62"/>
  <sheetViews>
    <sheetView tabSelected="1" view="pageBreakPreview" zoomScaleNormal="100" zoomScaleSheetLayoutView="100" workbookViewId="0">
      <selection activeCell="D11" sqref="D11"/>
    </sheetView>
  </sheetViews>
  <sheetFormatPr defaultColWidth="9" defaultRowHeight="20"/>
  <cols>
    <col min="1" max="1" width="4.33203125" style="2" customWidth="1"/>
    <col min="2" max="2" width="36.75" style="2" customWidth="1"/>
    <col min="3" max="3" width="16.25" style="2" customWidth="1"/>
    <col min="4" max="4" width="34.33203125" style="2" customWidth="1"/>
    <col min="5" max="5" width="5" style="2" customWidth="1"/>
    <col min="6" max="6" width="27.25" style="2" bestFit="1" customWidth="1"/>
    <col min="7" max="16384" width="9" style="2"/>
  </cols>
  <sheetData>
    <row r="1" spans="1:5">
      <c r="A1" s="2" t="s">
        <v>87</v>
      </c>
    </row>
    <row r="3" spans="1:5" ht="19.5" customHeight="1">
      <c r="A3" s="36" t="s">
        <v>66</v>
      </c>
      <c r="B3" s="36"/>
      <c r="C3" s="36"/>
      <c r="D3" s="36"/>
    </row>
    <row r="5" spans="1:5">
      <c r="D5" s="16" t="s">
        <v>43</v>
      </c>
      <c r="E5" s="1"/>
    </row>
    <row r="7" spans="1:5">
      <c r="A7" s="2" t="s">
        <v>0</v>
      </c>
    </row>
    <row r="9" spans="1:5" ht="18.75" customHeight="1">
      <c r="C9" s="17" t="s">
        <v>1</v>
      </c>
      <c r="D9" s="18"/>
      <c r="E9" s="37"/>
    </row>
    <row r="10" spans="1:5" ht="18.75" customHeight="1">
      <c r="C10" s="17" t="s">
        <v>2</v>
      </c>
      <c r="D10" s="18"/>
      <c r="E10" s="37"/>
    </row>
    <row r="11" spans="1:5" ht="18.75" customHeight="1">
      <c r="C11" s="17" t="s">
        <v>3</v>
      </c>
      <c r="D11" s="18"/>
      <c r="E11" s="37"/>
    </row>
    <row r="12" spans="1:5" ht="18.75" customHeight="1">
      <c r="C12" s="17" t="s">
        <v>4</v>
      </c>
      <c r="D12" s="18"/>
      <c r="E12" s="37"/>
    </row>
    <row r="13" spans="1:5" ht="18.75" customHeight="1">
      <c r="C13" s="17" t="s">
        <v>8</v>
      </c>
      <c r="D13" s="18"/>
      <c r="E13" s="37"/>
    </row>
    <row r="14" spans="1:5" ht="18.75" customHeight="1">
      <c r="C14" s="19" t="s">
        <v>9</v>
      </c>
      <c r="D14" s="18"/>
      <c r="E14" s="37"/>
    </row>
    <row r="15" spans="1:5" ht="18.75" customHeight="1">
      <c r="C15" s="17" t="s">
        <v>6</v>
      </c>
      <c r="D15" s="18"/>
      <c r="E15" s="37"/>
    </row>
    <row r="16" spans="1:5" ht="18.75" customHeight="1">
      <c r="C16" s="17" t="s">
        <v>5</v>
      </c>
      <c r="D16" s="18"/>
      <c r="E16" s="37"/>
    </row>
    <row r="18" spans="1:6" s="22" customFormat="1" ht="19.5" customHeight="1">
      <c r="A18" s="20"/>
      <c r="B18" s="21" t="s">
        <v>67</v>
      </c>
      <c r="C18" s="22" t="s">
        <v>50</v>
      </c>
      <c r="D18" s="23" t="s">
        <v>51</v>
      </c>
    </row>
    <row r="19" spans="1:6" s="22" customFormat="1" ht="58.5" customHeight="1">
      <c r="A19" s="38" t="s">
        <v>68</v>
      </c>
      <c r="B19" s="38"/>
      <c r="C19" s="38"/>
      <c r="D19" s="38"/>
    </row>
    <row r="21" spans="1:6">
      <c r="A21" s="39" t="s">
        <v>7</v>
      </c>
      <c r="B21" s="39"/>
      <c r="C21" s="39"/>
      <c r="D21" s="39"/>
    </row>
    <row r="23" spans="1:6">
      <c r="A23" s="2" t="s">
        <v>52</v>
      </c>
      <c r="C23" s="5">
        <f>'別紙（所要額調書兼事業計画書）'!R14</f>
        <v>0</v>
      </c>
      <c r="D23" s="2" t="s">
        <v>46</v>
      </c>
    </row>
    <row r="24" spans="1:6">
      <c r="A24" s="2" t="s">
        <v>64</v>
      </c>
      <c r="C24" s="5"/>
    </row>
    <row r="25" spans="1:6">
      <c r="A25" s="2" t="s">
        <v>65</v>
      </c>
      <c r="C25" s="5"/>
    </row>
    <row r="26" spans="1:6">
      <c r="B26" s="2" t="s">
        <v>86</v>
      </c>
      <c r="C26" s="5"/>
    </row>
    <row r="27" spans="1:6">
      <c r="B27" s="2" t="s">
        <v>85</v>
      </c>
      <c r="C27" s="5"/>
    </row>
    <row r="28" spans="1:6">
      <c r="A28" s="24"/>
      <c r="B28" s="24" t="s">
        <v>84</v>
      </c>
    </row>
    <row r="29" spans="1:6">
      <c r="A29" s="24"/>
      <c r="B29" s="24"/>
    </row>
    <row r="30" spans="1:6">
      <c r="A30" s="24" t="s">
        <v>62</v>
      </c>
      <c r="B30" s="24"/>
    </row>
    <row r="31" spans="1:6">
      <c r="A31" s="4"/>
      <c r="B31" s="14" t="s">
        <v>40</v>
      </c>
      <c r="C31" s="33" t="s">
        <v>41</v>
      </c>
      <c r="D31" s="40"/>
    </row>
    <row r="32" spans="1:6">
      <c r="A32" s="25">
        <v>1</v>
      </c>
      <c r="B32" s="13"/>
      <c r="C32" s="41"/>
      <c r="D32" s="42"/>
      <c r="F32" s="26" t="s">
        <v>53</v>
      </c>
    </row>
    <row r="33" spans="1:11" ht="22.5" customHeight="1">
      <c r="A33" s="25">
        <v>2</v>
      </c>
      <c r="B33" s="13"/>
      <c r="C33" s="41"/>
      <c r="D33" s="42"/>
      <c r="F33" s="26" t="s">
        <v>10</v>
      </c>
    </row>
    <row r="34" spans="1:11">
      <c r="A34" s="25">
        <v>3</v>
      </c>
      <c r="B34" s="13"/>
      <c r="C34" s="41"/>
      <c r="D34" s="42"/>
      <c r="F34" s="28" t="s">
        <v>11</v>
      </c>
    </row>
    <row r="35" spans="1:11">
      <c r="A35" s="25">
        <v>4</v>
      </c>
      <c r="B35" s="13"/>
      <c r="C35" s="45"/>
      <c r="D35" s="46"/>
      <c r="F35" s="26" t="s">
        <v>12</v>
      </c>
    </row>
    <row r="36" spans="1:11">
      <c r="A36" s="25">
        <v>5</v>
      </c>
      <c r="B36" s="13"/>
      <c r="C36" s="45"/>
      <c r="D36" s="46"/>
      <c r="F36" s="26" t="s">
        <v>13</v>
      </c>
    </row>
    <row r="37" spans="1:11">
      <c r="A37" s="25">
        <v>6</v>
      </c>
      <c r="B37" s="13"/>
      <c r="C37" s="45"/>
      <c r="D37" s="46"/>
      <c r="F37" s="26" t="s">
        <v>14</v>
      </c>
    </row>
    <row r="38" spans="1:11">
      <c r="A38" s="25">
        <v>7</v>
      </c>
      <c r="B38" s="13"/>
      <c r="C38" s="41"/>
      <c r="D38" s="42"/>
      <c r="F38" s="26" t="s">
        <v>15</v>
      </c>
    </row>
    <row r="39" spans="1:11" ht="19.5" customHeight="1">
      <c r="A39" s="25">
        <v>8</v>
      </c>
      <c r="B39" s="13"/>
      <c r="C39" s="41"/>
      <c r="D39" s="42"/>
      <c r="E39" s="27"/>
      <c r="F39" s="26" t="s">
        <v>16</v>
      </c>
      <c r="G39" s="27"/>
      <c r="H39" s="27"/>
      <c r="I39" s="27"/>
      <c r="J39" s="27"/>
      <c r="K39" s="27"/>
    </row>
    <row r="40" spans="1:11" ht="19.5" customHeight="1">
      <c r="F40" s="26" t="s">
        <v>17</v>
      </c>
    </row>
    <row r="41" spans="1:11" ht="19.5" customHeight="1">
      <c r="A41" s="2" t="s">
        <v>63</v>
      </c>
      <c r="F41" s="26" t="s">
        <v>18</v>
      </c>
    </row>
    <row r="42" spans="1:11" ht="19.5" customHeight="1">
      <c r="A42" s="33" t="s">
        <v>54</v>
      </c>
      <c r="B42" s="34"/>
      <c r="C42" s="35"/>
      <c r="D42" s="35"/>
      <c r="F42" s="26" t="s">
        <v>19</v>
      </c>
    </row>
    <row r="43" spans="1:11" ht="19.5" customHeight="1">
      <c r="A43" s="33" t="s">
        <v>55</v>
      </c>
      <c r="B43" s="34"/>
      <c r="C43" s="35"/>
      <c r="D43" s="35"/>
      <c r="F43" s="28" t="s">
        <v>20</v>
      </c>
    </row>
    <row r="44" spans="1:11" ht="19.5" customHeight="1">
      <c r="A44" s="33" t="s">
        <v>56</v>
      </c>
      <c r="B44" s="34"/>
      <c r="C44" s="35"/>
      <c r="D44" s="35"/>
      <c r="F44" s="26" t="s">
        <v>21</v>
      </c>
    </row>
    <row r="45" spans="1:11" ht="19.5" customHeight="1">
      <c r="A45" s="33" t="s">
        <v>57</v>
      </c>
      <c r="B45" s="34"/>
      <c r="C45" s="35"/>
      <c r="D45" s="35"/>
      <c r="F45" s="26" t="s">
        <v>22</v>
      </c>
    </row>
    <row r="46" spans="1:11" ht="19.5" customHeight="1">
      <c r="A46" s="33" t="s">
        <v>58</v>
      </c>
      <c r="B46" s="34"/>
      <c r="C46" s="35"/>
      <c r="D46" s="35"/>
      <c r="F46" s="26" t="s">
        <v>23</v>
      </c>
    </row>
    <row r="47" spans="1:11" ht="19.5" customHeight="1">
      <c r="A47" s="33" t="s">
        <v>59</v>
      </c>
      <c r="B47" s="34"/>
      <c r="C47" s="35"/>
      <c r="D47" s="35"/>
      <c r="F47" s="26" t="s">
        <v>24</v>
      </c>
    </row>
    <row r="48" spans="1:11">
      <c r="A48" s="33" t="s">
        <v>60</v>
      </c>
      <c r="B48" s="34"/>
      <c r="C48" s="35"/>
      <c r="D48" s="35"/>
      <c r="F48" s="26" t="s">
        <v>25</v>
      </c>
    </row>
    <row r="49" spans="1:6">
      <c r="A49" s="33" t="s">
        <v>61</v>
      </c>
      <c r="B49" s="34"/>
      <c r="C49" s="43"/>
      <c r="D49" s="44"/>
      <c r="F49" s="26" t="s">
        <v>26</v>
      </c>
    </row>
    <row r="50" spans="1:6">
      <c r="F50" s="28" t="s">
        <v>27</v>
      </c>
    </row>
    <row r="51" spans="1:6">
      <c r="F51" s="26" t="s">
        <v>28</v>
      </c>
    </row>
    <row r="52" spans="1:6">
      <c r="F52" s="26" t="s">
        <v>29</v>
      </c>
    </row>
    <row r="53" spans="1:6">
      <c r="F53" s="26" t="s">
        <v>30</v>
      </c>
    </row>
    <row r="54" spans="1:6">
      <c r="F54" s="26" t="s">
        <v>31</v>
      </c>
    </row>
    <row r="55" spans="1:6">
      <c r="F55" s="26" t="s">
        <v>32</v>
      </c>
    </row>
    <row r="56" spans="1:6">
      <c r="F56" s="26" t="s">
        <v>33</v>
      </c>
    </row>
    <row r="57" spans="1:6">
      <c r="F57" s="26" t="s">
        <v>34</v>
      </c>
    </row>
    <row r="58" spans="1:6" ht="22">
      <c r="F58" s="26" t="s">
        <v>35</v>
      </c>
    </row>
    <row r="59" spans="1:6">
      <c r="F59" s="28" t="s">
        <v>36</v>
      </c>
    </row>
    <row r="60" spans="1:6">
      <c r="F60" s="26" t="s">
        <v>37</v>
      </c>
    </row>
    <row r="61" spans="1:6">
      <c r="F61" s="26" t="s">
        <v>38</v>
      </c>
    </row>
    <row r="62" spans="1:6">
      <c r="F62" s="28" t="s">
        <v>39</v>
      </c>
    </row>
  </sheetData>
  <mergeCells count="29">
    <mergeCell ref="A49:B49"/>
    <mergeCell ref="C49:D49"/>
    <mergeCell ref="C35:D35"/>
    <mergeCell ref="C36:D36"/>
    <mergeCell ref="C37:D37"/>
    <mergeCell ref="A46:B46"/>
    <mergeCell ref="C46:D46"/>
    <mergeCell ref="A47:B47"/>
    <mergeCell ref="C47:D47"/>
    <mergeCell ref="A48:B48"/>
    <mergeCell ref="C48:D48"/>
    <mergeCell ref="A43:B43"/>
    <mergeCell ref="C43:D43"/>
    <mergeCell ref="A44:B44"/>
    <mergeCell ref="C44:D44"/>
    <mergeCell ref="A45:B45"/>
    <mergeCell ref="C45:D45"/>
    <mergeCell ref="C33:D33"/>
    <mergeCell ref="C34:D34"/>
    <mergeCell ref="C38:D38"/>
    <mergeCell ref="C39:D39"/>
    <mergeCell ref="A42:B42"/>
    <mergeCell ref="C42:D42"/>
    <mergeCell ref="A3:D3"/>
    <mergeCell ref="E9:E16"/>
    <mergeCell ref="A19:D19"/>
    <mergeCell ref="A21:D21"/>
    <mergeCell ref="C31:D31"/>
    <mergeCell ref="C32:D32"/>
  </mergeCells>
  <phoneticPr fontId="3"/>
  <dataValidations count="2">
    <dataValidation type="list" allowBlank="1" showInputMessage="1" showErrorMessage="1" sqref="C46:D46" xr:uid="{6E2DD70A-7153-4897-9341-6BC234568780}">
      <formula1>"普通,当座"</formula1>
    </dataValidation>
    <dataValidation type="list" allowBlank="1" showInputMessage="1" showErrorMessage="1" sqref="C32:C39 D38:D39 D32:D34" xr:uid="{5DA33E31-1804-4750-9B70-34E1808F50DC}">
      <formula1>$F$32:$F$62</formula1>
    </dataValidation>
  </dataValidations>
  <pageMargins left="0.7" right="0.7" top="0.5" bottom="0.41" header="0.3" footer="0.16"/>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6B952-13B9-4C0D-B335-DCB2A6C080B8}">
  <sheetPr>
    <tabColor rgb="FFFFFF00"/>
    <pageSetUpPr fitToPage="1"/>
  </sheetPr>
  <dimension ref="A1:R14"/>
  <sheetViews>
    <sheetView view="pageBreakPreview" topLeftCell="C1" zoomScale="85" zoomScaleNormal="70" zoomScaleSheetLayoutView="85" workbookViewId="0">
      <selection activeCell="F9" sqref="F9"/>
    </sheetView>
  </sheetViews>
  <sheetFormatPr defaultColWidth="9" defaultRowHeight="20"/>
  <cols>
    <col min="1" max="1" width="3.58203125" style="2" customWidth="1"/>
    <col min="2" max="2" width="5.58203125" style="2" customWidth="1"/>
    <col min="3" max="3" width="34" style="2" customWidth="1"/>
    <col min="4" max="4" width="31.33203125" style="2" customWidth="1"/>
    <col min="5" max="6" width="22.83203125" style="2" customWidth="1"/>
    <col min="7" max="12" width="10.58203125" style="2" customWidth="1"/>
    <col min="13" max="13" width="23.5" style="2" customWidth="1"/>
    <col min="14" max="16" width="15.58203125" style="2" customWidth="1"/>
    <col min="17" max="18" width="23.5" style="2" customWidth="1"/>
    <col min="19" max="19" width="5.25" style="2" customWidth="1"/>
    <col min="20" max="16384" width="9" style="2"/>
  </cols>
  <sheetData>
    <row r="1" spans="1:18" ht="27" customHeight="1">
      <c r="C1" s="2" t="s">
        <v>83</v>
      </c>
      <c r="E1" s="7"/>
      <c r="F1" s="7"/>
      <c r="G1" s="7"/>
      <c r="H1" s="7"/>
      <c r="I1" s="7"/>
      <c r="J1" s="7"/>
      <c r="K1" s="7"/>
      <c r="L1" s="7"/>
      <c r="M1" s="7"/>
      <c r="N1" s="7"/>
      <c r="O1" s="7"/>
    </row>
    <row r="2" spans="1:18" ht="9.5" customHeight="1">
      <c r="A2" s="6"/>
      <c r="B2" s="6"/>
      <c r="C2" s="8"/>
      <c r="D2" s="8"/>
      <c r="E2" s="8"/>
      <c r="F2" s="8"/>
      <c r="G2" s="8"/>
      <c r="H2" s="8"/>
      <c r="I2" s="8"/>
      <c r="J2" s="8"/>
      <c r="K2" s="8"/>
      <c r="L2" s="8"/>
      <c r="M2" s="8"/>
      <c r="N2" s="8"/>
      <c r="O2" s="8"/>
      <c r="P2" s="8"/>
      <c r="Q2" s="8"/>
    </row>
    <row r="3" spans="1:18" ht="27" customHeight="1">
      <c r="A3" s="6"/>
      <c r="B3" s="8"/>
      <c r="C3" s="8"/>
      <c r="D3" s="8"/>
      <c r="E3" s="8"/>
      <c r="F3" s="8"/>
      <c r="G3" s="8"/>
      <c r="H3" s="8"/>
      <c r="I3" s="8"/>
      <c r="J3" s="8"/>
      <c r="K3" s="8"/>
      <c r="L3" s="8"/>
      <c r="M3" s="8"/>
      <c r="N3" s="8"/>
      <c r="O3" s="8"/>
      <c r="P3" s="8"/>
      <c r="Q3" s="7"/>
      <c r="R3" s="3" t="s">
        <v>82</v>
      </c>
    </row>
    <row r="4" spans="1:18" ht="27" customHeight="1">
      <c r="A4" s="6"/>
      <c r="B4" s="8"/>
      <c r="C4" s="56" t="s">
        <v>81</v>
      </c>
      <c r="D4" s="56" t="s">
        <v>80</v>
      </c>
      <c r="E4" s="56" t="s">
        <v>79</v>
      </c>
      <c r="F4" s="56" t="s">
        <v>78</v>
      </c>
      <c r="G4" s="53" t="s">
        <v>77</v>
      </c>
      <c r="H4" s="54"/>
      <c r="I4" s="54"/>
      <c r="J4" s="54"/>
      <c r="K4" s="54"/>
      <c r="L4" s="55"/>
      <c r="M4" s="58" t="s">
        <v>76</v>
      </c>
      <c r="N4" s="60" t="s">
        <v>48</v>
      </c>
      <c r="O4" s="47" t="s">
        <v>44</v>
      </c>
      <c r="P4" s="47" t="s">
        <v>45</v>
      </c>
      <c r="Q4" s="47" t="s">
        <v>47</v>
      </c>
      <c r="R4" s="47" t="s">
        <v>75</v>
      </c>
    </row>
    <row r="5" spans="1:18" s="3" customFormat="1" ht="80.5" customHeight="1">
      <c r="A5" s="2"/>
      <c r="C5" s="57"/>
      <c r="D5" s="57"/>
      <c r="E5" s="57"/>
      <c r="F5" s="57"/>
      <c r="G5" s="32" t="s">
        <v>74</v>
      </c>
      <c r="H5" s="12" t="s">
        <v>73</v>
      </c>
      <c r="I5" s="12" t="s">
        <v>72</v>
      </c>
      <c r="J5" s="12" t="s">
        <v>71</v>
      </c>
      <c r="K5" s="12" t="s">
        <v>70</v>
      </c>
      <c r="L5" s="12" t="s">
        <v>69</v>
      </c>
      <c r="M5" s="59"/>
      <c r="N5" s="61"/>
      <c r="O5" s="48"/>
      <c r="P5" s="48"/>
      <c r="Q5" s="48"/>
      <c r="R5" s="48"/>
    </row>
    <row r="6" spans="1:18" ht="27" customHeight="1">
      <c r="A6" s="6"/>
      <c r="B6" s="2">
        <f>[2]様式第1号!D11</f>
        <v>0</v>
      </c>
      <c r="C6" s="31"/>
      <c r="D6" s="31"/>
      <c r="E6" s="31"/>
      <c r="F6" s="31"/>
      <c r="G6" s="15"/>
      <c r="H6" s="15"/>
      <c r="I6" s="15"/>
      <c r="J6" s="15"/>
      <c r="K6" s="15"/>
      <c r="L6" s="15"/>
      <c r="M6" s="30"/>
      <c r="N6" s="30"/>
      <c r="O6" s="9">
        <f t="shared" ref="O6:O13" si="0">M6-N6</f>
        <v>0</v>
      </c>
      <c r="P6" s="10">
        <v>400000</v>
      </c>
      <c r="Q6" s="10">
        <f t="shared" ref="Q6:Q13" si="1">IF(ISBLANK(O6),0,MIN(O6:P6))</f>
        <v>0</v>
      </c>
      <c r="R6" s="52" t="s">
        <v>42</v>
      </c>
    </row>
    <row r="7" spans="1:18" ht="27" customHeight="1">
      <c r="A7" s="6"/>
      <c r="B7" s="2">
        <f>[2]様式第1号!D12</f>
        <v>0</v>
      </c>
      <c r="C7" s="31"/>
      <c r="D7" s="31"/>
      <c r="E7" s="31"/>
      <c r="F7" s="31"/>
      <c r="G7" s="15"/>
      <c r="H7" s="15"/>
      <c r="I7" s="15"/>
      <c r="J7" s="15"/>
      <c r="K7" s="15"/>
      <c r="L7" s="15"/>
      <c r="M7" s="30"/>
      <c r="N7" s="30"/>
      <c r="O7" s="9">
        <f t="shared" si="0"/>
        <v>0</v>
      </c>
      <c r="P7" s="10">
        <v>400000</v>
      </c>
      <c r="Q7" s="10">
        <f t="shared" si="1"/>
        <v>0</v>
      </c>
      <c r="R7" s="52"/>
    </row>
    <row r="8" spans="1:18" ht="27" customHeight="1">
      <c r="A8" s="6"/>
      <c r="B8" s="2">
        <f>[2]様式第1号!D13</f>
        <v>0</v>
      </c>
      <c r="C8" s="31"/>
      <c r="D8" s="31"/>
      <c r="E8" s="31"/>
      <c r="F8" s="31"/>
      <c r="G8" s="15"/>
      <c r="H8" s="15"/>
      <c r="I8" s="15"/>
      <c r="J8" s="15"/>
      <c r="K8" s="15"/>
      <c r="L8" s="15"/>
      <c r="M8" s="30"/>
      <c r="N8" s="30"/>
      <c r="O8" s="9">
        <f t="shared" si="0"/>
        <v>0</v>
      </c>
      <c r="P8" s="10">
        <v>400000</v>
      </c>
      <c r="Q8" s="10">
        <f t="shared" si="1"/>
        <v>0</v>
      </c>
      <c r="R8" s="52"/>
    </row>
    <row r="9" spans="1:18" ht="27" customHeight="1">
      <c r="A9" s="6"/>
      <c r="B9" s="2">
        <f>[2]様式第1号!D14</f>
        <v>0</v>
      </c>
      <c r="C9" s="31"/>
      <c r="D9" s="31"/>
      <c r="E9" s="31"/>
      <c r="F9" s="31"/>
      <c r="G9" s="15"/>
      <c r="H9" s="15"/>
      <c r="I9" s="15"/>
      <c r="J9" s="15"/>
      <c r="K9" s="15"/>
      <c r="L9" s="15"/>
      <c r="M9" s="30"/>
      <c r="N9" s="30"/>
      <c r="O9" s="9">
        <f t="shared" si="0"/>
        <v>0</v>
      </c>
      <c r="P9" s="10">
        <v>400000</v>
      </c>
      <c r="Q9" s="10">
        <f t="shared" si="1"/>
        <v>0</v>
      </c>
      <c r="R9" s="52"/>
    </row>
    <row r="10" spans="1:18" ht="27" customHeight="1">
      <c r="A10" s="6"/>
      <c r="B10" s="2">
        <f>[2]様式第1号!D15</f>
        <v>0</v>
      </c>
      <c r="C10" s="31"/>
      <c r="D10" s="31"/>
      <c r="E10" s="31"/>
      <c r="F10" s="31"/>
      <c r="G10" s="15"/>
      <c r="H10" s="15"/>
      <c r="I10" s="15"/>
      <c r="J10" s="15"/>
      <c r="K10" s="15"/>
      <c r="L10" s="15"/>
      <c r="M10" s="30"/>
      <c r="N10" s="30"/>
      <c r="O10" s="9">
        <f t="shared" si="0"/>
        <v>0</v>
      </c>
      <c r="P10" s="10">
        <v>400000</v>
      </c>
      <c r="Q10" s="10">
        <f t="shared" si="1"/>
        <v>0</v>
      </c>
      <c r="R10" s="52"/>
    </row>
    <row r="11" spans="1:18" ht="27" customHeight="1">
      <c r="A11" s="6"/>
      <c r="B11" s="2">
        <f>[2]様式第1号!D16</f>
        <v>0</v>
      </c>
      <c r="C11" s="31"/>
      <c r="D11" s="31"/>
      <c r="E11" s="31"/>
      <c r="F11" s="31"/>
      <c r="G11" s="15"/>
      <c r="H11" s="15"/>
      <c r="I11" s="15"/>
      <c r="J11" s="15"/>
      <c r="K11" s="15"/>
      <c r="L11" s="15"/>
      <c r="M11" s="30"/>
      <c r="N11" s="30"/>
      <c r="O11" s="9">
        <f t="shared" si="0"/>
        <v>0</v>
      </c>
      <c r="P11" s="10">
        <v>400000</v>
      </c>
      <c r="Q11" s="10">
        <f t="shared" si="1"/>
        <v>0</v>
      </c>
      <c r="R11" s="52"/>
    </row>
    <row r="12" spans="1:18" ht="27" customHeight="1">
      <c r="A12" s="6"/>
      <c r="B12" s="2">
        <f>[2]様式第1号!D17</f>
        <v>0</v>
      </c>
      <c r="C12" s="31"/>
      <c r="D12" s="31"/>
      <c r="E12" s="31"/>
      <c r="F12" s="31"/>
      <c r="G12" s="15"/>
      <c r="H12" s="15"/>
      <c r="I12" s="15"/>
      <c r="J12" s="15"/>
      <c r="K12" s="15"/>
      <c r="L12" s="15"/>
      <c r="M12" s="30"/>
      <c r="N12" s="30"/>
      <c r="O12" s="9">
        <f t="shared" si="0"/>
        <v>0</v>
      </c>
      <c r="P12" s="10">
        <v>400000</v>
      </c>
      <c r="Q12" s="10">
        <f t="shared" si="1"/>
        <v>0</v>
      </c>
      <c r="R12" s="52"/>
    </row>
    <row r="13" spans="1:18" ht="27" customHeight="1">
      <c r="A13" s="6"/>
      <c r="B13" s="2">
        <f>[2]様式第1号!D18</f>
        <v>0</v>
      </c>
      <c r="C13" s="31"/>
      <c r="D13" s="31"/>
      <c r="E13" s="31"/>
      <c r="F13" s="31"/>
      <c r="G13" s="15"/>
      <c r="H13" s="15"/>
      <c r="I13" s="15"/>
      <c r="J13" s="15"/>
      <c r="K13" s="15"/>
      <c r="L13" s="15"/>
      <c r="M13" s="30"/>
      <c r="N13" s="30"/>
      <c r="O13" s="9">
        <f t="shared" si="0"/>
        <v>0</v>
      </c>
      <c r="P13" s="10">
        <v>400000</v>
      </c>
      <c r="Q13" s="10">
        <f t="shared" si="1"/>
        <v>0</v>
      </c>
      <c r="R13" s="52"/>
    </row>
    <row r="14" spans="1:18" ht="27" customHeight="1">
      <c r="A14" s="6"/>
      <c r="C14" s="49" t="s">
        <v>49</v>
      </c>
      <c r="D14" s="50"/>
      <c r="E14" s="50"/>
      <c r="F14" s="50"/>
      <c r="G14" s="50"/>
      <c r="H14" s="50"/>
      <c r="I14" s="50"/>
      <c r="J14" s="50"/>
      <c r="K14" s="50"/>
      <c r="L14" s="51"/>
      <c r="M14" s="10">
        <f>SUM(M6:M13)</f>
        <v>0</v>
      </c>
      <c r="N14" s="10">
        <f>SUM(N6:N13)</f>
        <v>0</v>
      </c>
      <c r="O14" s="10">
        <f>SUM(O6:O13)</f>
        <v>0</v>
      </c>
      <c r="P14" s="11"/>
      <c r="Q14" s="10">
        <f>SUM(Q6:Q13)</f>
        <v>0</v>
      </c>
      <c r="R14" s="29">
        <f>ROUNDDOWN(Q14/2*1,-3)</f>
        <v>0</v>
      </c>
    </row>
  </sheetData>
  <mergeCells count="13">
    <mergeCell ref="R4:R5"/>
    <mergeCell ref="C14:L14"/>
    <mergeCell ref="R6:R13"/>
    <mergeCell ref="G4:L4"/>
    <mergeCell ref="C4:C5"/>
    <mergeCell ref="D4:D5"/>
    <mergeCell ref="E4:E5"/>
    <mergeCell ref="F4:F5"/>
    <mergeCell ref="M4:M5"/>
    <mergeCell ref="N4:N5"/>
    <mergeCell ref="O4:O5"/>
    <mergeCell ref="P4:P5"/>
    <mergeCell ref="Q4:Q5"/>
  </mergeCells>
  <phoneticPr fontId="3"/>
  <dataValidations count="1">
    <dataValidation type="list" allowBlank="1" showInputMessage="1" showErrorMessage="1" sqref="G6:L13" xr:uid="{BFC36B77-DC7D-4552-98E9-2612F7AB2492}">
      <formula1>"○"</formula1>
    </dataValidation>
  </dataValidations>
  <pageMargins left="0.7" right="0.7" top="0.75" bottom="0.75" header="0.3" footer="0.3"/>
  <pageSetup paperSize="9"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様式第3号</vt:lpstr>
      <vt:lpstr>別紙（所要額調書兼事業計画書）</vt:lpstr>
      <vt:lpstr>'別紙（所要額調書兼事業計画書）'!Print_Area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2025-11-25T04:30:20Z</dcterms:modified>
</cp:coreProperties>
</file>