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556407\Box\【02_課所共有】40_11_保健体育課\R06年度\04_学校体育担当\22_学校開放\22_02_県立学校\22_02_030_県立学校開放実績・予定\R6予約状況（一か月）【様式5⇒開放月の前月末まで提出】\12月未処理\"/>
    </mc:Choice>
  </mc:AlternateContent>
  <xr:revisionPtr revIDLastSave="0" documentId="8_{0B593A6D-22E9-4D2B-9F0D-13DC947F429A}" xr6:coauthVersionLast="36" xr6:coauthVersionMax="36" xr10:uidLastSave="{00000000-0000-0000-0000-000000000000}"/>
  <bookViews>
    <workbookView xWindow="855" yWindow="15" windowWidth="14670" windowHeight="15315" xr2:uid="{00000000-000D-0000-FFFF-FFFF00000000}"/>
  </bookViews>
  <sheets>
    <sheet name="体育館" sheetId="4" r:id="rId1"/>
    <sheet name="グラウンド"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3" i="5" l="1"/>
  <c r="B16" i="5"/>
  <c r="C16" i="5" s="1"/>
  <c r="C16" i="4"/>
  <c r="B17" i="4"/>
  <c r="C17" i="4" s="1"/>
  <c r="B18" i="4" l="1"/>
  <c r="B17" i="5"/>
  <c r="C17" i="5" s="1"/>
  <c r="B19" i="4" l="1"/>
  <c r="B18" i="5"/>
  <c r="C18" i="5" s="1"/>
  <c r="C18" i="4"/>
  <c r="B19" i="5" l="1"/>
  <c r="C19" i="5" s="1"/>
  <c r="C19" i="4"/>
  <c r="B20" i="4"/>
  <c r="C20" i="4" l="1"/>
  <c r="B20" i="5"/>
  <c r="C20" i="5" s="1"/>
  <c r="B21" i="4"/>
  <c r="B21" i="5" l="1"/>
  <c r="C21" i="5" s="1"/>
  <c r="B22" i="4"/>
  <c r="C21" i="4"/>
  <c r="B22" i="5" l="1"/>
  <c r="C22" i="5" s="1"/>
  <c r="B23" i="4"/>
  <c r="C22" i="4"/>
  <c r="B23" i="5" l="1"/>
  <c r="C23" i="5" s="1"/>
  <c r="B24" i="4"/>
  <c r="C23" i="4"/>
  <c r="B24" i="5" l="1"/>
  <c r="C24" i="5" s="1"/>
  <c r="B25" i="4"/>
  <c r="C24" i="4"/>
  <c r="B25" i="5" l="1"/>
  <c r="C25" i="5" s="1"/>
  <c r="B26" i="4"/>
  <c r="C25" i="4"/>
  <c r="B26" i="5" l="1"/>
  <c r="C26" i="5" s="1"/>
  <c r="B27" i="4"/>
  <c r="C26" i="4"/>
  <c r="B27" i="5" l="1"/>
  <c r="C27" i="5" s="1"/>
  <c r="B28" i="4"/>
  <c r="C27" i="4"/>
  <c r="B28" i="5" l="1"/>
  <c r="C28" i="5" s="1"/>
  <c r="C28" i="4"/>
  <c r="B29" i="4"/>
  <c r="B29" i="5" l="1"/>
  <c r="C29" i="5" s="1"/>
  <c r="B30" i="4"/>
  <c r="C29" i="4"/>
  <c r="B30" i="5" l="1"/>
  <c r="C30" i="5" s="1"/>
  <c r="B31" i="4"/>
  <c r="C30" i="4"/>
  <c r="B31" i="5" l="1"/>
  <c r="C31" i="5" s="1"/>
  <c r="B32" i="4"/>
  <c r="C31" i="4"/>
  <c r="B32" i="5" l="1"/>
  <c r="C32" i="5" s="1"/>
  <c r="C32" i="4"/>
  <c r="B33" i="4"/>
  <c r="B33" i="5" l="1"/>
  <c r="C33" i="5" s="1"/>
  <c r="C33" i="4"/>
  <c r="B34" i="4"/>
  <c r="B34" i="5" l="1"/>
  <c r="C34" i="5" s="1"/>
  <c r="B35" i="4"/>
  <c r="C34" i="4"/>
  <c r="B35" i="5" l="1"/>
  <c r="C35" i="5" s="1"/>
  <c r="C35" i="4"/>
  <c r="B36" i="4"/>
  <c r="B36" i="5" l="1"/>
  <c r="C36" i="5" s="1"/>
  <c r="B37" i="4"/>
  <c r="C36" i="4"/>
  <c r="B37" i="5" l="1"/>
  <c r="C37" i="5" s="1"/>
  <c r="B38" i="4"/>
  <c r="C37" i="4"/>
  <c r="B38" i="5" l="1"/>
  <c r="C38" i="5" s="1"/>
  <c r="B39" i="4"/>
  <c r="C38" i="4"/>
  <c r="B39" i="5" l="1"/>
  <c r="C39" i="5" s="1"/>
  <c r="C39" i="4"/>
  <c r="B40" i="4"/>
  <c r="B40" i="5" l="1"/>
  <c r="C40" i="5" s="1"/>
  <c r="B41" i="4"/>
  <c r="C40" i="4"/>
  <c r="B41" i="5" l="1"/>
  <c r="C41" i="5" s="1"/>
  <c r="C41" i="4"/>
  <c r="B42" i="4"/>
  <c r="B42" i="5" l="1"/>
  <c r="C42" i="5" s="1"/>
  <c r="C42" i="4"/>
  <c r="B43" i="4"/>
  <c r="B43" i="5" l="1"/>
  <c r="C43" i="5" s="1"/>
  <c r="B44" i="4"/>
  <c r="C43" i="4"/>
  <c r="B44" i="5" l="1"/>
  <c r="C44" i="5" s="1"/>
  <c r="B45" i="4"/>
  <c r="C44" i="4"/>
  <c r="C45" i="4" l="1"/>
  <c r="B45" i="5"/>
  <c r="C45" i="5" s="1"/>
  <c r="B46" i="4"/>
  <c r="C46" i="4" l="1"/>
  <c r="B46" i="5"/>
  <c r="C46" i="5" s="1"/>
</calcChain>
</file>

<file path=xl/sharedStrings.xml><?xml version="1.0" encoding="utf-8"?>
<sst xmlns="http://schemas.openxmlformats.org/spreadsheetml/2006/main" count="35" uniqueCount="20">
  <si>
    <t>体育館</t>
  </si>
  <si>
    <t>※複数の開放施設がある場合は、下のシートをクリックして表示を切り替えてください。</t>
    <rPh sb="1" eb="3">
      <t>フクスウ</t>
    </rPh>
    <rPh sb="4" eb="6">
      <t>カイホウ</t>
    </rPh>
    <rPh sb="6" eb="8">
      <t>シセツ</t>
    </rPh>
    <rPh sb="11" eb="13">
      <t>バアイ</t>
    </rPh>
    <rPh sb="15" eb="16">
      <t>シタ</t>
    </rPh>
    <rPh sb="27" eb="29">
      <t>ヒョウジ</t>
    </rPh>
    <rPh sb="30" eb="31">
      <t>キ</t>
    </rPh>
    <rPh sb="32" eb="33">
      <t>カ</t>
    </rPh>
    <phoneticPr fontId="2"/>
  </si>
  <si>
    <t>年月日</t>
    <rPh sb="0" eb="3">
      <t>ネンガッピ</t>
    </rPh>
    <phoneticPr fontId="2"/>
  </si>
  <si>
    <t>曜日</t>
    <rPh sb="0" eb="2">
      <t>ヨウビ</t>
    </rPh>
    <phoneticPr fontId="2"/>
  </si>
  <si>
    <t>午前</t>
  </si>
  <si>
    <t>午後</t>
  </si>
  <si>
    <t>9:00～12:00</t>
  </si>
  <si>
    <t>13:00～16:00</t>
  </si>
  <si>
    <t>･･･開放していない日</t>
  </si>
  <si>
    <t>白</t>
    <rPh sb="0" eb="1">
      <t>シロ</t>
    </rPh>
    <phoneticPr fontId="1"/>
  </si>
  <si>
    <t>ピンク</t>
    <phoneticPr fontId="1"/>
  </si>
  <si>
    <t>緑</t>
    <rPh sb="0" eb="1">
      <t>ミドリ</t>
    </rPh>
    <phoneticPr fontId="1"/>
  </si>
  <si>
    <t>様式第５号</t>
    <rPh sb="0" eb="2">
      <t>ヨウシキ</t>
    </rPh>
    <rPh sb="2" eb="3">
      <t>ダイ</t>
    </rPh>
    <rPh sb="4" eb="5">
      <t>ゴウ</t>
    </rPh>
    <phoneticPr fontId="1"/>
  </si>
  <si>
    <t>埼玉県立和光特別支援学校</t>
    <rPh sb="4" eb="12">
      <t>ワコウトクベツシエンガッコウ</t>
    </rPh>
    <phoneticPr fontId="1"/>
  </si>
  <si>
    <t>･･･開放日で空きがある日</t>
    <phoneticPr fontId="1"/>
  </si>
  <si>
    <t>･･･すでに予約済みの日</t>
    <phoneticPr fontId="1"/>
  </si>
  <si>
    <t>○施設、備品を傷める恐れがある種目は不可。
※現在ボッチャ・テニピン・チアダンスを可にしています。
　それ以外の種目を希望する場合は事前に連絡して確認してください。
○屋内運動施設専用で、運動目的に適した靴を用意し、着用してください。
○駆動輪、キャスター、足板が汚れたままの車椅子で入館しないでください。
○フロアのステージ側にあるグランドピアノを破損させないように注意しながら利用してください。
○利用開始前に館内温度が３５℃以上ある場合、利用中に館内温度が３５℃になった場合、
　３５℃未満でも熱中症の危険が予見される場合は、躊躇なく使用を中止してください。</t>
    <rPh sb="1" eb="3">
      <t>シセツ</t>
    </rPh>
    <rPh sb="4" eb="6">
      <t>ビヒン</t>
    </rPh>
    <rPh sb="7" eb="8">
      <t>イタ</t>
    </rPh>
    <rPh sb="10" eb="11">
      <t>オソ</t>
    </rPh>
    <rPh sb="23" eb="25">
      <t>ゲンザイ</t>
    </rPh>
    <rPh sb="41" eb="42">
      <t>カ</t>
    </rPh>
    <rPh sb="53" eb="55">
      <t>イガイ</t>
    </rPh>
    <rPh sb="56" eb="58">
      <t>シュモク</t>
    </rPh>
    <rPh sb="59" eb="61">
      <t>キボウ</t>
    </rPh>
    <rPh sb="63" eb="65">
      <t>バアイ</t>
    </rPh>
    <rPh sb="66" eb="68">
      <t>ジゼン</t>
    </rPh>
    <rPh sb="69" eb="71">
      <t>レンラク</t>
    </rPh>
    <rPh sb="73" eb="75">
      <t>カクニン</t>
    </rPh>
    <phoneticPr fontId="1"/>
  </si>
  <si>
    <t>グラウンド</t>
    <phoneticPr fontId="17"/>
  </si>
  <si>
    <t>１１月の予約状況一覧表</t>
    <phoneticPr fontId="1"/>
  </si>
  <si>
    <t>芝養生のため１２～３月の開放日はありません。
○使用できるのは芝生部分のみ。運動場トラックは使用不可です。連絡をいただければ現状を撮影した画像ファイルを送ります。
○グラウンド、芝生を傷める恐れのある種目は不可。利用を希望する場合は事前に種目を連絡してください。
○凹凸の少ない底の靴を着用してください。スパイク靴は不可です。
○利用開始前に気温が３５℃以上ある場合、利用中に３５℃になった場合、３５℃未満でも熱中症の危険が予見される場合は、 躊躇なく使用を中止してください。また、落雷が予見される場合も躊躇なく使用を中止してください。</t>
    <rPh sb="10" eb="11">
      <t>ガツ</t>
    </rPh>
    <rPh sb="49" eb="51">
      <t>フカ</t>
    </rPh>
    <rPh sb="54" eb="56">
      <t>レンラク</t>
    </rPh>
    <rPh sb="63" eb="65">
      <t>ゲンジョウ</t>
    </rPh>
    <rPh sb="66" eb="68">
      <t>サツエイ</t>
    </rPh>
    <rPh sb="70" eb="72">
      <t>ガゾウ</t>
    </rPh>
    <rPh sb="77" eb="78">
      <t>オク</t>
    </rPh>
    <rPh sb="107" eb="109">
      <t>リヨウ</t>
    </rPh>
    <rPh sb="110" eb="112">
      <t>キボウ</t>
    </rPh>
    <rPh sb="114" eb="116">
      <t>バアイ</t>
    </rPh>
    <rPh sb="117" eb="119">
      <t>ジゼン</t>
    </rPh>
    <rPh sb="120" eb="122">
      <t>シュモク</t>
    </rPh>
    <rPh sb="123" eb="125">
      <t>レンラク</t>
    </rPh>
    <rPh sb="159" eb="161">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</si>
</sst>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aaa"/>
    <numFmt numFmtId="177" formatCode="0_ "/>
  </numFmts>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游ゴシック"/>
      <family val="3"/>
      <charset val="128"/>
    </font>
    <font>
      <sz val="11"/>
      <color theme="1"/>
      <name val="游ゴシック"/>
      <family val="3"/>
      <charset val="128"/>
    </font>
    <font>
      <sz val="12"/>
      <color indexed="8"/>
      <name val="游ゴシック"/>
      <family val="3"/>
      <charset val="128"/>
    </font>
    <font>
      <b/>
      <sz val="12"/>
      <color theme="0"/>
      <name val="游ゴシック"/>
      <family val="3"/>
      <charset val="128"/>
    </font>
    <font>
      <sz val="12"/>
      <name val="游ゴシック"/>
      <family val="3"/>
      <charset val="128"/>
    </font>
    <font>
      <sz val="11"/>
      <color theme="0"/>
      <name val="游ゴシック"/>
      <family val="3"/>
      <charset val="128"/>
    </font>
    <font>
      <sz val="12"/>
      <color indexed="9"/>
      <name val="游ゴシック"/>
      <family val="3"/>
      <charset val="128"/>
    </font>
    <font>
      <sz val="18"/>
      <color theme="1"/>
      <name val="游ゴシック"/>
      <family val="3"/>
      <charset val="128"/>
    </font>
    <font>
      <b/>
      <sz val="11"/>
      <color indexed="8"/>
      <name val="游ゴシック"/>
      <family val="3"/>
      <charset val="128"/>
    </font>
    <font>
      <sz val="10"/>
      <color theme="1"/>
      <name val="游ゴシック"/>
      <family val="3"/>
      <charset val="128"/>
    </font>
    <font>
      <sz val="10"/>
      <color theme="1"/>
      <name val="Meiryo UI"/>
      <family val="3"/>
      <charset val="128"/>
    </font>
    <font>
      <sz val="11"/>
      <color theme="1"/>
      <name val="Meiryo UI"/>
      <family val="3"/>
      <charset val="128"/>
    </font>
    <font>
      <sz val="10"/>
      <color rgb="FF000000"/>
      <name val="游ゴシック"/>
      <family val="3"/>
      <charset val="128"/>
    </font>
    <font>
      <sz val="6"/>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000099"/>
        <bgColor indexed="64"/>
      </patternFill>
    </fill>
    <fill>
      <patternFill patternType="solid">
        <fgColor rgb="FFC0C0C0"/>
        <bgColor indexed="64"/>
      </patternFill>
    </fill>
    <fill>
      <patternFill patternType="solid">
        <fgColor rgb="FF006600"/>
        <bgColor indexed="64"/>
      </patternFill>
    </fill>
    <fill>
      <patternFill patternType="solid">
        <fgColor rgb="FFFF33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48">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4" fillId="0" borderId="0" xfId="1" applyFont="1" applyAlignment="1">
      <alignment vertical="center" shrinkToFit="1"/>
    </xf>
    <xf numFmtId="0" fontId="4" fillId="0" borderId="0" xfId="1" applyFont="1">
      <alignment vertical="center"/>
    </xf>
    <xf numFmtId="0" fontId="5" fillId="0" borderId="0" xfId="1" applyFont="1" applyAlignment="1">
      <alignment vertical="center" shrinkToFit="1"/>
    </xf>
    <xf numFmtId="0" fontId="11" fillId="0" borderId="0" xfId="1" applyFont="1">
      <alignment vertical="center"/>
    </xf>
    <xf numFmtId="0" fontId="5" fillId="2" borderId="1" xfId="1" applyFont="1" applyFill="1" applyBorder="1" applyAlignment="1">
      <alignment horizontal="center" vertical="center"/>
    </xf>
    <xf numFmtId="56" fontId="12" fillId="3" borderId="1" xfId="1" applyNumberFormat="1" applyFont="1" applyFill="1" applyBorder="1" applyAlignment="1">
      <alignment horizontal="center" vertical="center" shrinkToFit="1"/>
    </xf>
    <xf numFmtId="56" fontId="5" fillId="3" borderId="1" xfId="1" applyNumberFormat="1" applyFont="1" applyFill="1" applyBorder="1">
      <alignment vertical="center"/>
    </xf>
    <xf numFmtId="176" fontId="5" fillId="0" borderId="1" xfId="1" applyNumberFormat="1" applyFont="1" applyBorder="1" applyAlignment="1">
      <alignment horizontal="center" vertical="center"/>
    </xf>
    <xf numFmtId="177" fontId="5" fillId="0" borderId="1" xfId="1" applyNumberFormat="1" applyFont="1" applyBorder="1" applyAlignment="1">
      <alignment horizontal="center" vertical="center"/>
    </xf>
    <xf numFmtId="0" fontId="11" fillId="0" borderId="0" xfId="1" applyFont="1" applyAlignment="1">
      <alignment horizontal="center" vertical="center"/>
    </xf>
    <xf numFmtId="0" fontId="5" fillId="0" borderId="0" xfId="1" applyFont="1" applyAlignment="1">
      <alignment vertical="top" wrapText="1"/>
    </xf>
    <xf numFmtId="0" fontId="13" fillId="0" borderId="0" xfId="1" applyFont="1">
      <alignment vertical="center"/>
    </xf>
    <xf numFmtId="177" fontId="5" fillId="6" borderId="1" xfId="1" applyNumberFormat="1" applyFont="1" applyFill="1" applyBorder="1" applyAlignment="1">
      <alignment horizontal="center" vertical="center"/>
    </xf>
    <xf numFmtId="0" fontId="4" fillId="0" borderId="0" xfId="1" applyFont="1" applyAlignment="1">
      <alignment horizontal="center" vertical="center"/>
    </xf>
    <xf numFmtId="0" fontId="14" fillId="0" borderId="2" xfId="1" applyFont="1" applyBorder="1" applyAlignment="1">
      <alignment horizontal="left" vertical="top" wrapText="1"/>
    </xf>
    <xf numFmtId="0" fontId="15" fillId="0" borderId="3" xfId="1" applyFont="1" applyBorder="1" applyAlignment="1">
      <alignment horizontal="left" vertical="top" wrapText="1"/>
    </xf>
    <xf numFmtId="0" fontId="15" fillId="0" borderId="4" xfId="1" applyFont="1" applyBorder="1" applyAlignment="1">
      <alignment horizontal="left" vertical="top" wrapText="1"/>
    </xf>
    <xf numFmtId="177" fontId="5" fillId="6" borderId="2" xfId="1" applyNumberFormat="1" applyFont="1" applyFill="1" applyBorder="1" applyAlignment="1">
      <alignment horizontal="center" vertical="center"/>
    </xf>
    <xf numFmtId="177" fontId="5" fillId="6" borderId="3" xfId="1" applyNumberFormat="1" applyFont="1" applyFill="1" applyBorder="1" applyAlignment="1">
      <alignment horizontal="center" vertical="center"/>
    </xf>
    <xf numFmtId="0" fontId="5" fillId="6" borderId="4" xfId="0" applyFont="1" applyFill="1" applyBorder="1" applyAlignment="1">
      <alignment horizontal="center" vertical="center"/>
    </xf>
    <xf numFmtId="0" fontId="6" fillId="0" borderId="5" xfId="1" applyFont="1" applyBorder="1" applyAlignment="1">
      <alignment horizontal="center" vertical="center" shrinkToFit="1"/>
    </xf>
    <xf numFmtId="0" fontId="5" fillId="2" borderId="1" xfId="1" applyFont="1" applyFill="1" applyBorder="1" applyAlignment="1">
      <alignment horizontal="center" vertical="center"/>
    </xf>
    <xf numFmtId="0" fontId="10" fillId="0" borderId="6" xfId="1" applyFont="1" applyBorder="1" applyAlignment="1">
      <alignment horizontal="center" vertical="center" shrinkToFit="1"/>
    </xf>
    <xf numFmtId="0" fontId="6" fillId="0" borderId="0" xfId="1" applyFont="1" applyAlignment="1">
      <alignment horizontal="center" vertical="center" shrinkToFit="1"/>
    </xf>
    <xf numFmtId="0" fontId="7" fillId="4" borderId="7" xfId="1" applyFont="1" applyFill="1" applyBorder="1" applyAlignment="1">
      <alignment horizontal="center" vertical="center" shrinkToFit="1"/>
    </xf>
    <xf numFmtId="0" fontId="7" fillId="4" borderId="8" xfId="1" applyFont="1" applyFill="1" applyBorder="1" applyAlignment="1">
      <alignment horizontal="center" vertical="center" shrinkToFit="1"/>
    </xf>
    <xf numFmtId="0" fontId="7" fillId="4" borderId="9" xfId="1" applyFont="1" applyFill="1" applyBorder="1" applyAlignment="1">
      <alignment horizontal="center" vertical="center" shrinkToFit="1"/>
    </xf>
    <xf numFmtId="0" fontId="8" fillId="5" borderId="7" xfId="1" applyFont="1" applyFill="1" applyBorder="1" applyAlignment="1">
      <alignment horizontal="center" vertical="center" shrinkToFit="1"/>
    </xf>
    <xf numFmtId="0" fontId="8" fillId="5" borderId="8" xfId="1" applyFont="1" applyFill="1" applyBorder="1" applyAlignment="1">
      <alignment horizontal="center" vertical="center" shrinkToFit="1"/>
    </xf>
    <xf numFmtId="0" fontId="8" fillId="5" borderId="9" xfId="1" applyFont="1" applyFill="1" applyBorder="1" applyAlignment="1">
      <alignment horizontal="center" vertical="center" shrinkToFit="1"/>
    </xf>
    <xf numFmtId="0" fontId="9" fillId="6" borderId="10" xfId="1" applyFont="1" applyFill="1" applyBorder="1" applyAlignment="1">
      <alignment horizontal="center" vertical="center"/>
    </xf>
    <xf numFmtId="0" fontId="9" fillId="6" borderId="11" xfId="1" applyFont="1" applyFill="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16" fillId="0" borderId="0" xfId="0" applyFont="1" applyAlignment="1">
      <alignment horizontal="left" vertical="center"/>
    </xf>
    <xf numFmtId="0" fontId="9" fillId="7" borderId="10" xfId="1" applyFont="1" applyFill="1" applyBorder="1" applyAlignment="1">
      <alignment horizontal="center" vertical="center"/>
    </xf>
    <xf numFmtId="0" fontId="9" fillId="7" borderId="1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0" borderId="4" xfId="0" applyFont="1" applyBorder="1" applyAlignment="1">
      <alignment horizontal="center" vertical="center"/>
    </xf>
    <xf numFmtId="56" fontId="12" fillId="3" borderId="2" xfId="1" applyNumberFormat="1" applyFont="1" applyFill="1" applyBorder="1" applyAlignment="1">
      <alignment horizontal="center" vertical="center"/>
    </xf>
    <xf numFmtId="56" fontId="12" fillId="3" borderId="3" xfId="1" applyNumberFormat="1" applyFont="1" applyFill="1" applyBorder="1" applyAlignment="1">
      <alignment horizontal="center" vertical="center"/>
    </xf>
    <xf numFmtId="177" fontId="5" fillId="0" borderId="2" xfId="1" applyNumberFormat="1" applyFont="1" applyBorder="1" applyAlignment="1">
      <alignment horizontal="center" vertical="center"/>
    </xf>
    <xf numFmtId="177" fontId="5" fillId="0" borderId="3" xfId="1" applyNumberFormat="1" applyFont="1" applyBorder="1" applyAlignment="1">
      <alignment horizontal="center" vertical="center"/>
    </xf>
    <xf numFmtId="177" fontId="5" fillId="6" borderId="4" xfId="1" applyNumberFormat="1" applyFont="1" applyFill="1" applyBorder="1" applyAlignment="1">
      <alignment horizontal="center" vertical="center"/>
    </xf>
  </cellXfs>
  <cellStyles count="2">
    <cellStyle name="標準" xfId="0" builtinId="0"/>
    <cellStyle name="標準 2" xfId="1" xr:uid="{00000000-0005-0000-0000-000001000000}"/>
  </cellStyles>
  <dxfs count="4">
    <dxf>
      <fill>
        <patternFill>
          <bgColor rgb="FFCCECFF"/>
        </patternFill>
      </fill>
    </dxf>
    <dxf>
      <fill>
        <patternFill>
          <bgColor rgb="FFFFCCFF"/>
        </patternFill>
      </fill>
    </dxf>
    <dxf>
      <fill>
        <patternFill>
          <bgColor rgb="FFCCECFF"/>
        </patternFill>
      </fill>
    </dxf>
    <dxf>
      <fill>
        <patternFill>
          <bgColor rgb="FFFFCCFF"/>
        </patternFill>
      </fill>
    </dxf>
  </dxfs>
  <tableStyles count="0" defaultTableStyle="TableStyleMedium9" defaultPivotStyle="PivotStyleLight16"/>
  <colors>
    <mruColors>
      <color rgb="FFFF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K51"/>
  <sheetViews>
    <sheetView tabSelected="1" zoomScaleNormal="100" workbookViewId="0">
      <selection activeCell="K37" sqref="K37"/>
    </sheetView>
  </sheetViews>
  <sheetFormatPr defaultRowHeight="18.75" x14ac:dyDescent="0.15"/>
  <cols>
    <col min="1" max="1" width="3.125" style="1" customWidth="1"/>
    <col min="2" max="2" width="10.625" style="1" customWidth="1"/>
    <col min="3" max="3" width="5.25" style="2" customWidth="1"/>
    <col min="4" max="4" width="30" style="1" customWidth="1"/>
    <col min="5" max="5" width="1.625" style="1" customWidth="1"/>
    <col min="6" max="6" width="6.625" style="1" customWidth="1"/>
    <col min="7" max="7" width="1.625" style="1" customWidth="1"/>
    <col min="8" max="8" width="4.625" style="1" customWidth="1"/>
    <col min="9" max="9" width="15.625" style="1" customWidth="1"/>
    <col min="10" max="16384" width="9" style="1"/>
  </cols>
  <sheetData>
    <row r="1" spans="1:10" ht="24" customHeight="1" x14ac:dyDescent="0.15">
      <c r="A1" s="16" t="s">
        <v>12</v>
      </c>
      <c r="B1" s="16"/>
      <c r="C1" s="16"/>
    </row>
    <row r="2" spans="1:10" ht="11.25" customHeight="1" x14ac:dyDescent="0.15"/>
    <row r="3" spans="1:10" ht="18.75" customHeight="1" x14ac:dyDescent="0.15">
      <c r="B3" s="23" t="s">
        <v>18</v>
      </c>
      <c r="C3" s="23"/>
      <c r="D3" s="23"/>
      <c r="E3" s="3"/>
    </row>
    <row r="4" spans="1:10" ht="9" customHeight="1" x14ac:dyDescent="0.15">
      <c r="B4" s="27" t="s">
        <v>13</v>
      </c>
      <c r="C4" s="28"/>
      <c r="D4" s="29"/>
      <c r="E4" s="3"/>
      <c r="F4" s="35" t="s">
        <v>9</v>
      </c>
      <c r="H4" s="37" t="s">
        <v>14</v>
      </c>
      <c r="I4" s="37"/>
      <c r="J4" s="37"/>
    </row>
    <row r="5" spans="1:10" ht="9" customHeight="1" x14ac:dyDescent="0.15">
      <c r="B5" s="27"/>
      <c r="C5" s="28"/>
      <c r="D5" s="29"/>
      <c r="E5" s="3"/>
      <c r="F5" s="36"/>
      <c r="H5" s="37"/>
      <c r="I5" s="37"/>
      <c r="J5" s="37"/>
    </row>
    <row r="6" spans="1:10" ht="9" customHeight="1" x14ac:dyDescent="0.15">
      <c r="B6" s="27"/>
      <c r="C6" s="28"/>
      <c r="D6" s="29"/>
      <c r="E6" s="3"/>
      <c r="H6" s="14"/>
      <c r="I6" s="14"/>
      <c r="J6" s="14"/>
    </row>
    <row r="7" spans="1:10" ht="9" customHeight="1" x14ac:dyDescent="0.15">
      <c r="B7" s="30" t="s">
        <v>0</v>
      </c>
      <c r="C7" s="31"/>
      <c r="D7" s="32"/>
      <c r="E7" s="3"/>
      <c r="F7" s="38" t="s">
        <v>10</v>
      </c>
      <c r="H7" s="37" t="s">
        <v>15</v>
      </c>
      <c r="I7" s="37"/>
      <c r="J7" s="37"/>
    </row>
    <row r="8" spans="1:10" ht="9" customHeight="1" x14ac:dyDescent="0.15">
      <c r="B8" s="30"/>
      <c r="C8" s="31"/>
      <c r="D8" s="32"/>
      <c r="E8" s="3"/>
      <c r="F8" s="39"/>
      <c r="H8" s="37"/>
      <c r="I8" s="37"/>
      <c r="J8" s="37"/>
    </row>
    <row r="9" spans="1:10" ht="9" customHeight="1" x14ac:dyDescent="0.15">
      <c r="B9" s="30"/>
      <c r="C9" s="31"/>
      <c r="D9" s="32"/>
      <c r="E9" s="3"/>
      <c r="H9" s="14"/>
      <c r="I9" s="14"/>
      <c r="J9" s="14"/>
    </row>
    <row r="10" spans="1:10" ht="9" customHeight="1" x14ac:dyDescent="0.15">
      <c r="B10" s="25"/>
      <c r="C10" s="25"/>
      <c r="D10" s="25"/>
      <c r="E10" s="3"/>
      <c r="F10" s="33" t="s">
        <v>11</v>
      </c>
      <c r="H10" s="37" t="s">
        <v>8</v>
      </c>
      <c r="I10" s="37"/>
      <c r="J10" s="37"/>
    </row>
    <row r="11" spans="1:10" ht="9" customHeight="1" x14ac:dyDescent="0.15">
      <c r="B11" s="26"/>
      <c r="C11" s="26"/>
      <c r="D11" s="26"/>
      <c r="E11" s="4"/>
      <c r="F11" s="34"/>
      <c r="G11" s="5"/>
      <c r="H11" s="37"/>
      <c r="I11" s="37"/>
      <c r="J11" s="37"/>
    </row>
    <row r="12" spans="1:10" ht="13.5" customHeight="1" x14ac:dyDescent="0.15">
      <c r="G12" s="5"/>
    </row>
    <row r="13" spans="1:10" s="6" customFormat="1" ht="17.25" customHeight="1" x14ac:dyDescent="0.15">
      <c r="B13" s="1" t="s">
        <v>1</v>
      </c>
      <c r="C13" s="2"/>
      <c r="D13" s="1"/>
      <c r="E13" s="1"/>
      <c r="F13" s="1"/>
    </row>
    <row r="14" spans="1:10" s="6" customFormat="1" ht="16.5" customHeight="1" x14ac:dyDescent="0.15">
      <c r="B14" s="24" t="s">
        <v>2</v>
      </c>
      <c r="C14" s="24" t="s">
        <v>3</v>
      </c>
      <c r="D14" s="7" t="s">
        <v>4</v>
      </c>
      <c r="E14" s="40" t="s">
        <v>5</v>
      </c>
      <c r="F14" s="41"/>
      <c r="G14" s="41"/>
      <c r="H14" s="41"/>
      <c r="I14" s="42"/>
    </row>
    <row r="15" spans="1:10" s="6" customFormat="1" ht="16.5" customHeight="1" x14ac:dyDescent="0.15">
      <c r="B15" s="24"/>
      <c r="C15" s="24"/>
      <c r="D15" s="8" t="s">
        <v>6</v>
      </c>
      <c r="E15" s="43" t="s">
        <v>7</v>
      </c>
      <c r="F15" s="44"/>
      <c r="G15" s="44"/>
      <c r="H15" s="44"/>
      <c r="I15" s="42"/>
    </row>
    <row r="16" spans="1:10" s="6" customFormat="1" ht="16.5" customHeight="1" x14ac:dyDescent="0.15">
      <c r="B16" s="9">
        <v>45627</v>
      </c>
      <c r="C16" s="10">
        <f>B16</f>
        <v>45627</v>
      </c>
      <c r="D16" s="11"/>
      <c r="E16" s="45"/>
      <c r="F16" s="46"/>
      <c r="G16" s="46"/>
      <c r="H16" s="46"/>
      <c r="I16" s="42"/>
    </row>
    <row r="17" spans="2:11" s="6" customFormat="1" ht="16.5" customHeight="1" x14ac:dyDescent="0.15">
      <c r="B17" s="9">
        <f>B16+1</f>
        <v>45628</v>
      </c>
      <c r="C17" s="10">
        <f t="shared" ref="C17:C46" si="0">B17</f>
        <v>45628</v>
      </c>
      <c r="D17" s="15"/>
      <c r="E17" s="20"/>
      <c r="F17" s="21"/>
      <c r="G17" s="21"/>
      <c r="H17" s="21"/>
      <c r="I17" s="22"/>
    </row>
    <row r="18" spans="2:11" s="6" customFormat="1" ht="16.5" customHeight="1" x14ac:dyDescent="0.15">
      <c r="B18" s="9">
        <f t="shared" ref="B18:B46" si="1">B17+1</f>
        <v>45629</v>
      </c>
      <c r="C18" s="10">
        <f t="shared" si="0"/>
        <v>45629</v>
      </c>
      <c r="D18" s="15"/>
      <c r="E18" s="20"/>
      <c r="F18" s="21"/>
      <c r="G18" s="21"/>
      <c r="H18" s="21"/>
      <c r="I18" s="22"/>
    </row>
    <row r="19" spans="2:11" s="6" customFormat="1" ht="16.5" customHeight="1" x14ac:dyDescent="0.15">
      <c r="B19" s="9">
        <f t="shared" si="1"/>
        <v>45630</v>
      </c>
      <c r="C19" s="10">
        <f t="shared" si="0"/>
        <v>45630</v>
      </c>
      <c r="D19" s="15"/>
      <c r="E19" s="20"/>
      <c r="F19" s="21"/>
      <c r="G19" s="21"/>
      <c r="H19" s="21"/>
      <c r="I19" s="22"/>
    </row>
    <row r="20" spans="2:11" s="6" customFormat="1" ht="16.5" customHeight="1" x14ac:dyDescent="0.15">
      <c r="B20" s="9">
        <f t="shared" si="1"/>
        <v>45631</v>
      </c>
      <c r="C20" s="10">
        <f t="shared" si="0"/>
        <v>45631</v>
      </c>
      <c r="D20" s="15"/>
      <c r="E20" s="20"/>
      <c r="F20" s="21"/>
      <c r="G20" s="21"/>
      <c r="H20" s="21"/>
      <c r="I20" s="22"/>
    </row>
    <row r="21" spans="2:11" s="6" customFormat="1" ht="16.5" customHeight="1" x14ac:dyDescent="0.15">
      <c r="B21" s="9">
        <f t="shared" si="1"/>
        <v>45632</v>
      </c>
      <c r="C21" s="10">
        <f t="shared" si="0"/>
        <v>45632</v>
      </c>
      <c r="D21" s="15"/>
      <c r="E21" s="20"/>
      <c r="F21" s="21"/>
      <c r="G21" s="21"/>
      <c r="H21" s="21"/>
      <c r="I21" s="22"/>
    </row>
    <row r="22" spans="2:11" s="6" customFormat="1" ht="16.5" customHeight="1" x14ac:dyDescent="0.15">
      <c r="B22" s="9">
        <f t="shared" si="1"/>
        <v>45633</v>
      </c>
      <c r="C22" s="10">
        <f t="shared" si="0"/>
        <v>45633</v>
      </c>
      <c r="D22" s="11"/>
      <c r="E22" s="45"/>
      <c r="F22" s="46"/>
      <c r="G22" s="46"/>
      <c r="H22" s="46"/>
      <c r="I22" s="42"/>
    </row>
    <row r="23" spans="2:11" s="6" customFormat="1" ht="16.5" customHeight="1" x14ac:dyDescent="0.15">
      <c r="B23" s="9">
        <f t="shared" si="1"/>
        <v>45634</v>
      </c>
      <c r="C23" s="10">
        <f t="shared" si="0"/>
        <v>45634</v>
      </c>
      <c r="D23" s="11"/>
      <c r="E23" s="45"/>
      <c r="F23" s="46"/>
      <c r="G23" s="46"/>
      <c r="H23" s="46"/>
      <c r="I23" s="42"/>
    </row>
    <row r="24" spans="2:11" s="6" customFormat="1" ht="16.5" customHeight="1" x14ac:dyDescent="0.15">
      <c r="B24" s="9">
        <f t="shared" si="1"/>
        <v>45635</v>
      </c>
      <c r="C24" s="10">
        <f t="shared" si="0"/>
        <v>45635</v>
      </c>
      <c r="D24" s="15"/>
      <c r="E24" s="20"/>
      <c r="F24" s="21"/>
      <c r="G24" s="21"/>
      <c r="H24" s="21"/>
      <c r="I24" s="22"/>
    </row>
    <row r="25" spans="2:11" s="6" customFormat="1" ht="16.5" customHeight="1" x14ac:dyDescent="0.15">
      <c r="B25" s="9">
        <f t="shared" si="1"/>
        <v>45636</v>
      </c>
      <c r="C25" s="10">
        <f t="shared" si="0"/>
        <v>45636</v>
      </c>
      <c r="D25" s="15"/>
      <c r="E25" s="20"/>
      <c r="F25" s="21"/>
      <c r="G25" s="21"/>
      <c r="H25" s="21"/>
      <c r="I25" s="22"/>
    </row>
    <row r="26" spans="2:11" s="6" customFormat="1" ht="16.5" customHeight="1" x14ac:dyDescent="0.15">
      <c r="B26" s="9">
        <f t="shared" si="1"/>
        <v>45637</v>
      </c>
      <c r="C26" s="10">
        <f t="shared" si="0"/>
        <v>45637</v>
      </c>
      <c r="D26" s="15"/>
      <c r="E26" s="20"/>
      <c r="F26" s="21"/>
      <c r="G26" s="21"/>
      <c r="H26" s="21"/>
      <c r="I26" s="22"/>
    </row>
    <row r="27" spans="2:11" s="6" customFormat="1" ht="16.5" customHeight="1" x14ac:dyDescent="0.15">
      <c r="B27" s="9">
        <f t="shared" si="1"/>
        <v>45638</v>
      </c>
      <c r="C27" s="10">
        <f t="shared" si="0"/>
        <v>45638</v>
      </c>
      <c r="D27" s="15"/>
      <c r="E27" s="20"/>
      <c r="F27" s="21"/>
      <c r="G27" s="21"/>
      <c r="H27" s="21"/>
      <c r="I27" s="22"/>
    </row>
    <row r="28" spans="2:11" s="6" customFormat="1" ht="16.5" customHeight="1" x14ac:dyDescent="0.15">
      <c r="B28" s="9">
        <f t="shared" si="1"/>
        <v>45639</v>
      </c>
      <c r="C28" s="10">
        <f t="shared" si="0"/>
        <v>45639</v>
      </c>
      <c r="D28" s="15"/>
      <c r="E28" s="20"/>
      <c r="F28" s="21"/>
      <c r="G28" s="21"/>
      <c r="H28" s="21"/>
      <c r="I28" s="22"/>
      <c r="K28" s="12"/>
    </row>
    <row r="29" spans="2:11" s="6" customFormat="1" ht="16.5" customHeight="1" x14ac:dyDescent="0.15">
      <c r="B29" s="9">
        <f t="shared" si="1"/>
        <v>45640</v>
      </c>
      <c r="C29" s="10">
        <f t="shared" si="0"/>
        <v>45640</v>
      </c>
      <c r="D29" s="15"/>
      <c r="E29" s="20"/>
      <c r="F29" s="21"/>
      <c r="G29" s="21"/>
      <c r="H29" s="21"/>
      <c r="I29" s="47"/>
    </row>
    <row r="30" spans="2:11" s="6" customFormat="1" ht="16.5" customHeight="1" x14ac:dyDescent="0.15">
      <c r="B30" s="9">
        <f t="shared" si="1"/>
        <v>45641</v>
      </c>
      <c r="C30" s="10">
        <f t="shared" si="0"/>
        <v>45641</v>
      </c>
      <c r="D30" s="15"/>
      <c r="E30" s="20"/>
      <c r="F30" s="21"/>
      <c r="G30" s="21"/>
      <c r="H30" s="21"/>
      <c r="I30" s="47"/>
    </row>
    <row r="31" spans="2:11" s="6" customFormat="1" ht="16.5" customHeight="1" x14ac:dyDescent="0.15">
      <c r="B31" s="9">
        <f t="shared" si="1"/>
        <v>45642</v>
      </c>
      <c r="C31" s="10">
        <f t="shared" si="0"/>
        <v>45642</v>
      </c>
      <c r="D31" s="15"/>
      <c r="E31" s="20"/>
      <c r="F31" s="21"/>
      <c r="G31" s="21"/>
      <c r="H31" s="21"/>
      <c r="I31" s="22"/>
    </row>
    <row r="32" spans="2:11" s="6" customFormat="1" ht="16.5" customHeight="1" x14ac:dyDescent="0.15">
      <c r="B32" s="9">
        <f t="shared" si="1"/>
        <v>45643</v>
      </c>
      <c r="C32" s="10">
        <f t="shared" si="0"/>
        <v>45643</v>
      </c>
      <c r="D32" s="15"/>
      <c r="E32" s="20"/>
      <c r="F32" s="21"/>
      <c r="G32" s="21"/>
      <c r="H32" s="21"/>
      <c r="I32" s="22"/>
    </row>
    <row r="33" spans="2:9" s="6" customFormat="1" ht="16.5" customHeight="1" x14ac:dyDescent="0.15">
      <c r="B33" s="9">
        <f t="shared" si="1"/>
        <v>45644</v>
      </c>
      <c r="C33" s="10">
        <f t="shared" si="0"/>
        <v>45644</v>
      </c>
      <c r="D33" s="15"/>
      <c r="E33" s="20"/>
      <c r="F33" s="21"/>
      <c r="G33" s="21"/>
      <c r="H33" s="21"/>
      <c r="I33" s="22"/>
    </row>
    <row r="34" spans="2:9" s="6" customFormat="1" ht="16.5" customHeight="1" x14ac:dyDescent="0.15">
      <c r="B34" s="9">
        <f t="shared" si="1"/>
        <v>45645</v>
      </c>
      <c r="C34" s="10">
        <f t="shared" si="0"/>
        <v>45645</v>
      </c>
      <c r="D34" s="15"/>
      <c r="E34" s="20"/>
      <c r="F34" s="21"/>
      <c r="G34" s="21"/>
      <c r="H34" s="21"/>
      <c r="I34" s="22"/>
    </row>
    <row r="35" spans="2:9" s="6" customFormat="1" ht="16.5" customHeight="1" x14ac:dyDescent="0.15">
      <c r="B35" s="9">
        <f t="shared" si="1"/>
        <v>45646</v>
      </c>
      <c r="C35" s="10">
        <f t="shared" si="0"/>
        <v>45646</v>
      </c>
      <c r="D35" s="15"/>
      <c r="E35" s="20"/>
      <c r="F35" s="21"/>
      <c r="G35" s="21"/>
      <c r="H35" s="21"/>
      <c r="I35" s="22"/>
    </row>
    <row r="36" spans="2:9" s="6" customFormat="1" ht="16.5" customHeight="1" x14ac:dyDescent="0.15">
      <c r="B36" s="9">
        <f t="shared" si="1"/>
        <v>45647</v>
      </c>
      <c r="C36" s="10">
        <f t="shared" si="0"/>
        <v>45647</v>
      </c>
      <c r="D36" s="11"/>
      <c r="E36" s="45"/>
      <c r="F36" s="46"/>
      <c r="G36" s="46"/>
      <c r="H36" s="46"/>
      <c r="I36" s="42"/>
    </row>
    <row r="37" spans="2:9" s="6" customFormat="1" ht="16.5" customHeight="1" x14ac:dyDescent="0.15">
      <c r="B37" s="9">
        <f t="shared" si="1"/>
        <v>45648</v>
      </c>
      <c r="C37" s="10">
        <f t="shared" si="0"/>
        <v>45648</v>
      </c>
      <c r="D37" s="11"/>
      <c r="E37" s="45"/>
      <c r="F37" s="46"/>
      <c r="G37" s="46"/>
      <c r="H37" s="46"/>
      <c r="I37" s="42"/>
    </row>
    <row r="38" spans="2:9" s="6" customFormat="1" ht="16.5" customHeight="1" x14ac:dyDescent="0.15">
      <c r="B38" s="9">
        <f t="shared" si="1"/>
        <v>45649</v>
      </c>
      <c r="C38" s="10">
        <f t="shared" si="0"/>
        <v>45649</v>
      </c>
      <c r="D38" s="15"/>
      <c r="E38" s="20"/>
      <c r="F38" s="21"/>
      <c r="G38" s="21"/>
      <c r="H38" s="21"/>
      <c r="I38" s="22"/>
    </row>
    <row r="39" spans="2:9" s="6" customFormat="1" ht="16.5" customHeight="1" x14ac:dyDescent="0.15">
      <c r="B39" s="9">
        <f t="shared" si="1"/>
        <v>45650</v>
      </c>
      <c r="C39" s="10">
        <f t="shared" si="0"/>
        <v>45650</v>
      </c>
      <c r="D39" s="15"/>
      <c r="E39" s="20"/>
      <c r="F39" s="21"/>
      <c r="G39" s="21"/>
      <c r="H39" s="21"/>
      <c r="I39" s="22"/>
    </row>
    <row r="40" spans="2:9" s="6" customFormat="1" ht="16.5" customHeight="1" x14ac:dyDescent="0.15">
      <c r="B40" s="9">
        <f t="shared" si="1"/>
        <v>45651</v>
      </c>
      <c r="C40" s="10">
        <f t="shared" si="0"/>
        <v>45651</v>
      </c>
      <c r="D40" s="15"/>
      <c r="E40" s="20"/>
      <c r="F40" s="21"/>
      <c r="G40" s="21"/>
      <c r="H40" s="21"/>
      <c r="I40" s="22"/>
    </row>
    <row r="41" spans="2:9" s="6" customFormat="1" ht="16.5" customHeight="1" x14ac:dyDescent="0.15">
      <c r="B41" s="9">
        <f t="shared" si="1"/>
        <v>45652</v>
      </c>
      <c r="C41" s="10">
        <f t="shared" si="0"/>
        <v>45652</v>
      </c>
      <c r="D41" s="15"/>
      <c r="E41" s="20"/>
      <c r="F41" s="21"/>
      <c r="G41" s="21"/>
      <c r="H41" s="21"/>
      <c r="I41" s="22"/>
    </row>
    <row r="42" spans="2:9" s="6" customFormat="1" ht="16.5" customHeight="1" x14ac:dyDescent="0.15">
      <c r="B42" s="9">
        <f t="shared" si="1"/>
        <v>45653</v>
      </c>
      <c r="C42" s="10">
        <f t="shared" si="0"/>
        <v>45653</v>
      </c>
      <c r="D42" s="15"/>
      <c r="E42" s="20"/>
      <c r="F42" s="21"/>
      <c r="G42" s="21"/>
      <c r="H42" s="21"/>
      <c r="I42" s="22"/>
    </row>
    <row r="43" spans="2:9" s="6" customFormat="1" ht="16.5" customHeight="1" x14ac:dyDescent="0.15">
      <c r="B43" s="9">
        <f t="shared" si="1"/>
        <v>45654</v>
      </c>
      <c r="C43" s="10">
        <f t="shared" si="0"/>
        <v>45654</v>
      </c>
      <c r="D43" s="11"/>
      <c r="E43" s="45"/>
      <c r="F43" s="46"/>
      <c r="G43" s="46"/>
      <c r="H43" s="46"/>
      <c r="I43" s="42"/>
    </row>
    <row r="44" spans="2:9" s="6" customFormat="1" ht="16.5" customHeight="1" x14ac:dyDescent="0.15">
      <c r="B44" s="9">
        <f t="shared" si="1"/>
        <v>45655</v>
      </c>
      <c r="C44" s="10">
        <f t="shared" si="0"/>
        <v>45655</v>
      </c>
      <c r="D44" s="11"/>
      <c r="E44" s="45"/>
      <c r="F44" s="46"/>
      <c r="G44" s="46"/>
      <c r="H44" s="46"/>
      <c r="I44" s="42"/>
    </row>
    <row r="45" spans="2:9" s="6" customFormat="1" ht="16.5" customHeight="1" x14ac:dyDescent="0.15">
      <c r="B45" s="9">
        <f t="shared" si="1"/>
        <v>45656</v>
      </c>
      <c r="C45" s="10">
        <f t="shared" ref="C45" si="2">B45</f>
        <v>45656</v>
      </c>
      <c r="D45" s="15"/>
      <c r="E45" s="20"/>
      <c r="F45" s="21"/>
      <c r="G45" s="21"/>
      <c r="H45" s="21"/>
      <c r="I45" s="22"/>
    </row>
    <row r="46" spans="2:9" s="6" customFormat="1" ht="16.5" customHeight="1" x14ac:dyDescent="0.15">
      <c r="B46" s="9">
        <f t="shared" si="1"/>
        <v>45657</v>
      </c>
      <c r="C46" s="10">
        <f t="shared" si="0"/>
        <v>45657</v>
      </c>
      <c r="D46" s="15"/>
      <c r="E46" s="20"/>
      <c r="F46" s="21"/>
      <c r="G46" s="21"/>
      <c r="H46" s="21"/>
      <c r="I46" s="22"/>
    </row>
    <row r="47" spans="2:9" s="6" customFormat="1" ht="10.5" customHeight="1" x14ac:dyDescent="0.15">
      <c r="C47" s="12"/>
    </row>
    <row r="48" spans="2:9" s="6" customFormat="1" ht="129.75" customHeight="1" x14ac:dyDescent="0.15">
      <c r="B48" s="17" t="s">
        <v>16</v>
      </c>
      <c r="C48" s="18"/>
      <c r="D48" s="18"/>
      <c r="E48" s="18"/>
      <c r="F48" s="18"/>
      <c r="G48" s="18"/>
      <c r="H48" s="18"/>
      <c r="I48" s="19"/>
    </row>
    <row r="49" spans="2:7" s="6" customFormat="1" ht="10.5" customHeight="1" x14ac:dyDescent="0.15">
      <c r="B49" s="13"/>
      <c r="C49" s="13"/>
      <c r="D49" s="13"/>
      <c r="E49" s="13"/>
      <c r="F49" s="13"/>
      <c r="G49" s="13"/>
    </row>
    <row r="50" spans="2:7" s="6" customFormat="1" ht="10.5" customHeight="1" x14ac:dyDescent="0.15">
      <c r="B50" s="13"/>
      <c r="C50" s="13"/>
      <c r="D50" s="13"/>
      <c r="E50" s="13"/>
      <c r="F50" s="13"/>
      <c r="G50" s="13"/>
    </row>
    <row r="51" spans="2:7" x14ac:dyDescent="0.15">
      <c r="C51" s="1"/>
    </row>
  </sheetData>
  <mergeCells count="48">
    <mergeCell ref="E46:I46"/>
    <mergeCell ref="E45:I45"/>
    <mergeCell ref="E34:I34"/>
    <mergeCell ref="E35:I35"/>
    <mergeCell ref="E36:I36"/>
    <mergeCell ref="E37:I37"/>
    <mergeCell ref="E38:I38"/>
    <mergeCell ref="E39:I39"/>
    <mergeCell ref="E40:I40"/>
    <mergeCell ref="E41:I41"/>
    <mergeCell ref="E42:I42"/>
    <mergeCell ref="E43:I43"/>
    <mergeCell ref="E44:I44"/>
    <mergeCell ref="E19:I19"/>
    <mergeCell ref="E20:I20"/>
    <mergeCell ref="E33:I33"/>
    <mergeCell ref="E22:I22"/>
    <mergeCell ref="E23:I23"/>
    <mergeCell ref="E24:I24"/>
    <mergeCell ref="E25:I25"/>
    <mergeCell ref="E26:I26"/>
    <mergeCell ref="E27:I27"/>
    <mergeCell ref="E28:I28"/>
    <mergeCell ref="E29:I29"/>
    <mergeCell ref="E30:I30"/>
    <mergeCell ref="E31:I31"/>
    <mergeCell ref="E32:I32"/>
    <mergeCell ref="E14:I14"/>
    <mergeCell ref="E15:I15"/>
    <mergeCell ref="E16:I16"/>
    <mergeCell ref="E17:I17"/>
    <mergeCell ref="E18:I18"/>
    <mergeCell ref="A1:C1"/>
    <mergeCell ref="B48:I48"/>
    <mergeCell ref="E21:I21"/>
    <mergeCell ref="B3:D3"/>
    <mergeCell ref="B14:B15"/>
    <mergeCell ref="C14:C15"/>
    <mergeCell ref="B10:D10"/>
    <mergeCell ref="B11:D11"/>
    <mergeCell ref="B4:D6"/>
    <mergeCell ref="B7:D9"/>
    <mergeCell ref="F10:F11"/>
    <mergeCell ref="F4:F5"/>
    <mergeCell ref="H10:J11"/>
    <mergeCell ref="H7:J8"/>
    <mergeCell ref="H4:J5"/>
    <mergeCell ref="F7:F8"/>
  </mergeCells>
  <phoneticPr fontId="1"/>
  <conditionalFormatting sqref="C16:C46">
    <cfRule type="expression" dxfId="3" priority="1">
      <formula>WEEKDAY(C16)=1</formula>
    </cfRule>
    <cfRule type="expression" dxfId="2" priority="2">
      <formula>WEEKDAY(C16)=7</formula>
    </cfRule>
  </conditionalFormatting>
  <pageMargins left="0.78740157480314965" right="0.59055118110236227" top="0.39370078740157483" bottom="0.39370078740157483" header="0.31496062992125984" footer="0.2755905511811023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60A5E-44FF-4CD1-AEF9-ADC01FEBB931}">
  <dimension ref="A1:K51"/>
  <sheetViews>
    <sheetView topLeftCell="A28" zoomScaleNormal="100" workbookViewId="0">
      <selection activeCell="D53" sqref="D53"/>
    </sheetView>
  </sheetViews>
  <sheetFormatPr defaultRowHeight="18.75" x14ac:dyDescent="0.15"/>
  <cols>
    <col min="1" max="1" width="3.125" style="1" customWidth="1"/>
    <col min="2" max="2" width="10.625" style="1" customWidth="1"/>
    <col min="3" max="3" width="5.25" style="2" customWidth="1"/>
    <col min="4" max="4" width="30" style="1" customWidth="1"/>
    <col min="5" max="5" width="1.625" style="1" customWidth="1"/>
    <col min="6" max="6" width="6.625" style="1" customWidth="1"/>
    <col min="7" max="7" width="1.625" style="1" customWidth="1"/>
    <col min="8" max="8" width="4.625" style="1" customWidth="1"/>
    <col min="9" max="9" width="15.625" style="1" customWidth="1"/>
    <col min="10" max="16384" width="9" style="1"/>
  </cols>
  <sheetData>
    <row r="1" spans="1:10" ht="24" customHeight="1" x14ac:dyDescent="0.15">
      <c r="A1" s="16" t="s">
        <v>12</v>
      </c>
      <c r="B1" s="16"/>
      <c r="C1" s="16"/>
    </row>
    <row r="2" spans="1:10" ht="11.25" customHeight="1" x14ac:dyDescent="0.15"/>
    <row r="3" spans="1:10" ht="18.75" customHeight="1" x14ac:dyDescent="0.15">
      <c r="B3" s="23" t="str">
        <f>体育館!B3</f>
        <v>１１月の予約状況一覧表</v>
      </c>
      <c r="C3" s="23"/>
      <c r="D3" s="23"/>
      <c r="E3" s="3"/>
    </row>
    <row r="4" spans="1:10" ht="9" customHeight="1" x14ac:dyDescent="0.15">
      <c r="B4" s="27" t="s">
        <v>13</v>
      </c>
      <c r="C4" s="28"/>
      <c r="D4" s="29"/>
      <c r="E4" s="3"/>
      <c r="F4" s="35" t="s">
        <v>9</v>
      </c>
      <c r="H4" s="37" t="s">
        <v>14</v>
      </c>
      <c r="I4" s="37"/>
      <c r="J4" s="37"/>
    </row>
    <row r="5" spans="1:10" ht="9" customHeight="1" x14ac:dyDescent="0.15">
      <c r="B5" s="27"/>
      <c r="C5" s="28"/>
      <c r="D5" s="29"/>
      <c r="E5" s="3"/>
      <c r="F5" s="36"/>
      <c r="H5" s="37"/>
      <c r="I5" s="37"/>
      <c r="J5" s="37"/>
    </row>
    <row r="6" spans="1:10" ht="9" customHeight="1" x14ac:dyDescent="0.15">
      <c r="B6" s="27"/>
      <c r="C6" s="28"/>
      <c r="D6" s="29"/>
      <c r="E6" s="3"/>
      <c r="H6" s="14"/>
      <c r="I6" s="14"/>
      <c r="J6" s="14"/>
    </row>
    <row r="7" spans="1:10" ht="9" customHeight="1" x14ac:dyDescent="0.15">
      <c r="B7" s="30" t="s">
        <v>17</v>
      </c>
      <c r="C7" s="31"/>
      <c r="D7" s="32"/>
      <c r="E7" s="3"/>
      <c r="F7" s="38" t="s">
        <v>10</v>
      </c>
      <c r="H7" s="37" t="s">
        <v>15</v>
      </c>
      <c r="I7" s="37"/>
      <c r="J7" s="37"/>
    </row>
    <row r="8" spans="1:10" ht="9" customHeight="1" x14ac:dyDescent="0.15">
      <c r="B8" s="30"/>
      <c r="C8" s="31"/>
      <c r="D8" s="32"/>
      <c r="E8" s="3"/>
      <c r="F8" s="39"/>
      <c r="H8" s="37"/>
      <c r="I8" s="37"/>
      <c r="J8" s="37"/>
    </row>
    <row r="9" spans="1:10" ht="9" customHeight="1" x14ac:dyDescent="0.15">
      <c r="B9" s="30"/>
      <c r="C9" s="31"/>
      <c r="D9" s="32"/>
      <c r="E9" s="3"/>
      <c r="H9" s="14"/>
      <c r="I9" s="14"/>
      <c r="J9" s="14"/>
    </row>
    <row r="10" spans="1:10" ht="9" customHeight="1" x14ac:dyDescent="0.15">
      <c r="B10" s="25"/>
      <c r="C10" s="25"/>
      <c r="D10" s="25"/>
      <c r="E10" s="3"/>
      <c r="F10" s="33" t="s">
        <v>11</v>
      </c>
      <c r="H10" s="37" t="s">
        <v>8</v>
      </c>
      <c r="I10" s="37"/>
      <c r="J10" s="37"/>
    </row>
    <row r="11" spans="1:10" ht="9" customHeight="1" x14ac:dyDescent="0.15">
      <c r="B11" s="26"/>
      <c r="C11" s="26"/>
      <c r="D11" s="26"/>
      <c r="E11" s="4"/>
      <c r="F11" s="34"/>
      <c r="G11" s="5"/>
      <c r="H11" s="37"/>
      <c r="I11" s="37"/>
      <c r="J11" s="37"/>
    </row>
    <row r="12" spans="1:10" ht="13.5" customHeight="1" x14ac:dyDescent="0.15">
      <c r="G12" s="5"/>
    </row>
    <row r="13" spans="1:10" s="6" customFormat="1" ht="17.25" customHeight="1" x14ac:dyDescent="0.15">
      <c r="B13" s="1" t="s">
        <v>1</v>
      </c>
      <c r="C13" s="2"/>
      <c r="D13" s="1"/>
      <c r="E13" s="1"/>
      <c r="F13" s="1"/>
    </row>
    <row r="14" spans="1:10" s="6" customFormat="1" ht="16.5" customHeight="1" x14ac:dyDescent="0.15">
      <c r="B14" s="24" t="s">
        <v>2</v>
      </c>
      <c r="C14" s="24" t="s">
        <v>3</v>
      </c>
      <c r="D14" s="7" t="s">
        <v>4</v>
      </c>
      <c r="E14" s="40" t="s">
        <v>5</v>
      </c>
      <c r="F14" s="41"/>
      <c r="G14" s="41"/>
      <c r="H14" s="41"/>
      <c r="I14" s="42"/>
    </row>
    <row r="15" spans="1:10" s="6" customFormat="1" ht="16.5" customHeight="1" x14ac:dyDescent="0.15">
      <c r="B15" s="24"/>
      <c r="C15" s="24"/>
      <c r="D15" s="8" t="s">
        <v>6</v>
      </c>
      <c r="E15" s="43" t="s">
        <v>7</v>
      </c>
      <c r="F15" s="44"/>
      <c r="G15" s="44"/>
      <c r="H15" s="44"/>
      <c r="I15" s="42"/>
    </row>
    <row r="16" spans="1:10" s="6" customFormat="1" ht="16.5" customHeight="1" x14ac:dyDescent="0.15">
      <c r="B16" s="9">
        <f>体育館!B16</f>
        <v>45627</v>
      </c>
      <c r="C16" s="10">
        <f>B16</f>
        <v>45627</v>
      </c>
      <c r="D16" s="15"/>
      <c r="E16" s="20"/>
      <c r="F16" s="21"/>
      <c r="G16" s="21"/>
      <c r="H16" s="21"/>
      <c r="I16" s="22"/>
    </row>
    <row r="17" spans="2:11" s="6" customFormat="1" ht="16.5" customHeight="1" x14ac:dyDescent="0.15">
      <c r="B17" s="9">
        <f>体育館!B17</f>
        <v>45628</v>
      </c>
      <c r="C17" s="10">
        <f t="shared" ref="C17:C46" si="0">B17</f>
        <v>45628</v>
      </c>
      <c r="D17" s="15"/>
      <c r="E17" s="20"/>
      <c r="F17" s="21"/>
      <c r="G17" s="21"/>
      <c r="H17" s="21"/>
      <c r="I17" s="22"/>
    </row>
    <row r="18" spans="2:11" s="6" customFormat="1" ht="16.5" customHeight="1" x14ac:dyDescent="0.15">
      <c r="B18" s="9">
        <f>体育館!B18</f>
        <v>45629</v>
      </c>
      <c r="C18" s="10">
        <f t="shared" si="0"/>
        <v>45629</v>
      </c>
      <c r="D18" s="15"/>
      <c r="E18" s="20"/>
      <c r="F18" s="21"/>
      <c r="G18" s="21"/>
      <c r="H18" s="21"/>
      <c r="I18" s="22"/>
    </row>
    <row r="19" spans="2:11" s="6" customFormat="1" ht="16.5" customHeight="1" x14ac:dyDescent="0.15">
      <c r="B19" s="9">
        <f>体育館!B19</f>
        <v>45630</v>
      </c>
      <c r="C19" s="10">
        <f t="shared" si="0"/>
        <v>45630</v>
      </c>
      <c r="D19" s="15"/>
      <c r="E19" s="20"/>
      <c r="F19" s="21"/>
      <c r="G19" s="21"/>
      <c r="H19" s="21"/>
      <c r="I19" s="22"/>
    </row>
    <row r="20" spans="2:11" s="6" customFormat="1" ht="16.5" customHeight="1" x14ac:dyDescent="0.15">
      <c r="B20" s="9">
        <f>体育館!B20</f>
        <v>45631</v>
      </c>
      <c r="C20" s="10">
        <f t="shared" si="0"/>
        <v>45631</v>
      </c>
      <c r="D20" s="15"/>
      <c r="E20" s="20"/>
      <c r="F20" s="21"/>
      <c r="G20" s="21"/>
      <c r="H20" s="21"/>
      <c r="I20" s="22"/>
    </row>
    <row r="21" spans="2:11" s="6" customFormat="1" ht="16.5" customHeight="1" x14ac:dyDescent="0.15">
      <c r="B21" s="9">
        <f>体育館!B21</f>
        <v>45632</v>
      </c>
      <c r="C21" s="10">
        <f t="shared" si="0"/>
        <v>45632</v>
      </c>
      <c r="D21" s="15"/>
      <c r="E21" s="20"/>
      <c r="F21" s="21"/>
      <c r="G21" s="21"/>
      <c r="H21" s="21"/>
      <c r="I21" s="22"/>
    </row>
    <row r="22" spans="2:11" s="6" customFormat="1" ht="16.5" customHeight="1" x14ac:dyDescent="0.15">
      <c r="B22" s="9">
        <f>体育館!B22</f>
        <v>45633</v>
      </c>
      <c r="C22" s="10">
        <f t="shared" si="0"/>
        <v>45633</v>
      </c>
      <c r="D22" s="15"/>
      <c r="E22" s="20"/>
      <c r="F22" s="21"/>
      <c r="G22" s="21"/>
      <c r="H22" s="21"/>
      <c r="I22" s="22"/>
    </row>
    <row r="23" spans="2:11" s="6" customFormat="1" ht="16.5" customHeight="1" x14ac:dyDescent="0.15">
      <c r="B23" s="9">
        <f>体育館!B23</f>
        <v>45634</v>
      </c>
      <c r="C23" s="10">
        <f t="shared" si="0"/>
        <v>45634</v>
      </c>
      <c r="D23" s="15"/>
      <c r="E23" s="20"/>
      <c r="F23" s="21"/>
      <c r="G23" s="21"/>
      <c r="H23" s="21"/>
      <c r="I23" s="22"/>
    </row>
    <row r="24" spans="2:11" s="6" customFormat="1" ht="16.5" customHeight="1" x14ac:dyDescent="0.15">
      <c r="B24" s="9">
        <f>体育館!B24</f>
        <v>45635</v>
      </c>
      <c r="C24" s="10">
        <f t="shared" si="0"/>
        <v>45635</v>
      </c>
      <c r="D24" s="15"/>
      <c r="E24" s="20"/>
      <c r="F24" s="21"/>
      <c r="G24" s="21"/>
      <c r="H24" s="21"/>
      <c r="I24" s="22"/>
    </row>
    <row r="25" spans="2:11" s="6" customFormat="1" ht="16.5" customHeight="1" x14ac:dyDescent="0.15">
      <c r="B25" s="9">
        <f>体育館!B25</f>
        <v>45636</v>
      </c>
      <c r="C25" s="10">
        <f t="shared" si="0"/>
        <v>45636</v>
      </c>
      <c r="D25" s="15"/>
      <c r="E25" s="20"/>
      <c r="F25" s="21"/>
      <c r="G25" s="21"/>
      <c r="H25" s="21"/>
      <c r="I25" s="22"/>
    </row>
    <row r="26" spans="2:11" s="6" customFormat="1" ht="16.5" customHeight="1" x14ac:dyDescent="0.15">
      <c r="B26" s="9">
        <f>体育館!B26</f>
        <v>45637</v>
      </c>
      <c r="C26" s="10">
        <f t="shared" si="0"/>
        <v>45637</v>
      </c>
      <c r="D26" s="15"/>
      <c r="E26" s="20"/>
      <c r="F26" s="21"/>
      <c r="G26" s="21"/>
      <c r="H26" s="21"/>
      <c r="I26" s="22"/>
    </row>
    <row r="27" spans="2:11" s="6" customFormat="1" ht="16.5" customHeight="1" x14ac:dyDescent="0.15">
      <c r="B27" s="9">
        <f>体育館!B27</f>
        <v>45638</v>
      </c>
      <c r="C27" s="10">
        <f t="shared" si="0"/>
        <v>45638</v>
      </c>
      <c r="D27" s="15"/>
      <c r="E27" s="20"/>
      <c r="F27" s="21"/>
      <c r="G27" s="21"/>
      <c r="H27" s="21"/>
      <c r="I27" s="22"/>
    </row>
    <row r="28" spans="2:11" s="6" customFormat="1" ht="16.5" customHeight="1" x14ac:dyDescent="0.15">
      <c r="B28" s="9">
        <f>体育館!B28</f>
        <v>45639</v>
      </c>
      <c r="C28" s="10">
        <f t="shared" si="0"/>
        <v>45639</v>
      </c>
      <c r="D28" s="15"/>
      <c r="E28" s="20"/>
      <c r="F28" s="21"/>
      <c r="G28" s="21"/>
      <c r="H28" s="21"/>
      <c r="I28" s="22"/>
      <c r="K28" s="12"/>
    </row>
    <row r="29" spans="2:11" s="6" customFormat="1" ht="16.5" customHeight="1" x14ac:dyDescent="0.15">
      <c r="B29" s="9">
        <f>体育館!B29</f>
        <v>45640</v>
      </c>
      <c r="C29" s="10">
        <f t="shared" si="0"/>
        <v>45640</v>
      </c>
      <c r="D29" s="15"/>
      <c r="E29" s="20"/>
      <c r="F29" s="21"/>
      <c r="G29" s="21"/>
      <c r="H29" s="21"/>
      <c r="I29" s="22"/>
    </row>
    <row r="30" spans="2:11" s="6" customFormat="1" ht="16.5" customHeight="1" x14ac:dyDescent="0.15">
      <c r="B30" s="9">
        <f>体育館!B30</f>
        <v>45641</v>
      </c>
      <c r="C30" s="10">
        <f t="shared" si="0"/>
        <v>45641</v>
      </c>
      <c r="D30" s="15"/>
      <c r="E30" s="20"/>
      <c r="F30" s="21"/>
      <c r="G30" s="21"/>
      <c r="H30" s="21"/>
      <c r="I30" s="22"/>
    </row>
    <row r="31" spans="2:11" s="6" customFormat="1" ht="16.5" customHeight="1" x14ac:dyDescent="0.15">
      <c r="B31" s="9">
        <f>体育館!B31</f>
        <v>45642</v>
      </c>
      <c r="C31" s="10">
        <f t="shared" si="0"/>
        <v>45642</v>
      </c>
      <c r="D31" s="15"/>
      <c r="E31" s="20"/>
      <c r="F31" s="21"/>
      <c r="G31" s="21"/>
      <c r="H31" s="21"/>
      <c r="I31" s="22"/>
    </row>
    <row r="32" spans="2:11" s="6" customFormat="1" ht="16.5" customHeight="1" x14ac:dyDescent="0.15">
      <c r="B32" s="9">
        <f>体育館!B32</f>
        <v>45643</v>
      </c>
      <c r="C32" s="10">
        <f t="shared" si="0"/>
        <v>45643</v>
      </c>
      <c r="D32" s="15"/>
      <c r="E32" s="20"/>
      <c r="F32" s="21"/>
      <c r="G32" s="21"/>
      <c r="H32" s="21"/>
      <c r="I32" s="22"/>
    </row>
    <row r="33" spans="2:9" s="6" customFormat="1" ht="16.5" customHeight="1" x14ac:dyDescent="0.15">
      <c r="B33" s="9">
        <f>体育館!B33</f>
        <v>45644</v>
      </c>
      <c r="C33" s="10">
        <f t="shared" si="0"/>
        <v>45644</v>
      </c>
      <c r="D33" s="15"/>
      <c r="E33" s="20"/>
      <c r="F33" s="21"/>
      <c r="G33" s="21"/>
      <c r="H33" s="21"/>
      <c r="I33" s="22"/>
    </row>
    <row r="34" spans="2:9" s="6" customFormat="1" ht="16.5" customHeight="1" x14ac:dyDescent="0.15">
      <c r="B34" s="9">
        <f>体育館!B34</f>
        <v>45645</v>
      </c>
      <c r="C34" s="10">
        <f t="shared" si="0"/>
        <v>45645</v>
      </c>
      <c r="D34" s="15"/>
      <c r="E34" s="20"/>
      <c r="F34" s="21"/>
      <c r="G34" s="21"/>
      <c r="H34" s="21"/>
      <c r="I34" s="22"/>
    </row>
    <row r="35" spans="2:9" s="6" customFormat="1" ht="16.5" customHeight="1" x14ac:dyDescent="0.15">
      <c r="B35" s="9">
        <f>体育館!B35</f>
        <v>45646</v>
      </c>
      <c r="C35" s="10">
        <f t="shared" si="0"/>
        <v>45646</v>
      </c>
      <c r="D35" s="15"/>
      <c r="E35" s="20"/>
      <c r="F35" s="21"/>
      <c r="G35" s="21"/>
      <c r="H35" s="21"/>
      <c r="I35" s="22"/>
    </row>
    <row r="36" spans="2:9" s="6" customFormat="1" ht="16.5" customHeight="1" x14ac:dyDescent="0.15">
      <c r="B36" s="9">
        <f>体育館!B36</f>
        <v>45647</v>
      </c>
      <c r="C36" s="10">
        <f t="shared" si="0"/>
        <v>45647</v>
      </c>
      <c r="D36" s="15"/>
      <c r="E36" s="20"/>
      <c r="F36" s="21"/>
      <c r="G36" s="21"/>
      <c r="H36" s="21"/>
      <c r="I36" s="22"/>
    </row>
    <row r="37" spans="2:9" s="6" customFormat="1" ht="16.5" customHeight="1" x14ac:dyDescent="0.15">
      <c r="B37" s="9">
        <f>体育館!B37</f>
        <v>45648</v>
      </c>
      <c r="C37" s="10">
        <f t="shared" si="0"/>
        <v>45648</v>
      </c>
      <c r="D37" s="15"/>
      <c r="E37" s="20"/>
      <c r="F37" s="21"/>
      <c r="G37" s="21"/>
      <c r="H37" s="21"/>
      <c r="I37" s="22"/>
    </row>
    <row r="38" spans="2:9" s="6" customFormat="1" ht="16.5" customHeight="1" x14ac:dyDescent="0.15">
      <c r="B38" s="9">
        <f>体育館!B38</f>
        <v>45649</v>
      </c>
      <c r="C38" s="10">
        <f t="shared" si="0"/>
        <v>45649</v>
      </c>
      <c r="D38" s="15"/>
      <c r="E38" s="20"/>
      <c r="F38" s="21"/>
      <c r="G38" s="21"/>
      <c r="H38" s="21"/>
      <c r="I38" s="22"/>
    </row>
    <row r="39" spans="2:9" s="6" customFormat="1" ht="16.5" customHeight="1" x14ac:dyDescent="0.15">
      <c r="B39" s="9">
        <f>体育館!B39</f>
        <v>45650</v>
      </c>
      <c r="C39" s="10">
        <f t="shared" si="0"/>
        <v>45650</v>
      </c>
      <c r="D39" s="15"/>
      <c r="E39" s="20"/>
      <c r="F39" s="21"/>
      <c r="G39" s="21"/>
      <c r="H39" s="21"/>
      <c r="I39" s="22"/>
    </row>
    <row r="40" spans="2:9" s="6" customFormat="1" ht="16.5" customHeight="1" x14ac:dyDescent="0.15">
      <c r="B40" s="9">
        <f>体育館!B40</f>
        <v>45651</v>
      </c>
      <c r="C40" s="10">
        <f t="shared" si="0"/>
        <v>45651</v>
      </c>
      <c r="D40" s="15"/>
      <c r="E40" s="20"/>
      <c r="F40" s="21"/>
      <c r="G40" s="21"/>
      <c r="H40" s="21"/>
      <c r="I40" s="22"/>
    </row>
    <row r="41" spans="2:9" s="6" customFormat="1" ht="16.5" customHeight="1" x14ac:dyDescent="0.15">
      <c r="B41" s="9">
        <f>体育館!B41</f>
        <v>45652</v>
      </c>
      <c r="C41" s="10">
        <f t="shared" si="0"/>
        <v>45652</v>
      </c>
      <c r="D41" s="15"/>
      <c r="E41" s="20"/>
      <c r="F41" s="21"/>
      <c r="G41" s="21"/>
      <c r="H41" s="21"/>
      <c r="I41" s="22"/>
    </row>
    <row r="42" spans="2:9" s="6" customFormat="1" ht="16.5" customHeight="1" x14ac:dyDescent="0.15">
      <c r="B42" s="9">
        <f>体育館!B42</f>
        <v>45653</v>
      </c>
      <c r="C42" s="10">
        <f t="shared" si="0"/>
        <v>45653</v>
      </c>
      <c r="D42" s="15"/>
      <c r="E42" s="20"/>
      <c r="F42" s="21"/>
      <c r="G42" s="21"/>
      <c r="H42" s="21"/>
      <c r="I42" s="22"/>
    </row>
    <row r="43" spans="2:9" s="6" customFormat="1" ht="16.5" customHeight="1" x14ac:dyDescent="0.15">
      <c r="B43" s="9">
        <f>体育館!B43</f>
        <v>45654</v>
      </c>
      <c r="C43" s="10">
        <f t="shared" si="0"/>
        <v>45654</v>
      </c>
      <c r="D43" s="15"/>
      <c r="E43" s="20"/>
      <c r="F43" s="21"/>
      <c r="G43" s="21"/>
      <c r="H43" s="21"/>
      <c r="I43" s="22"/>
    </row>
    <row r="44" spans="2:9" s="6" customFormat="1" ht="16.5" customHeight="1" x14ac:dyDescent="0.15">
      <c r="B44" s="9">
        <f>体育館!B44</f>
        <v>45655</v>
      </c>
      <c r="C44" s="10">
        <f t="shared" si="0"/>
        <v>45655</v>
      </c>
      <c r="D44" s="15"/>
      <c r="E44" s="20"/>
      <c r="F44" s="21"/>
      <c r="G44" s="21"/>
      <c r="H44" s="21"/>
      <c r="I44" s="22"/>
    </row>
    <row r="45" spans="2:9" s="6" customFormat="1" ht="16.5" customHeight="1" x14ac:dyDescent="0.15">
      <c r="B45" s="9">
        <f>体育館!B45</f>
        <v>45656</v>
      </c>
      <c r="C45" s="10">
        <f t="shared" si="0"/>
        <v>45656</v>
      </c>
      <c r="D45" s="15"/>
      <c r="E45" s="20"/>
      <c r="F45" s="21"/>
      <c r="G45" s="21"/>
      <c r="H45" s="21"/>
      <c r="I45" s="22"/>
    </row>
    <row r="46" spans="2:9" s="6" customFormat="1" ht="16.5" customHeight="1" x14ac:dyDescent="0.15">
      <c r="B46" s="9">
        <f>体育館!B46</f>
        <v>45657</v>
      </c>
      <c r="C46" s="10">
        <f t="shared" si="0"/>
        <v>45657</v>
      </c>
      <c r="D46" s="15"/>
      <c r="E46" s="20"/>
      <c r="F46" s="21"/>
      <c r="G46" s="21"/>
      <c r="H46" s="21"/>
      <c r="I46" s="22"/>
    </row>
    <row r="47" spans="2:9" s="6" customFormat="1" ht="10.5" customHeight="1" x14ac:dyDescent="0.15">
      <c r="C47" s="12"/>
    </row>
    <row r="48" spans="2:9" s="6" customFormat="1" ht="156" customHeight="1" x14ac:dyDescent="0.15">
      <c r="B48" s="17" t="s">
        <v>19</v>
      </c>
      <c r="C48" s="18"/>
      <c r="D48" s="18"/>
      <c r="E48" s="18"/>
      <c r="F48" s="18"/>
      <c r="G48" s="18"/>
      <c r="H48" s="18"/>
      <c r="I48" s="19"/>
    </row>
    <row r="49" spans="2:7" s="6" customFormat="1" ht="10.5" customHeight="1" x14ac:dyDescent="0.15">
      <c r="B49" s="13"/>
      <c r="C49" s="13"/>
      <c r="D49" s="13"/>
      <c r="E49" s="13"/>
      <c r="F49" s="13"/>
      <c r="G49" s="13"/>
    </row>
    <row r="50" spans="2:7" s="6" customFormat="1" ht="10.5" customHeight="1" x14ac:dyDescent="0.15">
      <c r="B50" s="13"/>
      <c r="C50" s="13"/>
      <c r="D50" s="13"/>
      <c r="E50" s="13"/>
      <c r="F50" s="13"/>
      <c r="G50" s="13"/>
    </row>
    <row r="51" spans="2:7" x14ac:dyDescent="0.15">
      <c r="C51" s="1"/>
    </row>
  </sheetData>
  <mergeCells count="48">
    <mergeCell ref="B7:D9"/>
    <mergeCell ref="F7:F8"/>
    <mergeCell ref="H7:J8"/>
    <mergeCell ref="A1:C1"/>
    <mergeCell ref="B3:D3"/>
    <mergeCell ref="B4:D6"/>
    <mergeCell ref="F4:F5"/>
    <mergeCell ref="H4:J5"/>
    <mergeCell ref="B10:D10"/>
    <mergeCell ref="F10:F11"/>
    <mergeCell ref="H10:J11"/>
    <mergeCell ref="B11:D11"/>
    <mergeCell ref="B14:B15"/>
    <mergeCell ref="C14:C15"/>
    <mergeCell ref="E14:I14"/>
    <mergeCell ref="E15:I15"/>
    <mergeCell ref="E27:I27"/>
    <mergeCell ref="E16:I16"/>
    <mergeCell ref="E17:I17"/>
    <mergeCell ref="E18:I18"/>
    <mergeCell ref="E19:I19"/>
    <mergeCell ref="E20:I20"/>
    <mergeCell ref="E21:I21"/>
    <mergeCell ref="E22:I22"/>
    <mergeCell ref="E23:I23"/>
    <mergeCell ref="E24:I24"/>
    <mergeCell ref="E25:I25"/>
    <mergeCell ref="E26:I26"/>
    <mergeCell ref="E39:I39"/>
    <mergeCell ref="E28:I28"/>
    <mergeCell ref="E29:I29"/>
    <mergeCell ref="E30:I30"/>
    <mergeCell ref="E31:I31"/>
    <mergeCell ref="E32:I32"/>
    <mergeCell ref="E33:I33"/>
    <mergeCell ref="E34:I34"/>
    <mergeCell ref="E35:I35"/>
    <mergeCell ref="E36:I36"/>
    <mergeCell ref="E37:I37"/>
    <mergeCell ref="E38:I38"/>
    <mergeCell ref="E46:I46"/>
    <mergeCell ref="B48:I48"/>
    <mergeCell ref="E40:I40"/>
    <mergeCell ref="E41:I41"/>
    <mergeCell ref="E42:I42"/>
    <mergeCell ref="E43:I43"/>
    <mergeCell ref="E44:I44"/>
    <mergeCell ref="E45:I45"/>
  </mergeCells>
  <phoneticPr fontId="17"/>
  <conditionalFormatting sqref="C16:C46">
    <cfRule type="expression" dxfId="1" priority="1">
      <formula>WEEKDAY(C16)=1</formula>
    </cfRule>
    <cfRule type="expression" dxfId="0" priority="2">
      <formula>WEEKDAY(C16)=7</formula>
    </cfRule>
  </conditionalFormatting>
  <pageMargins left="0.78740157480314965" right="0.59055118110236227" top="0.39370078740157483" bottom="0.39370078740157483" header="0.31496062992125984" footer="0.2755905511811023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体育館</vt:lpstr>
      <vt:lpstr>グラウンド</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髙見裕尚</cp:lastModifiedBy>
  <cp:lastPrinted>2024-10-31T00:45:35Z</cp:lastPrinted>
  <dcterms:created xsi:type="dcterms:W3CDTF">2009-12-09T00:56:44Z</dcterms:created>
  <dcterms:modified xsi:type="dcterms:W3CDTF">2024-10-31T01:05:36Z</dcterms:modified>
</cp:coreProperties>
</file>