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5462\Box\【02_課所共有】07_05_医療人材課\R07年度\01_看護・医療人材担当\12_国庫補助\12_06_生産性向上・職場環境整備等事業費（訪問看護ステーション）\12_06_020_生産性向上等事業費　要綱\20251022_最終要綱等一式（完成版）\"/>
    </mc:Choice>
  </mc:AlternateContent>
  <xr:revisionPtr revIDLastSave="0" documentId="13_ncr:1_{7B38867C-59E4-4E9A-A183-B5F33AB98A91}" xr6:coauthVersionLast="47" xr6:coauthVersionMax="47" xr10:uidLastSave="{00000000-0000-0000-0000-000000000000}"/>
  <bookViews>
    <workbookView xWindow="-120" yWindow="-120" windowWidth="20730" windowHeight="11040" tabRatio="701" xr2:uid="{8A142A28-506C-42DB-BBA7-4BE5CE5E57BD}"/>
  </bookViews>
  <sheets>
    <sheet name="報告書（病院・有床診）" sheetId="4" r:id="rId1"/>
    <sheet name="報告書（病院・有床診） 記入例" sheetId="8" r:id="rId2"/>
    <sheet name="リスト" sheetId="2" state="hidden" r:id="rId3"/>
  </sheets>
  <definedNames>
    <definedName name="_xlnm.Print_Area" localSheetId="0">'報告書（病院・有床診）'!$A$1:$H$67</definedName>
    <definedName name="_xlnm.Print_Area" localSheetId="1">'報告書（病院・有床診） 記入例'!$A$1:$H$67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4" l="1"/>
  <c r="H58" i="8" l="1"/>
  <c r="H61" i="8"/>
  <c r="H48" i="8"/>
  <c r="H40" i="8"/>
  <c r="H60" i="4"/>
  <c r="H61" i="4"/>
  <c r="H60" i="8" l="1"/>
  <c r="H62" i="8" s="1"/>
  <c r="H63" i="8" s="1"/>
  <c r="H48" i="4" l="1"/>
  <c r="H40" i="4"/>
  <c r="H62" i="4" s="1"/>
  <c r="H63" i="4" s="1"/>
</calcChain>
</file>

<file path=xl/sharedStrings.xml><?xml version="1.0" encoding="utf-8"?>
<sst xmlns="http://schemas.openxmlformats.org/spreadsheetml/2006/main" count="213" uniqueCount="170">
  <si>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</si>
  <si>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</si>
  <si>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</si>
  <si>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</si>
  <si>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</si>
  <si>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</si>
  <si>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</si>
  <si>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</si>
  <si>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</si>
  <si>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</si>
  <si>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</si>
  <si>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</si>
  <si>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</si>
  <si>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</si>
  <si>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</si>
  <si>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</si>
  <si>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</si>
  <si>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</si>
  <si>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</si>
  <si>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</si>
  <si>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</si>
  <si>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</si>
  <si>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</si>
  <si>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</si>
  <si>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</si>
  <si>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</si>
  <si>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</si>
  <si>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</si>
  <si>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</si>
  <si>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</si>
  <si>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</si>
  <si>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</si>
  <si>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</si>
  <si>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</si>
  <si>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</si>
  <si>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</si>
  <si>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</si>
  <si>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</si>
  <si>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</si>
  <si>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</si>
  <si>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</si>
  <si>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</si>
  <si>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</si>
  <si>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</si>
  <si>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</si>
  <si>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</si>
  <si>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</si>
  <si>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</si>
  <si>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</si>
  <si>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</si>
  <si>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</si>
  <si>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</si>
  <si>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</si>
  <si>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</si>
  <si>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</si>
  <si>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</si>
  <si>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</si>
  <si>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</si>
  <si>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</si>
  <si>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</si>
  <si>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</si>
  <si>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</si>
  <si>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</si>
  <si>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</si>
  <si>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</si>
  <si>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</si>
  <si>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</si>
  <si>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</si>
  <si>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</si>
  <si>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</si>
  <si>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</si>
  <si>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</si>
  <si>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</si>
  <si>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</si>
  <si>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</si>
  <si>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</si>
  <si>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</si>
  <si>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</si>
  <si>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</si>
  <si>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</si>
  <si>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</si>
  <si>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</si>
  <si>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</si>
  <si>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</si>
  <si>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</si>
  <si>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</si>
  <si>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</si>
  <si>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</si>
  <si>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</si>
  <si>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</si>
  <si>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</si>
  <si>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</si>
  <si>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</si>
  <si>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</si>
  <si>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</si>
  <si>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</si>
  <si>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</si>
  <si>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</si>
  <si>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</si>
  <si>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</si>
  <si>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</si>
  <si>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</si>
  <si>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</si>
  <si>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</si>
  <si>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</si>
  <si>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</si>
  <si>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</si>
  <si>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</si>
  <si>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</si>
  <si>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</si>
  <si>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</si>
  <si>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</si>
  <si>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</si>
  <si>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</si>
  <si>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</si>
  <si>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</si>
  <si>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</si>
  <si>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</si>
  <si>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</si>
  <si>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</si>
  <si>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</si>
  <si>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</si>
  <si>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</si>
  <si>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</si>
  <si>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</si>
  <si>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</si>
  <si>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</si>
  <si>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</si>
  <si>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</si>
  <si>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</si>
  <si>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</si>
  <si>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</si>
  <si>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</si>
  <si>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</si>
  <si>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訪問看護ベースアップ評価料（Ⅰ）</t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</si>
  <si>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</si>
  <si>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</si>
  <si>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</si>
  <si>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生産性向上・職場環境整備等事業実績報告書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5" eb="17">
      <t>ジッセキ</t>
    </rPh>
    <rPh sb="17" eb="20">
      <t>ホウコクショ</t>
    </rPh>
    <phoneticPr fontId="2"/>
  </si>
  <si>
    <t>　生産性向上・職場環境整備等事業について、次のとおり報告します。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ホウコク</t>
    </rPh>
    <phoneticPr fontId="2"/>
  </si>
  <si>
    <t>保険医療機関番号：</t>
    <rPh sb="0" eb="2">
      <t>ホケン</t>
    </rPh>
    <rPh sb="2" eb="4">
      <t>イリョウ</t>
    </rPh>
    <rPh sb="4" eb="6">
      <t>キカン</t>
    </rPh>
    <rPh sb="6" eb="8">
      <t>バンゴウ</t>
    </rPh>
    <phoneticPr fontId="2"/>
  </si>
  <si>
    <t>〒</t>
    <phoneticPr fontId="2"/>
  </si>
  <si>
    <t>郵便番号：</t>
    <rPh sb="0" eb="2">
      <t>ユウビン</t>
    </rPh>
    <rPh sb="2" eb="4">
      <t>バンゴウ</t>
    </rPh>
    <phoneticPr fontId="2"/>
  </si>
  <si>
    <t>施設所在地：</t>
    <rPh sb="0" eb="5">
      <t>シセツショザイチ</t>
    </rPh>
    <phoneticPr fontId="2"/>
  </si>
  <si>
    <t>代表者名：</t>
    <rPh sb="0" eb="3">
      <t>ダイヒョウシャ</t>
    </rPh>
    <rPh sb="3" eb="4">
      <t>メイ</t>
    </rPh>
    <phoneticPr fontId="2"/>
  </si>
  <si>
    <t>実績額（①＋②＋③）</t>
    <rPh sb="0" eb="3">
      <t>ジッセキガク</t>
    </rPh>
    <phoneticPr fontId="2"/>
  </si>
  <si>
    <t>【交付決定額】</t>
    <rPh sb="1" eb="3">
      <t>コウフ</t>
    </rPh>
    <rPh sb="3" eb="5">
      <t>ケッテイ</t>
    </rPh>
    <rPh sb="5" eb="6">
      <t>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</si>
  <si>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</si>
  <si>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交付額</t>
    <rPh sb="0" eb="3">
      <t>コウフガク</t>
    </rPh>
    <phoneticPr fontId="2"/>
  </si>
  <si>
    <t>返還額</t>
    <rPh sb="0" eb="3">
      <t>ヘンカンガク</t>
    </rPh>
    <phoneticPr fontId="2"/>
  </si>
  <si>
    <t>交付決定額</t>
    <rPh sb="2" eb="4">
      <t>ケッテイ</t>
    </rPh>
    <phoneticPr fontId="2"/>
  </si>
  <si>
    <t>取組内容</t>
    <rPh sb="0" eb="4">
      <t>トリクミナイヨウ</t>
    </rPh>
    <phoneticPr fontId="2"/>
  </si>
  <si>
    <t>②に要する支出額（税抜）</t>
    <rPh sb="2" eb="3">
      <t>ヨウ</t>
    </rPh>
    <rPh sb="5" eb="8">
      <t>シシュツガク</t>
    </rPh>
    <phoneticPr fontId="2"/>
  </si>
  <si>
    <t>①に要する支出額（税抜）</t>
    <rPh sb="2" eb="5">
      <t>シンセイガク</t>
    </rPh>
    <rPh sb="5" eb="7">
      <t>シシュツ</t>
    </rPh>
    <phoneticPr fontId="2"/>
  </si>
  <si>
    <t>③に要する支出額（税抜）</t>
    <phoneticPr fontId="2"/>
  </si>
  <si>
    <t>導入設備名</t>
    <rPh sb="0" eb="2">
      <t>ドウニュウ</t>
    </rPh>
    <rPh sb="2" eb="4">
      <t>セツビ</t>
    </rPh>
    <rPh sb="4" eb="5">
      <t>メイ</t>
    </rPh>
    <phoneticPr fontId="2"/>
  </si>
  <si>
    <t>●●法人▲▲病院</t>
    <rPh sb="2" eb="4">
      <t>ホウジン</t>
    </rPh>
    <rPh sb="6" eb="8">
      <t>ビョウイン</t>
    </rPh>
    <phoneticPr fontId="2"/>
  </si>
  <si>
    <t>〒000-0000</t>
    <phoneticPr fontId="2"/>
  </si>
  <si>
    <t>埼玉県〇〇市〇〇町〇〇ｰ〇〇</t>
    <rPh sb="0" eb="3">
      <t>サイタマケン</t>
    </rPh>
    <rPh sb="5" eb="6">
      <t>シ</t>
    </rPh>
    <rPh sb="8" eb="9">
      <t>マチ</t>
    </rPh>
    <phoneticPr fontId="2"/>
  </si>
  <si>
    <t>理事長（院長）〇〇　〇〇</t>
    <rPh sb="0" eb="3">
      <t>リジチョウ</t>
    </rPh>
    <rPh sb="4" eb="6">
      <t>インチョウ</t>
    </rPh>
    <phoneticPr fontId="2"/>
  </si>
  <si>
    <t>監視カメラ(AA-xxxx-01)</t>
    <phoneticPr fontId="2"/>
  </si>
  <si>
    <t>看護補助者の採用</t>
    <rPh sb="0" eb="5">
      <t>カンゴホジョシャ</t>
    </rPh>
    <rPh sb="6" eb="8">
      <t>サイヨウ</t>
    </rPh>
    <phoneticPr fontId="2"/>
  </si>
  <si>
    <t>起床・離床センサー（AB-xxxx-02)</t>
    <phoneticPr fontId="2"/>
  </si>
  <si>
    <t>タブレット（AC-xxxx-03）</t>
    <phoneticPr fontId="2"/>
  </si>
  <si>
    <t>インカム(RK-xxxx-01）</t>
    <phoneticPr fontId="2"/>
  </si>
  <si>
    <t>給付金</t>
    <rPh sb="0" eb="2">
      <t>キュウフ</t>
    </rPh>
    <rPh sb="2" eb="3">
      <t>キン</t>
    </rPh>
    <phoneticPr fontId="2"/>
  </si>
  <si>
    <t>埼玉　太郎</t>
    <rPh sb="0" eb="2">
      <t>サイタマ</t>
    </rPh>
    <rPh sb="3" eb="5">
      <t>タロウ</t>
    </rPh>
    <phoneticPr fontId="2"/>
  </si>
  <si>
    <t>123ｰ345ｰ6789</t>
    <phoneticPr fontId="2"/>
  </si>
  <si>
    <t>xxxxxx@xxx.com</t>
    <phoneticPr fontId="2"/>
  </si>
  <si>
    <t>様式第４号（第１０条関係）＜病院・有床診療所＞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rPh sb="17" eb="19">
      <t>ユウショウ</t>
    </rPh>
    <rPh sb="19" eb="22">
      <t>シンリョウジョ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</si>
</sst>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4"/>
      <name val="ＭＳ ゴシック"/>
      <family val="3"/>
      <charset val="128"/>
    </font>
    <font>
      <sz val="12"/>
      <color theme="8" tint="-0.249977111117893"/>
      <name val="ＭＳ ゴシック"/>
      <family val="3"/>
      <charset val="128"/>
    </font>
    <font>
      <u/>
      <sz val="12"/>
      <color theme="8" tint="-0.249977111117893"/>
      <name val="ＭＳ ゴシック"/>
      <family val="3"/>
      <charset val="128"/>
    </font>
    <font>
      <sz val="9"/>
      <color theme="8" tint="-0.249977111117893"/>
      <name val="ＭＳ ゴシック"/>
      <family val="3"/>
      <charset val="128"/>
    </font>
    <font>
      <b/>
      <sz val="12"/>
      <color theme="8" tint="-0.249977111117893"/>
      <name val="ＭＳ ゴシック"/>
      <family val="3"/>
      <charset val="128"/>
    </font>
    <font>
      <sz val="11"/>
      <color theme="8" tint="-0.249977111117893"/>
      <name val="ＭＳ ゴシック"/>
      <family val="3"/>
      <charset val="128"/>
    </font>
    <font>
      <sz val="11"/>
      <color theme="8" tint="-0.249977111117893"/>
      <name val="游ゴシック"/>
      <family val="2"/>
      <charset val="128"/>
      <scheme val="minor"/>
    </font>
    <font>
      <u/>
      <sz val="11"/>
      <color theme="4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76" fontId="3" fillId="0" borderId="1" xfId="0" applyNumberFormat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1" xfId="0" applyFont="1" applyBorder="1">
      <alignment vertical="center"/>
    </xf>
    <xf numFmtId="0" fontId="6" fillId="2" borderId="0" xfId="0" applyFont="1" applyFill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2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0" xfId="0" applyFont="1" applyProtection="1">
      <alignment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176" fontId="12" fillId="2" borderId="1" xfId="0" applyNumberFormat="1" applyFont="1" applyFill="1" applyBorder="1">
      <alignment vertical="center"/>
    </xf>
    <xf numFmtId="176" fontId="12" fillId="0" borderId="1" xfId="1" applyNumberFormat="1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0" fontId="12" fillId="0" borderId="1" xfId="0" applyFont="1" applyBorder="1" applyProtection="1">
      <alignment vertical="center"/>
      <protection locked="0"/>
    </xf>
    <xf numFmtId="176" fontId="12" fillId="0" borderId="1" xfId="0" applyNumberFormat="1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1" fillId="2" borderId="0" xfId="0" applyFont="1" applyFill="1">
      <alignment vertical="center"/>
    </xf>
    <xf numFmtId="0" fontId="18" fillId="2" borderId="0" xfId="2" applyFont="1" applyFill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1"/>
    </xf>
    <xf numFmtId="0" fontId="12" fillId="0" borderId="0" xfId="0" applyFont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left" vertical="center"/>
    </xf>
    <xf numFmtId="176" fontId="12" fillId="2" borderId="3" xfId="0" applyNumberFormat="1" applyFont="1" applyFill="1" applyBorder="1" applyAlignment="1">
      <alignment horizontal="left" vertical="center"/>
    </xf>
    <xf numFmtId="176" fontId="12" fillId="2" borderId="4" xfId="0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40</xdr:row>
          <xdr:rowOff>95250</xdr:rowOff>
        </xdr:from>
        <xdr:to>
          <xdr:col>1</xdr:col>
          <xdr:colOff>504825</xdr:colOff>
          <xdr:row>42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514350</xdr:colOff>
          <xdr:row>26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514350</xdr:colOff>
          <xdr:row>25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514350</xdr:colOff>
          <xdr:row>24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514350</xdr:colOff>
          <xdr:row>23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514350</xdr:colOff>
          <xdr:row>22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66675</xdr:rowOff>
        </xdr:from>
        <xdr:to>
          <xdr:col>1</xdr:col>
          <xdr:colOff>561975</xdr:colOff>
          <xdr:row>31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40</xdr:row>
          <xdr:rowOff>95250</xdr:rowOff>
        </xdr:from>
        <xdr:to>
          <xdr:col>1</xdr:col>
          <xdr:colOff>504825</xdr:colOff>
          <xdr:row>42</xdr:row>
          <xdr:rowOff>47625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50</xdr:row>
          <xdr:rowOff>161925</xdr:rowOff>
        </xdr:from>
        <xdr:to>
          <xdr:col>1</xdr:col>
          <xdr:colOff>514350</xdr:colOff>
          <xdr:row>52</xdr:row>
          <xdr:rowOff>57150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47625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28</xdr:row>
          <xdr:rowOff>85725</xdr:rowOff>
        </xdr:from>
        <xdr:to>
          <xdr:col>1</xdr:col>
          <xdr:colOff>504825</xdr:colOff>
          <xdr:row>30</xdr:row>
          <xdr:rowOff>133350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40</xdr:row>
          <xdr:rowOff>95250</xdr:rowOff>
        </xdr:from>
        <xdr:to>
          <xdr:col>1</xdr:col>
          <xdr:colOff>504825</xdr:colOff>
          <xdr:row>42</xdr:row>
          <xdr:rowOff>47625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514350</xdr:colOff>
          <xdr:row>26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514350</xdr:colOff>
          <xdr:row>25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514350</xdr:colOff>
          <xdr:row>24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514350</xdr:colOff>
          <xdr:row>23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514350</xdr:colOff>
          <xdr:row>22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40</xdr:row>
          <xdr:rowOff>95250</xdr:rowOff>
        </xdr:from>
        <xdr:to>
          <xdr:col>1</xdr:col>
          <xdr:colOff>504825</xdr:colOff>
          <xdr:row>42</xdr:row>
          <xdr:rowOff>47625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50</xdr:row>
          <xdr:rowOff>161925</xdr:rowOff>
        </xdr:from>
        <xdr:to>
          <xdr:col>1</xdr:col>
          <xdr:colOff>514350</xdr:colOff>
          <xdr:row>52</xdr:row>
          <xdr:rowOff>9525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381000</xdr:colOff>
      <xdr:row>1</xdr:row>
      <xdr:rowOff>44824</xdr:rowOff>
    </xdr:from>
    <xdr:to>
      <xdr:col>7</xdr:col>
      <xdr:colOff>286497</xdr:colOff>
      <xdr:row>3</xdr:row>
      <xdr:rowOff>251262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6C3F5FF-85F8-4C7A-B47E-5EEDCD069CA6}"/>
            </a:ext>
          </a:extLst>
        </xdr:cNvPr>
        <xdr:cNvSpPr/>
      </xdr:nvSpPr>
      <xdr:spPr>
        <a:xfrm>
          <a:off x="1333500" y="358589"/>
          <a:ext cx="4387850" cy="833967"/>
        </a:xfrm>
        <a:prstGeom prst="round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/>
            <a:t>申請書記入例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com" TargetMode="Externa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A1:K67"/>
  <sheetViews>
    <sheetView showGridLines="0" tabSelected="1" view="pageBreakPreview" zoomScaleNormal="100" zoomScaleSheetLayoutView="100" workbookViewId="0">
      <selection activeCell="E3" sqref="E3"/>
    </sheetView>
  </sheetViews>
  <sheetFormatPr defaultColWidth="9" defaultRowHeight="14.25" x14ac:dyDescent="0.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75" style="1" customWidth="1"/>
    <col min="8" max="8" width="26.75" style="1" customWidth="1"/>
    <col min="9" max="16384" width="9" style="1"/>
  </cols>
  <sheetData>
    <row r="1" spans="2:8" ht="24.75" customHeight="1" x14ac:dyDescent="0.4">
      <c r="B1" s="57" t="s">
        <v>169</v>
      </c>
      <c r="C1" s="57"/>
      <c r="D1" s="57"/>
      <c r="E1" s="57"/>
      <c r="F1" s="57"/>
      <c r="G1" s="57"/>
      <c r="H1" s="57"/>
    </row>
    <row r="2" spans="2:8" ht="23.25" customHeight="1" x14ac:dyDescent="0.4">
      <c r="B2" s="1" t="s">
        <v>136</v>
      </c>
    </row>
    <row r="3" spans="2:8" ht="26.25" customHeight="1" x14ac:dyDescent="0.4">
      <c r="G3" s="11" t="s">
        <v>132</v>
      </c>
      <c r="H3" s="15"/>
    </row>
    <row r="4" spans="2:8" ht="26.25" customHeight="1" x14ac:dyDescent="0.4">
      <c r="G4" s="23" t="s">
        <v>140</v>
      </c>
      <c r="H4" s="24"/>
    </row>
    <row r="5" spans="2:8" ht="26.25" customHeight="1" x14ac:dyDescent="0.4">
      <c r="G5" s="23" t="s">
        <v>142</v>
      </c>
      <c r="H5" s="25" t="s">
        <v>141</v>
      </c>
    </row>
    <row r="6" spans="2:8" ht="26.25" customHeight="1" x14ac:dyDescent="0.4">
      <c r="G6" s="23" t="s">
        <v>143</v>
      </c>
      <c r="H6" s="24"/>
    </row>
    <row r="7" spans="2:8" ht="26.25" customHeight="1" x14ac:dyDescent="0.4">
      <c r="G7" s="23" t="s">
        <v>144</v>
      </c>
      <c r="H7" s="24"/>
    </row>
    <row r="8" spans="2:8" ht="26.25" customHeight="1" x14ac:dyDescent="0.4"/>
    <row r="9" spans="2:8" ht="24.75" customHeight="1" x14ac:dyDescent="0.4">
      <c r="B9" s="61" t="s">
        <v>138</v>
      </c>
      <c r="C9" s="61"/>
      <c r="D9" s="61"/>
      <c r="E9" s="61"/>
      <c r="F9" s="61"/>
      <c r="G9" s="61"/>
      <c r="H9" s="61"/>
    </row>
    <row r="11" spans="2:8" ht="39.75" customHeight="1" x14ac:dyDescent="0.4">
      <c r="B11" s="62" t="s">
        <v>139</v>
      </c>
      <c r="C11" s="62"/>
      <c r="D11" s="62"/>
      <c r="E11" s="62"/>
      <c r="F11" s="62"/>
      <c r="G11" s="62"/>
      <c r="H11" s="62"/>
    </row>
    <row r="13" spans="2:8" x14ac:dyDescent="0.4">
      <c r="B13" s="4" t="s">
        <v>146</v>
      </c>
    </row>
    <row r="14" spans="2:8" x14ac:dyDescent="0.4">
      <c r="C14" s="12"/>
      <c r="D14" s="12"/>
      <c r="E14" s="12"/>
      <c r="F14" s="12"/>
      <c r="G14" s="14" t="s">
        <v>147</v>
      </c>
    </row>
    <row r="15" spans="2:8" x14ac:dyDescent="0.4">
      <c r="C15" s="13"/>
      <c r="D15" s="12"/>
      <c r="E15" s="9"/>
      <c r="F15" s="12"/>
      <c r="G15" s="5"/>
    </row>
    <row r="17" spans="1:11" x14ac:dyDescent="0.4">
      <c r="B17" s="4" t="s">
        <v>0</v>
      </c>
    </row>
    <row r="19" spans="1:11" x14ac:dyDescent="0.4">
      <c r="C19" s="1" t="s">
        <v>137</v>
      </c>
    </row>
    <row r="21" spans="1:11" s="19" customFormat="1" ht="18.75" x14ac:dyDescent="0.4">
      <c r="A21" s="17"/>
      <c r="B21" s="17"/>
      <c r="C21" s="18" t="s">
        <v>131</v>
      </c>
      <c r="D21" s="58" t="s">
        <v>135</v>
      </c>
      <c r="E21" s="59"/>
      <c r="F21" s="59"/>
      <c r="G21" s="60"/>
      <c r="H21" s="17"/>
      <c r="I21" s="17"/>
      <c r="J21" s="17"/>
      <c r="K21" s="17"/>
    </row>
    <row r="22" spans="1:11" s="19" customFormat="1" ht="18.75" x14ac:dyDescent="0.4">
      <c r="A22" s="17"/>
      <c r="B22" s="17"/>
      <c r="C22" s="20"/>
      <c r="D22" s="58" t="s">
        <v>127</v>
      </c>
      <c r="E22" s="59"/>
      <c r="F22" s="59"/>
      <c r="G22" s="60"/>
      <c r="H22" s="17"/>
      <c r="I22" s="17"/>
      <c r="J22" s="17"/>
      <c r="K22" s="17"/>
    </row>
    <row r="23" spans="1:11" s="19" customFormat="1" ht="18.75" x14ac:dyDescent="0.4">
      <c r="A23" s="17"/>
      <c r="B23" s="17"/>
      <c r="C23" s="20"/>
      <c r="D23" s="58" t="s">
        <v>129</v>
      </c>
      <c r="E23" s="59"/>
      <c r="F23" s="59"/>
      <c r="G23" s="60"/>
      <c r="H23" s="17"/>
      <c r="I23" s="17"/>
      <c r="J23" s="17"/>
      <c r="K23" s="17"/>
    </row>
    <row r="24" spans="1:11" s="19" customFormat="1" ht="18.75" x14ac:dyDescent="0.4">
      <c r="A24" s="17"/>
      <c r="B24" s="17"/>
      <c r="C24" s="20"/>
      <c r="D24" s="58" t="s">
        <v>128</v>
      </c>
      <c r="E24" s="59"/>
      <c r="F24" s="59"/>
      <c r="G24" s="60"/>
      <c r="H24" s="17"/>
      <c r="I24" s="17"/>
      <c r="J24" s="17"/>
      <c r="K24" s="17"/>
    </row>
    <row r="25" spans="1:11" s="19" customFormat="1" ht="18.75" x14ac:dyDescent="0.4">
      <c r="A25" s="17"/>
      <c r="B25" s="17"/>
      <c r="C25" s="20"/>
      <c r="D25" s="58" t="s">
        <v>130</v>
      </c>
      <c r="E25" s="59"/>
      <c r="F25" s="59"/>
      <c r="G25" s="60"/>
      <c r="H25" s="17"/>
      <c r="I25" s="17"/>
      <c r="J25" s="17"/>
      <c r="K25" s="17"/>
    </row>
    <row r="26" spans="1:11" s="19" customFormat="1" ht="18.75" x14ac:dyDescent="0.4">
      <c r="A26" s="17"/>
      <c r="B26" s="17"/>
      <c r="C26" s="20"/>
      <c r="D26" s="58" t="s">
        <v>134</v>
      </c>
      <c r="E26" s="59"/>
      <c r="F26" s="59"/>
      <c r="G26" s="60"/>
      <c r="H26" s="17"/>
      <c r="I26" s="17"/>
      <c r="J26" s="17"/>
      <c r="K26" s="17"/>
    </row>
    <row r="28" spans="1:11" x14ac:dyDescent="0.4">
      <c r="B28" s="4" t="s">
        <v>133</v>
      </c>
    </row>
    <row r="29" spans="1:11" ht="5.0999999999999996" customHeight="1" x14ac:dyDescent="0.4"/>
    <row r="30" spans="1:11" x14ac:dyDescent="0.4">
      <c r="C30" s="62" t="s">
        <v>121</v>
      </c>
      <c r="D30" s="62"/>
      <c r="E30" s="62"/>
      <c r="F30" s="62"/>
      <c r="G30" s="62"/>
      <c r="H30" s="62"/>
    </row>
    <row r="31" spans="1:11" x14ac:dyDescent="0.4">
      <c r="C31" s="62"/>
      <c r="D31" s="62"/>
      <c r="E31" s="62"/>
      <c r="F31" s="62"/>
      <c r="G31" s="62"/>
      <c r="H31" s="62"/>
    </row>
    <row r="32" spans="1:11" ht="5.0999999999999996" customHeight="1" x14ac:dyDescent="0.4"/>
    <row r="33" spans="2:8" ht="15.6" customHeight="1" x14ac:dyDescent="0.4">
      <c r="B33" s="63" t="s">
        <v>155</v>
      </c>
      <c r="C33" s="63"/>
      <c r="D33" s="63"/>
      <c r="E33" s="63"/>
      <c r="F33" s="63"/>
      <c r="G33" s="63"/>
      <c r="H33" s="14" t="s">
        <v>153</v>
      </c>
    </row>
    <row r="34" spans="2:8" ht="15.6" customHeight="1" x14ac:dyDescent="0.4">
      <c r="B34" s="64"/>
      <c r="C34" s="65"/>
      <c r="D34" s="65"/>
      <c r="E34" s="65"/>
      <c r="F34" s="65"/>
      <c r="G34" s="66"/>
      <c r="H34" s="6"/>
    </row>
    <row r="35" spans="2:8" ht="15.6" customHeight="1" x14ac:dyDescent="0.4">
      <c r="B35" s="64"/>
      <c r="C35" s="65"/>
      <c r="D35" s="65"/>
      <c r="E35" s="65"/>
      <c r="F35" s="65"/>
      <c r="G35" s="66"/>
      <c r="H35" s="6"/>
    </row>
    <row r="36" spans="2:8" ht="15.6" customHeight="1" x14ac:dyDescent="0.4">
      <c r="B36" s="64"/>
      <c r="C36" s="65"/>
      <c r="D36" s="65"/>
      <c r="E36" s="65"/>
      <c r="F36" s="65"/>
      <c r="G36" s="66"/>
      <c r="H36" s="6"/>
    </row>
    <row r="37" spans="2:8" ht="15.6" customHeight="1" x14ac:dyDescent="0.4">
      <c r="B37" s="64"/>
      <c r="C37" s="65"/>
      <c r="D37" s="65"/>
      <c r="E37" s="65"/>
      <c r="F37" s="65"/>
      <c r="G37" s="66"/>
      <c r="H37" s="6"/>
    </row>
    <row r="38" spans="2:8" ht="15.6" customHeight="1" x14ac:dyDescent="0.4">
      <c r="B38" s="64"/>
      <c r="C38" s="65"/>
      <c r="D38" s="65"/>
      <c r="E38" s="65"/>
      <c r="F38" s="65"/>
      <c r="G38" s="66"/>
      <c r="H38" s="6"/>
    </row>
    <row r="39" spans="2:8" ht="15.6" customHeight="1" x14ac:dyDescent="0.4">
      <c r="B39" s="64"/>
      <c r="C39" s="65"/>
      <c r="D39" s="65"/>
      <c r="E39" s="65"/>
      <c r="F39" s="65"/>
      <c r="G39" s="66"/>
      <c r="H39" s="6"/>
    </row>
    <row r="40" spans="2:8" ht="15.6" customHeight="1" x14ac:dyDescent="0.4">
      <c r="B40" s="63" t="s">
        <v>120</v>
      </c>
      <c r="C40" s="63"/>
      <c r="D40" s="63"/>
      <c r="E40" s="63"/>
      <c r="F40" s="63"/>
      <c r="G40" s="63"/>
      <c r="H40" s="7">
        <f>SUM(H34:H39)</f>
        <v>0</v>
      </c>
    </row>
    <row r="42" spans="2:8" x14ac:dyDescent="0.4">
      <c r="C42" s="1" t="s">
        <v>122</v>
      </c>
    </row>
    <row r="43" spans="2:8" ht="5.0999999999999996" customHeight="1" x14ac:dyDescent="0.4"/>
    <row r="44" spans="2:8" ht="15.6" customHeight="1" x14ac:dyDescent="0.4">
      <c r="B44" s="63" t="s">
        <v>151</v>
      </c>
      <c r="C44" s="63"/>
      <c r="D44" s="63"/>
      <c r="E44" s="63"/>
      <c r="F44" s="63"/>
      <c r="G44" s="63"/>
      <c r="H44" s="28" t="s">
        <v>152</v>
      </c>
    </row>
    <row r="45" spans="2:8" ht="15.6" customHeight="1" x14ac:dyDescent="0.4">
      <c r="B45" s="64"/>
      <c r="C45" s="65"/>
      <c r="D45" s="65"/>
      <c r="E45" s="65"/>
      <c r="F45" s="65"/>
      <c r="G45" s="66"/>
      <c r="H45" s="6"/>
    </row>
    <row r="46" spans="2:8" ht="15.6" customHeight="1" x14ac:dyDescent="0.4">
      <c r="B46" s="64"/>
      <c r="C46" s="65"/>
      <c r="D46" s="65"/>
      <c r="E46" s="65"/>
      <c r="F46" s="65"/>
      <c r="G46" s="66"/>
      <c r="H46" s="6"/>
    </row>
    <row r="47" spans="2:8" ht="15.6" customHeight="1" x14ac:dyDescent="0.4">
      <c r="B47" s="64"/>
      <c r="C47" s="65"/>
      <c r="D47" s="65"/>
      <c r="E47" s="65"/>
      <c r="F47" s="65"/>
      <c r="G47" s="66"/>
      <c r="H47" s="6"/>
    </row>
    <row r="48" spans="2:8" ht="15.6" customHeight="1" x14ac:dyDescent="0.4">
      <c r="B48" s="63" t="s">
        <v>120</v>
      </c>
      <c r="C48" s="63"/>
      <c r="D48" s="63"/>
      <c r="E48" s="63"/>
      <c r="F48" s="63"/>
      <c r="G48" s="63"/>
      <c r="H48" s="7">
        <f>SUM(H45:H47)</f>
        <v>0</v>
      </c>
    </row>
    <row r="50" spans="2:8" ht="19.5" customHeight="1" x14ac:dyDescent="0.4">
      <c r="C50" s="8"/>
      <c r="D50" s="8"/>
      <c r="E50" s="8"/>
      <c r="F50" s="8"/>
    </row>
    <row r="51" spans="2:8" ht="19.5" customHeight="1" x14ac:dyDescent="0.4">
      <c r="C51" s="8"/>
      <c r="D51" s="8"/>
      <c r="E51" s="8"/>
      <c r="F51" s="8"/>
      <c r="G51" s="8"/>
    </row>
    <row r="52" spans="2:8" x14ac:dyDescent="0.4">
      <c r="C52" s="1" t="s">
        <v>123</v>
      </c>
    </row>
    <row r="53" spans="2:8" ht="5.0999999999999996" customHeight="1" x14ac:dyDescent="0.4"/>
    <row r="54" spans="2:8" ht="15.6" customHeight="1" x14ac:dyDescent="0.4">
      <c r="B54" s="63" t="s">
        <v>151</v>
      </c>
      <c r="C54" s="63"/>
      <c r="D54" s="63"/>
      <c r="E54" s="63"/>
      <c r="F54" s="63"/>
      <c r="G54" s="63"/>
      <c r="H54" s="29" t="s">
        <v>154</v>
      </c>
    </row>
    <row r="55" spans="2:8" ht="15.6" customHeight="1" x14ac:dyDescent="0.4">
      <c r="B55" s="64"/>
      <c r="C55" s="65"/>
      <c r="D55" s="65"/>
      <c r="E55" s="65"/>
      <c r="F55" s="65"/>
      <c r="G55" s="66"/>
      <c r="H55" s="6"/>
    </row>
    <row r="56" spans="2:8" ht="15.6" customHeight="1" x14ac:dyDescent="0.4">
      <c r="B56" s="64"/>
      <c r="C56" s="65"/>
      <c r="D56" s="65"/>
      <c r="E56" s="65"/>
      <c r="F56" s="65"/>
      <c r="G56" s="66"/>
      <c r="H56" s="6"/>
    </row>
    <row r="57" spans="2:8" ht="15.6" customHeight="1" x14ac:dyDescent="0.4">
      <c r="B57" s="64"/>
      <c r="C57" s="65"/>
      <c r="D57" s="65"/>
      <c r="E57" s="65"/>
      <c r="F57" s="65"/>
      <c r="G57" s="66"/>
      <c r="H57" s="6"/>
    </row>
    <row r="58" spans="2:8" ht="15.6" customHeight="1" x14ac:dyDescent="0.4">
      <c r="B58" s="63" t="s">
        <v>120</v>
      </c>
      <c r="C58" s="63"/>
      <c r="D58" s="63"/>
      <c r="E58" s="63"/>
      <c r="F58" s="63"/>
      <c r="G58" s="63"/>
      <c r="H58" s="7">
        <f>SUM(H55:H57)</f>
        <v>0</v>
      </c>
    </row>
    <row r="59" spans="2:8" ht="5.0999999999999996" customHeight="1" x14ac:dyDescent="0.4"/>
    <row r="60" spans="2:8" ht="20.25" customHeight="1" x14ac:dyDescent="0.4">
      <c r="G60" s="10" t="s">
        <v>145</v>
      </c>
      <c r="H60" s="5">
        <f>H40+H48+H58</f>
        <v>0</v>
      </c>
    </row>
    <row r="61" spans="2:8" ht="20.25" customHeight="1" x14ac:dyDescent="0.4">
      <c r="E61" s="19"/>
      <c r="F61" s="19"/>
      <c r="G61" s="26" t="s">
        <v>150</v>
      </c>
      <c r="H61" s="16">
        <f>G15</f>
        <v>0</v>
      </c>
    </row>
    <row r="62" spans="2:8" ht="20.25" customHeight="1" x14ac:dyDescent="0.4">
      <c r="E62" s="19"/>
      <c r="F62" s="19"/>
      <c r="G62" s="26" t="s">
        <v>148</v>
      </c>
      <c r="H62" s="16">
        <f>IF(H60&gt;=H61,H61,ROUNDDOWN(H60,-3))</f>
        <v>0</v>
      </c>
    </row>
    <row r="63" spans="2:8" ht="20.25" customHeight="1" x14ac:dyDescent="0.4">
      <c r="E63" s="22"/>
      <c r="F63" s="22"/>
      <c r="G63" s="27" t="s">
        <v>149</v>
      </c>
      <c r="H63" s="16">
        <f>H61-H62</f>
        <v>0</v>
      </c>
    </row>
    <row r="64" spans="2:8" ht="5.0999999999999996" customHeight="1" x14ac:dyDescent="0.4"/>
    <row r="65" spans="7:8" ht="31.5" customHeight="1" x14ac:dyDescent="0.4">
      <c r="G65" s="11" t="s">
        <v>124</v>
      </c>
      <c r="H65" s="21"/>
    </row>
    <row r="66" spans="7:8" ht="31.5" customHeight="1" x14ac:dyDescent="0.4">
      <c r="G66" s="11" t="s">
        <v>125</v>
      </c>
      <c r="H66" s="21"/>
    </row>
    <row r="67" spans="7:8" ht="30.75" customHeight="1" x14ac:dyDescent="0.4">
      <c r="G67" s="11" t="s">
        <v>126</v>
      </c>
      <c r="H67" s="21"/>
    </row>
  </sheetData>
  <mergeCells count="28">
    <mergeCell ref="B44:G44"/>
    <mergeCell ref="B45:G45"/>
    <mergeCell ref="B56:G56"/>
    <mergeCell ref="B57:G57"/>
    <mergeCell ref="B58:G58"/>
    <mergeCell ref="B46:G46"/>
    <mergeCell ref="B47:G47"/>
    <mergeCell ref="B48:G48"/>
    <mergeCell ref="B54:G54"/>
    <mergeCell ref="B55:G55"/>
    <mergeCell ref="D25:G25"/>
    <mergeCell ref="D26:G26"/>
    <mergeCell ref="B40:G40"/>
    <mergeCell ref="C30:H31"/>
    <mergeCell ref="B33:G33"/>
    <mergeCell ref="B34:G34"/>
    <mergeCell ref="B35:G35"/>
    <mergeCell ref="B36:G36"/>
    <mergeCell ref="B37:G37"/>
    <mergeCell ref="B38:G38"/>
    <mergeCell ref="B39:G39"/>
    <mergeCell ref="B1:H1"/>
    <mergeCell ref="D21:G21"/>
    <mergeCell ref="D22:G22"/>
    <mergeCell ref="D23:G23"/>
    <mergeCell ref="D24:G24"/>
    <mergeCell ref="B9:H9"/>
    <mergeCell ref="B11:H1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40</xdr:row>
                    <xdr:rowOff>95250</xdr:rowOff>
                  </from>
                  <to>
                    <xdr:col>1</xdr:col>
                    <xdr:colOff>504825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6" name="Check Box 24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514350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514350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514350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514350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1</xdr:col>
                    <xdr:colOff>190500</xdr:colOff>
                    <xdr:row>28</xdr:row>
                    <xdr:rowOff>66675</xdr:rowOff>
                  </from>
                  <to>
                    <xdr:col>1</xdr:col>
                    <xdr:colOff>561975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1</xdr:col>
                    <xdr:colOff>276225</xdr:colOff>
                    <xdr:row>40</xdr:row>
                    <xdr:rowOff>95250</xdr:rowOff>
                  </from>
                  <to>
                    <xdr:col>1</xdr:col>
                    <xdr:colOff>504825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1</xdr:col>
                    <xdr:colOff>257175</xdr:colOff>
                    <xdr:row>50</xdr:row>
                    <xdr:rowOff>161925</xdr:rowOff>
                  </from>
                  <to>
                    <xdr:col>1</xdr:col>
                    <xdr:colOff>514350</xdr:colOff>
                    <xdr:row>52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9CE4-8F3E-4CF4-8C7A-0E3C714F55D8}">
  <sheetPr>
    <tabColor rgb="FFFF0000"/>
    <pageSetUpPr fitToPage="1"/>
  </sheetPr>
  <dimension ref="B1:H67"/>
  <sheetViews>
    <sheetView showGridLines="0" view="pageBreakPreview" zoomScale="85" zoomScaleNormal="100" zoomScaleSheetLayoutView="85" workbookViewId="0">
      <selection activeCell="E7" sqref="E7"/>
    </sheetView>
  </sheetViews>
  <sheetFormatPr defaultColWidth="9" defaultRowHeight="14.25" x14ac:dyDescent="0.4"/>
  <cols>
    <col min="1" max="1" width="2.75" style="30" customWidth="1"/>
    <col min="2" max="2" width="9.75" style="30" customWidth="1"/>
    <col min="3" max="4" width="9" style="30"/>
    <col min="5" max="5" width="9.5" style="30" bestFit="1" customWidth="1"/>
    <col min="6" max="6" width="9" style="30"/>
    <col min="7" max="7" width="22.375" style="30" customWidth="1"/>
    <col min="8" max="8" width="26.75" style="30" customWidth="1"/>
    <col min="9" max="16384" width="9" style="30"/>
  </cols>
  <sheetData>
    <row r="1" spans="2:8" ht="24.75" customHeight="1" x14ac:dyDescent="0.4">
      <c r="B1" s="70" t="s">
        <v>169</v>
      </c>
      <c r="C1" s="70"/>
      <c r="D1" s="70"/>
      <c r="E1" s="70"/>
      <c r="F1" s="70"/>
      <c r="G1" s="70"/>
      <c r="H1" s="70"/>
    </row>
    <row r="2" spans="2:8" ht="23.25" customHeight="1" x14ac:dyDescent="0.4">
      <c r="B2" s="30" t="s">
        <v>136</v>
      </c>
    </row>
    <row r="3" spans="2:8" ht="26.25" customHeight="1" x14ac:dyDescent="0.4">
      <c r="G3" s="31" t="s">
        <v>132</v>
      </c>
      <c r="H3" s="32" t="s">
        <v>156</v>
      </c>
    </row>
    <row r="4" spans="2:8" ht="26.25" customHeight="1" x14ac:dyDescent="0.4">
      <c r="G4" s="31" t="s">
        <v>140</v>
      </c>
      <c r="H4" s="32">
        <v>1234567</v>
      </c>
    </row>
    <row r="5" spans="2:8" ht="26.25" customHeight="1" x14ac:dyDescent="0.4">
      <c r="G5" s="31" t="s">
        <v>142</v>
      </c>
      <c r="H5" s="32" t="s">
        <v>157</v>
      </c>
    </row>
    <row r="6" spans="2:8" ht="26.25" customHeight="1" x14ac:dyDescent="0.4">
      <c r="G6" s="31" t="s">
        <v>143</v>
      </c>
      <c r="H6" s="33" t="s">
        <v>158</v>
      </c>
    </row>
    <row r="7" spans="2:8" ht="26.25" customHeight="1" x14ac:dyDescent="0.4">
      <c r="G7" s="31" t="s">
        <v>144</v>
      </c>
      <c r="H7" s="34" t="s">
        <v>159</v>
      </c>
    </row>
    <row r="8" spans="2:8" ht="26.25" customHeight="1" x14ac:dyDescent="0.4"/>
    <row r="9" spans="2:8" ht="24.75" customHeight="1" x14ac:dyDescent="0.4">
      <c r="B9" s="71" t="s">
        <v>138</v>
      </c>
      <c r="C9" s="71"/>
      <c r="D9" s="71"/>
      <c r="E9" s="71"/>
      <c r="F9" s="71"/>
      <c r="G9" s="71"/>
      <c r="H9" s="71"/>
    </row>
    <row r="11" spans="2:8" ht="39.75" customHeight="1" x14ac:dyDescent="0.4">
      <c r="B11" s="72" t="s">
        <v>139</v>
      </c>
      <c r="C11" s="72"/>
      <c r="D11" s="72"/>
      <c r="E11" s="72"/>
      <c r="F11" s="72"/>
      <c r="G11" s="72"/>
      <c r="H11" s="72"/>
    </row>
    <row r="13" spans="2:8" x14ac:dyDescent="0.4">
      <c r="B13" s="35" t="s">
        <v>146</v>
      </c>
    </row>
    <row r="14" spans="2:8" x14ac:dyDescent="0.4">
      <c r="C14" s="36"/>
      <c r="D14" s="36"/>
      <c r="E14" s="36"/>
      <c r="F14" s="36"/>
      <c r="G14" s="37" t="s">
        <v>147</v>
      </c>
    </row>
    <row r="15" spans="2:8" x14ac:dyDescent="0.4">
      <c r="C15" s="38"/>
      <c r="D15" s="36"/>
      <c r="E15" s="39"/>
      <c r="F15" s="36"/>
      <c r="G15" s="40">
        <v>4750000</v>
      </c>
    </row>
    <row r="17" spans="2:8" x14ac:dyDescent="0.4">
      <c r="B17" s="35" t="s">
        <v>0</v>
      </c>
    </row>
    <row r="19" spans="2:8" x14ac:dyDescent="0.4">
      <c r="C19" s="30" t="s">
        <v>137</v>
      </c>
    </row>
    <row r="21" spans="2:8" s="41" customFormat="1" ht="18.75" x14ac:dyDescent="0.4">
      <c r="C21" s="42" t="s">
        <v>131</v>
      </c>
      <c r="D21" s="67" t="s">
        <v>135</v>
      </c>
      <c r="E21" s="68"/>
      <c r="F21" s="68"/>
      <c r="G21" s="69"/>
    </row>
    <row r="22" spans="2:8" s="41" customFormat="1" ht="18.75" x14ac:dyDescent="0.4">
      <c r="C22" s="43"/>
      <c r="D22" s="67" t="s">
        <v>127</v>
      </c>
      <c r="E22" s="68"/>
      <c r="F22" s="68"/>
      <c r="G22" s="69"/>
    </row>
    <row r="23" spans="2:8" s="41" customFormat="1" ht="18.75" x14ac:dyDescent="0.4">
      <c r="C23" s="43"/>
      <c r="D23" s="67" t="s">
        <v>129</v>
      </c>
      <c r="E23" s="68"/>
      <c r="F23" s="68"/>
      <c r="G23" s="69"/>
    </row>
    <row r="24" spans="2:8" s="41" customFormat="1" ht="18.75" x14ac:dyDescent="0.4">
      <c r="C24" s="43"/>
      <c r="D24" s="67" t="s">
        <v>128</v>
      </c>
      <c r="E24" s="68"/>
      <c r="F24" s="68"/>
      <c r="G24" s="69"/>
    </row>
    <row r="25" spans="2:8" s="41" customFormat="1" ht="18.75" x14ac:dyDescent="0.4">
      <c r="C25" s="43"/>
      <c r="D25" s="67" t="s">
        <v>130</v>
      </c>
      <c r="E25" s="68"/>
      <c r="F25" s="68"/>
      <c r="G25" s="69"/>
    </row>
    <row r="26" spans="2:8" s="41" customFormat="1" ht="18.75" x14ac:dyDescent="0.4">
      <c r="C26" s="43"/>
      <c r="D26" s="67" t="s">
        <v>134</v>
      </c>
      <c r="E26" s="68"/>
      <c r="F26" s="68"/>
      <c r="G26" s="69"/>
    </row>
    <row r="28" spans="2:8" x14ac:dyDescent="0.4">
      <c r="B28" s="35" t="s">
        <v>133</v>
      </c>
    </row>
    <row r="29" spans="2:8" ht="5.0999999999999996" customHeight="1" x14ac:dyDescent="0.4"/>
    <row r="30" spans="2:8" x14ac:dyDescent="0.4">
      <c r="C30" s="72" t="s">
        <v>121</v>
      </c>
      <c r="D30" s="72"/>
      <c r="E30" s="72"/>
      <c r="F30" s="72"/>
      <c r="G30" s="72"/>
      <c r="H30" s="72"/>
    </row>
    <row r="31" spans="2:8" x14ac:dyDescent="0.4">
      <c r="C31" s="72"/>
      <c r="D31" s="72"/>
      <c r="E31" s="72"/>
      <c r="F31" s="72"/>
      <c r="G31" s="72"/>
      <c r="H31" s="72"/>
    </row>
    <row r="32" spans="2:8" ht="5.0999999999999996" customHeight="1" x14ac:dyDescent="0.4"/>
    <row r="33" spans="2:8" ht="15.6" customHeight="1" x14ac:dyDescent="0.4">
      <c r="B33" s="73" t="s">
        <v>155</v>
      </c>
      <c r="C33" s="73"/>
      <c r="D33" s="73"/>
      <c r="E33" s="73"/>
      <c r="F33" s="73"/>
      <c r="G33" s="73"/>
      <c r="H33" s="37" t="s">
        <v>153</v>
      </c>
    </row>
    <row r="34" spans="2:8" ht="15.6" customHeight="1" x14ac:dyDescent="0.4">
      <c r="B34" s="74" t="s">
        <v>160</v>
      </c>
      <c r="C34" s="75"/>
      <c r="D34" s="75"/>
      <c r="E34" s="75"/>
      <c r="F34" s="75"/>
      <c r="G34" s="76"/>
      <c r="H34" s="44">
        <v>500000</v>
      </c>
    </row>
    <row r="35" spans="2:8" ht="15.6" customHeight="1" x14ac:dyDescent="0.4">
      <c r="B35" s="74" t="s">
        <v>162</v>
      </c>
      <c r="C35" s="75"/>
      <c r="D35" s="75"/>
      <c r="E35" s="75"/>
      <c r="F35" s="75"/>
      <c r="G35" s="76"/>
      <c r="H35" s="44">
        <v>350000</v>
      </c>
    </row>
    <row r="36" spans="2:8" ht="15.6" customHeight="1" x14ac:dyDescent="0.4">
      <c r="B36" s="74" t="s">
        <v>163</v>
      </c>
      <c r="C36" s="75"/>
      <c r="D36" s="75"/>
      <c r="E36" s="75"/>
      <c r="F36" s="75"/>
      <c r="G36" s="76"/>
      <c r="H36" s="44">
        <v>1000000</v>
      </c>
    </row>
    <row r="37" spans="2:8" ht="15.6" customHeight="1" x14ac:dyDescent="0.4">
      <c r="B37" s="74" t="s">
        <v>164</v>
      </c>
      <c r="C37" s="75"/>
      <c r="D37" s="75"/>
      <c r="E37" s="75"/>
      <c r="F37" s="75"/>
      <c r="G37" s="76"/>
      <c r="H37" s="44">
        <v>500000</v>
      </c>
    </row>
    <row r="38" spans="2:8" ht="15.6" customHeight="1" x14ac:dyDescent="0.4">
      <c r="B38" s="74"/>
      <c r="C38" s="75"/>
      <c r="D38" s="75"/>
      <c r="E38" s="75"/>
      <c r="F38" s="75"/>
      <c r="G38" s="76"/>
      <c r="H38" s="44"/>
    </row>
    <row r="39" spans="2:8" ht="15.6" customHeight="1" x14ac:dyDescent="0.4">
      <c r="B39" s="74"/>
      <c r="C39" s="75"/>
      <c r="D39" s="75"/>
      <c r="E39" s="75"/>
      <c r="F39" s="75"/>
      <c r="G39" s="76"/>
      <c r="H39" s="44"/>
    </row>
    <row r="40" spans="2:8" ht="15.6" customHeight="1" x14ac:dyDescent="0.4">
      <c r="B40" s="73" t="s">
        <v>120</v>
      </c>
      <c r="C40" s="73"/>
      <c r="D40" s="73"/>
      <c r="E40" s="73"/>
      <c r="F40" s="73"/>
      <c r="G40" s="73"/>
      <c r="H40" s="45">
        <f>SUM(H34:H39)</f>
        <v>2350000</v>
      </c>
    </row>
    <row r="42" spans="2:8" x14ac:dyDescent="0.4">
      <c r="C42" s="30" t="s">
        <v>122</v>
      </c>
    </row>
    <row r="43" spans="2:8" ht="5.0999999999999996" customHeight="1" x14ac:dyDescent="0.4"/>
    <row r="44" spans="2:8" ht="15.6" customHeight="1" x14ac:dyDescent="0.4">
      <c r="B44" s="73" t="s">
        <v>151</v>
      </c>
      <c r="C44" s="73"/>
      <c r="D44" s="73"/>
      <c r="E44" s="73"/>
      <c r="F44" s="73"/>
      <c r="G44" s="73"/>
      <c r="H44" s="46" t="s">
        <v>152</v>
      </c>
    </row>
    <row r="45" spans="2:8" ht="15.6" customHeight="1" x14ac:dyDescent="0.4">
      <c r="B45" s="74" t="s">
        <v>161</v>
      </c>
      <c r="C45" s="75"/>
      <c r="D45" s="75"/>
      <c r="E45" s="75"/>
      <c r="F45" s="75"/>
      <c r="G45" s="76"/>
      <c r="H45" s="44">
        <v>1000000</v>
      </c>
    </row>
    <row r="46" spans="2:8" ht="15.6" customHeight="1" x14ac:dyDescent="0.4">
      <c r="B46" s="74"/>
      <c r="C46" s="75"/>
      <c r="D46" s="75"/>
      <c r="E46" s="75"/>
      <c r="F46" s="75"/>
      <c r="G46" s="76"/>
      <c r="H46" s="44"/>
    </row>
    <row r="47" spans="2:8" ht="15.6" customHeight="1" x14ac:dyDescent="0.4">
      <c r="B47" s="74"/>
      <c r="C47" s="75"/>
      <c r="D47" s="75"/>
      <c r="E47" s="75"/>
      <c r="F47" s="75"/>
      <c r="G47" s="76"/>
      <c r="H47" s="44"/>
    </row>
    <row r="48" spans="2:8" ht="15.6" customHeight="1" x14ac:dyDescent="0.4">
      <c r="B48" s="73" t="s">
        <v>120</v>
      </c>
      <c r="C48" s="73"/>
      <c r="D48" s="73"/>
      <c r="E48" s="73"/>
      <c r="F48" s="73"/>
      <c r="G48" s="73"/>
      <c r="H48" s="45">
        <f>SUM(H45:H47)</f>
        <v>1000000</v>
      </c>
    </row>
    <row r="50" spans="2:8" ht="19.5" customHeight="1" x14ac:dyDescent="0.4">
      <c r="C50" s="47"/>
      <c r="D50" s="47"/>
      <c r="E50" s="47"/>
      <c r="F50" s="47"/>
    </row>
    <row r="51" spans="2:8" ht="19.5" customHeight="1" x14ac:dyDescent="0.4">
      <c r="C51" s="47"/>
      <c r="D51" s="47"/>
      <c r="E51" s="47"/>
      <c r="F51" s="47"/>
      <c r="G51" s="47"/>
    </row>
    <row r="52" spans="2:8" x14ac:dyDescent="0.4">
      <c r="C52" s="30" t="s">
        <v>123</v>
      </c>
    </row>
    <row r="53" spans="2:8" ht="5.0999999999999996" customHeight="1" x14ac:dyDescent="0.4"/>
    <row r="54" spans="2:8" ht="15.6" customHeight="1" x14ac:dyDescent="0.4">
      <c r="B54" s="73" t="s">
        <v>151</v>
      </c>
      <c r="C54" s="73"/>
      <c r="D54" s="73"/>
      <c r="E54" s="73"/>
      <c r="F54" s="73"/>
      <c r="G54" s="73"/>
      <c r="H54" s="48" t="s">
        <v>154</v>
      </c>
    </row>
    <row r="55" spans="2:8" ht="15.6" customHeight="1" x14ac:dyDescent="0.4">
      <c r="B55" s="74" t="s">
        <v>165</v>
      </c>
      <c r="C55" s="75"/>
      <c r="D55" s="75"/>
      <c r="E55" s="75"/>
      <c r="F55" s="75"/>
      <c r="G55" s="76"/>
      <c r="H55" s="44">
        <v>1000000</v>
      </c>
    </row>
    <row r="56" spans="2:8" ht="15.6" customHeight="1" x14ac:dyDescent="0.4">
      <c r="B56" s="74"/>
      <c r="C56" s="75"/>
      <c r="D56" s="75"/>
      <c r="E56" s="75"/>
      <c r="F56" s="75"/>
      <c r="G56" s="76"/>
      <c r="H56" s="44"/>
    </row>
    <row r="57" spans="2:8" ht="15.6" customHeight="1" x14ac:dyDescent="0.4">
      <c r="B57" s="74"/>
      <c r="C57" s="75"/>
      <c r="D57" s="75"/>
      <c r="E57" s="75"/>
      <c r="F57" s="75"/>
      <c r="G57" s="76"/>
      <c r="H57" s="44"/>
    </row>
    <row r="58" spans="2:8" ht="15.6" customHeight="1" x14ac:dyDescent="0.4">
      <c r="B58" s="73" t="s">
        <v>120</v>
      </c>
      <c r="C58" s="73"/>
      <c r="D58" s="73"/>
      <c r="E58" s="73"/>
      <c r="F58" s="73"/>
      <c r="G58" s="73"/>
      <c r="H58" s="45">
        <f>SUM(H55:H57)</f>
        <v>1000000</v>
      </c>
    </row>
    <row r="59" spans="2:8" ht="5.0999999999999996" customHeight="1" x14ac:dyDescent="0.4"/>
    <row r="60" spans="2:8" ht="20.25" customHeight="1" x14ac:dyDescent="0.4">
      <c r="G60" s="49" t="s">
        <v>145</v>
      </c>
      <c r="H60" s="50">
        <f>H40+H48+H58</f>
        <v>4350000</v>
      </c>
    </row>
    <row r="61" spans="2:8" ht="20.25" customHeight="1" x14ac:dyDescent="0.4">
      <c r="E61" s="41"/>
      <c r="F61" s="41"/>
      <c r="G61" s="51" t="s">
        <v>150</v>
      </c>
      <c r="H61" s="52">
        <f>G15</f>
        <v>4750000</v>
      </c>
    </row>
    <row r="62" spans="2:8" ht="20.25" customHeight="1" x14ac:dyDescent="0.4">
      <c r="E62" s="41"/>
      <c r="F62" s="41"/>
      <c r="G62" s="51" t="s">
        <v>148</v>
      </c>
      <c r="H62" s="52">
        <f>IF(H60&gt;=H61,H61,ROUNDDOWN(H60,-3))</f>
        <v>4350000</v>
      </c>
    </row>
    <row r="63" spans="2:8" ht="20.25" customHeight="1" x14ac:dyDescent="0.4">
      <c r="E63" s="53"/>
      <c r="F63" s="53"/>
      <c r="G63" s="54" t="s">
        <v>149</v>
      </c>
      <c r="H63" s="52">
        <f>H61-H62</f>
        <v>400000</v>
      </c>
    </row>
    <row r="64" spans="2:8" ht="5.0999999999999996" customHeight="1" x14ac:dyDescent="0.4"/>
    <row r="65" spans="7:8" ht="31.5" customHeight="1" x14ac:dyDescent="0.4">
      <c r="G65" s="31" t="s">
        <v>124</v>
      </c>
      <c r="H65" s="55" t="s">
        <v>166</v>
      </c>
    </row>
    <row r="66" spans="7:8" ht="31.5" customHeight="1" x14ac:dyDescent="0.4">
      <c r="G66" s="31" t="s">
        <v>125</v>
      </c>
      <c r="H66" s="55" t="s">
        <v>167</v>
      </c>
    </row>
    <row r="67" spans="7:8" ht="30.75" customHeight="1" x14ac:dyDescent="0.4">
      <c r="G67" s="31" t="s">
        <v>126</v>
      </c>
      <c r="H67" s="56" t="s">
        <v>168</v>
      </c>
    </row>
  </sheetData>
  <mergeCells count="28">
    <mergeCell ref="B55:G55"/>
    <mergeCell ref="B56:G56"/>
    <mergeCell ref="B57:G57"/>
    <mergeCell ref="B58:G58"/>
    <mergeCell ref="B44:G44"/>
    <mergeCell ref="B45:G45"/>
    <mergeCell ref="B46:G46"/>
    <mergeCell ref="B47:G47"/>
    <mergeCell ref="B48:G48"/>
    <mergeCell ref="B54:G54"/>
    <mergeCell ref="B40:G40"/>
    <mergeCell ref="D24:G24"/>
    <mergeCell ref="D25:G25"/>
    <mergeCell ref="D26:G26"/>
    <mergeCell ref="C30:H31"/>
    <mergeCell ref="B33:G33"/>
    <mergeCell ref="B34:G34"/>
    <mergeCell ref="B35:G35"/>
    <mergeCell ref="B36:G36"/>
    <mergeCell ref="B37:G37"/>
    <mergeCell ref="B38:G38"/>
    <mergeCell ref="B39:G39"/>
    <mergeCell ref="D23:G23"/>
    <mergeCell ref="B1:H1"/>
    <mergeCell ref="B9:H9"/>
    <mergeCell ref="B11:H11"/>
    <mergeCell ref="D21:G21"/>
    <mergeCell ref="D22:G22"/>
  </mergeCells>
  <phoneticPr fontId="2"/>
  <hyperlinks>
    <hyperlink ref="H67" r:id="rId1" xr:uid="{A881D875-FD28-451A-8728-87D5C6E0ED8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28</xdr:row>
                    <xdr:rowOff>85725</xdr:rowOff>
                  </from>
                  <to>
                    <xdr:col>1</xdr:col>
                    <xdr:colOff>504825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40</xdr:row>
                    <xdr:rowOff>95250</xdr:rowOff>
                  </from>
                  <to>
                    <xdr:col>1</xdr:col>
                    <xdr:colOff>504825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514350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514350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514350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514350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Fill="0" autoLine="0" autoPict="0">
                <anchor moveWithCells="1">
                  <from>
                    <xdr:col>1</xdr:col>
                    <xdr:colOff>276225</xdr:colOff>
                    <xdr:row>40</xdr:row>
                    <xdr:rowOff>95250</xdr:rowOff>
                  </from>
                  <to>
                    <xdr:col>1</xdr:col>
                    <xdr:colOff>504825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Fill="0" autoLine="0" autoPict="0">
                <anchor moveWithCells="1">
                  <from>
                    <xdr:col>1</xdr:col>
                    <xdr:colOff>285750</xdr:colOff>
                    <xdr:row>50</xdr:row>
                    <xdr:rowOff>161925</xdr:rowOff>
                  </from>
                  <to>
                    <xdr:col>1</xdr:col>
                    <xdr:colOff>514350</xdr:colOff>
                    <xdr:row>52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.75" x14ac:dyDescent="0.4"/>
  <cols>
    <col min="1" max="6" width="28" style="2" customWidth="1"/>
    <col min="7" max="16384" width="9" style="2"/>
  </cols>
  <sheetData>
    <row r="1" spans="1:6" ht="37.5" x14ac:dyDescent="0.4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</row>
    <row r="2" spans="1:6" ht="37.5" x14ac:dyDescent="0.4">
      <c r="A2" s="2" t="s">
        <v>7</v>
      </c>
      <c r="B2" s="2" t="s">
        <v>8</v>
      </c>
      <c r="C2" s="2" t="s">
        <v>9</v>
      </c>
      <c r="D2" s="3" t="s">
        <v>10</v>
      </c>
      <c r="E2" s="2" t="s">
        <v>11</v>
      </c>
      <c r="F2" s="2" t="s">
        <v>12</v>
      </c>
    </row>
    <row r="3" spans="1:6" x14ac:dyDescent="0.4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</row>
    <row r="4" spans="1:6" x14ac:dyDescent="0.4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</row>
    <row r="5" spans="1:6" ht="37.5" x14ac:dyDescent="0.4">
      <c r="A5" s="2" t="s">
        <v>23</v>
      </c>
      <c r="B5" s="2" t="s">
        <v>24</v>
      </c>
      <c r="C5" s="2" t="s">
        <v>25</v>
      </c>
      <c r="D5" s="2" t="s">
        <v>26</v>
      </c>
      <c r="E5" s="2" t="s">
        <v>27</v>
      </c>
    </row>
    <row r="6" spans="1:6" x14ac:dyDescent="0.4">
      <c r="A6" s="2" t="s">
        <v>28</v>
      </c>
      <c r="B6" s="2" t="s">
        <v>29</v>
      </c>
      <c r="C6" s="2" t="s">
        <v>30</v>
      </c>
      <c r="D6" s="2" t="s">
        <v>31</v>
      </c>
      <c r="E6" s="2" t="s">
        <v>32</v>
      </c>
    </row>
    <row r="7" spans="1:6" ht="37.5" x14ac:dyDescent="0.4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</row>
    <row r="8" spans="1:6" x14ac:dyDescent="0.4">
      <c r="B8" s="2" t="s">
        <v>38</v>
      </c>
      <c r="C8" s="2" t="s">
        <v>39</v>
      </c>
      <c r="D8" s="2" t="s">
        <v>40</v>
      </c>
    </row>
    <row r="9" spans="1:6" x14ac:dyDescent="0.4">
      <c r="B9" s="2" t="s">
        <v>41</v>
      </c>
      <c r="C9" s="2" t="s">
        <v>42</v>
      </c>
      <c r="D9" s="2" t="s">
        <v>43</v>
      </c>
    </row>
    <row r="10" spans="1:6" x14ac:dyDescent="0.4">
      <c r="B10" s="2" t="s">
        <v>44</v>
      </c>
      <c r="C10" s="2" t="s">
        <v>45</v>
      </c>
      <c r="D10" s="2" t="s">
        <v>46</v>
      </c>
    </row>
    <row r="11" spans="1:6" x14ac:dyDescent="0.4">
      <c r="B11" s="2" t="s">
        <v>47</v>
      </c>
      <c r="C11" s="2" t="s">
        <v>48</v>
      </c>
      <c r="D11" s="2" t="s">
        <v>49</v>
      </c>
    </row>
    <row r="12" spans="1:6" x14ac:dyDescent="0.4">
      <c r="B12" s="2" t="s">
        <v>50</v>
      </c>
      <c r="C12" s="2" t="s">
        <v>51</v>
      </c>
      <c r="D12" s="2" t="s">
        <v>52</v>
      </c>
    </row>
    <row r="13" spans="1:6" x14ac:dyDescent="0.4">
      <c r="B13" s="2" t="s">
        <v>53</v>
      </c>
      <c r="C13" s="2" t="s">
        <v>54</v>
      </c>
      <c r="D13" s="2" t="s">
        <v>55</v>
      </c>
    </row>
    <row r="14" spans="1:6" x14ac:dyDescent="0.4">
      <c r="B14" s="2" t="s">
        <v>56</v>
      </c>
      <c r="C14" s="2" t="s">
        <v>57</v>
      </c>
      <c r="D14" s="2" t="s">
        <v>58</v>
      </c>
    </row>
    <row r="15" spans="1:6" x14ac:dyDescent="0.4">
      <c r="B15" s="2" t="s">
        <v>59</v>
      </c>
      <c r="C15" s="2" t="s">
        <v>60</v>
      </c>
      <c r="D15" s="2" t="s">
        <v>61</v>
      </c>
    </row>
    <row r="16" spans="1:6" x14ac:dyDescent="0.4">
      <c r="B16" s="2" t="s">
        <v>62</v>
      </c>
      <c r="C16" s="2" t="s">
        <v>63</v>
      </c>
      <c r="D16" s="2" t="s">
        <v>64</v>
      </c>
    </row>
    <row r="17" spans="2:4" ht="56.25" x14ac:dyDescent="0.4">
      <c r="B17" s="2" t="s">
        <v>65</v>
      </c>
      <c r="C17" s="2" t="s">
        <v>66</v>
      </c>
      <c r="D17" s="2" t="s">
        <v>67</v>
      </c>
    </row>
    <row r="18" spans="2:4" x14ac:dyDescent="0.4">
      <c r="B18" s="2" t="s">
        <v>68</v>
      </c>
      <c r="C18" s="2" t="s">
        <v>69</v>
      </c>
      <c r="D18" s="2" t="s">
        <v>70</v>
      </c>
    </row>
    <row r="19" spans="2:4" x14ac:dyDescent="0.4">
      <c r="B19" s="2" t="s">
        <v>71</v>
      </c>
      <c r="C19" s="2" t="s">
        <v>72</v>
      </c>
      <c r="D19" s="2" t="s">
        <v>73</v>
      </c>
    </row>
    <row r="20" spans="2:4" x14ac:dyDescent="0.4">
      <c r="B20" s="2" t="s">
        <v>74</v>
      </c>
      <c r="C20" s="2" t="s">
        <v>75</v>
      </c>
      <c r="D20" s="2" t="s">
        <v>76</v>
      </c>
    </row>
    <row r="21" spans="2:4" x14ac:dyDescent="0.4">
      <c r="B21" s="2" t="s">
        <v>77</v>
      </c>
      <c r="C21" s="2" t="s">
        <v>78</v>
      </c>
      <c r="D21" s="2" t="s">
        <v>79</v>
      </c>
    </row>
    <row r="22" spans="2:4" x14ac:dyDescent="0.4">
      <c r="B22" s="2" t="s">
        <v>80</v>
      </c>
      <c r="C22" s="2" t="s">
        <v>81</v>
      </c>
      <c r="D22" s="2" t="s">
        <v>82</v>
      </c>
    </row>
    <row r="23" spans="2:4" x14ac:dyDescent="0.4">
      <c r="B23" s="2" t="s">
        <v>83</v>
      </c>
      <c r="C23" s="2" t="s">
        <v>84</v>
      </c>
      <c r="D23" s="2" t="s">
        <v>85</v>
      </c>
    </row>
    <row r="24" spans="2:4" x14ac:dyDescent="0.4">
      <c r="B24" s="2" t="s">
        <v>86</v>
      </c>
      <c r="C24" s="2" t="s">
        <v>87</v>
      </c>
      <c r="D24" s="2" t="s">
        <v>88</v>
      </c>
    </row>
    <row r="25" spans="2:4" ht="37.5" x14ac:dyDescent="0.4">
      <c r="B25" s="2" t="s">
        <v>89</v>
      </c>
      <c r="C25" s="2" t="s">
        <v>90</v>
      </c>
      <c r="D25" s="2" t="s">
        <v>91</v>
      </c>
    </row>
    <row r="26" spans="2:4" x14ac:dyDescent="0.4">
      <c r="B26" s="2" t="s">
        <v>92</v>
      </c>
      <c r="C26" s="2" t="s">
        <v>93</v>
      </c>
    </row>
    <row r="27" spans="2:4" x14ac:dyDescent="0.4">
      <c r="B27" s="2" t="s">
        <v>94</v>
      </c>
      <c r="C27" s="2" t="s">
        <v>95</v>
      </c>
    </row>
    <row r="28" spans="2:4" x14ac:dyDescent="0.4">
      <c r="B28" s="2" t="s">
        <v>96</v>
      </c>
      <c r="C28" s="2" t="s">
        <v>97</v>
      </c>
    </row>
    <row r="29" spans="2:4" x14ac:dyDescent="0.4">
      <c r="B29" s="2" t="s">
        <v>98</v>
      </c>
      <c r="C29" s="2" t="s">
        <v>99</v>
      </c>
    </row>
    <row r="30" spans="2:4" ht="37.5" x14ac:dyDescent="0.4">
      <c r="B30" s="2" t="s">
        <v>100</v>
      </c>
      <c r="C30" s="2" t="s">
        <v>101</v>
      </c>
    </row>
    <row r="31" spans="2:4" x14ac:dyDescent="0.4">
      <c r="B31" s="2" t="s">
        <v>102</v>
      </c>
    </row>
    <row r="32" spans="2:4" x14ac:dyDescent="0.4">
      <c r="B32" s="2" t="s">
        <v>103</v>
      </c>
    </row>
    <row r="33" spans="2:2" x14ac:dyDescent="0.4">
      <c r="B33" s="2" t="s">
        <v>104</v>
      </c>
    </row>
    <row r="34" spans="2:2" x14ac:dyDescent="0.4">
      <c r="B34" s="2" t="s">
        <v>105</v>
      </c>
    </row>
    <row r="35" spans="2:2" x14ac:dyDescent="0.4">
      <c r="B35" s="2" t="s">
        <v>106</v>
      </c>
    </row>
    <row r="36" spans="2:2" x14ac:dyDescent="0.4">
      <c r="B36" s="2" t="s">
        <v>107</v>
      </c>
    </row>
    <row r="37" spans="2:2" x14ac:dyDescent="0.4">
      <c r="B37" s="2" t="s">
        <v>108</v>
      </c>
    </row>
    <row r="38" spans="2:2" x14ac:dyDescent="0.4">
      <c r="B38" s="2" t="s">
        <v>109</v>
      </c>
    </row>
    <row r="39" spans="2:2" x14ac:dyDescent="0.4">
      <c r="B39" s="2" t="s">
        <v>110</v>
      </c>
    </row>
    <row r="40" spans="2:2" x14ac:dyDescent="0.4">
      <c r="B40" s="2" t="s">
        <v>111</v>
      </c>
    </row>
    <row r="41" spans="2:2" x14ac:dyDescent="0.4">
      <c r="B41" s="2" t="s">
        <v>112</v>
      </c>
    </row>
    <row r="42" spans="2:2" x14ac:dyDescent="0.4">
      <c r="B42" s="2" t="s">
        <v>113</v>
      </c>
    </row>
    <row r="43" spans="2:2" x14ac:dyDescent="0.4">
      <c r="B43" s="2" t="s">
        <v>114</v>
      </c>
    </row>
    <row r="44" spans="2:2" x14ac:dyDescent="0.4">
      <c r="B44" s="2" t="s">
        <v>115</v>
      </c>
    </row>
    <row r="45" spans="2:2" x14ac:dyDescent="0.4">
      <c r="B45" s="2" t="s">
        <v>116</v>
      </c>
    </row>
    <row r="46" spans="2:2" x14ac:dyDescent="0.4">
      <c r="B46" s="2" t="s">
        <v>117</v>
      </c>
    </row>
    <row r="47" spans="2:2" x14ac:dyDescent="0.4">
      <c r="B47" s="2" t="s">
        <v>118</v>
      </c>
    </row>
    <row r="48" spans="2:2" x14ac:dyDescent="0.4">
      <c r="B48" s="2" t="s">
        <v>119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報告書（病院・有床診）</vt:lpstr>
      <vt:lpstr>報告書（病院・有床診） 記入例</vt:lpstr>
      <vt:lpstr>リスト</vt:lpstr>
      <vt:lpstr>'報告書（病院・有床診）'!Print_Area</vt:lpstr>
      <vt:lpstr>'報告書（病院・有床診）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栁瀨 尚恵（医療人材課）</cp:lastModifiedBy>
  <cp:lastPrinted>2025-10-02T02:13:13Z</cp:lastPrinted>
  <dcterms:created xsi:type="dcterms:W3CDTF">2025-01-09T05:11:58Z</dcterms:created>
  <dcterms:modified xsi:type="dcterms:W3CDTF">2025-12-18T00:12:35Z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