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drawings/drawing2.xml" ContentType="application/vnd.openxmlformats-officedocument.drawing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12818\Box\【02_課所共有】07_05_医療人材課\R07年度\01_看護・医療人材担当\12_国庫補助\12_06_生産性向上・職場環境整備等事業費（訪問看護ステーション）\12_06_020_生産性向上等事業費　要綱\250617_【県要綱】確定\"/>
    </mc:Choice>
  </mc:AlternateContent>
  <xr:revisionPtr revIDLastSave="0" documentId="13_ncr:1_{41DC5BF0-9045-45B4-893F-617538B63689}" xr6:coauthVersionLast="47" xr6:coauthVersionMax="47" xr10:uidLastSave="{00000000-0000-0000-0000-000000000000}"/>
  <bookViews>
    <workbookView xWindow="-110" yWindow="-110" windowWidth="19420" windowHeight="11500" tabRatio="706" xr2:uid="{8A142A28-506C-42DB-BBA7-4BE5CE5E57BD}"/>
  </bookViews>
  <sheets>
    <sheet name="申請書（病院・有床診） " sheetId="15" r:id="rId1"/>
    <sheet name="申請書(記入例）" sheetId="4" r:id="rId2"/>
    <sheet name="リスト" sheetId="2" state="hidden" r:id="rId3"/>
  </sheets>
  <definedNames>
    <definedName name="_xlnm.Print_Area" localSheetId="1">'申請書(記入例）'!$A$1:$M$87</definedName>
    <definedName name="_xlnm.Print_Area" localSheetId="0">'申請書（病院・有床診） '!$A$1:$M$87</definedName>
    <definedName name="病床確保料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2" i="15" l="1"/>
  <c r="C82" i="15" s="1"/>
  <c r="K38" i="15"/>
  <c r="K15" i="15"/>
  <c r="K55" i="15" l="1"/>
  <c r="K57" i="15" s="1"/>
  <c r="K61" i="15" s="1"/>
  <c r="C81" i="15"/>
  <c r="K42" i="4" l="1"/>
  <c r="C82" i="4" s="1"/>
  <c r="C81" i="4" l="1"/>
  <c r="K38" i="4"/>
  <c r="K55" i="4" s="1"/>
  <c r="K15" i="4"/>
  <c r="K57" i="4" l="1"/>
  <c r="K61" i="4" s="1"/>
</calcChain>
</file>

<file path=xl/sharedStrings.xml><?xml version="1.0" encoding="utf-8"?>
<sst xmlns="http://schemas.openxmlformats.org/spreadsheetml/2006/main" count="281" uniqueCount="205">
  <si>
    <t>【対象施設であることの申出】※該当する要件にチェックを入れること</t>
    <rPh sb="1" eb="3">
      <t>タイショウ</t>
    </rPh>
    <rPh sb="3" eb="5">
      <t>シセツ</t>
    </rPh>
    <rPh sb="11" eb="13">
      <t>モウシデ</t>
    </rPh>
    <rPh sb="15" eb="17">
      <t>ガイトウ</t>
    </rPh>
    <rPh sb="19" eb="21">
      <t>ヨウケン</t>
    </rPh>
    <rPh sb="27" eb="28">
      <t>イ</t>
    </rPh>
    <phoneticPr fontId="2"/>
  </si>
  <si>
    <t>設備名</t>
    <rPh sb="0" eb="2">
      <t>セツビ</t>
    </rPh>
    <rPh sb="2" eb="3">
      <t>メイ</t>
    </rPh>
    <phoneticPr fontId="2"/>
  </si>
  <si>
    <t>医療機関種別</t>
    <rPh sb="0" eb="2">
      <t>イリョウ</t>
    </rPh>
    <rPh sb="2" eb="4">
      <t>キカン</t>
    </rPh>
    <rPh sb="4" eb="6">
      <t>シュベツ</t>
    </rPh>
    <phoneticPr fontId="2"/>
  </si>
  <si>
    <t>都道府県</t>
    <rPh sb="0" eb="4">
      <t>トドウフケン</t>
    </rPh>
    <phoneticPr fontId="2"/>
  </si>
  <si>
    <t>ベア評価料対象職種</t>
    <rPh sb="2" eb="4">
      <t>ヒョウカ</t>
    </rPh>
    <rPh sb="4" eb="5">
      <t>リョウ</t>
    </rPh>
    <rPh sb="5" eb="7">
      <t>タイショウ</t>
    </rPh>
    <rPh sb="7" eb="9">
      <t>ショクシュ</t>
    </rPh>
    <phoneticPr fontId="2"/>
  </si>
  <si>
    <t>開設主体</t>
    <rPh sb="0" eb="2">
      <t>カイセツ</t>
    </rPh>
    <rPh sb="2" eb="4">
      <t>シュタイ</t>
    </rPh>
    <phoneticPr fontId="2"/>
  </si>
  <si>
    <t>ＩＣＴ機器の導入による業務の効率化の具体的な取組</t>
    <phoneticPr fontId="2"/>
  </si>
  <si>
    <t>タスクシフト／シェアによる業務の効率化</t>
    <phoneticPr fontId="2"/>
  </si>
  <si>
    <t>病院</t>
    <rPh sb="0" eb="2">
      <t>ビョウイン</t>
    </rPh>
    <phoneticPr fontId="2"/>
  </si>
  <si>
    <t>01 北海道</t>
    <phoneticPr fontId="2"/>
  </si>
  <si>
    <t>薬剤師</t>
    <phoneticPr fontId="2"/>
  </si>
  <si>
    <t>厚生労働省</t>
    <phoneticPr fontId="2"/>
  </si>
  <si>
    <t>タブレット端末</t>
    <phoneticPr fontId="2"/>
  </si>
  <si>
    <t>医師事務作業補助者・看護補助者等の配置</t>
    <rPh sb="15" eb="16">
      <t>トウ</t>
    </rPh>
    <phoneticPr fontId="2"/>
  </si>
  <si>
    <t>医科診療所（有床）</t>
    <rPh sb="0" eb="2">
      <t>イカ</t>
    </rPh>
    <rPh sb="2" eb="5">
      <t>シンリョウジョ</t>
    </rPh>
    <rPh sb="6" eb="8">
      <t>ユウショウ</t>
    </rPh>
    <phoneticPr fontId="2"/>
  </si>
  <si>
    <t>02 青森県</t>
    <phoneticPr fontId="2"/>
  </si>
  <si>
    <t>保健師</t>
    <phoneticPr fontId="2"/>
  </si>
  <si>
    <t>独立行政法人国立病院機構</t>
    <phoneticPr fontId="2"/>
  </si>
  <si>
    <t>離床センサー</t>
    <phoneticPr fontId="2"/>
  </si>
  <si>
    <t>歯科診療所（有床）</t>
    <rPh sb="0" eb="2">
      <t>シカ</t>
    </rPh>
    <rPh sb="2" eb="5">
      <t>シンリョウジョ</t>
    </rPh>
    <rPh sb="6" eb="8">
      <t>ユウショウ</t>
    </rPh>
    <phoneticPr fontId="2"/>
  </si>
  <si>
    <t>03 岩手県</t>
    <phoneticPr fontId="2"/>
  </si>
  <si>
    <t>助産師</t>
    <phoneticPr fontId="2"/>
  </si>
  <si>
    <t>国立大学法人</t>
    <phoneticPr fontId="2"/>
  </si>
  <si>
    <t>インカム</t>
    <phoneticPr fontId="2"/>
  </si>
  <si>
    <t>医科診療所（無床）</t>
    <rPh sb="0" eb="2">
      <t>イカ</t>
    </rPh>
    <rPh sb="2" eb="5">
      <t>シンリョウジョ</t>
    </rPh>
    <rPh sb="6" eb="8">
      <t>ムショウ</t>
    </rPh>
    <phoneticPr fontId="2"/>
  </si>
  <si>
    <t>04 宮城県</t>
    <phoneticPr fontId="2"/>
  </si>
  <si>
    <t>理学療法士</t>
    <phoneticPr fontId="2"/>
  </si>
  <si>
    <t>独立行政法人労働者健康安全機構</t>
    <phoneticPr fontId="2"/>
  </si>
  <si>
    <t>WEB会議設備</t>
    <phoneticPr fontId="2"/>
  </si>
  <si>
    <t>歯科診療所（無床）</t>
    <rPh sb="0" eb="2">
      <t>シカ</t>
    </rPh>
    <rPh sb="2" eb="5">
      <t>シンリョウジョ</t>
    </rPh>
    <rPh sb="6" eb="8">
      <t>ムショウ</t>
    </rPh>
    <phoneticPr fontId="2"/>
  </si>
  <si>
    <t>05 秋田県</t>
    <phoneticPr fontId="2"/>
  </si>
  <si>
    <t>作業療法士</t>
    <phoneticPr fontId="2"/>
  </si>
  <si>
    <t>国立高度専門医療研究センター</t>
    <phoneticPr fontId="2"/>
  </si>
  <si>
    <t>床ふきロボット</t>
    <phoneticPr fontId="2"/>
  </si>
  <si>
    <t>訪問看護事業者</t>
    <rPh sb="0" eb="2">
      <t>ホウモン</t>
    </rPh>
    <rPh sb="2" eb="4">
      <t>カンゴ</t>
    </rPh>
    <rPh sb="4" eb="7">
      <t>ジギョウシャ</t>
    </rPh>
    <phoneticPr fontId="2"/>
  </si>
  <si>
    <t>06 山形県</t>
    <phoneticPr fontId="2"/>
  </si>
  <si>
    <t>視能訓練士</t>
    <phoneticPr fontId="2"/>
  </si>
  <si>
    <t>独立行政法人地域医療機能推進機構</t>
    <phoneticPr fontId="2"/>
  </si>
  <si>
    <t>監視カメラの導入</t>
    <phoneticPr fontId="2"/>
  </si>
  <si>
    <t>07 福島県</t>
    <phoneticPr fontId="2"/>
  </si>
  <si>
    <t>言語聴覚士</t>
    <phoneticPr fontId="2"/>
  </si>
  <si>
    <t>その他(国の機関)</t>
    <phoneticPr fontId="2"/>
  </si>
  <si>
    <t>08 茨城県</t>
    <phoneticPr fontId="2"/>
  </si>
  <si>
    <t>義肢装具士</t>
    <phoneticPr fontId="2"/>
  </si>
  <si>
    <t>都道府県</t>
    <phoneticPr fontId="2"/>
  </si>
  <si>
    <t>09 栃木県</t>
    <phoneticPr fontId="2"/>
  </si>
  <si>
    <t>歯科衛生士</t>
    <phoneticPr fontId="2"/>
  </si>
  <si>
    <t>市町村</t>
    <phoneticPr fontId="2"/>
  </si>
  <si>
    <t>10 群馬県</t>
    <phoneticPr fontId="2"/>
  </si>
  <si>
    <t>歯科技工士</t>
    <phoneticPr fontId="2"/>
  </si>
  <si>
    <t>地方独立行政法人</t>
    <phoneticPr fontId="2"/>
  </si>
  <si>
    <t>11 埼玉県</t>
    <phoneticPr fontId="2"/>
  </si>
  <si>
    <t>歯科業務補助者</t>
    <phoneticPr fontId="2"/>
  </si>
  <si>
    <t>日赤</t>
    <phoneticPr fontId="2"/>
  </si>
  <si>
    <t>12 千葉県</t>
    <phoneticPr fontId="2"/>
  </si>
  <si>
    <t>診療放射線技師</t>
    <phoneticPr fontId="2"/>
  </si>
  <si>
    <t>済生会</t>
    <phoneticPr fontId="2"/>
  </si>
  <si>
    <t>13 東京都</t>
    <phoneticPr fontId="2"/>
  </si>
  <si>
    <t>診療エックス線技師</t>
    <phoneticPr fontId="2"/>
  </si>
  <si>
    <t>厚生連</t>
    <phoneticPr fontId="2"/>
  </si>
  <si>
    <t>14 神奈川県</t>
    <phoneticPr fontId="2"/>
  </si>
  <si>
    <t>臨床検査技師</t>
    <phoneticPr fontId="2"/>
  </si>
  <si>
    <t>北海道社会事業協会、</t>
    <phoneticPr fontId="2"/>
  </si>
  <si>
    <t>15 新潟県</t>
    <phoneticPr fontId="2"/>
  </si>
  <si>
    <t>衛生検査技師</t>
    <phoneticPr fontId="2"/>
  </si>
  <si>
    <t>国民健康保険団体連合会</t>
    <phoneticPr fontId="2"/>
  </si>
  <si>
    <t>16 富山県</t>
    <phoneticPr fontId="2"/>
  </si>
  <si>
    <t>臨床工学技士</t>
    <phoneticPr fontId="2"/>
  </si>
  <si>
    <t>健康保険組合及びその連合会、共済組合及びその連合会、国民健康保険組合</t>
    <phoneticPr fontId="2"/>
  </si>
  <si>
    <t>17 石川県</t>
    <phoneticPr fontId="2"/>
  </si>
  <si>
    <t>管理栄養士</t>
    <phoneticPr fontId="2"/>
  </si>
  <si>
    <t>医療法人</t>
    <rPh sb="0" eb="2">
      <t>イリョウ</t>
    </rPh>
    <rPh sb="2" eb="4">
      <t>ホウジン</t>
    </rPh>
    <phoneticPr fontId="2"/>
  </si>
  <si>
    <t>18 福井県</t>
    <phoneticPr fontId="2"/>
  </si>
  <si>
    <t>栄養士</t>
    <phoneticPr fontId="2"/>
  </si>
  <si>
    <t>個人</t>
    <rPh sb="0" eb="2">
      <t>コジン</t>
    </rPh>
    <phoneticPr fontId="2"/>
  </si>
  <si>
    <t>19 山梨県</t>
    <phoneticPr fontId="2"/>
  </si>
  <si>
    <t>精神保健福祉士</t>
    <phoneticPr fontId="2"/>
  </si>
  <si>
    <t>公益法人</t>
    <phoneticPr fontId="2"/>
  </si>
  <si>
    <t>20 長野県</t>
    <phoneticPr fontId="2"/>
  </si>
  <si>
    <t>社会福祉士</t>
    <phoneticPr fontId="2"/>
  </si>
  <si>
    <t>私立学校法人</t>
    <phoneticPr fontId="2"/>
  </si>
  <si>
    <t>21 岐阜県</t>
    <phoneticPr fontId="2"/>
  </si>
  <si>
    <t>介護福祉士</t>
    <phoneticPr fontId="2"/>
  </si>
  <si>
    <t>社会福祉法人</t>
    <phoneticPr fontId="2"/>
  </si>
  <si>
    <t>22 静岡県</t>
    <phoneticPr fontId="2"/>
  </si>
  <si>
    <t>保育士</t>
    <phoneticPr fontId="2"/>
  </si>
  <si>
    <t>医療生協</t>
    <phoneticPr fontId="2"/>
  </si>
  <si>
    <t>23 愛知県</t>
    <phoneticPr fontId="2"/>
  </si>
  <si>
    <t>救急救命士</t>
    <phoneticPr fontId="2"/>
  </si>
  <si>
    <t>会社</t>
    <phoneticPr fontId="2"/>
  </si>
  <si>
    <t>24 三重県</t>
    <phoneticPr fontId="2"/>
  </si>
  <si>
    <t>あん摩マッサージ指圧師・はり師・きゆう師</t>
    <phoneticPr fontId="2"/>
  </si>
  <si>
    <t>その他の法人</t>
    <phoneticPr fontId="2"/>
  </si>
  <si>
    <t>25 滋賀県</t>
    <phoneticPr fontId="2"/>
  </si>
  <si>
    <t>柔道整復師</t>
    <phoneticPr fontId="2"/>
  </si>
  <si>
    <t>26 京都府</t>
    <phoneticPr fontId="2"/>
  </si>
  <si>
    <t>公認心理師</t>
    <phoneticPr fontId="2"/>
  </si>
  <si>
    <t>27 大阪府</t>
    <phoneticPr fontId="2"/>
  </si>
  <si>
    <t>診療情報管理士</t>
    <phoneticPr fontId="2"/>
  </si>
  <si>
    <t>28 兵庫県</t>
    <phoneticPr fontId="2"/>
  </si>
  <si>
    <t>医師事務作業補助者</t>
    <phoneticPr fontId="2"/>
  </si>
  <si>
    <t>29 奈良県</t>
    <phoneticPr fontId="2"/>
  </si>
  <si>
    <t>その他医療に従事する職員（医師及び歯科医師を除く。）</t>
    <phoneticPr fontId="2"/>
  </si>
  <si>
    <t>30 和歌山県</t>
    <phoneticPr fontId="2"/>
  </si>
  <si>
    <t>31 鳥取県</t>
    <phoneticPr fontId="2"/>
  </si>
  <si>
    <t>32 島根県</t>
    <phoneticPr fontId="2"/>
  </si>
  <si>
    <t>33 岡山県</t>
    <phoneticPr fontId="2"/>
  </si>
  <si>
    <t>34 広島県</t>
    <phoneticPr fontId="2"/>
  </si>
  <si>
    <t>35 山口県</t>
    <phoneticPr fontId="2"/>
  </si>
  <si>
    <t>36 徳島県</t>
    <phoneticPr fontId="2"/>
  </si>
  <si>
    <t>37 香川県</t>
    <phoneticPr fontId="2"/>
  </si>
  <si>
    <t>38 愛媛県</t>
    <phoneticPr fontId="2"/>
  </si>
  <si>
    <t>39 高知県</t>
    <phoneticPr fontId="2"/>
  </si>
  <si>
    <t>40 福岡県</t>
    <phoneticPr fontId="2"/>
  </si>
  <si>
    <t>41 佐賀県</t>
    <phoneticPr fontId="2"/>
  </si>
  <si>
    <t>42 長崎県</t>
    <phoneticPr fontId="2"/>
  </si>
  <si>
    <t>43 熊本県</t>
    <phoneticPr fontId="2"/>
  </si>
  <si>
    <t>44 大分県</t>
    <phoneticPr fontId="2"/>
  </si>
  <si>
    <t>45 宮崎県</t>
    <phoneticPr fontId="2"/>
  </si>
  <si>
    <t>46 鹿児島県</t>
    <phoneticPr fontId="2"/>
  </si>
  <si>
    <t>47 沖縄県</t>
    <phoneticPr fontId="2"/>
  </si>
  <si>
    <t>合計</t>
    <rPh sb="0" eb="2">
      <t>ゴウケイ</t>
    </rPh>
    <phoneticPr fontId="2"/>
  </si>
  <si>
    <t>③処遇改善を目的とした、既に雇用している職員の賃金改善</t>
    <phoneticPr fontId="2"/>
  </si>
  <si>
    <t>事務担当者名：</t>
    <rPh sb="0" eb="2">
      <t>ジム</t>
    </rPh>
    <rPh sb="2" eb="6">
      <t>タントウシャメイ</t>
    </rPh>
    <phoneticPr fontId="2"/>
  </si>
  <si>
    <t>電話番号：</t>
    <rPh sb="0" eb="3">
      <t>デンワバン</t>
    </rPh>
    <rPh sb="3" eb="4">
      <t>ゴウ</t>
    </rPh>
    <phoneticPr fontId="2"/>
  </si>
  <si>
    <t>メールアドレス</t>
    <phoneticPr fontId="2"/>
  </si>
  <si>
    <t>【申請額】</t>
    <rPh sb="1" eb="4">
      <t>シンセイガク</t>
    </rPh>
    <phoneticPr fontId="2"/>
  </si>
  <si>
    <t>病床数</t>
    <rPh sb="0" eb="3">
      <t>ビョウショウスウ</t>
    </rPh>
    <phoneticPr fontId="2"/>
  </si>
  <si>
    <t>給付額</t>
    <rPh sb="0" eb="3">
      <t>キュウフガク</t>
    </rPh>
    <phoneticPr fontId="2"/>
  </si>
  <si>
    <t>×</t>
    <phoneticPr fontId="2"/>
  </si>
  <si>
    <t>＝</t>
    <phoneticPr fontId="2"/>
  </si>
  <si>
    <t>O100 外来・在宅ベースアップ評価料（Ⅰ）</t>
    <phoneticPr fontId="2"/>
  </si>
  <si>
    <t>O102 入院ベースアップ評価料（医科）</t>
    <phoneticPr fontId="2"/>
  </si>
  <si>
    <t>P100 歯科外来・在宅ベースアップ評価料（Ⅰ）</t>
    <phoneticPr fontId="2"/>
  </si>
  <si>
    <t>P102 入院ベースアップ評価料（歯科）</t>
    <phoneticPr fontId="2"/>
  </si>
  <si>
    <t>チェック</t>
    <phoneticPr fontId="2"/>
  </si>
  <si>
    <t>保険医療機関名：</t>
    <phoneticPr fontId="2"/>
  </si>
  <si>
    <t>訪問看護ベースアップ評価料（Ⅰ）</t>
    <phoneticPr fontId="2"/>
  </si>
  <si>
    <t>埼玉県知事　殿</t>
    <rPh sb="0" eb="3">
      <t>サイタマケン</t>
    </rPh>
    <rPh sb="3" eb="5">
      <t>チジ</t>
    </rPh>
    <rPh sb="6" eb="7">
      <t>ドノ</t>
    </rPh>
    <phoneticPr fontId="2"/>
  </si>
  <si>
    <t>項目（複数選択可）</t>
    <rPh sb="0" eb="2">
      <t>コウモク</t>
    </rPh>
    <rPh sb="3" eb="5">
      <t>フクスウ</t>
    </rPh>
    <rPh sb="5" eb="7">
      <t>センタク</t>
    </rPh>
    <rPh sb="7" eb="8">
      <t>カ</t>
    </rPh>
    <phoneticPr fontId="2"/>
  </si>
  <si>
    <t>【基準額】</t>
    <rPh sb="1" eb="3">
      <t>キジュン</t>
    </rPh>
    <rPh sb="3" eb="4">
      <t>ガク</t>
    </rPh>
    <phoneticPr fontId="2"/>
  </si>
  <si>
    <t>【生産性向上・職場環境整備等の実施内容】</t>
    <rPh sb="1" eb="4">
      <t>セイサンセイ</t>
    </rPh>
    <rPh sb="4" eb="6">
      <t>コウジョウ</t>
    </rPh>
    <rPh sb="7" eb="9">
      <t>ショクバ</t>
    </rPh>
    <rPh sb="9" eb="11">
      <t>カンキョウ</t>
    </rPh>
    <rPh sb="11" eb="13">
      <t>セイビ</t>
    </rPh>
    <rPh sb="13" eb="14">
      <t>トウ</t>
    </rPh>
    <rPh sb="15" eb="17">
      <t>ジッシ</t>
    </rPh>
    <rPh sb="17" eb="19">
      <t>ナイヨウ</t>
    </rPh>
    <phoneticPr fontId="2"/>
  </si>
  <si>
    <t>①に要する額</t>
    <rPh sb="2" eb="5">
      <t>シンセイガク</t>
    </rPh>
    <phoneticPr fontId="2"/>
  </si>
  <si>
    <t>基準額＜A＞</t>
    <rPh sb="0" eb="2">
      <t>キジュン</t>
    </rPh>
    <rPh sb="2" eb="3">
      <t>ガク</t>
    </rPh>
    <phoneticPr fontId="2"/>
  </si>
  <si>
    <t>①タブレット端末、離床センサー、インカム、ＷＥＢ会議設備、床ふきロボット、監視カメラ等の業務効率化に資する設備の導入（消費税の税抜き価格）</t>
    <rPh sb="59" eb="62">
      <t>ショウヒゼイ</t>
    </rPh>
    <rPh sb="63" eb="64">
      <t>ゼイ</t>
    </rPh>
    <rPh sb="64" eb="65">
      <t>ヌ</t>
    </rPh>
    <rPh sb="66" eb="68">
      <t>カカク</t>
    </rPh>
    <phoneticPr fontId="2"/>
  </si>
  <si>
    <t>②医師事務作業補助者、看護補助者等の職員の新たな配置によるタスクシフト／シェア（消費税の税抜き価格）</t>
    <phoneticPr fontId="2"/>
  </si>
  <si>
    <t>金融機関名</t>
  </si>
  <si>
    <t>金融機関コード
（4桁）</t>
    <phoneticPr fontId="2"/>
  </si>
  <si>
    <t>支店コード
（3桁）</t>
    <phoneticPr fontId="2"/>
  </si>
  <si>
    <t>口座番号
（※）</t>
    <phoneticPr fontId="2"/>
  </si>
  <si>
    <t>口座名義
(カタカナ)</t>
    <phoneticPr fontId="2"/>
  </si>
  <si>
    <t>※口座番号は右詰めでご記入ください。　</t>
    <rPh sb="6" eb="7">
      <t>ミギ</t>
    </rPh>
    <phoneticPr fontId="2"/>
  </si>
  <si>
    <t>　金融機関名、口座番号、口座名義等は通帳の見開きページ（通帳を開いた１・２ページ）に記載されています。</t>
    <phoneticPr fontId="2"/>
  </si>
  <si>
    <t>普通</t>
    <rPh sb="0" eb="2">
      <t>フツウ</t>
    </rPh>
    <phoneticPr fontId="2"/>
  </si>
  <si>
    <t>当座</t>
    <rPh sb="0" eb="2">
      <t>トウザ</t>
    </rPh>
    <phoneticPr fontId="2"/>
  </si>
  <si>
    <t>〇</t>
    <phoneticPr fontId="2"/>
  </si>
  <si>
    <t>　給付金は下記の口座に振り込んでください。</t>
    <rPh sb="1" eb="4">
      <t>キュウフキン</t>
    </rPh>
    <phoneticPr fontId="2"/>
  </si>
  <si>
    <t>　これ以外の口座への振込みはできません。）</t>
    <phoneticPr fontId="2"/>
  </si>
  <si>
    <t>※振込先がゆうちょ銀行の場合は、口座番号（記号・番号）を他銀行の形式（店名・預金種目・口座番号）</t>
    <phoneticPr fontId="2"/>
  </si>
  <si>
    <t>　に変換したものを記入してください。</t>
    <phoneticPr fontId="2"/>
  </si>
  <si>
    <t>【給付金振込口座依頼】</t>
    <rPh sb="1" eb="3">
      <t>キュウフ</t>
    </rPh>
    <phoneticPr fontId="2"/>
  </si>
  <si>
    <t>申請額</t>
    <rPh sb="0" eb="3">
      <t>シンセイガク</t>
    </rPh>
    <phoneticPr fontId="2"/>
  </si>
  <si>
    <t>様式第1号（第5条関係）＜病院・有床診療所＞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rPh sb="16" eb="18">
      <t>ユウショウ</t>
    </rPh>
    <rPh sb="18" eb="21">
      <t>シンリョウジョ</t>
    </rPh>
    <phoneticPr fontId="2"/>
  </si>
  <si>
    <r>
      <t>（</t>
    </r>
    <r>
      <rPr>
        <u/>
        <sz val="12"/>
        <rFont val="ゴシック"/>
        <family val="3"/>
        <charset val="128"/>
      </rPr>
      <t>法人の場合は法人名義の口座、個人事業主の場合は申請者御本人名義の口座</t>
    </r>
    <r>
      <rPr>
        <sz val="12"/>
        <rFont val="ゴシック"/>
        <family val="3"/>
        <charset val="128"/>
      </rPr>
      <t>を指定してください。</t>
    </r>
    <phoneticPr fontId="2"/>
  </si>
  <si>
    <t>勾玉　彩子</t>
    <rPh sb="0" eb="2">
      <t>マガタマ</t>
    </rPh>
    <rPh sb="3" eb="5">
      <t>アヤコ</t>
    </rPh>
    <phoneticPr fontId="2"/>
  </si>
  <si>
    <t>048-824-2111</t>
    <phoneticPr fontId="2"/>
  </si>
  <si>
    <t>XXXXXXXXX@+++.com</t>
    <phoneticPr fontId="2"/>
  </si>
  <si>
    <t>【実績報告書の要否】</t>
    <rPh sb="1" eb="6">
      <t>ジッセキホウコクショ</t>
    </rPh>
    <rPh sb="7" eb="9">
      <t>ヨウヒ</t>
    </rPh>
    <phoneticPr fontId="2"/>
  </si>
  <si>
    <t>実績報告書の提出は不要です（当様式と兼ねます）</t>
    <rPh sb="0" eb="5">
      <t>ジッセキホウコクショ</t>
    </rPh>
    <rPh sb="6" eb="8">
      <t>テイシュツ</t>
    </rPh>
    <rPh sb="9" eb="11">
      <t>フヨウ</t>
    </rPh>
    <rPh sb="14" eb="17">
      <t>トウヨウシキ</t>
    </rPh>
    <rPh sb="18" eb="19">
      <t>カ</t>
    </rPh>
    <phoneticPr fontId="2"/>
  </si>
  <si>
    <t>預金
種別</t>
    <phoneticPr fontId="2"/>
  </si>
  <si>
    <t>令和７年３月３１日時点において、次に掲げる診療報酬のいずれかを届け出ている。</t>
    <rPh sb="0" eb="2">
      <t>レイワ</t>
    </rPh>
    <rPh sb="3" eb="4">
      <t>ネン</t>
    </rPh>
    <rPh sb="5" eb="6">
      <t>ガツ</t>
    </rPh>
    <rPh sb="8" eb="9">
      <t>ニチ</t>
    </rPh>
    <rPh sb="9" eb="11">
      <t>ジテン</t>
    </rPh>
    <rPh sb="16" eb="17">
      <t>ツギ</t>
    </rPh>
    <rPh sb="18" eb="19">
      <t>カカ</t>
    </rPh>
    <rPh sb="21" eb="23">
      <t>シンリョウ</t>
    </rPh>
    <rPh sb="23" eb="25">
      <t>ホウシュウ</t>
    </rPh>
    <rPh sb="31" eb="32">
      <t>トド</t>
    </rPh>
    <rPh sb="33" eb="34">
      <t>デ</t>
    </rPh>
    <phoneticPr fontId="2"/>
  </si>
  <si>
    <t>合計額（①＋②＋③）＜B＞</t>
    <rPh sb="0" eb="2">
      <t>ゴウケイ</t>
    </rPh>
    <rPh sb="2" eb="3">
      <t>ガク</t>
    </rPh>
    <phoneticPr fontId="2"/>
  </si>
  <si>
    <t>基準額＜A＞と合計額（①＋②＋③）＜B＞の少ない額</t>
    <rPh sb="0" eb="2">
      <t>キジュン</t>
    </rPh>
    <rPh sb="2" eb="3">
      <t>ガク</t>
    </rPh>
    <rPh sb="7" eb="9">
      <t>ゴウケイ</t>
    </rPh>
    <rPh sb="9" eb="10">
      <t>ガク</t>
    </rPh>
    <rPh sb="21" eb="22">
      <t>スク</t>
    </rPh>
    <rPh sb="24" eb="25">
      <t>ガク</t>
    </rPh>
    <phoneticPr fontId="2"/>
  </si>
  <si>
    <t>②に要する額</t>
    <rPh sb="2" eb="5">
      <t>シンセイガク</t>
    </rPh>
    <phoneticPr fontId="2"/>
  </si>
  <si>
    <t>③に要する額</t>
    <rPh sb="2" eb="5">
      <t>シンセイガク</t>
    </rPh>
    <phoneticPr fontId="2"/>
  </si>
  <si>
    <t>本店</t>
    <rPh sb="0" eb="2">
      <t>ホンテン</t>
    </rPh>
    <phoneticPr fontId="2"/>
  </si>
  <si>
    <t>支店</t>
    <rPh sb="0" eb="2">
      <t>シテン</t>
    </rPh>
    <phoneticPr fontId="2"/>
  </si>
  <si>
    <t>本・支店名</t>
    <rPh sb="0" eb="1">
      <t>ホン</t>
    </rPh>
    <phoneticPr fontId="2"/>
  </si>
  <si>
    <t>出張所</t>
    <rPh sb="0" eb="3">
      <t>シュッチョウジョ</t>
    </rPh>
    <phoneticPr fontId="2"/>
  </si>
  <si>
    <t>導入済み</t>
    <rPh sb="0" eb="3">
      <t>ドウニュウズ</t>
    </rPh>
    <phoneticPr fontId="2"/>
  </si>
  <si>
    <t>導入予定
※R8.3.31まで</t>
    <rPh sb="0" eb="4">
      <t>ドウニュウヨテイ</t>
    </rPh>
    <phoneticPr fontId="2"/>
  </si>
  <si>
    <t>導入予定  ※R8.3.31まで</t>
    <rPh sb="0" eb="2">
      <t>ドウニュウ</t>
    </rPh>
    <rPh sb="2" eb="4">
      <t>ヨテイ</t>
    </rPh>
    <phoneticPr fontId="2"/>
  </si>
  <si>
    <t>生産性向上・職場環境整備等事業　申請書兼請求書</t>
    <rPh sb="0" eb="3">
      <t>セイサンセイ</t>
    </rPh>
    <rPh sb="3" eb="5">
      <t>コウジョウ</t>
    </rPh>
    <rPh sb="6" eb="8">
      <t>ショクバ</t>
    </rPh>
    <rPh sb="8" eb="10">
      <t>カンキョウ</t>
    </rPh>
    <rPh sb="10" eb="12">
      <t>セイビ</t>
    </rPh>
    <rPh sb="12" eb="13">
      <t>トウ</t>
    </rPh>
    <rPh sb="13" eb="15">
      <t>ジギョウ</t>
    </rPh>
    <rPh sb="16" eb="19">
      <t>シンセイショ</t>
    </rPh>
    <rPh sb="19" eb="20">
      <t>ケン</t>
    </rPh>
    <rPh sb="20" eb="23">
      <t>セイキュウショ</t>
    </rPh>
    <phoneticPr fontId="2"/>
  </si>
  <si>
    <t>　生産性向上・職場環境整備等事業について、次のとおり申請します。</t>
    <rPh sb="1" eb="4">
      <t>セイサンセイ</t>
    </rPh>
    <rPh sb="4" eb="6">
      <t>コウジョウ</t>
    </rPh>
    <rPh sb="7" eb="9">
      <t>ショクバ</t>
    </rPh>
    <rPh sb="9" eb="11">
      <t>カンキョウ</t>
    </rPh>
    <rPh sb="11" eb="13">
      <t>セイビ</t>
    </rPh>
    <rPh sb="13" eb="14">
      <t>トウ</t>
    </rPh>
    <rPh sb="14" eb="16">
      <t>ジギョウ</t>
    </rPh>
    <rPh sb="21" eb="22">
      <t>ツギ</t>
    </rPh>
    <rPh sb="26" eb="28">
      <t>シンセイ</t>
    </rPh>
    <phoneticPr fontId="2"/>
  </si>
  <si>
    <t>取組内容</t>
    <rPh sb="0" eb="4">
      <t>トリクミナイヨウ</t>
    </rPh>
    <phoneticPr fontId="2"/>
  </si>
  <si>
    <t>支払い完了後、様式第４号の提出が必要です(令和8年3月31日までに支払予定の経費がある場合）</t>
    <rPh sb="0" eb="2">
      <t>シハラ</t>
    </rPh>
    <rPh sb="3" eb="6">
      <t>カンリョウゴ</t>
    </rPh>
    <rPh sb="7" eb="9">
      <t>ヨウシキ</t>
    </rPh>
    <rPh sb="9" eb="10">
      <t>ダイ</t>
    </rPh>
    <rPh sb="11" eb="12">
      <t>ゴウ</t>
    </rPh>
    <rPh sb="13" eb="15">
      <t>テイシュツ</t>
    </rPh>
    <rPh sb="16" eb="18">
      <t>ヒツヨウ</t>
    </rPh>
    <rPh sb="21" eb="23">
      <t>レイワ</t>
    </rPh>
    <rPh sb="24" eb="25">
      <t>ネン</t>
    </rPh>
    <rPh sb="26" eb="27">
      <t>ガツ</t>
    </rPh>
    <rPh sb="29" eb="30">
      <t>ニチ</t>
    </rPh>
    <rPh sb="33" eb="35">
      <t>シハライ</t>
    </rPh>
    <rPh sb="35" eb="37">
      <t>ヨテイ</t>
    </rPh>
    <rPh sb="38" eb="40">
      <t>ケイヒ</t>
    </rPh>
    <rPh sb="43" eb="45">
      <t>バアイ</t>
    </rPh>
    <phoneticPr fontId="2"/>
  </si>
  <si>
    <t>監視カメラ(AA-xxxx-01)</t>
    <rPh sb="0" eb="2">
      <t>カンシ</t>
    </rPh>
    <phoneticPr fontId="2"/>
  </si>
  <si>
    <t>起床・離床センサー（AB-xxxx-02)</t>
    <rPh sb="0" eb="2">
      <t>キショウ</t>
    </rPh>
    <rPh sb="3" eb="4">
      <t>ハナ</t>
    </rPh>
    <rPh sb="4" eb="5">
      <t>ショウ</t>
    </rPh>
    <phoneticPr fontId="2"/>
  </si>
  <si>
    <t>タブレット（AC-xxxx-03）</t>
    <phoneticPr fontId="2"/>
  </si>
  <si>
    <t>〇〇法人△△病院</t>
    <rPh sb="2" eb="4">
      <t>ホウジン</t>
    </rPh>
    <rPh sb="6" eb="8">
      <t>ビョウイン</t>
    </rPh>
    <phoneticPr fontId="2"/>
  </si>
  <si>
    <t>看護補助者1名新たな配置</t>
    <rPh sb="0" eb="2">
      <t>カンゴ</t>
    </rPh>
    <rPh sb="2" eb="5">
      <t>ホジョシャ</t>
    </rPh>
    <rPh sb="6" eb="7">
      <t>メイ</t>
    </rPh>
    <rPh sb="7" eb="8">
      <t>アラ</t>
    </rPh>
    <rPh sb="10" eb="12">
      <t>ハイチ</t>
    </rPh>
    <phoneticPr fontId="2"/>
  </si>
  <si>
    <t>さきたま銀行</t>
    <phoneticPr fontId="2"/>
  </si>
  <si>
    <t>〇</t>
  </si>
  <si>
    <t>高砂</t>
  </si>
  <si>
    <t>イリヨウホウジン　マルマルカイ</t>
  </si>
  <si>
    <t>インカム(RK-xxxx-01）</t>
    <phoneticPr fontId="2"/>
  </si>
  <si>
    <r>
      <t>（</t>
    </r>
    <r>
      <rPr>
        <u/>
        <sz val="12"/>
        <color theme="4"/>
        <rFont val="ゴシック"/>
        <family val="3"/>
        <charset val="128"/>
      </rPr>
      <t>法人の場合は法人名義の口座、個人事業主の場合は申請者御本人名義の口座</t>
    </r>
    <r>
      <rPr>
        <sz val="12"/>
        <color theme="4"/>
        <rFont val="ゴシック"/>
        <family val="3"/>
        <charset val="128"/>
      </rPr>
      <t>を指定してください。</t>
    </r>
    <phoneticPr fontId="2"/>
  </si>
  <si>
    <t>保険医療機関コード：</t>
    <phoneticPr fontId="2"/>
  </si>
  <si>
    <t>郵便番号：</t>
    <rPh sb="0" eb="4">
      <t>ユウビンバンゴウ</t>
    </rPh>
    <phoneticPr fontId="2"/>
  </si>
  <si>
    <t>〒</t>
    <phoneticPr fontId="2"/>
  </si>
  <si>
    <t>施設所在地：</t>
    <rPh sb="0" eb="2">
      <t>シセツ</t>
    </rPh>
    <rPh sb="2" eb="5">
      <t>ショザイチ</t>
    </rPh>
    <phoneticPr fontId="2"/>
  </si>
  <si>
    <t>代表者名：</t>
    <rPh sb="0" eb="4">
      <t>ダイヒョウシャメイ</t>
    </rPh>
    <phoneticPr fontId="2"/>
  </si>
  <si>
    <t>理事長（院長）　〇〇　〇〇</t>
    <rPh sb="0" eb="3">
      <t>リジチョウ</t>
    </rPh>
    <rPh sb="4" eb="6">
      <t>インチョウ</t>
    </rPh>
    <phoneticPr fontId="2"/>
  </si>
  <si>
    <t>埼玉県〇〇市○○町〇〇-〇〇-〇</t>
    <rPh sb="0" eb="3">
      <t>サイタマケン</t>
    </rPh>
    <rPh sb="5" eb="6">
      <t>シ</t>
    </rPh>
    <rPh sb="8" eb="9">
      <t>マチ</t>
    </rPh>
    <phoneticPr fontId="2"/>
  </si>
  <si>
    <t>〒○○○-〇〇〇〇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</si>
</sst>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&quot;円&quot;"/>
    <numFmt numFmtId="177" formatCode="#,##0&quot;床&quot;"/>
  </numFmts>
  <fonts count="3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ＭＳ 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2"/>
      <name val="ＭＳ ゴシック"/>
      <family val="3"/>
      <charset val="128"/>
    </font>
    <font>
      <sz val="11"/>
      <name val="游ゴシック"/>
      <family val="2"/>
      <charset val="128"/>
      <scheme val="minor"/>
    </font>
    <font>
      <u/>
      <sz val="12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2"/>
      <name val="ゴシック"/>
      <family val="3"/>
      <charset val="128"/>
    </font>
    <font>
      <sz val="12"/>
      <name val="ゴシック"/>
      <family val="3"/>
      <charset val="128"/>
    </font>
    <font>
      <u/>
      <sz val="12"/>
      <name val="ゴシック"/>
      <family val="3"/>
      <charset val="128"/>
    </font>
    <font>
      <sz val="12"/>
      <name val="游ゴシック"/>
      <family val="2"/>
      <charset val="128"/>
      <scheme val="minor"/>
    </font>
    <font>
      <b/>
      <sz val="8"/>
      <name val="ゴシック"/>
      <family val="3"/>
      <charset val="128"/>
    </font>
    <font>
      <sz val="8"/>
      <name val="游ゴシック"/>
      <family val="2"/>
      <charset val="128"/>
      <scheme val="minor"/>
    </font>
    <font>
      <u/>
      <sz val="11"/>
      <name val="游ゴシック"/>
      <family val="2"/>
      <charset val="128"/>
      <scheme val="minor"/>
    </font>
    <font>
      <b/>
      <sz val="18"/>
      <name val="ＭＳ ゴシック"/>
      <family val="3"/>
      <charset val="128"/>
    </font>
    <font>
      <sz val="18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sz val="12"/>
      <color theme="0" tint="-0.34998626667073579"/>
      <name val="ＭＳ ゴシック"/>
      <family val="3"/>
      <charset val="128"/>
    </font>
    <font>
      <sz val="12"/>
      <color theme="4"/>
      <name val="ＭＳ ゴシック"/>
      <family val="3"/>
      <charset val="128"/>
    </font>
    <font>
      <sz val="11"/>
      <color theme="4"/>
      <name val="游ゴシック"/>
      <family val="2"/>
      <charset val="128"/>
      <scheme val="minor"/>
    </font>
    <font>
      <u/>
      <sz val="12"/>
      <color theme="4"/>
      <name val="ＭＳ ゴシック"/>
      <family val="3"/>
      <charset val="128"/>
    </font>
    <font>
      <b/>
      <sz val="18"/>
      <color theme="4"/>
      <name val="ＭＳ ゴシック"/>
      <family val="3"/>
      <charset val="128"/>
    </font>
    <font>
      <b/>
      <sz val="12"/>
      <color theme="4"/>
      <name val="ＭＳ ゴシック"/>
      <family val="3"/>
      <charset val="128"/>
    </font>
    <font>
      <sz val="11"/>
      <color theme="4"/>
      <name val="ＭＳ ゴシック"/>
      <family val="3"/>
      <charset val="128"/>
    </font>
    <font>
      <sz val="11"/>
      <color theme="4"/>
      <name val="游ゴシック"/>
      <family val="3"/>
      <charset val="128"/>
      <scheme val="minor"/>
    </font>
    <font>
      <b/>
      <sz val="12"/>
      <color theme="4"/>
      <name val="ゴシック"/>
      <family val="3"/>
      <charset val="128"/>
    </font>
    <font>
      <sz val="12"/>
      <color theme="4"/>
      <name val="ゴシック"/>
      <family val="3"/>
      <charset val="128"/>
    </font>
    <font>
      <u/>
      <sz val="12"/>
      <color theme="4"/>
      <name val="ゴシック"/>
      <family val="3"/>
      <charset val="128"/>
    </font>
    <font>
      <sz val="12"/>
      <color theme="4"/>
      <name val="游ゴシック"/>
      <family val="2"/>
      <charset val="128"/>
      <scheme val="minor"/>
    </font>
    <font>
      <b/>
      <sz val="8"/>
      <color theme="4"/>
      <name val="ゴシック"/>
      <family val="3"/>
      <charset val="128"/>
    </font>
    <font>
      <sz val="8"/>
      <color theme="4"/>
      <name val="游ゴシック"/>
      <family val="2"/>
      <charset val="128"/>
      <scheme val="minor"/>
    </font>
    <font>
      <u/>
      <sz val="11"/>
      <color theme="4"/>
      <name val="游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249">
    <xf numFmtId="0" fontId="0" fillId="0" borderId="0" xfId="0">
      <alignment vertical="center"/>
    </xf>
    <xf numFmtId="0" fontId="4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3" fillId="0" borderId="0" xfId="0" applyFont="1" applyProtection="1">
      <alignment vertical="center"/>
      <protection locked="0"/>
    </xf>
    <xf numFmtId="0" fontId="6" fillId="0" borderId="0" xfId="0" applyFont="1" applyProtection="1">
      <alignment vertical="center"/>
      <protection locked="0"/>
    </xf>
    <xf numFmtId="0" fontId="9" fillId="0" borderId="0" xfId="0" applyFont="1" applyProtection="1">
      <alignment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7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>
      <alignment vertical="center"/>
    </xf>
    <xf numFmtId="0" fontId="6" fillId="0" borderId="0" xfId="0" applyFont="1" applyAlignment="1" applyProtection="1">
      <alignment horizontal="left" vertical="center" wrapText="1"/>
      <protection locked="0"/>
    </xf>
    <xf numFmtId="176" fontId="6" fillId="0" borderId="0" xfId="0" applyNumberFormat="1" applyFont="1" applyProtection="1">
      <alignment vertical="center"/>
      <protection locked="0"/>
    </xf>
    <xf numFmtId="0" fontId="6" fillId="0" borderId="0" xfId="0" applyFont="1" applyAlignment="1" applyProtection="1">
      <alignment horizontal="right" vertical="center"/>
      <protection locked="0"/>
    </xf>
    <xf numFmtId="176" fontId="6" fillId="0" borderId="0" xfId="0" applyNumberFormat="1" applyFont="1" applyAlignment="1" applyProtection="1">
      <alignment horizontal="right" vertical="center"/>
      <protection locked="0"/>
    </xf>
    <xf numFmtId="0" fontId="11" fillId="0" borderId="0" xfId="0" applyFont="1">
      <alignment vertical="center"/>
    </xf>
    <xf numFmtId="0" fontId="12" fillId="0" borderId="0" xfId="0" applyFont="1" applyAlignment="1">
      <alignment horizontal="left" vertical="center" indent="1"/>
    </xf>
    <xf numFmtId="0" fontId="12" fillId="0" borderId="2" xfId="0" applyFont="1" applyBorder="1" applyAlignment="1" applyProtection="1">
      <alignment horizontal="center" vertical="center" wrapText="1"/>
      <protection locked="0"/>
    </xf>
    <xf numFmtId="0" fontId="12" fillId="0" borderId="5" xfId="0" applyFont="1" applyBorder="1" applyAlignment="1" applyProtection="1">
      <alignment horizontal="center" vertical="center" wrapText="1"/>
      <protection locked="0"/>
    </xf>
    <xf numFmtId="0" fontId="12" fillId="0" borderId="6" xfId="0" applyFont="1" applyBorder="1" applyAlignment="1" applyProtection="1">
      <alignment horizontal="center" vertical="center" wrapText="1"/>
      <protection locked="0"/>
    </xf>
    <xf numFmtId="0" fontId="12" fillId="0" borderId="9" xfId="0" applyFont="1" applyBorder="1" applyAlignment="1" applyProtection="1">
      <alignment horizontal="center" vertical="center" wrapText="1"/>
      <protection locked="0"/>
    </xf>
    <xf numFmtId="0" fontId="12" fillId="0" borderId="15" xfId="0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21" fillId="0" borderId="0" xfId="0" applyFont="1" applyProtection="1">
      <alignment vertical="center"/>
      <protection locked="0"/>
    </xf>
    <xf numFmtId="0" fontId="12" fillId="0" borderId="27" xfId="0" applyFont="1" applyBorder="1" applyAlignment="1" applyProtection="1">
      <alignment horizontal="center" vertical="center" wrapText="1"/>
      <protection locked="0"/>
    </xf>
    <xf numFmtId="0" fontId="7" fillId="0" borderId="0" xfId="0" applyFont="1" applyAlignment="1">
      <alignment vertical="center" wrapText="1"/>
    </xf>
    <xf numFmtId="0" fontId="6" fillId="0" borderId="0" xfId="0" applyFont="1" applyAlignment="1" applyProtection="1">
      <alignment vertical="center" wrapText="1"/>
      <protection locked="0"/>
    </xf>
    <xf numFmtId="0" fontId="6" fillId="0" borderId="0" xfId="0" applyFont="1" applyProtection="1">
      <alignment vertical="center"/>
      <protection locked="0"/>
    </xf>
    <xf numFmtId="0" fontId="22" fillId="0" borderId="0" xfId="0" applyFont="1" applyProtection="1">
      <alignment vertical="center"/>
      <protection locked="0"/>
    </xf>
    <xf numFmtId="0" fontId="26" fillId="0" borderId="0" xfId="0" applyFont="1" applyProtection="1">
      <alignment vertical="center"/>
      <protection locked="0"/>
    </xf>
    <xf numFmtId="0" fontId="27" fillId="0" borderId="1" xfId="0" applyFont="1" applyBorder="1" applyAlignment="1">
      <alignment horizontal="center" vertical="center"/>
    </xf>
    <xf numFmtId="0" fontId="22" fillId="0" borderId="0" xfId="0" applyFont="1" applyAlignment="1" applyProtection="1">
      <alignment horizontal="center" vertical="center"/>
      <protection locked="0"/>
    </xf>
    <xf numFmtId="0" fontId="22" fillId="0" borderId="0" xfId="0" applyFont="1" applyAlignment="1" applyProtection="1">
      <alignment vertical="center" wrapText="1"/>
      <protection locked="0"/>
    </xf>
    <xf numFmtId="176" fontId="22" fillId="0" borderId="0" xfId="0" applyNumberFormat="1" applyFont="1" applyProtection="1">
      <alignment vertical="center"/>
      <protection locked="0"/>
    </xf>
    <xf numFmtId="0" fontId="29" fillId="0" borderId="0" xfId="0" applyFont="1">
      <alignment vertical="center"/>
    </xf>
    <xf numFmtId="0" fontId="22" fillId="0" borderId="0" xfId="0" applyFont="1" applyAlignment="1" applyProtection="1">
      <alignment horizontal="right" vertical="center"/>
      <protection locked="0"/>
    </xf>
    <xf numFmtId="0" fontId="30" fillId="0" borderId="0" xfId="0" applyFont="1" applyAlignment="1">
      <alignment horizontal="left" vertical="center" indent="1"/>
    </xf>
    <xf numFmtId="0" fontId="30" fillId="0" borderId="2" xfId="0" applyFont="1" applyBorder="1" applyAlignment="1" applyProtection="1">
      <alignment horizontal="center" vertical="center" wrapText="1"/>
      <protection locked="0"/>
    </xf>
    <xf numFmtId="0" fontId="30" fillId="0" borderId="5" xfId="0" applyFont="1" applyBorder="1" applyAlignment="1" applyProtection="1">
      <alignment horizontal="center" vertical="center" wrapText="1"/>
      <protection locked="0"/>
    </xf>
    <xf numFmtId="0" fontId="30" fillId="0" borderId="6" xfId="0" applyFont="1" applyBorder="1" applyAlignment="1" applyProtection="1">
      <alignment horizontal="center" vertical="center" wrapText="1"/>
      <protection locked="0"/>
    </xf>
    <xf numFmtId="0" fontId="30" fillId="0" borderId="9" xfId="0" applyFont="1" applyBorder="1" applyAlignment="1" applyProtection="1">
      <alignment horizontal="center" vertical="center" wrapText="1"/>
      <protection locked="0"/>
    </xf>
    <xf numFmtId="0" fontId="30" fillId="0" borderId="27" xfId="0" applyFont="1" applyBorder="1" applyAlignment="1" applyProtection="1">
      <alignment horizontal="center" vertical="center" wrapText="1"/>
      <protection locked="0"/>
    </xf>
    <xf numFmtId="0" fontId="30" fillId="0" borderId="15" xfId="0" applyFont="1" applyBorder="1" applyAlignment="1" applyProtection="1">
      <alignment horizontal="center" vertical="center" wrapText="1"/>
      <protection locked="0"/>
    </xf>
    <xf numFmtId="0" fontId="22" fillId="0" borderId="1" xfId="0" applyFont="1" applyBorder="1" applyAlignment="1" applyProtection="1">
      <alignment horizontal="center" vertical="center"/>
      <protection locked="0"/>
    </xf>
    <xf numFmtId="0" fontId="8" fillId="0" borderId="0" xfId="0" applyFont="1" applyAlignment="1" applyProtection="1">
      <alignment vertical="center" shrinkToFit="1"/>
      <protection locked="0"/>
    </xf>
    <xf numFmtId="0" fontId="7" fillId="0" borderId="0" xfId="0" applyFont="1" applyAlignment="1">
      <alignment vertical="center" shrinkToFit="1"/>
    </xf>
    <xf numFmtId="0" fontId="6" fillId="2" borderId="0" xfId="0" applyFont="1" applyFill="1" applyAlignment="1" applyProtection="1">
      <alignment vertical="center" wrapText="1"/>
      <protection locked="0"/>
    </xf>
    <xf numFmtId="0" fontId="7" fillId="0" borderId="0" xfId="0" applyFont="1" applyAlignment="1">
      <alignment vertical="center" wrapText="1"/>
    </xf>
    <xf numFmtId="0" fontId="10" fillId="0" borderId="2" xfId="0" applyFont="1" applyBorder="1">
      <alignment vertical="center"/>
    </xf>
    <xf numFmtId="0" fontId="7" fillId="0" borderId="3" xfId="0" applyFont="1" applyBorder="1">
      <alignment vertical="center"/>
    </xf>
    <xf numFmtId="0" fontId="7" fillId="0" borderId="4" xfId="0" applyFont="1" applyBorder="1">
      <alignment vertical="center"/>
    </xf>
    <xf numFmtId="0" fontId="6" fillId="0" borderId="0" xfId="0" applyFont="1" applyAlignment="1" applyProtection="1">
      <alignment horizontal="left" vertical="center" shrinkToFit="1"/>
      <protection locked="0"/>
    </xf>
    <xf numFmtId="0" fontId="7" fillId="0" borderId="0" xfId="0" applyFont="1">
      <alignment vertical="center"/>
    </xf>
    <xf numFmtId="0" fontId="18" fillId="0" borderId="0" xfId="0" applyFont="1" applyAlignment="1" applyProtection="1">
      <alignment horizontal="center" vertical="center"/>
      <protection locked="0"/>
    </xf>
    <xf numFmtId="0" fontId="19" fillId="0" borderId="0" xfId="0" applyFont="1">
      <alignment vertical="center"/>
    </xf>
    <xf numFmtId="0" fontId="6" fillId="0" borderId="0" xfId="0" applyFont="1" applyAlignment="1" applyProtection="1">
      <alignment horizontal="left" vertical="center" wrapText="1"/>
      <protection locked="0"/>
    </xf>
    <xf numFmtId="0" fontId="6" fillId="0" borderId="10" xfId="0" applyFont="1" applyBorder="1" applyAlignment="1" applyProtection="1">
      <alignment horizontal="center" vertical="center"/>
      <protection locked="0"/>
    </xf>
    <xf numFmtId="0" fontId="7" fillId="0" borderId="14" xfId="0" applyFont="1" applyBorder="1" applyAlignment="1">
      <alignment horizontal="center" vertical="center"/>
    </xf>
    <xf numFmtId="0" fontId="6" fillId="0" borderId="2" xfId="0" applyFont="1" applyBorder="1" applyAlignment="1" applyProtection="1">
      <alignment horizontal="center" vertical="center"/>
      <protection locked="0"/>
    </xf>
    <xf numFmtId="177" fontId="6" fillId="2" borderId="2" xfId="0" applyNumberFormat="1" applyFont="1" applyFill="1" applyBorder="1" applyProtection="1">
      <alignment vertical="center"/>
      <protection locked="0"/>
    </xf>
    <xf numFmtId="176" fontId="6" fillId="0" borderId="2" xfId="0" applyNumberFormat="1" applyFont="1" applyBorder="1">
      <alignment vertical="center"/>
    </xf>
    <xf numFmtId="176" fontId="6" fillId="0" borderId="2" xfId="0" applyNumberFormat="1" applyFont="1" applyBorder="1" applyProtection="1">
      <alignment vertical="center"/>
      <protection locked="0"/>
    </xf>
    <xf numFmtId="0" fontId="10" fillId="0" borderId="2" xfId="0" applyFont="1" applyBorder="1" applyAlignment="1">
      <alignment horizontal="center"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6" fillId="0" borderId="3" xfId="0" applyFont="1" applyBorder="1" applyAlignment="1" applyProtection="1">
      <alignment horizontal="center" vertical="center"/>
      <protection locked="0"/>
    </xf>
    <xf numFmtId="176" fontId="6" fillId="0" borderId="2" xfId="1" applyNumberFormat="1" applyFont="1" applyBorder="1" applyAlignment="1" applyProtection="1">
      <alignment vertical="center"/>
      <protection locked="0"/>
    </xf>
    <xf numFmtId="0" fontId="6" fillId="0" borderId="0" xfId="0" applyFont="1" applyAlignment="1" applyProtection="1">
      <alignment vertical="center" wrapText="1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6" fillId="2" borderId="2" xfId="0" applyFont="1" applyFill="1" applyBorder="1" applyAlignment="1" applyProtection="1">
      <alignment horizontal="left" vertical="center" shrinkToFit="1"/>
      <protection locked="0"/>
    </xf>
    <xf numFmtId="176" fontId="6" fillId="2" borderId="2" xfId="0" applyNumberFormat="1" applyFont="1" applyFill="1" applyBorder="1" applyProtection="1">
      <alignment vertical="center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6" fillId="0" borderId="12" xfId="0" applyFont="1" applyBorder="1" applyAlignment="1" applyProtection="1">
      <alignment horizontal="center" vertical="center" wrapText="1"/>
      <protection locked="0"/>
    </xf>
    <xf numFmtId="0" fontId="0" fillId="0" borderId="8" xfId="0" applyBorder="1" applyAlignment="1">
      <alignment vertical="center" wrapText="1"/>
    </xf>
    <xf numFmtId="0" fontId="6" fillId="0" borderId="0" xfId="0" applyFont="1" applyProtection="1">
      <alignment vertical="center"/>
      <protection locked="0"/>
    </xf>
    <xf numFmtId="0" fontId="6" fillId="0" borderId="2" xfId="0" applyFont="1" applyBorder="1" applyAlignment="1" applyProtection="1">
      <alignment horizontal="center" vertical="center" wrapText="1"/>
      <protection locked="0"/>
    </xf>
    <xf numFmtId="0" fontId="0" fillId="0" borderId="4" xfId="0" applyBorder="1" applyAlignment="1">
      <alignment vertical="center" wrapText="1"/>
    </xf>
    <xf numFmtId="0" fontId="7" fillId="0" borderId="13" xfId="0" applyFont="1" applyBorder="1" applyAlignment="1">
      <alignment horizontal="center" vertical="center"/>
    </xf>
    <xf numFmtId="0" fontId="20" fillId="0" borderId="8" xfId="0" applyFont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vertical="center" wrapText="1"/>
    </xf>
    <xf numFmtId="0" fontId="12" fillId="0" borderId="2" xfId="0" applyFont="1" applyBorder="1" applyAlignment="1" applyProtection="1">
      <alignment horizontal="center" vertical="center" wrapText="1"/>
      <protection locked="0"/>
    </xf>
    <xf numFmtId="0" fontId="14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6" fillId="0" borderId="2" xfId="0" applyFont="1" applyBorder="1" applyAlignment="1" applyProtection="1">
      <alignment horizontal="center" vertical="center" shrinkToFit="1"/>
      <protection locked="0"/>
    </xf>
    <xf numFmtId="0" fontId="6" fillId="0" borderId="3" xfId="0" applyFont="1" applyBorder="1" applyAlignment="1" applyProtection="1">
      <alignment horizontal="center" vertical="center" shrinkToFit="1"/>
      <protection locked="0"/>
    </xf>
    <xf numFmtId="0" fontId="6" fillId="0" borderId="4" xfId="0" applyFont="1" applyBorder="1" applyAlignment="1" applyProtection="1">
      <alignment horizontal="center" vertical="center" shrinkToFit="1"/>
      <protection locked="0"/>
    </xf>
    <xf numFmtId="0" fontId="12" fillId="0" borderId="20" xfId="0" applyFont="1" applyBorder="1" applyAlignment="1" applyProtection="1">
      <alignment horizontal="center" vertical="center" wrapText="1"/>
      <protection locked="0"/>
    </xf>
    <xf numFmtId="0" fontId="12" fillId="0" borderId="26" xfId="0" applyFont="1" applyBorder="1" applyAlignment="1" applyProtection="1">
      <alignment horizontal="center" vertical="center" wrapText="1"/>
      <protection locked="0"/>
    </xf>
    <xf numFmtId="0" fontId="12" fillId="0" borderId="21" xfId="0" applyFont="1" applyBorder="1" applyAlignment="1" applyProtection="1">
      <alignment horizontal="center" vertical="center" wrapText="1"/>
      <protection locked="0"/>
    </xf>
    <xf numFmtId="0" fontId="9" fillId="0" borderId="2" xfId="0" applyFont="1" applyBorder="1" applyAlignment="1" applyProtection="1">
      <alignment horizontal="center" vertical="center" shrinkToFit="1"/>
      <protection locked="0"/>
    </xf>
    <xf numFmtId="0" fontId="9" fillId="0" borderId="3" xfId="0" applyFont="1" applyBorder="1" applyAlignment="1" applyProtection="1">
      <alignment horizontal="center" vertical="center" shrinkToFit="1"/>
      <protection locked="0"/>
    </xf>
    <xf numFmtId="0" fontId="9" fillId="0" borderId="4" xfId="0" applyFont="1" applyBorder="1" applyAlignment="1" applyProtection="1">
      <alignment horizontal="center" vertical="center" shrinkToFit="1"/>
      <protection locked="0"/>
    </xf>
    <xf numFmtId="176" fontId="9" fillId="0" borderId="2" xfId="0" applyNumberFormat="1" applyFont="1" applyBorder="1" applyProtection="1">
      <alignment vertical="center"/>
      <protection locked="0"/>
    </xf>
    <xf numFmtId="0" fontId="6" fillId="0" borderId="4" xfId="0" applyFont="1" applyBorder="1" applyAlignment="1" applyProtection="1">
      <alignment horizontal="center" vertical="center"/>
      <protection locked="0"/>
    </xf>
    <xf numFmtId="0" fontId="12" fillId="0" borderId="0" xfId="0" applyFont="1" applyAlignment="1">
      <alignment vertical="center" shrinkToFit="1"/>
    </xf>
    <xf numFmtId="0" fontId="6" fillId="4" borderId="11" xfId="0" applyFont="1" applyFill="1" applyBorder="1" applyProtection="1">
      <alignment vertical="center"/>
      <protection locked="0"/>
    </xf>
    <xf numFmtId="0" fontId="6" fillId="4" borderId="0" xfId="0" applyFont="1" applyFill="1" applyProtection="1">
      <alignment vertical="center"/>
      <protection locked="0"/>
    </xf>
    <xf numFmtId="0" fontId="0" fillId="0" borderId="13" xfId="0" applyBorder="1">
      <alignment vertical="center"/>
    </xf>
    <xf numFmtId="0" fontId="11" fillId="3" borderId="9" xfId="0" applyFont="1" applyFill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11" fillId="3" borderId="10" xfId="0" applyFont="1" applyFill="1" applyBorder="1" applyAlignment="1">
      <alignment horizontal="center" vertical="center" wrapText="1"/>
    </xf>
    <xf numFmtId="0" fontId="11" fillId="3" borderId="11" xfId="0" applyFont="1" applyFill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12" fillId="0" borderId="16" xfId="0" applyFont="1" applyBorder="1" applyAlignment="1" applyProtection="1">
      <alignment horizontal="center" vertical="center" wrapText="1"/>
      <protection locked="0"/>
    </xf>
    <xf numFmtId="0" fontId="7" fillId="0" borderId="17" xfId="0" applyFont="1" applyBorder="1" applyAlignment="1">
      <alignment horizontal="center" vertical="center" wrapText="1"/>
    </xf>
    <xf numFmtId="0" fontId="12" fillId="0" borderId="18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14" fillId="0" borderId="14" xfId="0" applyFont="1" applyBorder="1" applyAlignment="1">
      <alignment vertical="center" wrapText="1"/>
    </xf>
    <xf numFmtId="0" fontId="11" fillId="3" borderId="22" xfId="0" applyFont="1" applyFill="1" applyBorder="1" applyAlignment="1">
      <alignment horizontal="center" vertical="center" wrapText="1"/>
    </xf>
    <xf numFmtId="0" fontId="14" fillId="0" borderId="23" xfId="0" applyFont="1" applyBorder="1" applyAlignment="1">
      <alignment vertical="center" wrapText="1"/>
    </xf>
    <xf numFmtId="0" fontId="0" fillId="0" borderId="12" xfId="0" applyBorder="1">
      <alignment vertical="center"/>
    </xf>
    <xf numFmtId="0" fontId="0" fillId="0" borderId="8" xfId="0" applyBorder="1">
      <alignment vertical="center"/>
    </xf>
    <xf numFmtId="0" fontId="12" fillId="0" borderId="10" xfId="0" applyFont="1" applyBorder="1" applyAlignment="1" applyProtection="1">
      <alignment horizontal="center" vertical="center" wrapText="1"/>
      <protection locked="0"/>
    </xf>
    <xf numFmtId="0" fontId="14" fillId="0" borderId="11" xfId="0" applyFont="1" applyBorder="1" applyAlignment="1">
      <alignment horizontal="center" vertical="center" wrapText="1"/>
    </xf>
    <xf numFmtId="0" fontId="12" fillId="0" borderId="22" xfId="0" applyFont="1" applyBorder="1" applyAlignment="1" applyProtection="1">
      <alignment horizontal="center" vertical="center" wrapText="1"/>
      <protection locked="0"/>
    </xf>
    <xf numFmtId="0" fontId="14" fillId="0" borderId="0" xfId="0" applyFont="1" applyAlignment="1">
      <alignment horizontal="center" vertical="center" wrapText="1"/>
    </xf>
    <xf numFmtId="0" fontId="15" fillId="3" borderId="11" xfId="0" applyFont="1" applyFill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15" fillId="3" borderId="0" xfId="0" applyFont="1" applyFill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2" fillId="0" borderId="24" xfId="0" applyFont="1" applyBorder="1" applyAlignment="1" applyProtection="1">
      <alignment horizontal="center" vertical="center" wrapText="1"/>
      <protection locked="0"/>
    </xf>
    <xf numFmtId="0" fontId="12" fillId="0" borderId="17" xfId="0" applyFont="1" applyBorder="1" applyAlignment="1" applyProtection="1">
      <alignment horizontal="center" vertical="center" wrapText="1"/>
      <protection locked="0"/>
    </xf>
    <xf numFmtId="0" fontId="12" fillId="0" borderId="25" xfId="0" applyFont="1" applyBorder="1" applyAlignment="1" applyProtection="1">
      <alignment horizontal="center" vertical="center" wrapText="1"/>
      <protection locked="0"/>
    </xf>
    <xf numFmtId="0" fontId="12" fillId="0" borderId="19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1" fillId="0" borderId="1" xfId="0" applyFont="1" applyBorder="1" applyAlignment="1" applyProtection="1">
      <alignment horizontal="left" vertical="center" wrapText="1" indent="1"/>
      <protection locked="0"/>
    </xf>
    <xf numFmtId="0" fontId="7" fillId="0" borderId="1" xfId="0" applyFont="1" applyBorder="1" applyAlignment="1">
      <alignment horizontal="left" vertical="center" wrapText="1" indent="1"/>
    </xf>
    <xf numFmtId="0" fontId="12" fillId="0" borderId="11" xfId="0" applyFont="1" applyBorder="1" applyAlignment="1">
      <alignment vertical="center" shrinkToFit="1"/>
    </xf>
    <xf numFmtId="0" fontId="7" fillId="0" borderId="11" xfId="0" applyFont="1" applyBorder="1" applyAlignment="1">
      <alignment vertical="center" shrinkToFit="1"/>
    </xf>
    <xf numFmtId="0" fontId="8" fillId="0" borderId="0" xfId="0" applyFont="1" applyProtection="1">
      <alignment vertical="center"/>
      <protection locked="0"/>
    </xf>
    <xf numFmtId="0" fontId="17" fillId="2" borderId="0" xfId="3" applyFont="1" applyFill="1" applyAlignment="1" applyProtection="1">
      <alignment vertical="center" wrapText="1"/>
      <protection locked="0"/>
    </xf>
    <xf numFmtId="0" fontId="6" fillId="0" borderId="2" xfId="0" applyFont="1" applyBorder="1" applyAlignment="1" applyProtection="1">
      <alignment horizontal="left" vertical="center"/>
      <protection locked="0"/>
    </xf>
    <xf numFmtId="0" fontId="0" fillId="0" borderId="3" xfId="0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24" fillId="0" borderId="0" xfId="0" applyFont="1" applyAlignment="1" applyProtection="1">
      <alignment vertical="center" shrinkToFit="1"/>
      <protection locked="0"/>
    </xf>
    <xf numFmtId="0" fontId="23" fillId="0" borderId="0" xfId="0" applyFont="1" applyAlignment="1">
      <alignment vertical="center" shrinkToFit="1"/>
    </xf>
    <xf numFmtId="0" fontId="22" fillId="2" borderId="0" xfId="0" applyFont="1" applyFill="1" applyAlignment="1" applyProtection="1">
      <alignment vertical="center" wrapText="1"/>
      <protection locked="0"/>
    </xf>
    <xf numFmtId="0" fontId="23" fillId="0" borderId="0" xfId="0" applyFont="1" applyAlignment="1">
      <alignment vertical="center" wrapText="1"/>
    </xf>
    <xf numFmtId="0" fontId="22" fillId="2" borderId="0" xfId="0" applyFont="1" applyFill="1" applyAlignment="1" applyProtection="1">
      <alignment horizontal="left" vertical="center" wrapText="1"/>
      <protection locked="0"/>
    </xf>
    <xf numFmtId="0" fontId="23" fillId="0" borderId="0" xfId="0" applyFont="1" applyAlignment="1">
      <alignment horizontal="left" vertical="center" wrapText="1"/>
    </xf>
    <xf numFmtId="0" fontId="22" fillId="0" borderId="10" xfId="0" applyFont="1" applyBorder="1" applyAlignment="1" applyProtection="1">
      <alignment horizontal="center" vertical="center"/>
      <protection locked="0"/>
    </xf>
    <xf numFmtId="0" fontId="23" fillId="0" borderId="14" xfId="0" applyFont="1" applyBorder="1" applyAlignment="1">
      <alignment horizontal="center" vertical="center"/>
    </xf>
    <xf numFmtId="0" fontId="22" fillId="0" borderId="2" xfId="0" applyFont="1" applyBorder="1" applyAlignment="1" applyProtection="1">
      <alignment horizontal="center" vertical="center"/>
      <protection locked="0"/>
    </xf>
    <xf numFmtId="0" fontId="23" fillId="0" borderId="3" xfId="0" applyFont="1" applyBorder="1">
      <alignment vertical="center"/>
    </xf>
    <xf numFmtId="0" fontId="23" fillId="0" borderId="4" xfId="0" applyFont="1" applyBorder="1">
      <alignment vertical="center"/>
    </xf>
    <xf numFmtId="176" fontId="22" fillId="0" borderId="2" xfId="0" applyNumberFormat="1" applyFont="1" applyBorder="1" applyProtection="1">
      <alignment vertical="center"/>
      <protection locked="0"/>
    </xf>
    <xf numFmtId="0" fontId="22" fillId="0" borderId="0" xfId="0" applyFont="1" applyAlignment="1" applyProtection="1">
      <alignment horizontal="left" vertical="center" shrinkToFit="1"/>
      <protection locked="0"/>
    </xf>
    <xf numFmtId="0" fontId="23" fillId="0" borderId="0" xfId="0" applyFont="1">
      <alignment vertical="center"/>
    </xf>
    <xf numFmtId="0" fontId="26" fillId="0" borderId="2" xfId="0" applyFont="1" applyBorder="1" applyAlignment="1" applyProtection="1">
      <alignment horizontal="center" vertical="center" shrinkToFit="1"/>
      <protection locked="0"/>
    </xf>
    <xf numFmtId="0" fontId="26" fillId="0" borderId="3" xfId="0" applyFont="1" applyBorder="1" applyAlignment="1" applyProtection="1">
      <alignment horizontal="center" vertical="center" shrinkToFit="1"/>
      <protection locked="0"/>
    </xf>
    <xf numFmtId="0" fontId="26" fillId="0" borderId="4" xfId="0" applyFont="1" applyBorder="1" applyAlignment="1" applyProtection="1">
      <alignment horizontal="center" vertical="center" shrinkToFit="1"/>
      <protection locked="0"/>
    </xf>
    <xf numFmtId="0" fontId="22" fillId="0" borderId="2" xfId="0" applyFont="1" applyBorder="1" applyAlignment="1" applyProtection="1">
      <alignment horizontal="center" vertical="center" shrinkToFit="1"/>
      <protection locked="0"/>
    </xf>
    <xf numFmtId="0" fontId="22" fillId="0" borderId="3" xfId="0" applyFont="1" applyBorder="1" applyAlignment="1" applyProtection="1">
      <alignment horizontal="center" vertical="center" shrinkToFit="1"/>
      <protection locked="0"/>
    </xf>
    <xf numFmtId="0" fontId="22" fillId="0" borderId="4" xfId="0" applyFont="1" applyBorder="1" applyAlignment="1" applyProtection="1">
      <alignment horizontal="center" vertical="center" shrinkToFit="1"/>
      <protection locked="0"/>
    </xf>
    <xf numFmtId="0" fontId="27" fillId="0" borderId="2" xfId="0" applyFont="1" applyBorder="1" applyAlignment="1">
      <alignment horizontal="center" vertical="center"/>
    </xf>
    <xf numFmtId="0" fontId="27" fillId="0" borderId="2" xfId="0" applyFont="1" applyBorder="1">
      <alignment vertical="center"/>
    </xf>
    <xf numFmtId="0" fontId="22" fillId="0" borderId="0" xfId="0" applyFont="1" applyAlignment="1" applyProtection="1">
      <alignment horizontal="left" vertical="center" wrapText="1"/>
      <protection locked="0"/>
    </xf>
    <xf numFmtId="0" fontId="25" fillId="0" borderId="0" xfId="0" applyFont="1" applyAlignment="1" applyProtection="1">
      <alignment horizontal="center" vertical="center"/>
      <protection locked="0"/>
    </xf>
    <xf numFmtId="177" fontId="22" fillId="2" borderId="2" xfId="0" applyNumberFormat="1" applyFont="1" applyFill="1" applyBorder="1" applyProtection="1">
      <alignment vertical="center"/>
      <protection locked="0"/>
    </xf>
    <xf numFmtId="176" fontId="22" fillId="0" borderId="2" xfId="0" applyNumberFormat="1" applyFont="1" applyBorder="1">
      <alignment vertical="center"/>
    </xf>
    <xf numFmtId="0" fontId="22" fillId="0" borderId="2" xfId="0" applyFont="1" applyBorder="1" applyAlignment="1" applyProtection="1">
      <alignment horizontal="center" vertical="center" wrapText="1"/>
      <protection locked="0"/>
    </xf>
    <xf numFmtId="0" fontId="23" fillId="0" borderId="3" xfId="0" applyFont="1" applyBorder="1" applyAlignment="1">
      <alignment horizontal="center" vertical="center"/>
    </xf>
    <xf numFmtId="0" fontId="23" fillId="0" borderId="4" xfId="0" applyFont="1" applyBorder="1" applyAlignment="1">
      <alignment horizontal="center" vertical="center"/>
    </xf>
    <xf numFmtId="176" fontId="22" fillId="2" borderId="2" xfId="0" applyNumberFormat="1" applyFont="1" applyFill="1" applyBorder="1" applyProtection="1">
      <alignment vertical="center"/>
      <protection locked="0"/>
    </xf>
    <xf numFmtId="0" fontId="22" fillId="2" borderId="2" xfId="0" applyFont="1" applyFill="1" applyBorder="1" applyAlignment="1" applyProtection="1">
      <alignment horizontal="left" vertical="center" shrinkToFit="1"/>
      <protection locked="0"/>
    </xf>
    <xf numFmtId="0" fontId="22" fillId="0" borderId="2" xfId="0" applyFont="1" applyBorder="1" applyAlignment="1" applyProtection="1">
      <alignment horizontal="left" vertical="center"/>
      <protection locked="0"/>
    </xf>
    <xf numFmtId="0" fontId="23" fillId="0" borderId="3" xfId="0" applyFont="1" applyBorder="1" applyAlignment="1">
      <alignment horizontal="left" vertical="center"/>
    </xf>
    <xf numFmtId="176" fontId="22" fillId="0" borderId="2" xfId="1" applyNumberFormat="1" applyFont="1" applyBorder="1" applyAlignment="1" applyProtection="1">
      <alignment vertical="center"/>
      <protection locked="0"/>
    </xf>
    <xf numFmtId="0" fontId="30" fillId="0" borderId="18" xfId="0" applyFont="1" applyBorder="1" applyAlignment="1" applyProtection="1">
      <alignment horizontal="center" vertical="center" wrapText="1"/>
      <protection locked="0"/>
    </xf>
    <xf numFmtId="0" fontId="23" fillId="0" borderId="19" xfId="0" applyFont="1" applyBorder="1" applyAlignment="1">
      <alignment horizontal="center" vertical="center" wrapText="1"/>
    </xf>
    <xf numFmtId="0" fontId="22" fillId="0" borderId="3" xfId="0" applyFont="1" applyBorder="1" applyAlignment="1" applyProtection="1">
      <alignment horizontal="center" vertical="center"/>
      <protection locked="0"/>
    </xf>
    <xf numFmtId="0" fontId="22" fillId="0" borderId="0" xfId="0" applyFont="1" applyAlignment="1" applyProtection="1">
      <alignment vertical="center" wrapText="1"/>
      <protection locked="0"/>
    </xf>
    <xf numFmtId="0" fontId="29" fillId="3" borderId="10" xfId="0" applyFont="1" applyFill="1" applyBorder="1" applyAlignment="1">
      <alignment horizontal="center" vertical="center" wrapText="1"/>
    </xf>
    <xf numFmtId="0" fontId="32" fillId="0" borderId="14" xfId="0" applyFont="1" applyBorder="1" applyAlignment="1">
      <alignment vertical="center" wrapText="1"/>
    </xf>
    <xf numFmtId="0" fontId="29" fillId="3" borderId="22" xfId="0" applyFont="1" applyFill="1" applyBorder="1" applyAlignment="1">
      <alignment horizontal="center" vertical="center" wrapText="1"/>
    </xf>
    <xf numFmtId="0" fontId="32" fillId="0" borderId="23" xfId="0" applyFont="1" applyBorder="1" applyAlignment="1">
      <alignment vertical="center" wrapText="1"/>
    </xf>
    <xf numFmtId="0" fontId="23" fillId="0" borderId="12" xfId="0" applyFont="1" applyBorder="1">
      <alignment vertical="center"/>
    </xf>
    <xf numFmtId="0" fontId="23" fillId="0" borderId="8" xfId="0" applyFont="1" applyBorder="1">
      <alignment vertical="center"/>
    </xf>
    <xf numFmtId="0" fontId="30" fillId="0" borderId="25" xfId="0" applyFont="1" applyBorder="1" applyAlignment="1" applyProtection="1">
      <alignment horizontal="center" vertical="center" wrapText="1"/>
      <protection locked="0"/>
    </xf>
    <xf numFmtId="0" fontId="30" fillId="0" borderId="19" xfId="0" applyFont="1" applyBorder="1" applyAlignment="1" applyProtection="1">
      <alignment horizontal="center" vertical="center" wrapText="1"/>
      <protection locked="0"/>
    </xf>
    <xf numFmtId="0" fontId="30" fillId="0" borderId="20" xfId="0" applyFont="1" applyBorder="1" applyAlignment="1" applyProtection="1">
      <alignment horizontal="center" vertical="center" wrapText="1"/>
      <protection locked="0"/>
    </xf>
    <xf numFmtId="0" fontId="30" fillId="0" borderId="26" xfId="0" applyFont="1" applyBorder="1" applyAlignment="1" applyProtection="1">
      <alignment horizontal="center" vertical="center" wrapText="1"/>
      <protection locked="0"/>
    </xf>
    <xf numFmtId="0" fontId="30" fillId="0" borderId="21" xfId="0" applyFont="1" applyBorder="1" applyAlignment="1" applyProtection="1">
      <alignment horizontal="center" vertical="center" wrapText="1"/>
      <protection locked="0"/>
    </xf>
    <xf numFmtId="0" fontId="22" fillId="4" borderId="11" xfId="0" applyFont="1" applyFill="1" applyBorder="1" applyProtection="1">
      <alignment vertical="center"/>
      <protection locked="0"/>
    </xf>
    <xf numFmtId="0" fontId="22" fillId="4" borderId="0" xfId="0" applyFont="1" applyFill="1" applyProtection="1">
      <alignment vertical="center"/>
      <protection locked="0"/>
    </xf>
    <xf numFmtId="0" fontId="23" fillId="0" borderId="13" xfId="0" applyFont="1" applyBorder="1">
      <alignment vertical="center"/>
    </xf>
    <xf numFmtId="0" fontId="23" fillId="0" borderId="13" xfId="0" applyFont="1" applyBorder="1" applyAlignment="1">
      <alignment horizontal="center" vertical="center"/>
    </xf>
    <xf numFmtId="0" fontId="28" fillId="0" borderId="8" xfId="0" applyFont="1" applyBorder="1" applyAlignment="1">
      <alignment horizontal="center" vertical="center"/>
    </xf>
    <xf numFmtId="0" fontId="29" fillId="3" borderId="1" xfId="0" applyFont="1" applyFill="1" applyBorder="1" applyAlignment="1">
      <alignment horizontal="center" vertical="center" wrapText="1"/>
    </xf>
    <xf numFmtId="0" fontId="32" fillId="0" borderId="1" xfId="0" applyFont="1" applyBorder="1" applyAlignment="1">
      <alignment vertical="center" wrapText="1"/>
    </xf>
    <xf numFmtId="0" fontId="33" fillId="3" borderId="1" xfId="0" applyFont="1" applyFill="1" applyBorder="1" applyAlignment="1">
      <alignment horizontal="center" vertical="center" wrapText="1"/>
    </xf>
    <xf numFmtId="0" fontId="34" fillId="0" borderId="1" xfId="0" applyFont="1" applyBorder="1" applyAlignment="1">
      <alignment horizontal="center" vertical="center" wrapText="1"/>
    </xf>
    <xf numFmtId="0" fontId="22" fillId="0" borderId="4" xfId="0" applyFont="1" applyBorder="1" applyAlignment="1" applyProtection="1">
      <alignment horizontal="center" vertical="center"/>
      <protection locked="0"/>
    </xf>
    <xf numFmtId="0" fontId="30" fillId="0" borderId="11" xfId="0" applyFont="1" applyBorder="1" applyAlignment="1">
      <alignment vertical="center" shrinkToFit="1"/>
    </xf>
    <xf numFmtId="0" fontId="23" fillId="0" borderId="11" xfId="0" applyFont="1" applyBorder="1" applyAlignment="1">
      <alignment vertical="center" shrinkToFit="1"/>
    </xf>
    <xf numFmtId="0" fontId="30" fillId="0" borderId="0" xfId="0" applyFont="1" applyAlignment="1">
      <alignment vertical="center" shrinkToFit="1"/>
    </xf>
    <xf numFmtId="0" fontId="23" fillId="0" borderId="1" xfId="0" applyFont="1" applyBorder="1" applyAlignment="1">
      <alignment horizontal="center" vertical="center" wrapText="1"/>
    </xf>
    <xf numFmtId="0" fontId="29" fillId="0" borderId="2" xfId="0" applyFont="1" applyBorder="1" applyAlignment="1">
      <alignment horizontal="left" vertical="center" wrapText="1" indent="1"/>
    </xf>
    <xf numFmtId="0" fontId="29" fillId="0" borderId="3" xfId="0" applyFont="1" applyBorder="1" applyAlignment="1">
      <alignment horizontal="left" vertical="center" wrapText="1" indent="1"/>
    </xf>
    <xf numFmtId="0" fontId="29" fillId="0" borderId="4" xfId="0" applyFont="1" applyBorder="1" applyAlignment="1">
      <alignment horizontal="left" vertical="center" wrapText="1" indent="1"/>
    </xf>
    <xf numFmtId="0" fontId="29" fillId="3" borderId="2" xfId="0" applyFont="1" applyFill="1" applyBorder="1" applyAlignment="1">
      <alignment horizontal="center" vertical="center" wrapText="1"/>
    </xf>
    <xf numFmtId="0" fontId="29" fillId="3" borderId="3" xfId="0" applyFont="1" applyFill="1" applyBorder="1" applyAlignment="1">
      <alignment horizontal="center" vertical="center" wrapText="1"/>
    </xf>
    <xf numFmtId="0" fontId="23" fillId="0" borderId="3" xfId="0" applyFont="1" applyBorder="1" applyAlignment="1">
      <alignment horizontal="center" vertical="center" wrapText="1"/>
    </xf>
    <xf numFmtId="0" fontId="23" fillId="0" borderId="4" xfId="0" applyFont="1" applyBorder="1" applyAlignment="1">
      <alignment horizontal="center" vertical="center" wrapText="1"/>
    </xf>
    <xf numFmtId="0" fontId="29" fillId="3" borderId="9" xfId="0" applyFont="1" applyFill="1" applyBorder="1" applyAlignment="1">
      <alignment horizontal="center" vertical="center" wrapText="1"/>
    </xf>
    <xf numFmtId="0" fontId="23" fillId="0" borderId="7" xfId="0" applyFont="1" applyBorder="1" applyAlignment="1">
      <alignment horizontal="center" vertical="center" wrapText="1"/>
    </xf>
    <xf numFmtId="0" fontId="29" fillId="3" borderId="11" xfId="0" applyFont="1" applyFill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  <xf numFmtId="0" fontId="23" fillId="0" borderId="13" xfId="0" applyFont="1" applyBorder="1" applyAlignment="1">
      <alignment horizontal="center" vertical="center" wrapText="1"/>
    </xf>
    <xf numFmtId="0" fontId="22" fillId="0" borderId="1" xfId="0" applyFont="1" applyBorder="1" applyAlignment="1" applyProtection="1">
      <alignment horizontal="center" vertical="center" wrapText="1"/>
      <protection locked="0"/>
    </xf>
    <xf numFmtId="0" fontId="22" fillId="0" borderId="1" xfId="0" applyFont="1" applyBorder="1" applyAlignment="1" applyProtection="1">
      <alignment horizontal="center" vertical="center"/>
      <protection locked="0"/>
    </xf>
    <xf numFmtId="0" fontId="23" fillId="0" borderId="4" xfId="0" applyFont="1" applyBorder="1" applyAlignment="1">
      <alignment vertical="center" wrapText="1"/>
    </xf>
    <xf numFmtId="0" fontId="22" fillId="0" borderId="12" xfId="0" applyFont="1" applyBorder="1" applyAlignment="1" applyProtection="1">
      <alignment horizontal="center" vertical="center" wrapText="1"/>
      <protection locked="0"/>
    </xf>
    <xf numFmtId="0" fontId="23" fillId="0" borderId="8" xfId="0" applyFont="1" applyBorder="1" applyAlignment="1">
      <alignment vertical="center" wrapText="1"/>
    </xf>
    <xf numFmtId="0" fontId="24" fillId="0" borderId="0" xfId="0" applyFont="1" applyProtection="1">
      <alignment vertical="center"/>
      <protection locked="0"/>
    </xf>
    <xf numFmtId="0" fontId="35" fillId="2" borderId="0" xfId="3" applyFont="1" applyFill="1" applyAlignment="1" applyProtection="1">
      <alignment vertical="center" wrapText="1"/>
      <protection locked="0"/>
    </xf>
    <xf numFmtId="176" fontId="26" fillId="0" borderId="2" xfId="0" applyNumberFormat="1" applyFont="1" applyBorder="1" applyProtection="1">
      <alignment vertical="center"/>
      <protection locked="0"/>
    </xf>
    <xf numFmtId="0" fontId="22" fillId="0" borderId="0" xfId="0" applyFont="1" applyProtection="1">
      <alignment vertical="center"/>
      <protection locked="0"/>
    </xf>
    <xf numFmtId="0" fontId="30" fillId="0" borderId="16" xfId="0" applyFont="1" applyBorder="1" applyAlignment="1" applyProtection="1">
      <alignment horizontal="center" vertical="center" wrapText="1"/>
      <protection locked="0"/>
    </xf>
    <xf numFmtId="0" fontId="23" fillId="0" borderId="17" xfId="0" applyFont="1" applyBorder="1" applyAlignment="1">
      <alignment horizontal="center" vertical="center" wrapText="1"/>
    </xf>
    <xf numFmtId="0" fontId="23" fillId="0" borderId="21" xfId="0" applyFont="1" applyBorder="1" applyAlignment="1">
      <alignment horizontal="center" vertical="center" wrapText="1"/>
    </xf>
    <xf numFmtId="0" fontId="30" fillId="0" borderId="10" xfId="0" applyFont="1" applyBorder="1" applyAlignment="1">
      <alignment horizontal="center" vertical="center" wrapText="1"/>
    </xf>
    <xf numFmtId="0" fontId="30" fillId="0" borderId="14" xfId="0" applyFont="1" applyBorder="1" applyAlignment="1">
      <alignment horizontal="center" vertical="center" wrapText="1"/>
    </xf>
    <xf numFmtId="0" fontId="30" fillId="0" borderId="22" xfId="0" applyFont="1" applyBorder="1" applyAlignment="1">
      <alignment horizontal="center" vertical="center" wrapText="1"/>
    </xf>
    <xf numFmtId="0" fontId="30" fillId="0" borderId="23" xfId="0" applyFont="1" applyBorder="1" applyAlignment="1">
      <alignment horizontal="center" vertical="center" wrapText="1"/>
    </xf>
    <xf numFmtId="0" fontId="30" fillId="0" borderId="12" xfId="0" applyFont="1" applyBorder="1" applyAlignment="1">
      <alignment horizontal="center" vertical="center" wrapText="1"/>
    </xf>
    <xf numFmtId="0" fontId="30" fillId="0" borderId="8" xfId="0" applyFont="1" applyBorder="1" applyAlignment="1">
      <alignment horizontal="center" vertical="center" wrapText="1"/>
    </xf>
    <xf numFmtId="0" fontId="33" fillId="3" borderId="11" xfId="0" applyFont="1" applyFill="1" applyBorder="1" applyAlignment="1">
      <alignment horizontal="center" vertical="center" wrapText="1"/>
    </xf>
    <xf numFmtId="0" fontId="34" fillId="0" borderId="11" xfId="0" applyFont="1" applyBorder="1" applyAlignment="1">
      <alignment horizontal="center" vertical="center" wrapText="1"/>
    </xf>
    <xf numFmtId="0" fontId="33" fillId="3" borderId="0" xfId="0" applyFont="1" applyFill="1" applyAlignment="1">
      <alignment horizontal="center" vertical="center" wrapText="1"/>
    </xf>
    <xf numFmtId="0" fontId="34" fillId="0" borderId="0" xfId="0" applyFont="1" applyAlignment="1">
      <alignment horizontal="center" vertical="center" wrapText="1"/>
    </xf>
    <xf numFmtId="0" fontId="30" fillId="0" borderId="24" xfId="0" applyFont="1" applyBorder="1" applyAlignment="1" applyProtection="1">
      <alignment horizontal="center" vertical="center" wrapText="1"/>
      <protection locked="0"/>
    </xf>
    <xf numFmtId="0" fontId="30" fillId="0" borderId="17" xfId="0" applyFont="1" applyBorder="1" applyAlignment="1" applyProtection="1">
      <alignment horizontal="center" vertical="center" wrapText="1"/>
      <protection locked="0"/>
    </xf>
    <xf numFmtId="0" fontId="30" fillId="0" borderId="2" xfId="0" applyFont="1" applyBorder="1" applyAlignment="1">
      <alignment horizontal="center" vertical="center" wrapText="1"/>
    </xf>
    <xf numFmtId="0" fontId="30" fillId="0" borderId="3" xfId="0" applyFont="1" applyBorder="1" applyAlignment="1">
      <alignment horizontal="center" vertical="center" wrapText="1"/>
    </xf>
    <xf numFmtId="0" fontId="30" fillId="0" borderId="4" xfId="0" applyFont="1" applyBorder="1" applyAlignment="1">
      <alignment horizontal="center" vertical="center" wrapText="1"/>
    </xf>
  </cellXfs>
  <cellStyles count="4">
    <cellStyle name="ハイパーリンク" xfId="3" builtinId="8"/>
    <cellStyle name="桁区切り" xfId="1" builtinId="6"/>
    <cellStyle name="標準" xfId="0" builtinId="0"/>
    <cellStyle name="標準 2" xfId="2" xr:uid="{C7086892-71AA-42A2-8754-D9BBCF28AF0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checked="Checked" lockText="1" noThreeD="1"/>
</file>

<file path=xl/ctrlProps/ctrlProp11.xml><?xml version="1.0" encoding="utf-8"?>
<formControlPr xmlns="http://schemas.microsoft.com/office/spreadsheetml/2009/9/main" objectType="CheckBox" checked="Checked" lockText="1" noThreeD="1"/>
</file>

<file path=xl/ctrlProps/ctrlProp12.xml><?xml version="1.0" encoding="utf-8"?>
<formControlPr xmlns="http://schemas.microsoft.com/office/spreadsheetml/2009/9/main" objectType="CheckBox" checked="Checked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checked="Checked" lockText="1" noThreeD="1"/>
</file>

<file path=xl/ctrlProps/ctrlProp15.xml><?xml version="1.0" encoding="utf-8"?>
<formControlPr xmlns="http://schemas.microsoft.com/office/spreadsheetml/2009/9/main" objectType="CheckBox" checked="Checked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266700</xdr:colOff>
          <xdr:row>17</xdr:row>
          <xdr:rowOff>95250</xdr:rowOff>
        </xdr:from>
        <xdr:to>
          <xdr:col>1</xdr:col>
          <xdr:colOff>495300</xdr:colOff>
          <xdr:row>19</xdr:row>
          <xdr:rowOff>50800</xdr:rowOff>
        </xdr:to>
        <xdr:sp macro="" textlink="">
          <xdr:nvSpPr>
            <xdr:cNvPr id="25601" name="Check Box 1" hidden="1">
              <a:extLst>
                <a:ext uri="{63B3BB69-23CF-44E3-9099-C40C66FF867C}">
                  <a14:compatExt spid="_x0000_s25601"/>
                </a:ext>
                <a:ext uri="{FF2B5EF4-FFF2-40B4-BE49-F238E27FC236}">
                  <a16:creationId xmlns:a16="http://schemas.microsoft.com/office/drawing/2014/main" id="{00000000-0008-0000-0000-000001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279400</xdr:colOff>
          <xdr:row>28</xdr:row>
          <xdr:rowOff>88900</xdr:rowOff>
        </xdr:from>
        <xdr:to>
          <xdr:col>1</xdr:col>
          <xdr:colOff>508000</xdr:colOff>
          <xdr:row>30</xdr:row>
          <xdr:rowOff>38100</xdr:rowOff>
        </xdr:to>
        <xdr:sp macro="" textlink="">
          <xdr:nvSpPr>
            <xdr:cNvPr id="25602" name="Check Box 2" hidden="1">
              <a:extLst>
                <a:ext uri="{63B3BB69-23CF-44E3-9099-C40C66FF867C}">
                  <a14:compatExt spid="_x0000_s25602"/>
                </a:ext>
                <a:ext uri="{FF2B5EF4-FFF2-40B4-BE49-F238E27FC236}">
                  <a16:creationId xmlns:a16="http://schemas.microsoft.com/office/drawing/2014/main" id="{00000000-0008-0000-0000-000002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279400</xdr:colOff>
          <xdr:row>42</xdr:row>
          <xdr:rowOff>171450</xdr:rowOff>
        </xdr:from>
        <xdr:to>
          <xdr:col>1</xdr:col>
          <xdr:colOff>508000</xdr:colOff>
          <xdr:row>44</xdr:row>
          <xdr:rowOff>127000</xdr:rowOff>
        </xdr:to>
        <xdr:sp macro="" textlink="">
          <xdr:nvSpPr>
            <xdr:cNvPr id="25603" name="Check Box 3" hidden="1">
              <a:extLst>
                <a:ext uri="{63B3BB69-23CF-44E3-9099-C40C66FF867C}">
                  <a14:compatExt spid="_x0000_s25603"/>
                </a:ext>
                <a:ext uri="{FF2B5EF4-FFF2-40B4-BE49-F238E27FC236}">
                  <a16:creationId xmlns:a16="http://schemas.microsoft.com/office/drawing/2014/main" id="{00000000-0008-0000-0000-000003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298450</xdr:colOff>
          <xdr:row>48</xdr:row>
          <xdr:rowOff>209550</xdr:rowOff>
        </xdr:from>
        <xdr:to>
          <xdr:col>1</xdr:col>
          <xdr:colOff>527050</xdr:colOff>
          <xdr:row>50</xdr:row>
          <xdr:rowOff>50800</xdr:rowOff>
        </xdr:to>
        <xdr:sp macro="" textlink="">
          <xdr:nvSpPr>
            <xdr:cNvPr id="25604" name="Check Box 4" hidden="1">
              <a:extLst>
                <a:ext uri="{63B3BB69-23CF-44E3-9099-C40C66FF867C}">
                  <a14:compatExt spid="_x0000_s25604"/>
                </a:ext>
                <a:ext uri="{FF2B5EF4-FFF2-40B4-BE49-F238E27FC236}">
                  <a16:creationId xmlns:a16="http://schemas.microsoft.com/office/drawing/2014/main" id="{00000000-0008-0000-0000-000004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20</xdr:row>
          <xdr:rowOff>190500</xdr:rowOff>
        </xdr:from>
        <xdr:to>
          <xdr:col>2</xdr:col>
          <xdr:colOff>476250</xdr:colOff>
          <xdr:row>22</xdr:row>
          <xdr:rowOff>50800</xdr:rowOff>
        </xdr:to>
        <xdr:sp macro="" textlink="">
          <xdr:nvSpPr>
            <xdr:cNvPr id="25605" name="Check Box 5" hidden="1">
              <a:extLst>
                <a:ext uri="{63B3BB69-23CF-44E3-9099-C40C66FF867C}">
                  <a14:compatExt spid="_x0000_s25605"/>
                </a:ext>
                <a:ext uri="{FF2B5EF4-FFF2-40B4-BE49-F238E27FC236}">
                  <a16:creationId xmlns:a16="http://schemas.microsoft.com/office/drawing/2014/main" id="{00000000-0008-0000-0000-000005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22</xdr:row>
          <xdr:rowOff>190500</xdr:rowOff>
        </xdr:from>
        <xdr:to>
          <xdr:col>2</xdr:col>
          <xdr:colOff>476250</xdr:colOff>
          <xdr:row>24</xdr:row>
          <xdr:rowOff>50800</xdr:rowOff>
        </xdr:to>
        <xdr:sp macro="" textlink="">
          <xdr:nvSpPr>
            <xdr:cNvPr id="25606" name="Check Box 6" hidden="1">
              <a:extLst>
                <a:ext uri="{63B3BB69-23CF-44E3-9099-C40C66FF867C}">
                  <a14:compatExt spid="_x0000_s25606"/>
                </a:ext>
                <a:ext uri="{FF2B5EF4-FFF2-40B4-BE49-F238E27FC236}">
                  <a16:creationId xmlns:a16="http://schemas.microsoft.com/office/drawing/2014/main" id="{00000000-0008-0000-0000-000006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23</xdr:row>
          <xdr:rowOff>190500</xdr:rowOff>
        </xdr:from>
        <xdr:to>
          <xdr:col>2</xdr:col>
          <xdr:colOff>476250</xdr:colOff>
          <xdr:row>25</xdr:row>
          <xdr:rowOff>50800</xdr:rowOff>
        </xdr:to>
        <xdr:sp macro="" textlink="">
          <xdr:nvSpPr>
            <xdr:cNvPr id="25607" name="Check Box 7" hidden="1">
              <a:extLst>
                <a:ext uri="{63B3BB69-23CF-44E3-9099-C40C66FF867C}">
                  <a14:compatExt spid="_x0000_s25607"/>
                </a:ext>
                <a:ext uri="{FF2B5EF4-FFF2-40B4-BE49-F238E27FC236}">
                  <a16:creationId xmlns:a16="http://schemas.microsoft.com/office/drawing/2014/main" id="{00000000-0008-0000-0000-000007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24</xdr:row>
          <xdr:rowOff>190500</xdr:rowOff>
        </xdr:from>
        <xdr:to>
          <xdr:col>2</xdr:col>
          <xdr:colOff>476250</xdr:colOff>
          <xdr:row>26</xdr:row>
          <xdr:rowOff>50800</xdr:rowOff>
        </xdr:to>
        <xdr:sp macro="" textlink="">
          <xdr:nvSpPr>
            <xdr:cNvPr id="25608" name="Check Box 8" hidden="1">
              <a:extLst>
                <a:ext uri="{63B3BB69-23CF-44E3-9099-C40C66FF867C}">
                  <a14:compatExt spid="_x0000_s25608"/>
                </a:ext>
                <a:ext uri="{FF2B5EF4-FFF2-40B4-BE49-F238E27FC236}">
                  <a16:creationId xmlns:a16="http://schemas.microsoft.com/office/drawing/2014/main" id="{00000000-0008-0000-0000-000008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21</xdr:row>
          <xdr:rowOff>190500</xdr:rowOff>
        </xdr:from>
        <xdr:to>
          <xdr:col>2</xdr:col>
          <xdr:colOff>476250</xdr:colOff>
          <xdr:row>23</xdr:row>
          <xdr:rowOff>50800</xdr:rowOff>
        </xdr:to>
        <xdr:sp macro="" textlink="">
          <xdr:nvSpPr>
            <xdr:cNvPr id="25609" name="Check Box 9" hidden="1">
              <a:extLst>
                <a:ext uri="{63B3BB69-23CF-44E3-9099-C40C66FF867C}">
                  <a14:compatExt spid="_x0000_s25609"/>
                </a:ext>
                <a:ext uri="{FF2B5EF4-FFF2-40B4-BE49-F238E27FC236}">
                  <a16:creationId xmlns:a16="http://schemas.microsoft.com/office/drawing/2014/main" id="{00000000-0008-0000-0000-000009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4</xdr:col>
      <xdr:colOff>72467</xdr:colOff>
      <xdr:row>72</xdr:row>
      <xdr:rowOff>22758</xdr:rowOff>
    </xdr:from>
    <xdr:to>
      <xdr:col>8</xdr:col>
      <xdr:colOff>645086</xdr:colOff>
      <xdr:row>72</xdr:row>
      <xdr:rowOff>236632</xdr:rowOff>
    </xdr:to>
    <xdr:sp macro="" textlink="">
      <xdr:nvSpPr>
        <xdr:cNvPr id="2" name="正方形/長方形 27">
          <a:extLst>
            <a:ext uri="{FF2B5EF4-FFF2-40B4-BE49-F238E27FC236}">
              <a16:creationId xmlns:a16="http://schemas.microsoft.com/office/drawing/2014/main" id="{A829FDBF-B424-4EB7-8209-8BA7F2723342}"/>
            </a:ext>
          </a:extLst>
        </xdr:cNvPr>
        <xdr:cNvSpPr>
          <a:spLocks noChangeArrowheads="1"/>
        </xdr:cNvSpPr>
      </xdr:nvSpPr>
      <xdr:spPr bwMode="auto">
        <a:xfrm>
          <a:off x="2587067" y="17158233"/>
          <a:ext cx="4039719" cy="2138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25" tIns="0" rIns="91425" bIns="0" anchor="t" upright="1"/>
        <a:lstStyle/>
        <a:p>
          <a:pPr algn="l" rtl="0">
            <a:defRPr sz="1000"/>
          </a:pPr>
          <a:r>
            <a:rPr lang="ja-JP" altLang="en-US" sz="1200" b="1" i="0" u="sng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カタカナで記入してください。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266700</xdr:colOff>
          <xdr:row>17</xdr:row>
          <xdr:rowOff>95250</xdr:rowOff>
        </xdr:from>
        <xdr:to>
          <xdr:col>1</xdr:col>
          <xdr:colOff>495300</xdr:colOff>
          <xdr:row>19</xdr:row>
          <xdr:rowOff>50800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1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279400</xdr:colOff>
          <xdr:row>28</xdr:row>
          <xdr:rowOff>88900</xdr:rowOff>
        </xdr:from>
        <xdr:to>
          <xdr:col>1</xdr:col>
          <xdr:colOff>508000</xdr:colOff>
          <xdr:row>30</xdr:row>
          <xdr:rowOff>38100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1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279400</xdr:colOff>
          <xdr:row>42</xdr:row>
          <xdr:rowOff>171450</xdr:rowOff>
        </xdr:from>
        <xdr:to>
          <xdr:col>1</xdr:col>
          <xdr:colOff>508000</xdr:colOff>
          <xdr:row>44</xdr:row>
          <xdr:rowOff>127000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1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298450</xdr:colOff>
          <xdr:row>48</xdr:row>
          <xdr:rowOff>209550</xdr:rowOff>
        </xdr:from>
        <xdr:to>
          <xdr:col>1</xdr:col>
          <xdr:colOff>527050</xdr:colOff>
          <xdr:row>50</xdr:row>
          <xdr:rowOff>50800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1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20</xdr:row>
          <xdr:rowOff>190500</xdr:rowOff>
        </xdr:from>
        <xdr:to>
          <xdr:col>2</xdr:col>
          <xdr:colOff>476250</xdr:colOff>
          <xdr:row>22</xdr:row>
          <xdr:rowOff>50800</xdr:rowOff>
        </xdr:to>
        <xdr:sp macro="" textlink="">
          <xdr:nvSpPr>
            <xdr:cNvPr id="3088" name="Check Box 16" hidden="1">
              <a:extLst>
                <a:ext uri="{63B3BB69-23CF-44E3-9099-C40C66FF867C}">
                  <a14:compatExt spid="_x0000_s3088"/>
                </a:ext>
                <a:ext uri="{FF2B5EF4-FFF2-40B4-BE49-F238E27FC236}">
                  <a16:creationId xmlns:a16="http://schemas.microsoft.com/office/drawing/2014/main" id="{00000000-0008-0000-0100-00001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22</xdr:row>
          <xdr:rowOff>190500</xdr:rowOff>
        </xdr:from>
        <xdr:to>
          <xdr:col>2</xdr:col>
          <xdr:colOff>476250</xdr:colOff>
          <xdr:row>24</xdr:row>
          <xdr:rowOff>50800</xdr:rowOff>
        </xdr:to>
        <xdr:sp macro="" textlink="">
          <xdr:nvSpPr>
            <xdr:cNvPr id="3089" name="Check Box 17" hidden="1">
              <a:extLst>
                <a:ext uri="{63B3BB69-23CF-44E3-9099-C40C66FF867C}">
                  <a14:compatExt spid="_x0000_s3089"/>
                </a:ext>
                <a:ext uri="{FF2B5EF4-FFF2-40B4-BE49-F238E27FC236}">
                  <a16:creationId xmlns:a16="http://schemas.microsoft.com/office/drawing/2014/main" id="{00000000-0008-0000-0100-00001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23</xdr:row>
          <xdr:rowOff>190500</xdr:rowOff>
        </xdr:from>
        <xdr:to>
          <xdr:col>2</xdr:col>
          <xdr:colOff>476250</xdr:colOff>
          <xdr:row>25</xdr:row>
          <xdr:rowOff>50800</xdr:rowOff>
        </xdr:to>
        <xdr:sp macro="" textlink="">
          <xdr:nvSpPr>
            <xdr:cNvPr id="3093" name="Check Box 21" hidden="1">
              <a:extLst>
                <a:ext uri="{63B3BB69-23CF-44E3-9099-C40C66FF867C}">
                  <a14:compatExt spid="_x0000_s3093"/>
                </a:ext>
                <a:ext uri="{FF2B5EF4-FFF2-40B4-BE49-F238E27FC236}">
                  <a16:creationId xmlns:a16="http://schemas.microsoft.com/office/drawing/2014/main" id="{00000000-0008-0000-0100-00001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24</xdr:row>
          <xdr:rowOff>190500</xdr:rowOff>
        </xdr:from>
        <xdr:to>
          <xdr:col>2</xdr:col>
          <xdr:colOff>476250</xdr:colOff>
          <xdr:row>26</xdr:row>
          <xdr:rowOff>50800</xdr:rowOff>
        </xdr:to>
        <xdr:sp macro="" textlink="">
          <xdr:nvSpPr>
            <xdr:cNvPr id="3096" name="Check Box 24" hidden="1">
              <a:extLst>
                <a:ext uri="{63B3BB69-23CF-44E3-9099-C40C66FF867C}">
                  <a14:compatExt spid="_x0000_s3096"/>
                </a:ext>
                <a:ext uri="{FF2B5EF4-FFF2-40B4-BE49-F238E27FC236}">
                  <a16:creationId xmlns:a16="http://schemas.microsoft.com/office/drawing/2014/main" id="{00000000-0008-0000-0100-00001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21</xdr:row>
          <xdr:rowOff>190500</xdr:rowOff>
        </xdr:from>
        <xdr:to>
          <xdr:col>2</xdr:col>
          <xdr:colOff>476250</xdr:colOff>
          <xdr:row>23</xdr:row>
          <xdr:rowOff>50800</xdr:rowOff>
        </xdr:to>
        <xdr:sp macro="" textlink="">
          <xdr:nvSpPr>
            <xdr:cNvPr id="3097" name="Check Box 25" hidden="1">
              <a:extLst>
                <a:ext uri="{63B3BB69-23CF-44E3-9099-C40C66FF867C}">
                  <a14:compatExt spid="_x0000_s3097"/>
                </a:ext>
                <a:ext uri="{FF2B5EF4-FFF2-40B4-BE49-F238E27FC236}">
                  <a16:creationId xmlns:a16="http://schemas.microsoft.com/office/drawing/2014/main" id="{00000000-0008-0000-0100-00001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4</xdr:col>
      <xdr:colOff>72467</xdr:colOff>
      <xdr:row>72</xdr:row>
      <xdr:rowOff>22758</xdr:rowOff>
    </xdr:from>
    <xdr:to>
      <xdr:col>8</xdr:col>
      <xdr:colOff>645086</xdr:colOff>
      <xdr:row>72</xdr:row>
      <xdr:rowOff>236632</xdr:rowOff>
    </xdr:to>
    <xdr:sp macro="" textlink="">
      <xdr:nvSpPr>
        <xdr:cNvPr id="3" name="正方形/長方形 27">
          <a:extLst>
            <a:ext uri="{FF2B5EF4-FFF2-40B4-BE49-F238E27FC236}">
              <a16:creationId xmlns:a16="http://schemas.microsoft.com/office/drawing/2014/main" id="{CCFFF16C-9909-4CB9-91B3-9EAAA2C458B5}"/>
            </a:ext>
          </a:extLst>
        </xdr:cNvPr>
        <xdr:cNvSpPr>
          <a:spLocks noChangeArrowheads="1"/>
        </xdr:cNvSpPr>
      </xdr:nvSpPr>
      <xdr:spPr bwMode="auto">
        <a:xfrm>
          <a:off x="2582585" y="16484199"/>
          <a:ext cx="4024030" cy="2138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25" tIns="0" rIns="91425" bIns="0" anchor="t" upright="1"/>
        <a:lstStyle/>
        <a:p>
          <a:pPr algn="l" rtl="0">
            <a:defRPr sz="1000"/>
          </a:pPr>
          <a:r>
            <a:rPr lang="ja-JP" altLang="en-US" sz="1200" b="1" i="0" u="sng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カタカナで記入してください。</a:t>
          </a:r>
        </a:p>
      </xdr:txBody>
    </xdr:sp>
    <xdr:clientData/>
  </xdr:twoCellAnchor>
  <xdr:twoCellAnchor>
    <xdr:from>
      <xdr:col>3</xdr:col>
      <xdr:colOff>336177</xdr:colOff>
      <xdr:row>0</xdr:row>
      <xdr:rowOff>257737</xdr:rowOff>
    </xdr:from>
    <xdr:to>
      <xdr:col>9</xdr:col>
      <xdr:colOff>89647</xdr:colOff>
      <xdr:row>3</xdr:row>
      <xdr:rowOff>313766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54670579-0339-4B7B-820C-C738379A303E}"/>
            </a:ext>
          </a:extLst>
        </xdr:cNvPr>
        <xdr:cNvSpPr/>
      </xdr:nvSpPr>
      <xdr:spPr>
        <a:xfrm>
          <a:off x="1983442" y="257737"/>
          <a:ext cx="4930587" cy="1098176"/>
        </a:xfrm>
        <a:prstGeom prst="roundRect">
          <a:avLst/>
        </a:prstGeom>
        <a:solidFill>
          <a:schemeClr val="accent1">
            <a:alpha val="70000"/>
          </a:scheme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5400" b="1"/>
            <a:t>申請書記入例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3.xml"/><Relationship Id="rId13" Type="http://schemas.openxmlformats.org/officeDocument/2006/relationships/ctrlProp" Target="../ctrlProps/ctrlProp18.xml"/><Relationship Id="rId3" Type="http://schemas.openxmlformats.org/officeDocument/2006/relationships/drawing" Target="../drawings/drawing2.xml"/><Relationship Id="rId7" Type="http://schemas.openxmlformats.org/officeDocument/2006/relationships/ctrlProp" Target="../ctrlProps/ctrlProp12.xml"/><Relationship Id="rId12" Type="http://schemas.openxmlformats.org/officeDocument/2006/relationships/ctrlProp" Target="../ctrlProps/ctrlProp17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XXXXXXXXX@+++.com" TargetMode="External"/><Relationship Id="rId6" Type="http://schemas.openxmlformats.org/officeDocument/2006/relationships/ctrlProp" Target="../ctrlProps/ctrlProp11.xml"/><Relationship Id="rId11" Type="http://schemas.openxmlformats.org/officeDocument/2006/relationships/ctrlProp" Target="../ctrlProps/ctrlProp16.xml"/><Relationship Id="rId5" Type="http://schemas.openxmlformats.org/officeDocument/2006/relationships/ctrlProp" Target="../ctrlProps/ctrlProp10.xml"/><Relationship Id="rId10" Type="http://schemas.openxmlformats.org/officeDocument/2006/relationships/ctrlProp" Target="../ctrlProps/ctrlProp15.xml"/><Relationship Id="rId4" Type="http://schemas.openxmlformats.org/officeDocument/2006/relationships/vmlDrawing" Target="../drawings/vmlDrawing2.vml"/><Relationship Id="rId9" Type="http://schemas.openxmlformats.org/officeDocument/2006/relationships/ctrlProp" Target="../ctrlProps/ctrlProp1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1B0754-751B-4CEA-AA4A-46771DD10F6B}">
  <sheetPr>
    <tabColor rgb="FFFF0000"/>
  </sheetPr>
  <dimension ref="A1:N87"/>
  <sheetViews>
    <sheetView tabSelected="1" view="pageBreakPreview" zoomScale="85" zoomScaleNormal="100" zoomScaleSheetLayoutView="85" workbookViewId="0">
      <selection activeCell="E6" sqref="E6"/>
    </sheetView>
  </sheetViews>
  <sheetFormatPr defaultColWidth="9" defaultRowHeight="14" x14ac:dyDescent="0.55000000000000004"/>
  <cols>
    <col min="1" max="1" width="2.75" style="3" customWidth="1"/>
    <col min="2" max="2" width="7.5" style="3" customWidth="1"/>
    <col min="3" max="10" width="11.33203125" style="3" customWidth="1"/>
    <col min="11" max="13" width="9.83203125" style="3" customWidth="1"/>
    <col min="14" max="16384" width="9" style="3"/>
  </cols>
  <sheetData>
    <row r="1" spans="1:14" ht="24.75" customHeight="1" x14ac:dyDescent="0.55000000000000004">
      <c r="A1" s="4"/>
      <c r="B1" s="51" t="s">
        <v>162</v>
      </c>
      <c r="C1" s="51"/>
      <c r="D1" s="51"/>
      <c r="E1" s="51"/>
      <c r="F1" s="52"/>
      <c r="G1" s="52"/>
      <c r="H1" s="52"/>
      <c r="I1" s="4"/>
      <c r="J1" s="4"/>
      <c r="K1" s="4"/>
      <c r="L1" s="4"/>
      <c r="M1" s="4"/>
    </row>
    <row r="2" spans="1:14" ht="23.25" customHeight="1" x14ac:dyDescent="0.55000000000000004">
      <c r="A2" s="4"/>
      <c r="B2" s="4" t="s">
        <v>138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spans="1:14" ht="35.15" customHeight="1" x14ac:dyDescent="0.55000000000000004">
      <c r="A3" s="4"/>
      <c r="B3" s="4"/>
      <c r="C3" s="4"/>
      <c r="D3" s="4"/>
      <c r="E3" s="4"/>
      <c r="F3" s="4"/>
      <c r="G3" s="44" t="s">
        <v>136</v>
      </c>
      <c r="H3" s="45"/>
      <c r="I3" s="46"/>
      <c r="J3" s="47"/>
      <c r="K3" s="47"/>
      <c r="L3" s="47"/>
      <c r="M3" s="47"/>
    </row>
    <row r="4" spans="1:14" ht="35.15" customHeight="1" x14ac:dyDescent="0.55000000000000004">
      <c r="A4" s="27"/>
      <c r="B4" s="27"/>
      <c r="C4" s="27"/>
      <c r="D4" s="27"/>
      <c r="E4" s="27"/>
      <c r="F4" s="27"/>
      <c r="G4" s="44" t="s">
        <v>197</v>
      </c>
      <c r="H4" s="45"/>
      <c r="I4" s="46"/>
      <c r="J4" s="47"/>
      <c r="K4" s="47"/>
      <c r="L4" s="47"/>
      <c r="M4" s="47"/>
    </row>
    <row r="5" spans="1:14" ht="35.15" customHeight="1" x14ac:dyDescent="0.55000000000000004">
      <c r="A5" s="27"/>
      <c r="B5" s="27"/>
      <c r="C5" s="27"/>
      <c r="D5" s="27"/>
      <c r="E5" s="27"/>
      <c r="F5" s="27"/>
      <c r="G5" s="44" t="s">
        <v>198</v>
      </c>
      <c r="H5" s="45"/>
      <c r="I5" s="46" t="s">
        <v>199</v>
      </c>
      <c r="J5" s="47"/>
      <c r="K5" s="47"/>
      <c r="L5" s="47"/>
      <c r="M5" s="47"/>
    </row>
    <row r="6" spans="1:14" ht="35.15" customHeight="1" x14ac:dyDescent="0.55000000000000004">
      <c r="A6" s="27"/>
      <c r="B6" s="27"/>
      <c r="C6" s="27"/>
      <c r="D6" s="27"/>
      <c r="E6" s="27"/>
      <c r="F6" s="27"/>
      <c r="G6" s="44" t="s">
        <v>200</v>
      </c>
      <c r="H6" s="45"/>
      <c r="I6" s="46"/>
      <c r="J6" s="47"/>
      <c r="K6" s="47"/>
      <c r="L6" s="47"/>
      <c r="M6" s="47"/>
    </row>
    <row r="7" spans="1:14" ht="35.15" customHeight="1" x14ac:dyDescent="0.55000000000000004">
      <c r="A7" s="27"/>
      <c r="B7" s="27"/>
      <c r="C7" s="27"/>
      <c r="D7" s="27"/>
      <c r="E7" s="27"/>
      <c r="F7" s="27"/>
      <c r="G7" s="44" t="s">
        <v>201</v>
      </c>
      <c r="H7" s="45"/>
      <c r="I7" s="46"/>
      <c r="J7" s="47"/>
      <c r="K7" s="47"/>
      <c r="L7" s="47"/>
      <c r="M7" s="47"/>
    </row>
    <row r="8" spans="1:14" ht="26.25" customHeight="1" x14ac:dyDescent="0.55000000000000004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</row>
    <row r="9" spans="1:14" ht="24.75" customHeight="1" x14ac:dyDescent="0.55000000000000004">
      <c r="A9" s="4"/>
      <c r="B9" s="53" t="s">
        <v>182</v>
      </c>
      <c r="C9" s="53"/>
      <c r="D9" s="53"/>
      <c r="E9" s="53"/>
      <c r="F9" s="53"/>
      <c r="G9" s="53"/>
      <c r="H9" s="53"/>
      <c r="I9" s="54"/>
      <c r="J9" s="54"/>
      <c r="K9" s="54"/>
      <c r="L9" s="54"/>
      <c r="M9" s="54"/>
    </row>
    <row r="10" spans="1:14" x14ac:dyDescent="0.55000000000000004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</row>
    <row r="11" spans="1:14" ht="39.75" customHeight="1" x14ac:dyDescent="0.55000000000000004">
      <c r="A11" s="4"/>
      <c r="B11" s="55" t="s">
        <v>183</v>
      </c>
      <c r="C11" s="55"/>
      <c r="D11" s="55"/>
      <c r="E11" s="55"/>
      <c r="F11" s="55"/>
      <c r="G11" s="55"/>
      <c r="H11" s="55"/>
      <c r="I11" s="52"/>
      <c r="J11" s="52"/>
      <c r="K11" s="52"/>
      <c r="L11" s="52"/>
      <c r="M11" s="52"/>
    </row>
    <row r="12" spans="1:14" x14ac:dyDescent="0.55000000000000004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</row>
    <row r="13" spans="1:14" x14ac:dyDescent="0.55000000000000004">
      <c r="A13" s="4"/>
      <c r="B13" s="5" t="s">
        <v>140</v>
      </c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</row>
    <row r="14" spans="1:14" ht="18" x14ac:dyDescent="0.55000000000000004">
      <c r="A14" s="4"/>
      <c r="B14" s="4"/>
      <c r="C14" s="56" t="s">
        <v>127</v>
      </c>
      <c r="D14" s="57"/>
      <c r="E14" s="6"/>
      <c r="F14" s="56" t="s">
        <v>128</v>
      </c>
      <c r="G14" s="57"/>
      <c r="H14" s="7"/>
      <c r="I14" s="6"/>
      <c r="J14" s="6"/>
      <c r="K14" s="58" t="s">
        <v>143</v>
      </c>
      <c r="L14" s="49"/>
      <c r="M14" s="50"/>
      <c r="N14"/>
    </row>
    <row r="15" spans="1:14" ht="18" x14ac:dyDescent="0.55000000000000004">
      <c r="A15" s="4"/>
      <c r="B15" s="4"/>
      <c r="C15" s="59"/>
      <c r="D15" s="50"/>
      <c r="E15" s="6" t="s">
        <v>129</v>
      </c>
      <c r="F15" s="60">
        <v>40000</v>
      </c>
      <c r="G15" s="50"/>
      <c r="H15" s="8"/>
      <c r="I15" s="6" t="s">
        <v>130</v>
      </c>
      <c r="J15" s="6"/>
      <c r="K15" s="61">
        <f>C15*F15</f>
        <v>0</v>
      </c>
      <c r="L15" s="49"/>
      <c r="M15" s="50"/>
      <c r="N15"/>
    </row>
    <row r="16" spans="1:14" x14ac:dyDescent="0.55000000000000004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</row>
    <row r="17" spans="1:13" x14ac:dyDescent="0.55000000000000004">
      <c r="A17" s="4"/>
      <c r="B17" s="5" t="s">
        <v>0</v>
      </c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</row>
    <row r="18" spans="1:13" x14ac:dyDescent="0.55000000000000004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</row>
    <row r="19" spans="1:13" x14ac:dyDescent="0.55000000000000004">
      <c r="A19" s="4"/>
      <c r="B19" s="4"/>
      <c r="C19" s="4" t="s">
        <v>170</v>
      </c>
      <c r="D19" s="4"/>
      <c r="E19" s="4"/>
      <c r="F19" s="4"/>
      <c r="G19" s="4"/>
      <c r="H19" s="4"/>
      <c r="I19" s="4"/>
      <c r="J19" s="4"/>
      <c r="K19" s="4"/>
      <c r="L19" s="4"/>
      <c r="M19" s="4"/>
    </row>
    <row r="20" spans="1:13" x14ac:dyDescent="0.55000000000000004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</row>
    <row r="21" spans="1:13" ht="18" x14ac:dyDescent="0.55000000000000004">
      <c r="A21" s="4"/>
      <c r="B21" s="4"/>
      <c r="C21" s="9" t="s">
        <v>135</v>
      </c>
      <c r="D21" s="62" t="s">
        <v>139</v>
      </c>
      <c r="E21" s="49"/>
      <c r="F21" s="49"/>
      <c r="G21" s="49"/>
      <c r="H21" s="49"/>
      <c r="I21" s="50"/>
      <c r="J21" s="4"/>
      <c r="K21" s="4"/>
      <c r="L21" s="4"/>
      <c r="M21" s="4"/>
    </row>
    <row r="22" spans="1:13" ht="18" x14ac:dyDescent="0.55000000000000004">
      <c r="A22" s="4"/>
      <c r="B22" s="4"/>
      <c r="C22" s="10"/>
      <c r="D22" s="48" t="s">
        <v>131</v>
      </c>
      <c r="E22" s="49"/>
      <c r="F22" s="49"/>
      <c r="G22" s="49"/>
      <c r="H22" s="49"/>
      <c r="I22" s="50"/>
      <c r="J22" s="4"/>
      <c r="K22" s="4"/>
      <c r="L22" s="4"/>
      <c r="M22" s="4"/>
    </row>
    <row r="23" spans="1:13" ht="18" x14ac:dyDescent="0.55000000000000004">
      <c r="A23" s="4"/>
      <c r="B23" s="4"/>
      <c r="C23" s="10"/>
      <c r="D23" s="48" t="s">
        <v>133</v>
      </c>
      <c r="E23" s="49"/>
      <c r="F23" s="49"/>
      <c r="G23" s="49"/>
      <c r="H23" s="49"/>
      <c r="I23" s="50"/>
      <c r="J23" s="4"/>
      <c r="K23" s="4"/>
      <c r="L23" s="4"/>
      <c r="M23" s="4"/>
    </row>
    <row r="24" spans="1:13" ht="18" x14ac:dyDescent="0.55000000000000004">
      <c r="A24" s="4"/>
      <c r="B24" s="4"/>
      <c r="C24" s="10"/>
      <c r="D24" s="48" t="s">
        <v>132</v>
      </c>
      <c r="E24" s="49"/>
      <c r="F24" s="49"/>
      <c r="G24" s="49"/>
      <c r="H24" s="49"/>
      <c r="I24" s="50"/>
      <c r="J24" s="4"/>
      <c r="K24" s="4"/>
      <c r="L24" s="4"/>
      <c r="M24" s="4"/>
    </row>
    <row r="25" spans="1:13" ht="18" x14ac:dyDescent="0.55000000000000004">
      <c r="A25" s="4"/>
      <c r="B25" s="4"/>
      <c r="C25" s="10"/>
      <c r="D25" s="48" t="s">
        <v>134</v>
      </c>
      <c r="E25" s="49"/>
      <c r="F25" s="49"/>
      <c r="G25" s="49"/>
      <c r="H25" s="49"/>
      <c r="I25" s="50"/>
      <c r="J25" s="4"/>
      <c r="K25" s="4"/>
      <c r="L25" s="4"/>
      <c r="M25" s="4"/>
    </row>
    <row r="26" spans="1:13" ht="18" x14ac:dyDescent="0.55000000000000004">
      <c r="A26" s="4"/>
      <c r="B26" s="4"/>
      <c r="C26" s="10"/>
      <c r="D26" s="48" t="s">
        <v>137</v>
      </c>
      <c r="E26" s="49"/>
      <c r="F26" s="49"/>
      <c r="G26" s="49"/>
      <c r="H26" s="49"/>
      <c r="I26" s="50"/>
      <c r="J26" s="4"/>
      <c r="K26" s="4"/>
      <c r="L26" s="4"/>
      <c r="M26" s="4"/>
    </row>
    <row r="27" spans="1:13" x14ac:dyDescent="0.55000000000000004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</row>
    <row r="28" spans="1:13" x14ac:dyDescent="0.55000000000000004">
      <c r="A28" s="4"/>
      <c r="B28" s="5" t="s">
        <v>141</v>
      </c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</row>
    <row r="29" spans="1:13" x14ac:dyDescent="0.55000000000000004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</row>
    <row r="30" spans="1:13" x14ac:dyDescent="0.55000000000000004">
      <c r="A30" s="4"/>
      <c r="B30" s="4"/>
      <c r="C30" s="55" t="s">
        <v>144</v>
      </c>
      <c r="D30" s="55"/>
      <c r="E30" s="55"/>
      <c r="F30" s="55"/>
      <c r="G30" s="55"/>
      <c r="H30" s="55"/>
      <c r="I30" s="52"/>
      <c r="J30" s="52"/>
      <c r="K30" s="52"/>
      <c r="L30" s="52"/>
      <c r="M30" s="52"/>
    </row>
    <row r="31" spans="1:13" x14ac:dyDescent="0.55000000000000004">
      <c r="A31" s="4"/>
      <c r="B31" s="4"/>
      <c r="C31" s="55"/>
      <c r="D31" s="55"/>
      <c r="E31" s="55"/>
      <c r="F31" s="55"/>
      <c r="G31" s="55"/>
      <c r="H31" s="55"/>
      <c r="I31" s="52"/>
      <c r="J31" s="52"/>
      <c r="K31" s="52"/>
      <c r="L31" s="52"/>
      <c r="M31" s="52"/>
    </row>
    <row r="32" spans="1:13" x14ac:dyDescent="0.55000000000000004">
      <c r="A32" s="4"/>
      <c r="B32" s="4"/>
      <c r="C32" s="11"/>
      <c r="D32" s="11"/>
      <c r="E32" s="11"/>
      <c r="F32" s="11"/>
      <c r="G32" s="11"/>
      <c r="H32" s="11"/>
      <c r="I32" s="4"/>
      <c r="J32" s="4"/>
      <c r="K32" s="4"/>
      <c r="L32" s="4"/>
      <c r="M32" s="4"/>
    </row>
    <row r="33" spans="1:13" ht="18" x14ac:dyDescent="0.55000000000000004">
      <c r="A33" s="4"/>
      <c r="B33" s="4"/>
      <c r="C33" s="4"/>
      <c r="D33" s="58" t="s">
        <v>1</v>
      </c>
      <c r="E33" s="63"/>
      <c r="F33" s="63"/>
      <c r="G33" s="63"/>
      <c r="H33" s="63"/>
      <c r="I33" s="63"/>
      <c r="J33" s="64"/>
      <c r="K33" s="58" t="s">
        <v>142</v>
      </c>
      <c r="L33" s="49"/>
      <c r="M33" s="50"/>
    </row>
    <row r="34" spans="1:13" ht="18" x14ac:dyDescent="0.55000000000000004">
      <c r="A34" s="4"/>
      <c r="B34" s="68" t="s">
        <v>179</v>
      </c>
      <c r="C34" s="58"/>
      <c r="D34" s="69"/>
      <c r="E34" s="49"/>
      <c r="F34" s="49"/>
      <c r="G34" s="49"/>
      <c r="H34" s="49"/>
      <c r="I34" s="63"/>
      <c r="J34" s="64"/>
      <c r="K34" s="70"/>
      <c r="L34" s="49"/>
      <c r="M34" s="50"/>
    </row>
    <row r="35" spans="1:13" ht="18" x14ac:dyDescent="0.55000000000000004">
      <c r="A35" s="4"/>
      <c r="B35" s="68"/>
      <c r="C35" s="58"/>
      <c r="D35" s="69"/>
      <c r="E35" s="49"/>
      <c r="F35" s="49"/>
      <c r="G35" s="49"/>
      <c r="H35" s="49"/>
      <c r="I35" s="63"/>
      <c r="J35" s="64"/>
      <c r="K35" s="70"/>
      <c r="L35" s="49"/>
      <c r="M35" s="50"/>
    </row>
    <row r="36" spans="1:13" ht="18" x14ac:dyDescent="0.55000000000000004">
      <c r="A36" s="4"/>
      <c r="B36" s="68"/>
      <c r="C36" s="58"/>
      <c r="D36" s="69"/>
      <c r="E36" s="49"/>
      <c r="F36" s="49"/>
      <c r="G36" s="49"/>
      <c r="H36" s="49"/>
      <c r="I36" s="63"/>
      <c r="J36" s="64"/>
      <c r="K36" s="70"/>
      <c r="L36" s="49"/>
      <c r="M36" s="50"/>
    </row>
    <row r="37" spans="1:13" ht="18" x14ac:dyDescent="0.55000000000000004">
      <c r="A37" s="4"/>
      <c r="B37" s="68"/>
      <c r="C37" s="68"/>
      <c r="D37" s="69"/>
      <c r="E37" s="49"/>
      <c r="F37" s="49"/>
      <c r="G37" s="49"/>
      <c r="H37" s="49"/>
      <c r="I37" s="63"/>
      <c r="J37" s="64"/>
      <c r="K37" s="70"/>
      <c r="L37" s="49"/>
      <c r="M37" s="50"/>
    </row>
    <row r="38" spans="1:13" ht="18" x14ac:dyDescent="0.55000000000000004">
      <c r="A38" s="4"/>
      <c r="B38" s="58" t="s">
        <v>121</v>
      </c>
      <c r="C38" s="65"/>
      <c r="D38" s="65"/>
      <c r="E38" s="65"/>
      <c r="F38" s="65"/>
      <c r="G38" s="65"/>
      <c r="H38" s="49"/>
      <c r="I38" s="49"/>
      <c r="J38" s="49"/>
      <c r="K38" s="66">
        <f>SUM(K34:K37)</f>
        <v>0</v>
      </c>
      <c r="L38" s="49"/>
      <c r="M38" s="50"/>
    </row>
    <row r="39" spans="1:13" ht="18" x14ac:dyDescent="0.55000000000000004">
      <c r="A39" s="4"/>
      <c r="B39" s="71" t="s">
        <v>180</v>
      </c>
      <c r="C39" s="58"/>
      <c r="D39" s="69"/>
      <c r="E39" s="49"/>
      <c r="F39" s="49"/>
      <c r="G39" s="49"/>
      <c r="H39" s="49"/>
      <c r="I39" s="63"/>
      <c r="J39" s="64"/>
      <c r="K39" s="70"/>
      <c r="L39" s="49"/>
      <c r="M39" s="50"/>
    </row>
    <row r="40" spans="1:13" ht="18" x14ac:dyDescent="0.55000000000000004">
      <c r="A40" s="4"/>
      <c r="B40" s="68"/>
      <c r="C40" s="68"/>
      <c r="D40" s="69"/>
      <c r="E40" s="49"/>
      <c r="F40" s="49"/>
      <c r="G40" s="49"/>
      <c r="H40" s="49"/>
      <c r="I40" s="63"/>
      <c r="J40" s="64"/>
      <c r="K40" s="70"/>
      <c r="L40" s="49"/>
      <c r="M40" s="50"/>
    </row>
    <row r="41" spans="1:13" ht="18" x14ac:dyDescent="0.55000000000000004">
      <c r="A41" s="4"/>
      <c r="B41" s="68"/>
      <c r="C41" s="68"/>
      <c r="D41" s="69"/>
      <c r="E41" s="49"/>
      <c r="F41" s="49"/>
      <c r="G41" s="49"/>
      <c r="H41" s="49"/>
      <c r="I41" s="63"/>
      <c r="J41" s="64"/>
      <c r="K41" s="70"/>
      <c r="L41" s="49"/>
      <c r="M41" s="50"/>
    </row>
    <row r="42" spans="1:13" ht="18" x14ac:dyDescent="0.55000000000000004">
      <c r="A42" s="4"/>
      <c r="B42" s="58" t="s">
        <v>121</v>
      </c>
      <c r="C42" s="65"/>
      <c r="D42" s="65"/>
      <c r="E42" s="65"/>
      <c r="F42" s="65"/>
      <c r="G42" s="65"/>
      <c r="H42" s="49"/>
      <c r="I42" s="49"/>
      <c r="J42" s="49"/>
      <c r="K42" s="66">
        <f>SUM(K39:K41)</f>
        <v>0</v>
      </c>
      <c r="L42" s="49"/>
      <c r="M42" s="50"/>
    </row>
    <row r="43" spans="1:13" x14ac:dyDescent="0.55000000000000004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</row>
    <row r="44" spans="1:13" x14ac:dyDescent="0.55000000000000004">
      <c r="A44" s="4"/>
      <c r="B44" s="4"/>
      <c r="C44" s="67" t="s">
        <v>145</v>
      </c>
      <c r="D44" s="47"/>
      <c r="E44" s="47"/>
      <c r="F44" s="47"/>
      <c r="G44" s="47"/>
      <c r="H44" s="47"/>
      <c r="I44" s="52"/>
      <c r="J44" s="52"/>
      <c r="K44" s="52"/>
      <c r="L44" s="52"/>
      <c r="M44" s="52"/>
    </row>
    <row r="45" spans="1:13" x14ac:dyDescent="0.55000000000000004">
      <c r="A45" s="4"/>
      <c r="B45" s="4"/>
      <c r="C45" s="47"/>
      <c r="D45" s="47"/>
      <c r="E45" s="47"/>
      <c r="F45" s="47"/>
      <c r="G45" s="47"/>
      <c r="H45" s="47"/>
      <c r="I45" s="52"/>
      <c r="J45" s="52"/>
      <c r="K45" s="52"/>
      <c r="L45" s="52"/>
      <c r="M45" s="52"/>
    </row>
    <row r="46" spans="1:13" ht="30" customHeight="1" x14ac:dyDescent="0.55000000000000004">
      <c r="A46" s="4"/>
      <c r="B46" s="4"/>
      <c r="C46" s="25"/>
      <c r="D46" s="58" t="s">
        <v>184</v>
      </c>
      <c r="E46" s="63"/>
      <c r="F46" s="63"/>
      <c r="G46" s="63"/>
      <c r="H46" s="63"/>
      <c r="I46" s="63"/>
      <c r="J46" s="64"/>
      <c r="K46" s="58" t="s">
        <v>173</v>
      </c>
      <c r="L46" s="49"/>
      <c r="M46" s="50"/>
    </row>
    <row r="47" spans="1:13" ht="25.5" customHeight="1" x14ac:dyDescent="0.55000000000000004">
      <c r="A47" s="4"/>
      <c r="B47" s="75" t="s">
        <v>179</v>
      </c>
      <c r="C47" s="76"/>
      <c r="D47" s="69"/>
      <c r="E47" s="49"/>
      <c r="F47" s="49"/>
      <c r="G47" s="49"/>
      <c r="H47" s="49"/>
      <c r="I47" s="63"/>
      <c r="J47" s="64"/>
      <c r="K47" s="70"/>
      <c r="L47" s="49"/>
      <c r="M47" s="50"/>
    </row>
    <row r="48" spans="1:13" ht="29.5" customHeight="1" x14ac:dyDescent="0.55000000000000004">
      <c r="A48" s="4"/>
      <c r="B48" s="72" t="s">
        <v>181</v>
      </c>
      <c r="C48" s="73"/>
      <c r="D48" s="69"/>
      <c r="E48" s="49"/>
      <c r="F48" s="49"/>
      <c r="G48" s="49"/>
      <c r="H48" s="49"/>
      <c r="I48" s="63"/>
      <c r="J48" s="64"/>
      <c r="K48" s="70"/>
      <c r="L48" s="49"/>
      <c r="M48" s="50"/>
    </row>
    <row r="49" spans="1:13" ht="19.5" customHeight="1" x14ac:dyDescent="0.55000000000000004">
      <c r="A49" s="4"/>
      <c r="B49" s="4"/>
      <c r="C49" s="26"/>
      <c r="D49" s="26"/>
      <c r="E49" s="26"/>
      <c r="F49" s="26"/>
      <c r="G49" s="26"/>
      <c r="H49" s="26"/>
      <c r="I49" s="26"/>
      <c r="J49" s="26"/>
      <c r="K49" s="4"/>
      <c r="L49" s="4"/>
      <c r="M49" s="4"/>
    </row>
    <row r="50" spans="1:13" ht="18" x14ac:dyDescent="0.55000000000000004">
      <c r="A50" s="4"/>
      <c r="B50" s="4"/>
      <c r="C50" s="74" t="s">
        <v>122</v>
      </c>
      <c r="D50" s="52"/>
      <c r="E50" s="52"/>
      <c r="F50" s="52"/>
      <c r="G50" s="52"/>
      <c r="H50" s="52"/>
      <c r="I50" s="52"/>
      <c r="J50" s="52"/>
      <c r="K50" s="52"/>
      <c r="L50" s="52"/>
      <c r="M50" s="52"/>
    </row>
    <row r="51" spans="1:13" ht="31.5" customHeight="1" x14ac:dyDescent="0.55000000000000004">
      <c r="A51" s="4"/>
      <c r="B51" s="4"/>
      <c r="C51" s="4"/>
      <c r="D51" s="4"/>
      <c r="E51" s="4"/>
      <c r="F51" s="4"/>
      <c r="G51" s="4"/>
      <c r="H51" s="4"/>
      <c r="I51" s="77"/>
      <c r="J51" s="78"/>
      <c r="K51" s="58" t="s">
        <v>174</v>
      </c>
      <c r="L51" s="49"/>
      <c r="M51" s="50"/>
    </row>
    <row r="52" spans="1:13" ht="25.5" customHeight="1" x14ac:dyDescent="0.55000000000000004">
      <c r="A52" s="4"/>
      <c r="B52" s="4"/>
      <c r="C52" s="4"/>
      <c r="D52" s="4"/>
      <c r="E52" s="75" t="s">
        <v>179</v>
      </c>
      <c r="F52" s="87"/>
      <c r="G52" s="87"/>
      <c r="H52" s="87"/>
      <c r="I52" s="88"/>
      <c r="J52" s="89"/>
      <c r="K52" s="70"/>
      <c r="L52" s="49"/>
      <c r="M52" s="50"/>
    </row>
    <row r="53" spans="1:13" ht="25.5" customHeight="1" x14ac:dyDescent="0.55000000000000004">
      <c r="A53" s="4"/>
      <c r="B53" s="4"/>
      <c r="C53" s="4"/>
      <c r="D53" s="4"/>
      <c r="E53" s="75" t="s">
        <v>181</v>
      </c>
      <c r="F53" s="87"/>
      <c r="G53" s="87"/>
      <c r="H53" s="87"/>
      <c r="I53" s="88"/>
      <c r="J53" s="89"/>
      <c r="K53" s="70"/>
      <c r="L53" s="49"/>
      <c r="M53" s="50"/>
    </row>
    <row r="54" spans="1:13" ht="25.5" customHeight="1" x14ac:dyDescent="0.55000000000000004">
      <c r="A54" s="4"/>
      <c r="B54" s="4"/>
      <c r="C54" s="4"/>
      <c r="D54" s="4"/>
      <c r="E54" s="4"/>
      <c r="F54" s="4"/>
      <c r="G54" s="26"/>
      <c r="H54" s="26"/>
      <c r="I54" s="26"/>
      <c r="J54" s="26"/>
      <c r="K54" s="12"/>
      <c r="L54" s="4"/>
      <c r="M54" s="4"/>
    </row>
    <row r="55" spans="1:13" ht="25.5" customHeight="1" x14ac:dyDescent="0.55000000000000004">
      <c r="A55" s="4"/>
      <c r="B55" s="4"/>
      <c r="C55" s="4"/>
      <c r="D55" s="4"/>
      <c r="E55" s="90" t="s">
        <v>171</v>
      </c>
      <c r="F55" s="91"/>
      <c r="G55" s="91"/>
      <c r="H55" s="91"/>
      <c r="I55" s="91"/>
      <c r="J55" s="92"/>
      <c r="K55" s="61">
        <f>K38+K42+K47+K48+K52+K53</f>
        <v>0</v>
      </c>
      <c r="L55" s="49"/>
      <c r="M55" s="50"/>
    </row>
    <row r="56" spans="1:13" ht="20.25" customHeight="1" x14ac:dyDescent="0.55000000000000004">
      <c r="A56" s="4"/>
      <c r="B56" s="4"/>
      <c r="C56" s="4"/>
      <c r="D56" s="4"/>
      <c r="E56" s="4"/>
      <c r="F56" s="4"/>
      <c r="G56" s="13"/>
      <c r="H56" s="13"/>
      <c r="I56" s="13"/>
      <c r="J56" s="13"/>
      <c r="K56" s="14"/>
      <c r="L56" s="4"/>
      <c r="M56" s="4"/>
    </row>
    <row r="57" spans="1:13" ht="20.25" customHeight="1" x14ac:dyDescent="0.55000000000000004">
      <c r="A57" s="4"/>
      <c r="B57" s="4"/>
      <c r="C57" s="4"/>
      <c r="D57" s="4"/>
      <c r="E57" s="96" t="s">
        <v>172</v>
      </c>
      <c r="F57" s="97"/>
      <c r="G57" s="97"/>
      <c r="H57" s="97"/>
      <c r="I57" s="97"/>
      <c r="J57" s="98"/>
      <c r="K57" s="99">
        <f>IF(K15&lt;=K55,K15,K55)</f>
        <v>0</v>
      </c>
      <c r="L57" s="49"/>
      <c r="M57" s="50"/>
    </row>
    <row r="58" spans="1:13" ht="20.25" customHeight="1" x14ac:dyDescent="0.55000000000000004">
      <c r="A58" s="4"/>
      <c r="B58" s="4"/>
      <c r="C58" s="4"/>
      <c r="D58" s="4"/>
      <c r="E58" s="6"/>
      <c r="F58" s="6"/>
      <c r="G58" s="6"/>
      <c r="H58" s="6"/>
      <c r="I58" s="6"/>
      <c r="J58" s="6"/>
      <c r="K58" s="12"/>
      <c r="L58" s="8"/>
      <c r="M58" s="8"/>
    </row>
    <row r="59" spans="1:13" ht="20.25" customHeight="1" x14ac:dyDescent="0.55000000000000004">
      <c r="A59" s="4"/>
      <c r="B59" s="15" t="s">
        <v>126</v>
      </c>
      <c r="C59" s="4"/>
      <c r="D59" s="4"/>
      <c r="E59" s="13"/>
      <c r="F59" s="13"/>
      <c r="G59" s="13"/>
      <c r="H59" s="12"/>
      <c r="I59" s="4"/>
      <c r="J59" s="4"/>
      <c r="K59" s="4"/>
      <c r="L59" s="4"/>
      <c r="M59" s="4"/>
    </row>
    <row r="60" spans="1:13" ht="14.15" customHeight="1" x14ac:dyDescent="0.55000000000000004">
      <c r="A60" s="4"/>
      <c r="B60" s="4"/>
      <c r="C60" s="4"/>
      <c r="D60" s="4"/>
      <c r="E60" s="13"/>
      <c r="F60" s="13"/>
      <c r="G60" s="13"/>
      <c r="H60" s="12"/>
      <c r="I60" s="4"/>
      <c r="J60" s="4"/>
      <c r="K60" s="4"/>
      <c r="L60" s="4"/>
      <c r="M60" s="4"/>
    </row>
    <row r="61" spans="1:13" ht="20.25" customHeight="1" x14ac:dyDescent="0.55000000000000004">
      <c r="A61" s="4"/>
      <c r="B61" s="4"/>
      <c r="C61" s="4"/>
      <c r="D61" s="4"/>
      <c r="E61" s="58" t="s">
        <v>161</v>
      </c>
      <c r="F61" s="65"/>
      <c r="G61" s="65"/>
      <c r="H61" s="65"/>
      <c r="I61" s="65"/>
      <c r="J61" s="100"/>
      <c r="K61" s="61">
        <f>K57</f>
        <v>0</v>
      </c>
      <c r="L61" s="49"/>
      <c r="M61" s="50"/>
    </row>
    <row r="62" spans="1:13" ht="20.25" customHeight="1" x14ac:dyDescent="0.55000000000000004">
      <c r="A62" s="4"/>
      <c r="B62" s="4"/>
      <c r="C62" s="4"/>
      <c r="D62" s="4"/>
      <c r="E62" s="13"/>
      <c r="F62" s="13"/>
      <c r="G62" s="13"/>
      <c r="H62" s="12"/>
      <c r="I62" s="4"/>
      <c r="J62" s="4"/>
      <c r="K62" s="4"/>
      <c r="L62" s="4"/>
      <c r="M62" s="4"/>
    </row>
    <row r="63" spans="1:13" ht="20.25" customHeight="1" x14ac:dyDescent="0.55000000000000004">
      <c r="A63" s="4"/>
      <c r="B63" s="15" t="s">
        <v>160</v>
      </c>
      <c r="C63" s="4"/>
      <c r="D63" s="4"/>
      <c r="E63" s="13"/>
      <c r="F63" s="13"/>
      <c r="G63" s="13"/>
      <c r="H63" s="12"/>
      <c r="I63" s="4"/>
      <c r="J63" s="4"/>
      <c r="K63" s="4"/>
      <c r="L63" s="4"/>
      <c r="M63" s="4"/>
    </row>
    <row r="64" spans="1:13" ht="20.25" customHeight="1" x14ac:dyDescent="0.55000000000000004">
      <c r="A64" s="4"/>
      <c r="B64" s="16" t="s">
        <v>156</v>
      </c>
      <c r="C64" s="4"/>
      <c r="D64" s="4"/>
      <c r="E64" s="13"/>
      <c r="F64" s="13"/>
      <c r="G64" s="13"/>
      <c r="H64" s="12"/>
      <c r="I64" s="4"/>
      <c r="J64" s="4"/>
      <c r="K64" s="4"/>
      <c r="L64" s="4"/>
      <c r="M64" s="4"/>
    </row>
    <row r="65" spans="1:14" ht="20.25" customHeight="1" x14ac:dyDescent="0.55000000000000004">
      <c r="A65" s="4"/>
      <c r="B65" s="16" t="s">
        <v>163</v>
      </c>
      <c r="C65" s="4"/>
      <c r="D65" s="4"/>
      <c r="E65" s="13"/>
      <c r="F65" s="13"/>
      <c r="G65" s="13"/>
      <c r="H65" s="12"/>
      <c r="I65" s="4"/>
      <c r="J65" s="4"/>
      <c r="K65" s="4"/>
      <c r="L65" s="4"/>
      <c r="M65" s="4"/>
    </row>
    <row r="66" spans="1:14" ht="20.25" customHeight="1" x14ac:dyDescent="0.55000000000000004">
      <c r="A66" s="4"/>
      <c r="B66" s="16" t="s">
        <v>157</v>
      </c>
      <c r="C66" s="4"/>
      <c r="D66" s="4"/>
      <c r="E66" s="13"/>
      <c r="F66" s="13"/>
      <c r="G66" s="13"/>
      <c r="H66" s="12"/>
      <c r="I66" s="4"/>
      <c r="J66" s="4"/>
      <c r="K66" s="4"/>
      <c r="L66" s="4"/>
      <c r="M66" s="4"/>
    </row>
    <row r="67" spans="1:14" ht="32.15" customHeight="1" x14ac:dyDescent="0.55000000000000004">
      <c r="A67" s="4"/>
      <c r="B67" s="79" t="s">
        <v>146</v>
      </c>
      <c r="C67" s="80"/>
      <c r="D67" s="81"/>
      <c r="E67" s="82"/>
      <c r="F67" s="83"/>
      <c r="G67" s="84"/>
      <c r="H67" s="85" t="s">
        <v>147</v>
      </c>
      <c r="I67" s="86"/>
      <c r="J67" s="17"/>
      <c r="K67" s="18"/>
      <c r="L67" s="18"/>
      <c r="M67" s="19"/>
      <c r="N67" s="4"/>
    </row>
    <row r="68" spans="1:14" ht="19" customHeight="1" x14ac:dyDescent="0.55000000000000004">
      <c r="A68" s="4"/>
      <c r="B68" s="107" t="s">
        <v>177</v>
      </c>
      <c r="C68" s="116"/>
      <c r="D68" s="121"/>
      <c r="E68" s="122"/>
      <c r="F68" s="20" t="s">
        <v>175</v>
      </c>
      <c r="G68" s="20"/>
      <c r="H68" s="125" t="s">
        <v>148</v>
      </c>
      <c r="I68" s="126"/>
      <c r="J68" s="111"/>
      <c r="K68" s="113"/>
      <c r="L68" s="93"/>
      <c r="M68" s="102"/>
      <c r="N68" s="4"/>
    </row>
    <row r="69" spans="1:14" ht="19" customHeight="1" x14ac:dyDescent="0.55000000000000004">
      <c r="A69" s="4"/>
      <c r="B69" s="117"/>
      <c r="C69" s="118"/>
      <c r="D69" s="123"/>
      <c r="E69" s="124"/>
      <c r="F69" s="24" t="s">
        <v>176</v>
      </c>
      <c r="G69" s="24"/>
      <c r="H69" s="127"/>
      <c r="I69" s="128"/>
      <c r="J69" s="129"/>
      <c r="K69" s="131"/>
      <c r="L69" s="94"/>
      <c r="M69" s="103"/>
      <c r="N69" s="4"/>
    </row>
    <row r="70" spans="1:14" ht="19" customHeight="1" x14ac:dyDescent="0.55000000000000004">
      <c r="A70" s="4"/>
      <c r="B70" s="119"/>
      <c r="C70" s="120"/>
      <c r="D70" s="119"/>
      <c r="E70" s="104"/>
      <c r="F70" s="21" t="s">
        <v>178</v>
      </c>
      <c r="G70" s="21"/>
      <c r="H70" s="104"/>
      <c r="I70" s="104"/>
      <c r="J70" s="130"/>
      <c r="K70" s="132"/>
      <c r="L70" s="95"/>
      <c r="M70" s="104"/>
      <c r="N70" s="4"/>
    </row>
    <row r="71" spans="1:14" ht="18.649999999999999" customHeight="1" x14ac:dyDescent="0.55000000000000004">
      <c r="A71" s="4"/>
      <c r="B71" s="105" t="s">
        <v>169</v>
      </c>
      <c r="C71" s="20" t="s">
        <v>153</v>
      </c>
      <c r="D71" s="20"/>
      <c r="E71" s="107" t="s">
        <v>149</v>
      </c>
      <c r="F71" s="108"/>
      <c r="G71" s="111"/>
      <c r="H71" s="113"/>
      <c r="I71" s="113"/>
      <c r="J71" s="113"/>
      <c r="K71" s="113"/>
      <c r="L71" s="113"/>
      <c r="M71" s="93"/>
    </row>
    <row r="72" spans="1:14" ht="18.649999999999999" customHeight="1" x14ac:dyDescent="0.55000000000000004">
      <c r="A72" s="4"/>
      <c r="B72" s="106"/>
      <c r="C72" s="21" t="s">
        <v>154</v>
      </c>
      <c r="D72" s="21"/>
      <c r="E72" s="109"/>
      <c r="F72" s="110"/>
      <c r="G72" s="112"/>
      <c r="H72" s="114"/>
      <c r="I72" s="114"/>
      <c r="J72" s="114"/>
      <c r="K72" s="114"/>
      <c r="L72" s="114"/>
      <c r="M72" s="115"/>
      <c r="N72" s="23" t="s">
        <v>155</v>
      </c>
    </row>
    <row r="73" spans="1:14" ht="19.5" customHeight="1" x14ac:dyDescent="0.55000000000000004">
      <c r="A73" s="4"/>
      <c r="B73" s="79" t="s">
        <v>150</v>
      </c>
      <c r="C73" s="133"/>
      <c r="D73" s="133"/>
      <c r="E73" s="134"/>
      <c r="F73" s="135"/>
      <c r="G73" s="136"/>
      <c r="H73" s="136"/>
      <c r="I73" s="136"/>
      <c r="J73" s="136"/>
      <c r="K73" s="136"/>
      <c r="L73" s="136"/>
      <c r="M73" s="137"/>
    </row>
    <row r="74" spans="1:14" ht="35.5" customHeight="1" x14ac:dyDescent="0.55000000000000004">
      <c r="A74" s="4"/>
      <c r="B74" s="133"/>
      <c r="C74" s="133"/>
      <c r="D74" s="133"/>
      <c r="E74" s="138"/>
      <c r="F74" s="139"/>
      <c r="G74" s="139"/>
      <c r="H74" s="139"/>
      <c r="I74" s="139"/>
      <c r="J74" s="139"/>
      <c r="K74" s="139"/>
      <c r="L74" s="139"/>
      <c r="M74" s="139"/>
    </row>
    <row r="75" spans="1:14" ht="20.149999999999999" customHeight="1" x14ac:dyDescent="0.55000000000000004">
      <c r="A75" s="4"/>
      <c r="B75" s="140" t="s">
        <v>151</v>
      </c>
      <c r="C75" s="141"/>
      <c r="D75" s="141"/>
      <c r="E75" s="141"/>
      <c r="F75" s="141"/>
      <c r="G75" s="141"/>
      <c r="H75" s="141"/>
      <c r="I75" s="141"/>
      <c r="J75" s="141"/>
      <c r="K75" s="141"/>
      <c r="L75" s="141"/>
      <c r="M75" s="141"/>
    </row>
    <row r="76" spans="1:14" ht="20.25" customHeight="1" x14ac:dyDescent="0.55000000000000004">
      <c r="A76" s="4"/>
      <c r="B76" s="101" t="s">
        <v>152</v>
      </c>
      <c r="C76" s="45"/>
      <c r="D76" s="45"/>
      <c r="E76" s="45"/>
      <c r="F76" s="45"/>
      <c r="G76" s="45"/>
      <c r="H76" s="45"/>
      <c r="I76" s="45"/>
      <c r="J76" s="45"/>
      <c r="K76" s="45"/>
      <c r="L76" s="45"/>
      <c r="M76" s="45"/>
    </row>
    <row r="77" spans="1:14" ht="20.25" customHeight="1" x14ac:dyDescent="0.55000000000000004">
      <c r="A77" s="4"/>
      <c r="B77" s="101" t="s">
        <v>158</v>
      </c>
      <c r="C77" s="45"/>
      <c r="D77" s="45"/>
      <c r="E77" s="45"/>
      <c r="F77" s="45"/>
      <c r="G77" s="45"/>
      <c r="H77" s="45"/>
      <c r="I77" s="45"/>
      <c r="J77" s="45"/>
      <c r="K77" s="45"/>
      <c r="L77" s="45"/>
      <c r="M77" s="45"/>
    </row>
    <row r="78" spans="1:14" ht="20.25" customHeight="1" x14ac:dyDescent="0.55000000000000004">
      <c r="A78" s="4"/>
      <c r="B78" s="101" t="s">
        <v>159</v>
      </c>
      <c r="C78" s="45"/>
      <c r="D78" s="45"/>
      <c r="E78" s="45"/>
      <c r="F78" s="45"/>
      <c r="G78" s="45"/>
      <c r="H78" s="45"/>
      <c r="I78" s="45"/>
      <c r="J78" s="45"/>
      <c r="K78" s="45"/>
      <c r="L78" s="45"/>
      <c r="M78" s="45"/>
    </row>
    <row r="79" spans="1:14" ht="20.25" customHeight="1" x14ac:dyDescent="0.55000000000000004">
      <c r="A79" s="4"/>
      <c r="B79" s="4"/>
      <c r="C79" s="4"/>
      <c r="D79" s="4"/>
      <c r="E79" s="13"/>
      <c r="F79" s="13"/>
      <c r="G79" s="13"/>
      <c r="H79" s="12"/>
      <c r="I79" s="4"/>
      <c r="J79" s="4"/>
      <c r="K79" s="4"/>
      <c r="L79" s="4"/>
      <c r="M79" s="4"/>
    </row>
    <row r="80" spans="1:14" ht="20.25" customHeight="1" x14ac:dyDescent="0.55000000000000004">
      <c r="A80" s="4"/>
      <c r="B80" s="15" t="s">
        <v>167</v>
      </c>
      <c r="C80" s="4"/>
      <c r="D80" s="4"/>
      <c r="E80" s="13"/>
      <c r="F80" s="13"/>
      <c r="G80" s="13"/>
      <c r="H80" s="12"/>
      <c r="I80" s="4"/>
      <c r="J80" s="4"/>
      <c r="K80" s="4"/>
      <c r="L80" s="4"/>
      <c r="M80" s="4"/>
    </row>
    <row r="81" spans="1:13" ht="20.25" customHeight="1" x14ac:dyDescent="0.55000000000000004">
      <c r="A81" s="4"/>
      <c r="B81" s="16"/>
      <c r="C81" s="22" t="str">
        <f>IF(0&gt;=K42+K48+K53,"○","　")</f>
        <v>○</v>
      </c>
      <c r="D81" s="144" t="s">
        <v>168</v>
      </c>
      <c r="E81" s="145"/>
      <c r="F81" s="145"/>
      <c r="G81" s="145"/>
      <c r="H81" s="145"/>
      <c r="I81" s="145"/>
      <c r="J81" s="145"/>
      <c r="K81" s="63"/>
      <c r="L81" s="64"/>
      <c r="M81" s="4"/>
    </row>
    <row r="82" spans="1:13" ht="20.25" customHeight="1" x14ac:dyDescent="0.55000000000000004">
      <c r="A82" s="4"/>
      <c r="B82" s="16"/>
      <c r="C82" s="22" t="str">
        <f>IF(1&lt;=K42+K48+K53,"○","　")</f>
        <v>　</v>
      </c>
      <c r="D82" s="144" t="s">
        <v>185</v>
      </c>
      <c r="E82" s="146"/>
      <c r="F82" s="146"/>
      <c r="G82" s="146"/>
      <c r="H82" s="146"/>
      <c r="I82" s="146"/>
      <c r="J82" s="146"/>
      <c r="K82" s="49"/>
      <c r="L82" s="50"/>
      <c r="M82" s="4"/>
    </row>
    <row r="83" spans="1:13" ht="20.25" customHeight="1" x14ac:dyDescent="0.55000000000000004">
      <c r="A83" s="4"/>
      <c r="B83" s="16"/>
      <c r="C83" s="4"/>
      <c r="D83" s="4"/>
      <c r="E83" s="13"/>
      <c r="F83" s="13"/>
      <c r="G83" s="13"/>
      <c r="H83" s="12"/>
      <c r="I83" s="4"/>
      <c r="J83" s="4"/>
      <c r="K83" s="4"/>
      <c r="L83" s="4"/>
      <c r="M83" s="4"/>
    </row>
    <row r="84" spans="1:13" ht="20.25" customHeight="1" x14ac:dyDescent="0.55000000000000004">
      <c r="A84" s="4"/>
      <c r="B84" s="16"/>
      <c r="C84" s="4"/>
      <c r="D84" s="4"/>
      <c r="E84" s="13"/>
      <c r="F84" s="13"/>
      <c r="G84" s="13"/>
      <c r="H84" s="12"/>
      <c r="I84" s="4"/>
      <c r="J84" s="4"/>
      <c r="K84" s="4"/>
      <c r="L84" s="4"/>
      <c r="M84" s="4"/>
    </row>
    <row r="85" spans="1:13" ht="20.25" customHeight="1" x14ac:dyDescent="0.55000000000000004">
      <c r="A85" s="4"/>
      <c r="B85" s="4"/>
      <c r="C85" s="4"/>
      <c r="D85" s="4"/>
      <c r="E85" s="13"/>
      <c r="F85" s="142" t="s">
        <v>123</v>
      </c>
      <c r="G85" s="52"/>
      <c r="H85" s="52"/>
      <c r="I85" s="46"/>
      <c r="J85" s="47"/>
      <c r="K85" s="47"/>
      <c r="L85" s="47"/>
      <c r="M85" s="47"/>
    </row>
    <row r="86" spans="1:13" ht="20.25" customHeight="1" x14ac:dyDescent="0.55000000000000004">
      <c r="A86" s="4"/>
      <c r="B86" s="4"/>
      <c r="C86" s="4"/>
      <c r="D86" s="4"/>
      <c r="E86" s="13"/>
      <c r="F86" s="142" t="s">
        <v>124</v>
      </c>
      <c r="G86" s="52"/>
      <c r="H86" s="52"/>
      <c r="I86" s="46"/>
      <c r="J86" s="47"/>
      <c r="K86" s="47"/>
      <c r="L86" s="47"/>
      <c r="M86" s="47"/>
    </row>
    <row r="87" spans="1:13" ht="20.25" customHeight="1" x14ac:dyDescent="0.55000000000000004">
      <c r="A87" s="4"/>
      <c r="B87" s="4"/>
      <c r="C87" s="4"/>
      <c r="D87" s="4"/>
      <c r="E87" s="13"/>
      <c r="F87" s="142" t="s">
        <v>125</v>
      </c>
      <c r="G87" s="52"/>
      <c r="H87" s="52"/>
      <c r="I87" s="143"/>
      <c r="J87" s="47"/>
      <c r="K87" s="47"/>
      <c r="L87" s="47"/>
      <c r="M87" s="47"/>
    </row>
  </sheetData>
  <mergeCells count="104">
    <mergeCell ref="B75:M75"/>
    <mergeCell ref="B76:M76"/>
    <mergeCell ref="F87:H87"/>
    <mergeCell ref="I87:M87"/>
    <mergeCell ref="B78:M78"/>
    <mergeCell ref="D81:L81"/>
    <mergeCell ref="D82:L82"/>
    <mergeCell ref="F85:H85"/>
    <mergeCell ref="I85:M85"/>
    <mergeCell ref="F86:H86"/>
    <mergeCell ref="I86:M86"/>
    <mergeCell ref="L68:L70"/>
    <mergeCell ref="E57:J57"/>
    <mergeCell ref="K57:M57"/>
    <mergeCell ref="E61:J61"/>
    <mergeCell ref="K61:M61"/>
    <mergeCell ref="B77:M77"/>
    <mergeCell ref="M68:M70"/>
    <mergeCell ref="B71:B72"/>
    <mergeCell ref="E71:F72"/>
    <mergeCell ref="G71:G72"/>
    <mergeCell ref="H71:H72"/>
    <mergeCell ref="I71:I72"/>
    <mergeCell ref="J71:J72"/>
    <mergeCell ref="K71:K72"/>
    <mergeCell ref="L71:L72"/>
    <mergeCell ref="M71:M72"/>
    <mergeCell ref="B68:C70"/>
    <mergeCell ref="D68:E70"/>
    <mergeCell ref="H68:I70"/>
    <mergeCell ref="J68:J70"/>
    <mergeCell ref="K68:K70"/>
    <mergeCell ref="B73:D74"/>
    <mergeCell ref="E73:M73"/>
    <mergeCell ref="E74:M74"/>
    <mergeCell ref="B67:C67"/>
    <mergeCell ref="D67:G67"/>
    <mergeCell ref="H67:I67"/>
    <mergeCell ref="E52:J52"/>
    <mergeCell ref="K52:M52"/>
    <mergeCell ref="E53:J53"/>
    <mergeCell ref="K53:M53"/>
    <mergeCell ref="E55:J55"/>
    <mergeCell ref="K55:M55"/>
    <mergeCell ref="B48:C48"/>
    <mergeCell ref="D48:J48"/>
    <mergeCell ref="K48:M48"/>
    <mergeCell ref="C50:M50"/>
    <mergeCell ref="B47:C47"/>
    <mergeCell ref="D47:J47"/>
    <mergeCell ref="K47:M47"/>
    <mergeCell ref="I51:J51"/>
    <mergeCell ref="K51:M51"/>
    <mergeCell ref="D46:J46"/>
    <mergeCell ref="B34:C37"/>
    <mergeCell ref="D34:J34"/>
    <mergeCell ref="K34:M34"/>
    <mergeCell ref="D35:J35"/>
    <mergeCell ref="K35:M35"/>
    <mergeCell ref="D36:J36"/>
    <mergeCell ref="K36:M36"/>
    <mergeCell ref="D37:J37"/>
    <mergeCell ref="K37:M37"/>
    <mergeCell ref="B38:J38"/>
    <mergeCell ref="K38:M38"/>
    <mergeCell ref="B39:C41"/>
    <mergeCell ref="D39:J39"/>
    <mergeCell ref="K39:M39"/>
    <mergeCell ref="D40:J40"/>
    <mergeCell ref="K40:M40"/>
    <mergeCell ref="D41:J41"/>
    <mergeCell ref="K41:M41"/>
    <mergeCell ref="K46:M46"/>
    <mergeCell ref="D24:I24"/>
    <mergeCell ref="D25:I25"/>
    <mergeCell ref="D26:I26"/>
    <mergeCell ref="C30:M31"/>
    <mergeCell ref="D33:J33"/>
    <mergeCell ref="K33:M33"/>
    <mergeCell ref="B42:J42"/>
    <mergeCell ref="K42:M42"/>
    <mergeCell ref="C44:M45"/>
    <mergeCell ref="G5:H5"/>
    <mergeCell ref="G6:H6"/>
    <mergeCell ref="I5:M5"/>
    <mergeCell ref="I6:M6"/>
    <mergeCell ref="G7:H7"/>
    <mergeCell ref="I7:M7"/>
    <mergeCell ref="D23:I23"/>
    <mergeCell ref="B1:H1"/>
    <mergeCell ref="G3:H3"/>
    <mergeCell ref="I3:M3"/>
    <mergeCell ref="B9:M9"/>
    <mergeCell ref="B11:M11"/>
    <mergeCell ref="C14:D14"/>
    <mergeCell ref="F14:G14"/>
    <mergeCell ref="K14:M14"/>
    <mergeCell ref="C15:D15"/>
    <mergeCell ref="F15:G15"/>
    <mergeCell ref="K15:M15"/>
    <mergeCell ref="D21:I21"/>
    <mergeCell ref="D22:I22"/>
    <mergeCell ref="G4:H4"/>
    <mergeCell ref="I4:M4"/>
  </mergeCells>
  <phoneticPr fontId="2"/>
  <dataValidations count="2">
    <dataValidation imeMode="off" allowBlank="1" showInputMessage="1" showErrorMessage="1" sqref="I87:M87 K34:M37 K39:M41 K47:M48 K52:M53" xr:uid="{7733A2F3-171A-4B52-9164-87278544A49C}"/>
    <dataValidation type="list" allowBlank="1" showInputMessage="1" showErrorMessage="1" sqref="D71:D72 G68:G70" xr:uid="{3641401F-5263-4FD8-8515-5E43A7CD441E}">
      <formula1>$N$71:$N$72</formula1>
    </dataValidation>
  </dataValidations>
  <printOptions horizontalCentered="1"/>
  <pageMargins left="0.7" right="0.7" top="0.75" bottom="0.75" header="0.3" footer="0.3"/>
  <pageSetup paperSize="9" scale="57" fitToHeight="2" orientation="portrait" r:id="rId1"/>
  <rowBreaks count="1" manualBreakCount="1">
    <brk id="61" max="12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5601" r:id="rId4" name="Check Box 1">
              <controlPr defaultSize="0" autoFill="0" autoLine="0" autoPict="0">
                <anchor moveWithCells="1">
                  <from>
                    <xdr:col>1</xdr:col>
                    <xdr:colOff>266700</xdr:colOff>
                    <xdr:row>17</xdr:row>
                    <xdr:rowOff>95250</xdr:rowOff>
                  </from>
                  <to>
                    <xdr:col>1</xdr:col>
                    <xdr:colOff>495300</xdr:colOff>
                    <xdr:row>19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02" r:id="rId5" name="Check Box 2">
              <controlPr defaultSize="0" autoFill="0" autoLine="0" autoPict="0">
                <anchor moveWithCells="1">
                  <from>
                    <xdr:col>1</xdr:col>
                    <xdr:colOff>279400</xdr:colOff>
                    <xdr:row>28</xdr:row>
                    <xdr:rowOff>88900</xdr:rowOff>
                  </from>
                  <to>
                    <xdr:col>1</xdr:col>
                    <xdr:colOff>508000</xdr:colOff>
                    <xdr:row>30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03" r:id="rId6" name="Check Box 3">
              <controlPr defaultSize="0" autoFill="0" autoLine="0" autoPict="0">
                <anchor moveWithCells="1">
                  <from>
                    <xdr:col>1</xdr:col>
                    <xdr:colOff>279400</xdr:colOff>
                    <xdr:row>42</xdr:row>
                    <xdr:rowOff>171450</xdr:rowOff>
                  </from>
                  <to>
                    <xdr:col>1</xdr:col>
                    <xdr:colOff>508000</xdr:colOff>
                    <xdr:row>44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04" r:id="rId7" name="Check Box 4">
              <controlPr defaultSize="0" autoFill="0" autoLine="0" autoPict="0">
                <anchor moveWithCells="1">
                  <from>
                    <xdr:col>1</xdr:col>
                    <xdr:colOff>298450</xdr:colOff>
                    <xdr:row>48</xdr:row>
                    <xdr:rowOff>209550</xdr:rowOff>
                  </from>
                  <to>
                    <xdr:col>1</xdr:col>
                    <xdr:colOff>527050</xdr:colOff>
                    <xdr:row>50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05" r:id="rId8" name="Check Box 5">
              <controlPr defaultSize="0" autoFill="0" autoLine="0" autoPict="0">
                <anchor moveWithCells="1">
                  <from>
                    <xdr:col>2</xdr:col>
                    <xdr:colOff>247650</xdr:colOff>
                    <xdr:row>20</xdr:row>
                    <xdr:rowOff>190500</xdr:rowOff>
                  </from>
                  <to>
                    <xdr:col>2</xdr:col>
                    <xdr:colOff>476250</xdr:colOff>
                    <xdr:row>22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06" r:id="rId9" name="Check Box 6">
              <controlPr defaultSize="0" autoFill="0" autoLine="0" autoPict="0">
                <anchor moveWithCells="1">
                  <from>
                    <xdr:col>2</xdr:col>
                    <xdr:colOff>247650</xdr:colOff>
                    <xdr:row>22</xdr:row>
                    <xdr:rowOff>190500</xdr:rowOff>
                  </from>
                  <to>
                    <xdr:col>2</xdr:col>
                    <xdr:colOff>476250</xdr:colOff>
                    <xdr:row>24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07" r:id="rId10" name="Check Box 7">
              <controlPr defaultSize="0" autoFill="0" autoLine="0" autoPict="0">
                <anchor moveWithCells="1">
                  <from>
                    <xdr:col>2</xdr:col>
                    <xdr:colOff>247650</xdr:colOff>
                    <xdr:row>23</xdr:row>
                    <xdr:rowOff>190500</xdr:rowOff>
                  </from>
                  <to>
                    <xdr:col>2</xdr:col>
                    <xdr:colOff>476250</xdr:colOff>
                    <xdr:row>25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08" r:id="rId11" name="Check Box 8">
              <controlPr defaultSize="0" autoFill="0" autoLine="0" autoPict="0">
                <anchor moveWithCells="1">
                  <from>
                    <xdr:col>2</xdr:col>
                    <xdr:colOff>247650</xdr:colOff>
                    <xdr:row>24</xdr:row>
                    <xdr:rowOff>190500</xdr:rowOff>
                  </from>
                  <to>
                    <xdr:col>2</xdr:col>
                    <xdr:colOff>476250</xdr:colOff>
                    <xdr:row>26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09" r:id="rId12" name="Check Box 9">
              <controlPr defaultSize="0" autoFill="0" autoLine="0" autoPict="0">
                <anchor moveWithCells="1">
                  <from>
                    <xdr:col>2</xdr:col>
                    <xdr:colOff>247650</xdr:colOff>
                    <xdr:row>21</xdr:row>
                    <xdr:rowOff>190500</xdr:rowOff>
                  </from>
                  <to>
                    <xdr:col>2</xdr:col>
                    <xdr:colOff>476250</xdr:colOff>
                    <xdr:row>23</xdr:row>
                    <xdr:rowOff>50800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04F094-5FC6-40F8-A199-F41D61B5067E}">
  <sheetPr>
    <tabColor rgb="FFFF0000"/>
    <pageSetUpPr fitToPage="1"/>
  </sheetPr>
  <dimension ref="A1:N88"/>
  <sheetViews>
    <sheetView view="pageBreakPreview" zoomScale="85" zoomScaleNormal="100" zoomScaleSheetLayoutView="85" workbookViewId="0">
      <selection activeCell="T9" sqref="S9:T9"/>
    </sheetView>
  </sheetViews>
  <sheetFormatPr defaultColWidth="9" defaultRowHeight="14" x14ac:dyDescent="0.55000000000000004"/>
  <cols>
    <col min="1" max="1" width="2.75" style="3" customWidth="1"/>
    <col min="2" max="2" width="7.5" style="3" customWidth="1"/>
    <col min="3" max="10" width="11.33203125" style="3" customWidth="1"/>
    <col min="11" max="13" width="9.83203125" style="3" customWidth="1"/>
    <col min="14" max="16384" width="9" style="3"/>
  </cols>
  <sheetData>
    <row r="1" spans="1:14" ht="24.75" customHeight="1" x14ac:dyDescent="0.55000000000000004">
      <c r="A1" s="4"/>
      <c r="B1" s="159" t="s">
        <v>162</v>
      </c>
      <c r="C1" s="159"/>
      <c r="D1" s="159"/>
      <c r="E1" s="159"/>
      <c r="F1" s="160"/>
      <c r="G1" s="160"/>
      <c r="H1" s="160"/>
      <c r="I1" s="4"/>
      <c r="J1" s="4"/>
      <c r="K1" s="4"/>
      <c r="L1" s="4"/>
      <c r="M1" s="4"/>
    </row>
    <row r="2" spans="1:14" ht="23.25" customHeight="1" x14ac:dyDescent="0.55000000000000004">
      <c r="A2" s="4"/>
      <c r="B2" s="28" t="s">
        <v>138</v>
      </c>
      <c r="C2" s="28"/>
      <c r="D2" s="4"/>
      <c r="E2" s="4"/>
      <c r="F2" s="4"/>
      <c r="G2" s="4"/>
      <c r="H2" s="4"/>
      <c r="I2" s="4"/>
      <c r="J2" s="4"/>
      <c r="K2" s="4"/>
      <c r="L2" s="4"/>
      <c r="M2" s="4"/>
    </row>
    <row r="3" spans="1:14" ht="35.15" customHeight="1" x14ac:dyDescent="0.55000000000000004">
      <c r="A3" s="4"/>
      <c r="B3" s="4"/>
      <c r="C3" s="4"/>
      <c r="D3" s="4"/>
      <c r="E3" s="4"/>
      <c r="F3" s="4"/>
      <c r="G3" s="147" t="s">
        <v>136</v>
      </c>
      <c r="H3" s="148"/>
      <c r="I3" s="149" t="s">
        <v>189</v>
      </c>
      <c r="J3" s="150"/>
      <c r="K3" s="150"/>
      <c r="L3" s="150"/>
      <c r="M3" s="150"/>
    </row>
    <row r="4" spans="1:14" ht="35.15" customHeight="1" x14ac:dyDescent="0.55000000000000004">
      <c r="A4" s="27"/>
      <c r="B4" s="27"/>
      <c r="C4" s="27"/>
      <c r="D4" s="27"/>
      <c r="E4" s="27"/>
      <c r="F4" s="27"/>
      <c r="G4" s="147" t="s">
        <v>197</v>
      </c>
      <c r="H4" s="148"/>
      <c r="I4" s="151">
        <v>1234567</v>
      </c>
      <c r="J4" s="152"/>
      <c r="K4" s="152"/>
      <c r="L4" s="152"/>
      <c r="M4" s="152"/>
    </row>
    <row r="5" spans="1:14" ht="35.15" customHeight="1" x14ac:dyDescent="0.55000000000000004">
      <c r="A5" s="27"/>
      <c r="B5" s="27"/>
      <c r="C5" s="27"/>
      <c r="D5" s="27"/>
      <c r="E5" s="27"/>
      <c r="F5" s="27"/>
      <c r="G5" s="147" t="s">
        <v>198</v>
      </c>
      <c r="H5" s="148"/>
      <c r="I5" s="149" t="s">
        <v>204</v>
      </c>
      <c r="J5" s="150"/>
      <c r="K5" s="150"/>
      <c r="L5" s="150"/>
      <c r="M5" s="150"/>
    </row>
    <row r="6" spans="1:14" ht="35.15" customHeight="1" x14ac:dyDescent="0.55000000000000004">
      <c r="A6" s="27"/>
      <c r="B6" s="27"/>
      <c r="C6" s="27"/>
      <c r="D6" s="27"/>
      <c r="E6" s="27"/>
      <c r="F6" s="27"/>
      <c r="G6" s="147" t="s">
        <v>200</v>
      </c>
      <c r="H6" s="148"/>
      <c r="I6" s="149" t="s">
        <v>203</v>
      </c>
      <c r="J6" s="150"/>
      <c r="K6" s="150"/>
      <c r="L6" s="150"/>
      <c r="M6" s="150"/>
    </row>
    <row r="7" spans="1:14" ht="35.15" customHeight="1" x14ac:dyDescent="0.55000000000000004">
      <c r="A7" s="27"/>
      <c r="B7" s="27"/>
      <c r="C7" s="27"/>
      <c r="D7" s="27"/>
      <c r="E7" s="27"/>
      <c r="F7" s="27"/>
      <c r="G7" s="147" t="s">
        <v>201</v>
      </c>
      <c r="H7" s="148"/>
      <c r="I7" s="149" t="s">
        <v>202</v>
      </c>
      <c r="J7" s="150"/>
      <c r="K7" s="150"/>
      <c r="L7" s="150"/>
      <c r="M7" s="150"/>
    </row>
    <row r="8" spans="1:14" ht="26.25" customHeight="1" x14ac:dyDescent="0.55000000000000004">
      <c r="A8" s="27"/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</row>
    <row r="9" spans="1:14" ht="24.75" customHeight="1" x14ac:dyDescent="0.55000000000000004">
      <c r="A9" s="27"/>
      <c r="B9" s="170" t="s">
        <v>182</v>
      </c>
      <c r="C9" s="170"/>
      <c r="D9" s="170"/>
      <c r="E9" s="170"/>
      <c r="F9" s="170"/>
      <c r="G9" s="170"/>
      <c r="H9" s="170"/>
      <c r="I9" s="170"/>
      <c r="J9" s="170"/>
      <c r="K9" s="170"/>
      <c r="L9" s="170"/>
      <c r="M9" s="170"/>
    </row>
    <row r="10" spans="1:14" x14ac:dyDescent="0.55000000000000004">
      <c r="A10" s="27"/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</row>
    <row r="11" spans="1:14" ht="39.75" customHeight="1" x14ac:dyDescent="0.55000000000000004">
      <c r="A11" s="27"/>
      <c r="B11" s="169" t="s">
        <v>183</v>
      </c>
      <c r="C11" s="169"/>
      <c r="D11" s="169"/>
      <c r="E11" s="169"/>
      <c r="F11" s="169"/>
      <c r="G11" s="169"/>
      <c r="H11" s="169"/>
      <c r="I11" s="169"/>
      <c r="J11" s="169"/>
      <c r="K11" s="169"/>
      <c r="L11" s="169"/>
      <c r="M11" s="169"/>
    </row>
    <row r="12" spans="1:14" x14ac:dyDescent="0.55000000000000004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</row>
    <row r="13" spans="1:14" x14ac:dyDescent="0.55000000000000004">
      <c r="A13" s="4"/>
      <c r="B13" s="29" t="s">
        <v>140</v>
      </c>
      <c r="C13" s="28"/>
      <c r="D13" s="4"/>
      <c r="E13" s="4"/>
      <c r="F13" s="4"/>
      <c r="G13" s="4"/>
      <c r="H13" s="4"/>
      <c r="I13" s="4"/>
      <c r="J13" s="4"/>
      <c r="K13" s="4"/>
      <c r="L13" s="4"/>
      <c r="M13" s="4"/>
    </row>
    <row r="14" spans="1:14" ht="18" x14ac:dyDescent="0.55000000000000004">
      <c r="A14" s="4"/>
      <c r="B14" s="4"/>
      <c r="C14" s="153" t="s">
        <v>127</v>
      </c>
      <c r="D14" s="154"/>
      <c r="E14" s="6"/>
      <c r="F14" s="153" t="s">
        <v>128</v>
      </c>
      <c r="G14" s="154"/>
      <c r="H14" s="7"/>
      <c r="I14" s="6"/>
      <c r="J14" s="6"/>
      <c r="K14" s="155" t="s">
        <v>143</v>
      </c>
      <c r="L14" s="156"/>
      <c r="M14" s="157"/>
      <c r="N14"/>
    </row>
    <row r="15" spans="1:14" ht="18" x14ac:dyDescent="0.55000000000000004">
      <c r="A15" s="4"/>
      <c r="B15" s="4"/>
      <c r="C15" s="171">
        <v>150</v>
      </c>
      <c r="D15" s="157"/>
      <c r="E15" s="31" t="s">
        <v>129</v>
      </c>
      <c r="F15" s="172">
        <v>40000</v>
      </c>
      <c r="G15" s="157"/>
      <c r="H15" s="8"/>
      <c r="I15" s="31" t="s">
        <v>130</v>
      </c>
      <c r="J15" s="6"/>
      <c r="K15" s="158">
        <f>C15*F15</f>
        <v>6000000</v>
      </c>
      <c r="L15" s="156"/>
      <c r="M15" s="157"/>
      <c r="N15"/>
    </row>
    <row r="16" spans="1:14" x14ac:dyDescent="0.55000000000000004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</row>
    <row r="17" spans="1:13" x14ac:dyDescent="0.55000000000000004">
      <c r="A17" s="4"/>
      <c r="B17" s="29" t="s">
        <v>0</v>
      </c>
      <c r="C17" s="28"/>
      <c r="D17" s="28"/>
      <c r="E17" s="28"/>
      <c r="F17" s="28"/>
      <c r="G17" s="28"/>
      <c r="H17" s="28"/>
      <c r="I17" s="4"/>
      <c r="J17" s="4"/>
      <c r="K17" s="4"/>
      <c r="L17" s="4"/>
      <c r="M17" s="4"/>
    </row>
    <row r="18" spans="1:13" x14ac:dyDescent="0.55000000000000004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</row>
    <row r="19" spans="1:13" x14ac:dyDescent="0.55000000000000004">
      <c r="A19" s="4"/>
      <c r="B19" s="4"/>
      <c r="C19" s="28" t="s">
        <v>170</v>
      </c>
      <c r="D19" s="28"/>
      <c r="E19" s="28"/>
      <c r="F19" s="28"/>
      <c r="G19" s="28"/>
      <c r="H19" s="28"/>
      <c r="I19" s="28"/>
      <c r="J19" s="4"/>
      <c r="K19" s="4"/>
      <c r="L19" s="4"/>
      <c r="M19" s="4"/>
    </row>
    <row r="20" spans="1:13" x14ac:dyDescent="0.55000000000000004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</row>
    <row r="21" spans="1:13" ht="18" x14ac:dyDescent="0.55000000000000004">
      <c r="A21" s="4"/>
      <c r="B21" s="4"/>
      <c r="C21" s="30" t="s">
        <v>135</v>
      </c>
      <c r="D21" s="167" t="s">
        <v>139</v>
      </c>
      <c r="E21" s="156"/>
      <c r="F21" s="156"/>
      <c r="G21" s="156"/>
      <c r="H21" s="156"/>
      <c r="I21" s="157"/>
      <c r="J21" s="4"/>
      <c r="K21" s="4"/>
      <c r="L21" s="4"/>
      <c r="M21" s="4"/>
    </row>
    <row r="22" spans="1:13" ht="18" x14ac:dyDescent="0.55000000000000004">
      <c r="A22" s="4"/>
      <c r="B22" s="4"/>
      <c r="C22" s="10"/>
      <c r="D22" s="168" t="s">
        <v>131</v>
      </c>
      <c r="E22" s="156"/>
      <c r="F22" s="156"/>
      <c r="G22" s="156"/>
      <c r="H22" s="156"/>
      <c r="I22" s="157"/>
      <c r="J22" s="4"/>
      <c r="K22" s="4"/>
      <c r="L22" s="4"/>
      <c r="M22" s="4"/>
    </row>
    <row r="23" spans="1:13" ht="18" x14ac:dyDescent="0.55000000000000004">
      <c r="A23" s="4"/>
      <c r="B23" s="4"/>
      <c r="C23" s="10"/>
      <c r="D23" s="168" t="s">
        <v>133</v>
      </c>
      <c r="E23" s="156"/>
      <c r="F23" s="156"/>
      <c r="G23" s="156"/>
      <c r="H23" s="156"/>
      <c r="I23" s="157"/>
      <c r="J23" s="4"/>
      <c r="K23" s="4"/>
      <c r="L23" s="4"/>
      <c r="M23" s="4"/>
    </row>
    <row r="24" spans="1:13" ht="18" x14ac:dyDescent="0.55000000000000004">
      <c r="A24" s="4"/>
      <c r="B24" s="4"/>
      <c r="C24" s="10"/>
      <c r="D24" s="168" t="s">
        <v>132</v>
      </c>
      <c r="E24" s="156"/>
      <c r="F24" s="156"/>
      <c r="G24" s="156"/>
      <c r="H24" s="156"/>
      <c r="I24" s="157"/>
      <c r="J24" s="4"/>
      <c r="K24" s="4"/>
      <c r="L24" s="4"/>
      <c r="M24" s="4"/>
    </row>
    <row r="25" spans="1:13" ht="18" x14ac:dyDescent="0.55000000000000004">
      <c r="A25" s="4"/>
      <c r="B25" s="4"/>
      <c r="C25" s="10"/>
      <c r="D25" s="168" t="s">
        <v>134</v>
      </c>
      <c r="E25" s="156"/>
      <c r="F25" s="156"/>
      <c r="G25" s="156"/>
      <c r="H25" s="156"/>
      <c r="I25" s="157"/>
      <c r="J25" s="4"/>
      <c r="K25" s="4"/>
      <c r="L25" s="4"/>
      <c r="M25" s="4"/>
    </row>
    <row r="26" spans="1:13" ht="18" x14ac:dyDescent="0.55000000000000004">
      <c r="A26" s="4"/>
      <c r="B26" s="4"/>
      <c r="C26" s="10"/>
      <c r="D26" s="168" t="s">
        <v>137</v>
      </c>
      <c r="E26" s="156"/>
      <c r="F26" s="156"/>
      <c r="G26" s="156"/>
      <c r="H26" s="156"/>
      <c r="I26" s="157"/>
      <c r="J26" s="4"/>
      <c r="K26" s="4"/>
      <c r="L26" s="4"/>
      <c r="M26" s="4"/>
    </row>
    <row r="27" spans="1:13" x14ac:dyDescent="0.55000000000000004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</row>
    <row r="28" spans="1:13" x14ac:dyDescent="0.55000000000000004">
      <c r="A28" s="4"/>
      <c r="B28" s="29" t="s">
        <v>141</v>
      </c>
      <c r="C28" s="28"/>
      <c r="D28" s="28"/>
      <c r="E28" s="28"/>
      <c r="F28" s="28"/>
      <c r="G28" s="4"/>
      <c r="H28" s="4"/>
      <c r="I28" s="4"/>
      <c r="J28" s="4"/>
      <c r="K28" s="4"/>
      <c r="L28" s="4"/>
      <c r="M28" s="4"/>
    </row>
    <row r="29" spans="1:13" x14ac:dyDescent="0.55000000000000004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</row>
    <row r="30" spans="1:13" x14ac:dyDescent="0.55000000000000004">
      <c r="A30" s="4"/>
      <c r="B30" s="4"/>
      <c r="C30" s="169" t="s">
        <v>144</v>
      </c>
      <c r="D30" s="169"/>
      <c r="E30" s="169"/>
      <c r="F30" s="169"/>
      <c r="G30" s="169"/>
      <c r="H30" s="169"/>
      <c r="I30" s="160"/>
      <c r="J30" s="160"/>
      <c r="K30" s="160"/>
      <c r="L30" s="160"/>
      <c r="M30" s="160"/>
    </row>
    <row r="31" spans="1:13" x14ac:dyDescent="0.55000000000000004">
      <c r="A31" s="4"/>
      <c r="B31" s="4"/>
      <c r="C31" s="169"/>
      <c r="D31" s="169"/>
      <c r="E31" s="169"/>
      <c r="F31" s="169"/>
      <c r="G31" s="169"/>
      <c r="H31" s="169"/>
      <c r="I31" s="160"/>
      <c r="J31" s="160"/>
      <c r="K31" s="160"/>
      <c r="L31" s="160"/>
      <c r="M31" s="160"/>
    </row>
    <row r="32" spans="1:13" x14ac:dyDescent="0.55000000000000004">
      <c r="A32" s="4"/>
      <c r="B32" s="4"/>
      <c r="C32" s="11"/>
      <c r="D32" s="11"/>
      <c r="E32" s="11"/>
      <c r="F32" s="11"/>
      <c r="G32" s="11"/>
      <c r="H32" s="11"/>
      <c r="I32" s="4"/>
      <c r="J32" s="4"/>
      <c r="K32" s="4"/>
      <c r="L32" s="4"/>
      <c r="M32" s="4"/>
    </row>
    <row r="33" spans="1:13" ht="18" x14ac:dyDescent="0.55000000000000004">
      <c r="A33" s="4"/>
      <c r="B33" s="4"/>
      <c r="C33" s="4"/>
      <c r="D33" s="155" t="s">
        <v>1</v>
      </c>
      <c r="E33" s="156"/>
      <c r="F33" s="156"/>
      <c r="G33" s="156"/>
      <c r="H33" s="156"/>
      <c r="I33" s="156"/>
      <c r="J33" s="157"/>
      <c r="K33" s="155" t="s">
        <v>142</v>
      </c>
      <c r="L33" s="156"/>
      <c r="M33" s="157"/>
    </row>
    <row r="34" spans="1:13" ht="18" x14ac:dyDescent="0.55000000000000004">
      <c r="A34" s="4"/>
      <c r="B34" s="223" t="s">
        <v>179</v>
      </c>
      <c r="C34" s="155"/>
      <c r="D34" s="177" t="s">
        <v>186</v>
      </c>
      <c r="E34" s="156"/>
      <c r="F34" s="156"/>
      <c r="G34" s="156"/>
      <c r="H34" s="156"/>
      <c r="I34" s="156"/>
      <c r="J34" s="157"/>
      <c r="K34" s="176">
        <v>500000</v>
      </c>
      <c r="L34" s="156"/>
      <c r="M34" s="157"/>
    </row>
    <row r="35" spans="1:13" ht="18" x14ac:dyDescent="0.55000000000000004">
      <c r="A35" s="4"/>
      <c r="B35" s="223"/>
      <c r="C35" s="155"/>
      <c r="D35" s="177" t="s">
        <v>187</v>
      </c>
      <c r="E35" s="156"/>
      <c r="F35" s="156"/>
      <c r="G35" s="156"/>
      <c r="H35" s="156"/>
      <c r="I35" s="156"/>
      <c r="J35" s="157"/>
      <c r="K35" s="176">
        <v>350000</v>
      </c>
      <c r="L35" s="156"/>
      <c r="M35" s="157"/>
    </row>
    <row r="36" spans="1:13" ht="18" x14ac:dyDescent="0.55000000000000004">
      <c r="A36" s="4"/>
      <c r="B36" s="223"/>
      <c r="C36" s="155"/>
      <c r="D36" s="177" t="s">
        <v>188</v>
      </c>
      <c r="E36" s="156"/>
      <c r="F36" s="156"/>
      <c r="G36" s="156"/>
      <c r="H36" s="156"/>
      <c r="I36" s="156"/>
      <c r="J36" s="157"/>
      <c r="K36" s="176">
        <v>1000000</v>
      </c>
      <c r="L36" s="156"/>
      <c r="M36" s="157"/>
    </row>
    <row r="37" spans="1:13" ht="18" x14ac:dyDescent="0.55000000000000004">
      <c r="A37" s="4"/>
      <c r="B37" s="223"/>
      <c r="C37" s="223"/>
      <c r="D37" s="177" t="s">
        <v>195</v>
      </c>
      <c r="E37" s="156"/>
      <c r="F37" s="156"/>
      <c r="G37" s="156"/>
      <c r="H37" s="156"/>
      <c r="I37" s="156"/>
      <c r="J37" s="157"/>
      <c r="K37" s="176">
        <v>500000</v>
      </c>
      <c r="L37" s="156"/>
      <c r="M37" s="157"/>
    </row>
    <row r="38" spans="1:13" ht="18" x14ac:dyDescent="0.55000000000000004">
      <c r="A38" s="4"/>
      <c r="B38" s="155" t="s">
        <v>121</v>
      </c>
      <c r="C38" s="183"/>
      <c r="D38" s="183"/>
      <c r="E38" s="183"/>
      <c r="F38" s="183"/>
      <c r="G38" s="183"/>
      <c r="H38" s="156"/>
      <c r="I38" s="156"/>
      <c r="J38" s="156"/>
      <c r="K38" s="180">
        <f>SUM(K34:K37)</f>
        <v>2350000</v>
      </c>
      <c r="L38" s="156"/>
      <c r="M38" s="157"/>
    </row>
    <row r="39" spans="1:13" ht="18" x14ac:dyDescent="0.55000000000000004">
      <c r="A39" s="4"/>
      <c r="B39" s="222" t="s">
        <v>180</v>
      </c>
      <c r="C39" s="155"/>
      <c r="D39" s="177"/>
      <c r="E39" s="156"/>
      <c r="F39" s="156"/>
      <c r="G39" s="156"/>
      <c r="H39" s="156"/>
      <c r="I39" s="156"/>
      <c r="J39" s="157"/>
      <c r="K39" s="176"/>
      <c r="L39" s="156"/>
      <c r="M39" s="157"/>
    </row>
    <row r="40" spans="1:13" ht="18" x14ac:dyDescent="0.55000000000000004">
      <c r="A40" s="4"/>
      <c r="B40" s="223"/>
      <c r="C40" s="223"/>
      <c r="D40" s="177"/>
      <c r="E40" s="156"/>
      <c r="F40" s="156"/>
      <c r="G40" s="156"/>
      <c r="H40" s="156"/>
      <c r="I40" s="156"/>
      <c r="J40" s="157"/>
      <c r="K40" s="176"/>
      <c r="L40" s="156"/>
      <c r="M40" s="157"/>
    </row>
    <row r="41" spans="1:13" ht="18" x14ac:dyDescent="0.55000000000000004">
      <c r="A41" s="4"/>
      <c r="B41" s="223"/>
      <c r="C41" s="223"/>
      <c r="D41" s="177"/>
      <c r="E41" s="156"/>
      <c r="F41" s="156"/>
      <c r="G41" s="156"/>
      <c r="H41" s="156"/>
      <c r="I41" s="156"/>
      <c r="J41" s="157"/>
      <c r="K41" s="176"/>
      <c r="L41" s="156"/>
      <c r="M41" s="157"/>
    </row>
    <row r="42" spans="1:13" ht="18" x14ac:dyDescent="0.55000000000000004">
      <c r="A42" s="4"/>
      <c r="B42" s="155" t="s">
        <v>121</v>
      </c>
      <c r="C42" s="183"/>
      <c r="D42" s="183"/>
      <c r="E42" s="183"/>
      <c r="F42" s="183"/>
      <c r="G42" s="183"/>
      <c r="H42" s="156"/>
      <c r="I42" s="156"/>
      <c r="J42" s="156"/>
      <c r="K42" s="180">
        <f>SUM(K39:K41)</f>
        <v>0</v>
      </c>
      <c r="L42" s="156"/>
      <c r="M42" s="157"/>
    </row>
    <row r="43" spans="1:13" x14ac:dyDescent="0.55000000000000004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</row>
    <row r="44" spans="1:13" x14ac:dyDescent="0.55000000000000004">
      <c r="A44" s="4"/>
      <c r="B44" s="4"/>
      <c r="C44" s="184" t="s">
        <v>145</v>
      </c>
      <c r="D44" s="150"/>
      <c r="E44" s="150"/>
      <c r="F44" s="150"/>
      <c r="G44" s="150"/>
      <c r="H44" s="150"/>
      <c r="I44" s="160"/>
      <c r="J44" s="160"/>
      <c r="K44" s="160"/>
      <c r="L44" s="160"/>
      <c r="M44" s="160"/>
    </row>
    <row r="45" spans="1:13" x14ac:dyDescent="0.55000000000000004">
      <c r="A45" s="4"/>
      <c r="B45" s="4"/>
      <c r="C45" s="150"/>
      <c r="D45" s="150"/>
      <c r="E45" s="150"/>
      <c r="F45" s="150"/>
      <c r="G45" s="150"/>
      <c r="H45" s="150"/>
      <c r="I45" s="160"/>
      <c r="J45" s="160"/>
      <c r="K45" s="160"/>
      <c r="L45" s="160"/>
      <c r="M45" s="160"/>
    </row>
    <row r="46" spans="1:13" ht="30" customHeight="1" x14ac:dyDescent="0.55000000000000004">
      <c r="A46" s="4"/>
      <c r="B46" s="4"/>
      <c r="C46" s="25"/>
      <c r="D46" s="155" t="s">
        <v>184</v>
      </c>
      <c r="E46" s="156"/>
      <c r="F46" s="156"/>
      <c r="G46" s="156"/>
      <c r="H46" s="156"/>
      <c r="I46" s="156"/>
      <c r="J46" s="157"/>
      <c r="K46" s="155" t="s">
        <v>173</v>
      </c>
      <c r="L46" s="156"/>
      <c r="M46" s="157"/>
    </row>
    <row r="47" spans="1:13" ht="25.5" customHeight="1" x14ac:dyDescent="0.55000000000000004">
      <c r="A47" s="4"/>
      <c r="B47" s="173" t="s">
        <v>179</v>
      </c>
      <c r="C47" s="224"/>
      <c r="D47" s="177" t="s">
        <v>190</v>
      </c>
      <c r="E47" s="156"/>
      <c r="F47" s="156"/>
      <c r="G47" s="156"/>
      <c r="H47" s="156"/>
      <c r="I47" s="156"/>
      <c r="J47" s="157"/>
      <c r="K47" s="176">
        <v>2400000</v>
      </c>
      <c r="L47" s="156"/>
      <c r="M47" s="157"/>
    </row>
    <row r="48" spans="1:13" ht="29.5" customHeight="1" x14ac:dyDescent="0.55000000000000004">
      <c r="A48" s="4"/>
      <c r="B48" s="225" t="s">
        <v>181</v>
      </c>
      <c r="C48" s="226"/>
      <c r="D48" s="177"/>
      <c r="E48" s="156"/>
      <c r="F48" s="156"/>
      <c r="G48" s="156"/>
      <c r="H48" s="156"/>
      <c r="I48" s="156"/>
      <c r="J48" s="157"/>
      <c r="K48" s="176"/>
      <c r="L48" s="156"/>
      <c r="M48" s="157"/>
    </row>
    <row r="49" spans="1:13" ht="19.5" customHeight="1" x14ac:dyDescent="0.55000000000000004">
      <c r="A49" s="4"/>
      <c r="B49" s="4"/>
      <c r="C49" s="26"/>
      <c r="D49" s="26"/>
      <c r="E49" s="26"/>
      <c r="F49" s="26"/>
      <c r="G49" s="26"/>
      <c r="H49" s="26"/>
      <c r="I49" s="26"/>
      <c r="J49" s="26"/>
      <c r="K49" s="4"/>
      <c r="L49" s="4"/>
      <c r="M49" s="4"/>
    </row>
    <row r="50" spans="1:13" ht="18" x14ac:dyDescent="0.55000000000000004">
      <c r="A50" s="4"/>
      <c r="B50" s="4"/>
      <c r="C50" s="230" t="s">
        <v>122</v>
      </c>
      <c r="D50" s="160"/>
      <c r="E50" s="160"/>
      <c r="F50" s="160"/>
      <c r="G50" s="160"/>
      <c r="H50" s="160"/>
      <c r="I50" s="160"/>
      <c r="J50" s="160"/>
      <c r="K50" s="160"/>
      <c r="L50" s="160"/>
      <c r="M50" s="160"/>
    </row>
    <row r="51" spans="1:13" ht="31.5" customHeight="1" x14ac:dyDescent="0.55000000000000004">
      <c r="A51" s="4"/>
      <c r="B51" s="4"/>
      <c r="C51" s="28"/>
      <c r="D51" s="28"/>
      <c r="E51" s="28"/>
      <c r="F51" s="28"/>
      <c r="G51" s="28"/>
      <c r="H51" s="28"/>
      <c r="I51" s="199"/>
      <c r="J51" s="200"/>
      <c r="K51" s="155" t="s">
        <v>174</v>
      </c>
      <c r="L51" s="156"/>
      <c r="M51" s="157"/>
    </row>
    <row r="52" spans="1:13" ht="25.5" customHeight="1" x14ac:dyDescent="0.55000000000000004">
      <c r="A52" s="4"/>
      <c r="B52" s="4"/>
      <c r="C52" s="28"/>
      <c r="D52" s="28"/>
      <c r="E52" s="173" t="s">
        <v>179</v>
      </c>
      <c r="F52" s="174"/>
      <c r="G52" s="174"/>
      <c r="H52" s="174"/>
      <c r="I52" s="174"/>
      <c r="J52" s="175"/>
      <c r="K52" s="176"/>
      <c r="L52" s="156"/>
      <c r="M52" s="157"/>
    </row>
    <row r="53" spans="1:13" ht="25.5" customHeight="1" x14ac:dyDescent="0.55000000000000004">
      <c r="A53" s="4"/>
      <c r="B53" s="4"/>
      <c r="C53" s="28"/>
      <c r="D53" s="28"/>
      <c r="E53" s="173" t="s">
        <v>181</v>
      </c>
      <c r="F53" s="174"/>
      <c r="G53" s="174"/>
      <c r="H53" s="174"/>
      <c r="I53" s="174"/>
      <c r="J53" s="175"/>
      <c r="K53" s="176"/>
      <c r="L53" s="156"/>
      <c r="M53" s="157"/>
    </row>
    <row r="54" spans="1:13" ht="25.5" customHeight="1" x14ac:dyDescent="0.55000000000000004">
      <c r="A54" s="4"/>
      <c r="B54" s="4"/>
      <c r="C54" s="28"/>
      <c r="D54" s="28"/>
      <c r="E54" s="28"/>
      <c r="F54" s="28"/>
      <c r="G54" s="32"/>
      <c r="H54" s="32"/>
      <c r="I54" s="32"/>
      <c r="J54" s="32"/>
      <c r="K54" s="33"/>
      <c r="L54" s="28"/>
      <c r="M54" s="28"/>
    </row>
    <row r="55" spans="1:13" ht="25.5" customHeight="1" x14ac:dyDescent="0.55000000000000004">
      <c r="A55" s="4"/>
      <c r="B55" s="4"/>
      <c r="C55" s="28"/>
      <c r="D55" s="28"/>
      <c r="E55" s="164" t="s">
        <v>171</v>
      </c>
      <c r="F55" s="165"/>
      <c r="G55" s="165"/>
      <c r="H55" s="165"/>
      <c r="I55" s="165"/>
      <c r="J55" s="166"/>
      <c r="K55" s="158">
        <f>K38+K42+K47+K48+K52+K53</f>
        <v>4750000</v>
      </c>
      <c r="L55" s="156"/>
      <c r="M55" s="157"/>
    </row>
    <row r="56" spans="1:13" ht="20.25" customHeight="1" x14ac:dyDescent="0.55000000000000004">
      <c r="A56" s="4"/>
      <c r="B56" s="4"/>
      <c r="C56" s="4"/>
      <c r="D56" s="4"/>
      <c r="E56" s="4"/>
      <c r="F56" s="4"/>
      <c r="G56" s="13"/>
      <c r="H56" s="13"/>
      <c r="I56" s="13"/>
      <c r="J56" s="13"/>
      <c r="K56" s="14"/>
      <c r="L56" s="4"/>
      <c r="M56" s="4"/>
    </row>
    <row r="57" spans="1:13" ht="20.25" customHeight="1" x14ac:dyDescent="0.55000000000000004">
      <c r="A57" s="4"/>
      <c r="B57" s="4"/>
      <c r="C57" s="4"/>
      <c r="D57" s="4"/>
      <c r="E57" s="161" t="s">
        <v>172</v>
      </c>
      <c r="F57" s="162"/>
      <c r="G57" s="162"/>
      <c r="H57" s="162"/>
      <c r="I57" s="162"/>
      <c r="J57" s="163"/>
      <c r="K57" s="229">
        <f>IF(K15&lt;=K55,K15,K55)</f>
        <v>4750000</v>
      </c>
      <c r="L57" s="156"/>
      <c r="M57" s="157"/>
    </row>
    <row r="58" spans="1:13" ht="20.25" customHeight="1" x14ac:dyDescent="0.55000000000000004">
      <c r="A58" s="4"/>
      <c r="B58" s="4"/>
      <c r="C58" s="4"/>
      <c r="D58" s="4"/>
      <c r="E58" s="6"/>
      <c r="F58" s="6"/>
      <c r="G58" s="6"/>
      <c r="H58" s="6"/>
      <c r="I58" s="6"/>
      <c r="J58" s="6"/>
      <c r="K58" s="12"/>
      <c r="L58" s="8"/>
      <c r="M58" s="8"/>
    </row>
    <row r="59" spans="1:13" ht="20.25" customHeight="1" x14ac:dyDescent="0.55000000000000004">
      <c r="A59" s="4"/>
      <c r="B59" s="34" t="s">
        <v>126</v>
      </c>
      <c r="C59" s="28"/>
      <c r="D59" s="4"/>
      <c r="E59" s="13"/>
      <c r="F59" s="13"/>
      <c r="G59" s="13"/>
      <c r="H59" s="12"/>
      <c r="I59" s="4"/>
      <c r="J59" s="4"/>
      <c r="K59" s="4"/>
      <c r="L59" s="4"/>
      <c r="M59" s="4"/>
    </row>
    <row r="60" spans="1:13" ht="14.15" customHeight="1" x14ac:dyDescent="0.55000000000000004">
      <c r="A60" s="4"/>
      <c r="B60" s="4"/>
      <c r="C60" s="4"/>
      <c r="D60" s="4"/>
      <c r="E60" s="13"/>
      <c r="F60" s="13"/>
      <c r="G60" s="13"/>
      <c r="H60" s="12"/>
      <c r="I60" s="4"/>
      <c r="J60" s="4"/>
      <c r="K60" s="4"/>
      <c r="L60" s="4"/>
      <c r="M60" s="4"/>
    </row>
    <row r="61" spans="1:13" ht="20.25" customHeight="1" x14ac:dyDescent="0.55000000000000004">
      <c r="A61" s="4"/>
      <c r="B61" s="4"/>
      <c r="C61" s="4"/>
      <c r="D61" s="4"/>
      <c r="E61" s="155" t="s">
        <v>161</v>
      </c>
      <c r="F61" s="183"/>
      <c r="G61" s="183"/>
      <c r="H61" s="183"/>
      <c r="I61" s="183"/>
      <c r="J61" s="205"/>
      <c r="K61" s="158">
        <f>K57</f>
        <v>4750000</v>
      </c>
      <c r="L61" s="156"/>
      <c r="M61" s="157"/>
    </row>
    <row r="62" spans="1:13" ht="20.25" customHeight="1" x14ac:dyDescent="0.55000000000000004">
      <c r="A62" s="4"/>
      <c r="B62" s="4"/>
      <c r="C62" s="4"/>
      <c r="D62" s="4"/>
      <c r="E62" s="13"/>
      <c r="F62" s="13"/>
      <c r="G62" s="13"/>
      <c r="H62" s="12"/>
      <c r="I62" s="4"/>
      <c r="J62" s="4"/>
      <c r="K62" s="4"/>
      <c r="L62" s="4"/>
      <c r="M62" s="4"/>
    </row>
    <row r="63" spans="1:13" ht="20.25" customHeight="1" x14ac:dyDescent="0.55000000000000004">
      <c r="A63" s="4"/>
      <c r="B63" s="34" t="s">
        <v>160</v>
      </c>
      <c r="C63" s="28"/>
      <c r="D63" s="28"/>
      <c r="E63" s="35"/>
      <c r="F63" s="35"/>
      <c r="G63" s="35"/>
      <c r="H63" s="33"/>
      <c r="I63" s="28"/>
      <c r="J63" s="28"/>
      <c r="K63" s="28"/>
      <c r="L63" s="28"/>
      <c r="M63" s="28"/>
    </row>
    <row r="64" spans="1:13" ht="20.25" customHeight="1" x14ac:dyDescent="0.55000000000000004">
      <c r="A64" s="4"/>
      <c r="B64" s="36" t="s">
        <v>156</v>
      </c>
      <c r="C64" s="28"/>
      <c r="D64" s="28"/>
      <c r="E64" s="35"/>
      <c r="F64" s="35"/>
      <c r="G64" s="35"/>
      <c r="H64" s="33"/>
      <c r="I64" s="28"/>
      <c r="J64" s="28"/>
      <c r="K64" s="28"/>
      <c r="L64" s="28"/>
      <c r="M64" s="28"/>
    </row>
    <row r="65" spans="1:14" ht="20.25" customHeight="1" x14ac:dyDescent="0.55000000000000004">
      <c r="A65" s="4"/>
      <c r="B65" s="36" t="s">
        <v>196</v>
      </c>
      <c r="C65" s="28"/>
      <c r="D65" s="28"/>
      <c r="E65" s="35"/>
      <c r="F65" s="35"/>
      <c r="G65" s="35"/>
      <c r="H65" s="33"/>
      <c r="I65" s="28"/>
      <c r="J65" s="28"/>
      <c r="K65" s="28"/>
      <c r="L65" s="28"/>
      <c r="M65" s="28"/>
    </row>
    <row r="66" spans="1:14" ht="20.25" customHeight="1" x14ac:dyDescent="0.55000000000000004">
      <c r="A66" s="4"/>
      <c r="B66" s="36" t="s">
        <v>157</v>
      </c>
      <c r="C66" s="28"/>
      <c r="D66" s="28"/>
      <c r="E66" s="35"/>
      <c r="F66" s="35"/>
      <c r="G66" s="35"/>
      <c r="H66" s="33"/>
      <c r="I66" s="28"/>
      <c r="J66" s="28"/>
      <c r="K66" s="28"/>
      <c r="L66" s="28"/>
      <c r="M66" s="28"/>
    </row>
    <row r="67" spans="1:14" ht="32.15" customHeight="1" x14ac:dyDescent="0.55000000000000004">
      <c r="A67" s="4"/>
      <c r="B67" s="201" t="s">
        <v>146</v>
      </c>
      <c r="C67" s="202"/>
      <c r="D67" s="246" t="s">
        <v>191</v>
      </c>
      <c r="E67" s="247"/>
      <c r="F67" s="247"/>
      <c r="G67" s="248"/>
      <c r="H67" s="203" t="s">
        <v>147</v>
      </c>
      <c r="I67" s="204"/>
      <c r="J67" s="37">
        <v>9</v>
      </c>
      <c r="K67" s="38">
        <v>9</v>
      </c>
      <c r="L67" s="38">
        <v>9</v>
      </c>
      <c r="M67" s="39">
        <v>9</v>
      </c>
      <c r="N67" s="4"/>
    </row>
    <row r="68" spans="1:14" ht="19" customHeight="1" x14ac:dyDescent="0.55000000000000004">
      <c r="A68" s="4"/>
      <c r="B68" s="185" t="s">
        <v>177</v>
      </c>
      <c r="C68" s="186"/>
      <c r="D68" s="234" t="s">
        <v>193</v>
      </c>
      <c r="E68" s="235"/>
      <c r="F68" s="40" t="s">
        <v>175</v>
      </c>
      <c r="G68" s="40"/>
      <c r="H68" s="240" t="s">
        <v>148</v>
      </c>
      <c r="I68" s="241"/>
      <c r="J68" s="231">
        <v>4</v>
      </c>
      <c r="K68" s="181">
        <v>3</v>
      </c>
      <c r="L68" s="193">
        <v>2</v>
      </c>
      <c r="M68" s="196"/>
      <c r="N68" s="4"/>
    </row>
    <row r="69" spans="1:14" ht="19" customHeight="1" x14ac:dyDescent="0.55000000000000004">
      <c r="A69" s="4"/>
      <c r="B69" s="187"/>
      <c r="C69" s="188"/>
      <c r="D69" s="236"/>
      <c r="E69" s="237"/>
      <c r="F69" s="41" t="s">
        <v>176</v>
      </c>
      <c r="G69" s="41" t="s">
        <v>192</v>
      </c>
      <c r="H69" s="242"/>
      <c r="I69" s="243"/>
      <c r="J69" s="244"/>
      <c r="K69" s="191"/>
      <c r="L69" s="194"/>
      <c r="M69" s="197"/>
      <c r="N69" s="4"/>
    </row>
    <row r="70" spans="1:14" ht="19" customHeight="1" x14ac:dyDescent="0.55000000000000004">
      <c r="A70" s="4"/>
      <c r="B70" s="189"/>
      <c r="C70" s="190"/>
      <c r="D70" s="238"/>
      <c r="E70" s="239"/>
      <c r="F70" s="42" t="s">
        <v>178</v>
      </c>
      <c r="G70" s="42"/>
      <c r="H70" s="198"/>
      <c r="I70" s="198"/>
      <c r="J70" s="245"/>
      <c r="K70" s="192"/>
      <c r="L70" s="195"/>
      <c r="M70" s="198"/>
      <c r="N70" s="4"/>
    </row>
    <row r="71" spans="1:14" ht="18.649999999999999" customHeight="1" x14ac:dyDescent="0.55000000000000004">
      <c r="A71" s="4"/>
      <c r="B71" s="217" t="s">
        <v>169</v>
      </c>
      <c r="C71" s="40" t="s">
        <v>153</v>
      </c>
      <c r="D71" s="40" t="s">
        <v>192</v>
      </c>
      <c r="E71" s="185" t="s">
        <v>149</v>
      </c>
      <c r="F71" s="219"/>
      <c r="G71" s="231">
        <v>1</v>
      </c>
      <c r="H71" s="181">
        <v>2</v>
      </c>
      <c r="I71" s="181">
        <v>3</v>
      </c>
      <c r="J71" s="181">
        <v>4</v>
      </c>
      <c r="K71" s="181">
        <v>5</v>
      </c>
      <c r="L71" s="181">
        <v>6</v>
      </c>
      <c r="M71" s="193">
        <v>7</v>
      </c>
    </row>
    <row r="72" spans="1:14" ht="18.649999999999999" customHeight="1" x14ac:dyDescent="0.55000000000000004">
      <c r="A72" s="4"/>
      <c r="B72" s="218"/>
      <c r="C72" s="42" t="s">
        <v>154</v>
      </c>
      <c r="D72" s="42"/>
      <c r="E72" s="220"/>
      <c r="F72" s="221"/>
      <c r="G72" s="232"/>
      <c r="H72" s="182"/>
      <c r="I72" s="182"/>
      <c r="J72" s="182"/>
      <c r="K72" s="182"/>
      <c r="L72" s="182"/>
      <c r="M72" s="233"/>
      <c r="N72" s="23" t="s">
        <v>155</v>
      </c>
    </row>
    <row r="73" spans="1:14" ht="19.5" customHeight="1" x14ac:dyDescent="0.55000000000000004">
      <c r="A73" s="4"/>
      <c r="B73" s="201" t="s">
        <v>150</v>
      </c>
      <c r="C73" s="209"/>
      <c r="D73" s="209"/>
      <c r="E73" s="213"/>
      <c r="F73" s="214"/>
      <c r="G73" s="215"/>
      <c r="H73" s="215"/>
      <c r="I73" s="215"/>
      <c r="J73" s="215"/>
      <c r="K73" s="215"/>
      <c r="L73" s="215"/>
      <c r="M73" s="216"/>
    </row>
    <row r="74" spans="1:14" ht="35.5" customHeight="1" x14ac:dyDescent="0.55000000000000004">
      <c r="A74" s="4"/>
      <c r="B74" s="209"/>
      <c r="C74" s="209"/>
      <c r="D74" s="209"/>
      <c r="E74" s="210" t="s">
        <v>194</v>
      </c>
      <c r="F74" s="211"/>
      <c r="G74" s="211"/>
      <c r="H74" s="211"/>
      <c r="I74" s="211"/>
      <c r="J74" s="211"/>
      <c r="K74" s="211"/>
      <c r="L74" s="211"/>
      <c r="M74" s="212"/>
    </row>
    <row r="75" spans="1:14" ht="20.149999999999999" customHeight="1" x14ac:dyDescent="0.55000000000000004">
      <c r="A75" s="4"/>
      <c r="B75" s="206" t="s">
        <v>151</v>
      </c>
      <c r="C75" s="207"/>
      <c r="D75" s="207"/>
      <c r="E75" s="207"/>
      <c r="F75" s="207"/>
      <c r="G75" s="207"/>
      <c r="H75" s="207"/>
      <c r="I75" s="207"/>
      <c r="J75" s="207"/>
      <c r="K75" s="207"/>
      <c r="L75" s="207"/>
      <c r="M75" s="207"/>
    </row>
    <row r="76" spans="1:14" ht="20.25" customHeight="1" x14ac:dyDescent="0.55000000000000004">
      <c r="A76" s="4"/>
      <c r="B76" s="208" t="s">
        <v>152</v>
      </c>
      <c r="C76" s="148"/>
      <c r="D76" s="148"/>
      <c r="E76" s="148"/>
      <c r="F76" s="148"/>
      <c r="G76" s="148"/>
      <c r="H76" s="148"/>
      <c r="I76" s="148"/>
      <c r="J76" s="148"/>
      <c r="K76" s="148"/>
      <c r="L76" s="148"/>
      <c r="M76" s="148"/>
    </row>
    <row r="77" spans="1:14" ht="20.25" customHeight="1" x14ac:dyDescent="0.55000000000000004">
      <c r="A77" s="4"/>
      <c r="B77" s="208" t="s">
        <v>158</v>
      </c>
      <c r="C77" s="148"/>
      <c r="D77" s="148"/>
      <c r="E77" s="148"/>
      <c r="F77" s="148"/>
      <c r="G77" s="148"/>
      <c r="H77" s="148"/>
      <c r="I77" s="148"/>
      <c r="J77" s="148"/>
      <c r="K77" s="148"/>
      <c r="L77" s="148"/>
      <c r="M77" s="148"/>
    </row>
    <row r="78" spans="1:14" ht="20.25" customHeight="1" x14ac:dyDescent="0.55000000000000004">
      <c r="A78" s="4"/>
      <c r="B78" s="208" t="s">
        <v>159</v>
      </c>
      <c r="C78" s="148"/>
      <c r="D78" s="148"/>
      <c r="E78" s="148"/>
      <c r="F78" s="148"/>
      <c r="G78" s="148"/>
      <c r="H78" s="148"/>
      <c r="I78" s="148"/>
      <c r="J78" s="148"/>
      <c r="K78" s="148"/>
      <c r="L78" s="148"/>
      <c r="M78" s="148"/>
    </row>
    <row r="79" spans="1:14" ht="20.25" customHeight="1" x14ac:dyDescent="0.55000000000000004">
      <c r="A79" s="4"/>
      <c r="B79" s="28"/>
      <c r="C79" s="28"/>
      <c r="D79" s="28"/>
      <c r="E79" s="35"/>
      <c r="F79" s="35"/>
      <c r="G79" s="35"/>
      <c r="H79" s="33"/>
      <c r="I79" s="28"/>
      <c r="J79" s="28"/>
      <c r="K79" s="28"/>
      <c r="L79" s="28"/>
      <c r="M79" s="28"/>
    </row>
    <row r="80" spans="1:14" ht="20.25" customHeight="1" x14ac:dyDescent="0.55000000000000004">
      <c r="A80" s="4"/>
      <c r="B80" s="34" t="s">
        <v>167</v>
      </c>
      <c r="C80" s="28"/>
      <c r="D80" s="28"/>
      <c r="E80" s="35"/>
      <c r="F80" s="35"/>
      <c r="G80" s="35"/>
      <c r="H80" s="33"/>
      <c r="I80" s="28"/>
      <c r="J80" s="28"/>
      <c r="K80" s="28"/>
      <c r="L80" s="28"/>
      <c r="M80" s="28"/>
    </row>
    <row r="81" spans="1:13" ht="20.25" customHeight="1" x14ac:dyDescent="0.55000000000000004">
      <c r="A81" s="4"/>
      <c r="B81" s="36"/>
      <c r="C81" s="43" t="str">
        <f>IF(0&gt;=K42+K48+K53,"○","　")</f>
        <v>○</v>
      </c>
      <c r="D81" s="178" t="s">
        <v>168</v>
      </c>
      <c r="E81" s="179"/>
      <c r="F81" s="179"/>
      <c r="G81" s="179"/>
      <c r="H81" s="179"/>
      <c r="I81" s="179"/>
      <c r="J81" s="179"/>
      <c r="K81" s="156"/>
      <c r="L81" s="157"/>
      <c r="M81" s="28"/>
    </row>
    <row r="82" spans="1:13" ht="20.25" customHeight="1" x14ac:dyDescent="0.55000000000000004">
      <c r="A82" s="4"/>
      <c r="B82" s="36"/>
      <c r="C82" s="43" t="str">
        <f>IF(1&lt;=K42+K48+K53,"○","　")</f>
        <v>　</v>
      </c>
      <c r="D82" s="178" t="s">
        <v>185</v>
      </c>
      <c r="E82" s="179"/>
      <c r="F82" s="179"/>
      <c r="G82" s="179"/>
      <c r="H82" s="179"/>
      <c r="I82" s="179"/>
      <c r="J82" s="179"/>
      <c r="K82" s="156"/>
      <c r="L82" s="157"/>
      <c r="M82" s="28"/>
    </row>
    <row r="83" spans="1:13" ht="20.25" customHeight="1" x14ac:dyDescent="0.55000000000000004">
      <c r="A83" s="4"/>
      <c r="B83" s="36"/>
      <c r="C83" s="28"/>
      <c r="D83" s="28"/>
      <c r="E83" s="35"/>
      <c r="F83" s="35"/>
      <c r="G83" s="35"/>
      <c r="H83" s="33"/>
      <c r="I83" s="28"/>
      <c r="J83" s="28"/>
      <c r="K83" s="28"/>
      <c r="L83" s="28"/>
      <c r="M83" s="28"/>
    </row>
    <row r="84" spans="1:13" ht="20.25" customHeight="1" x14ac:dyDescent="0.55000000000000004">
      <c r="A84" s="4"/>
      <c r="B84" s="36"/>
      <c r="C84" s="28"/>
      <c r="D84" s="28"/>
      <c r="E84" s="35"/>
      <c r="F84" s="35"/>
      <c r="G84" s="35"/>
      <c r="H84" s="33"/>
      <c r="I84" s="28"/>
      <c r="J84" s="28"/>
      <c r="K84" s="28"/>
      <c r="L84" s="28"/>
      <c r="M84" s="28"/>
    </row>
    <row r="85" spans="1:13" ht="20.25" customHeight="1" x14ac:dyDescent="0.55000000000000004">
      <c r="A85" s="4"/>
      <c r="B85" s="28"/>
      <c r="C85" s="28"/>
      <c r="D85" s="28"/>
      <c r="E85" s="35"/>
      <c r="F85" s="227" t="s">
        <v>123</v>
      </c>
      <c r="G85" s="160"/>
      <c r="H85" s="160"/>
      <c r="I85" s="149" t="s">
        <v>164</v>
      </c>
      <c r="J85" s="150"/>
      <c r="K85" s="150"/>
      <c r="L85" s="150"/>
      <c r="M85" s="150"/>
    </row>
    <row r="86" spans="1:13" ht="20.25" customHeight="1" x14ac:dyDescent="0.55000000000000004">
      <c r="A86" s="4"/>
      <c r="B86" s="28"/>
      <c r="C86" s="28"/>
      <c r="D86" s="28"/>
      <c r="E86" s="35"/>
      <c r="F86" s="227" t="s">
        <v>124</v>
      </c>
      <c r="G86" s="160"/>
      <c r="H86" s="160"/>
      <c r="I86" s="149" t="s">
        <v>165</v>
      </c>
      <c r="J86" s="150"/>
      <c r="K86" s="150"/>
      <c r="L86" s="150"/>
      <c r="M86" s="150"/>
    </row>
    <row r="87" spans="1:13" ht="20.25" customHeight="1" x14ac:dyDescent="0.55000000000000004">
      <c r="A87" s="4"/>
      <c r="B87" s="28"/>
      <c r="C87" s="28"/>
      <c r="D87" s="28"/>
      <c r="E87" s="35"/>
      <c r="F87" s="227" t="s">
        <v>125</v>
      </c>
      <c r="G87" s="160"/>
      <c r="H87" s="160"/>
      <c r="I87" s="228" t="s">
        <v>166</v>
      </c>
      <c r="J87" s="150"/>
      <c r="K87" s="150"/>
      <c r="L87" s="150"/>
      <c r="M87" s="150"/>
    </row>
    <row r="88" spans="1:13" x14ac:dyDescent="0.55000000000000004">
      <c r="B88" s="28"/>
      <c r="C88" s="28"/>
      <c r="D88" s="28"/>
      <c r="E88" s="28"/>
      <c r="F88" s="28"/>
      <c r="G88" s="28"/>
      <c r="H88" s="28"/>
      <c r="I88" s="28"/>
      <c r="J88" s="28"/>
      <c r="K88" s="28"/>
      <c r="L88" s="28"/>
      <c r="M88" s="28"/>
    </row>
  </sheetData>
  <mergeCells count="104">
    <mergeCell ref="D37:J37"/>
    <mergeCell ref="F86:H86"/>
    <mergeCell ref="I86:M86"/>
    <mergeCell ref="F87:H87"/>
    <mergeCell ref="I87:M87"/>
    <mergeCell ref="B77:M77"/>
    <mergeCell ref="B78:M78"/>
    <mergeCell ref="K57:M57"/>
    <mergeCell ref="C50:M50"/>
    <mergeCell ref="G71:G72"/>
    <mergeCell ref="H71:H72"/>
    <mergeCell ref="I71:I72"/>
    <mergeCell ref="M71:M72"/>
    <mergeCell ref="K52:M52"/>
    <mergeCell ref="E52:J52"/>
    <mergeCell ref="J71:J72"/>
    <mergeCell ref="D68:E70"/>
    <mergeCell ref="H68:I70"/>
    <mergeCell ref="J68:J70"/>
    <mergeCell ref="D67:G67"/>
    <mergeCell ref="F85:H85"/>
    <mergeCell ref="I85:M85"/>
    <mergeCell ref="B38:J38"/>
    <mergeCell ref="K33:M33"/>
    <mergeCell ref="K34:M34"/>
    <mergeCell ref="K36:M36"/>
    <mergeCell ref="K37:M37"/>
    <mergeCell ref="B75:M75"/>
    <mergeCell ref="B76:M76"/>
    <mergeCell ref="B73:D74"/>
    <mergeCell ref="E74:M74"/>
    <mergeCell ref="E73:M73"/>
    <mergeCell ref="B71:B72"/>
    <mergeCell ref="E71:F72"/>
    <mergeCell ref="B39:C41"/>
    <mergeCell ref="K46:M46"/>
    <mergeCell ref="B34:C37"/>
    <mergeCell ref="K35:M35"/>
    <mergeCell ref="K47:M47"/>
    <mergeCell ref="B47:C47"/>
    <mergeCell ref="B48:C48"/>
    <mergeCell ref="D47:J47"/>
    <mergeCell ref="D48:J48"/>
    <mergeCell ref="D39:J39"/>
    <mergeCell ref="D35:J35"/>
    <mergeCell ref="D36:J36"/>
    <mergeCell ref="D81:L81"/>
    <mergeCell ref="D82:L82"/>
    <mergeCell ref="K48:M48"/>
    <mergeCell ref="K39:M39"/>
    <mergeCell ref="K40:M40"/>
    <mergeCell ref="K41:M41"/>
    <mergeCell ref="K38:M38"/>
    <mergeCell ref="C30:M31"/>
    <mergeCell ref="K71:K72"/>
    <mergeCell ref="L71:L72"/>
    <mergeCell ref="B42:J42"/>
    <mergeCell ref="K42:M42"/>
    <mergeCell ref="C44:M45"/>
    <mergeCell ref="B68:C70"/>
    <mergeCell ref="K68:K70"/>
    <mergeCell ref="L68:L70"/>
    <mergeCell ref="M68:M70"/>
    <mergeCell ref="I51:J51"/>
    <mergeCell ref="K51:M51"/>
    <mergeCell ref="K55:M55"/>
    <mergeCell ref="B67:C67"/>
    <mergeCell ref="H67:I67"/>
    <mergeCell ref="K61:M61"/>
    <mergeCell ref="E61:J61"/>
    <mergeCell ref="K15:M15"/>
    <mergeCell ref="B1:H1"/>
    <mergeCell ref="E57:J57"/>
    <mergeCell ref="E55:J55"/>
    <mergeCell ref="D21:I21"/>
    <mergeCell ref="D22:I22"/>
    <mergeCell ref="D23:I23"/>
    <mergeCell ref="D24:I24"/>
    <mergeCell ref="D25:I25"/>
    <mergeCell ref="D26:I26"/>
    <mergeCell ref="B11:M11"/>
    <mergeCell ref="B9:M9"/>
    <mergeCell ref="C15:D15"/>
    <mergeCell ref="F14:G14"/>
    <mergeCell ref="F15:G15"/>
    <mergeCell ref="G3:H3"/>
    <mergeCell ref="I3:M3"/>
    <mergeCell ref="E53:J53"/>
    <mergeCell ref="K53:M53"/>
    <mergeCell ref="D40:J40"/>
    <mergeCell ref="D41:J41"/>
    <mergeCell ref="D46:J46"/>
    <mergeCell ref="D33:J33"/>
    <mergeCell ref="D34:J34"/>
    <mergeCell ref="G7:H7"/>
    <mergeCell ref="I7:M7"/>
    <mergeCell ref="G4:H4"/>
    <mergeCell ref="I4:M4"/>
    <mergeCell ref="G5:H5"/>
    <mergeCell ref="I5:M5"/>
    <mergeCell ref="G6:H6"/>
    <mergeCell ref="I6:M6"/>
    <mergeCell ref="C14:D14"/>
    <mergeCell ref="K14:M14"/>
  </mergeCells>
  <phoneticPr fontId="2"/>
  <dataValidations count="2">
    <dataValidation type="list" allowBlank="1" showInputMessage="1" showErrorMessage="1" sqref="D71:D72 G68:G70" xr:uid="{DD59BAB4-1050-40B2-BDFC-55210DC767DB}">
      <formula1>$N$71:$N$72</formula1>
    </dataValidation>
    <dataValidation imeMode="off" allowBlank="1" showInputMessage="1" showErrorMessage="1" sqref="K52:M53 K34:M37 K39:M41 K47:M48 I87:M87" xr:uid="{B3A5AA69-077B-485C-8CD6-C96E7E47BEC9}"/>
  </dataValidations>
  <hyperlinks>
    <hyperlink ref="I87" r:id="rId1" xr:uid="{872927E3-6D50-4890-A8C0-A93AC5754362}"/>
  </hyperlinks>
  <printOptions horizontalCentered="1"/>
  <pageMargins left="0.7" right="0.7" top="0.75" bottom="0.75" header="0.3" footer="0.3"/>
  <pageSetup paperSize="9" scale="61" fitToHeight="0" orientation="portrait" r:id="rId2"/>
  <rowBreaks count="1" manualBreakCount="1">
    <brk id="61" max="12" man="1"/>
  </rowBreaks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5" name="Check Box 1">
              <controlPr defaultSize="0" autoFill="0" autoLine="0" autoPict="0">
                <anchor moveWithCells="1">
                  <from>
                    <xdr:col>1</xdr:col>
                    <xdr:colOff>266700</xdr:colOff>
                    <xdr:row>17</xdr:row>
                    <xdr:rowOff>95250</xdr:rowOff>
                  </from>
                  <to>
                    <xdr:col>1</xdr:col>
                    <xdr:colOff>495300</xdr:colOff>
                    <xdr:row>19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6" name="Check Box 3">
              <controlPr defaultSize="0" autoFill="0" autoLine="0" autoPict="0">
                <anchor moveWithCells="1">
                  <from>
                    <xdr:col>1</xdr:col>
                    <xdr:colOff>279400</xdr:colOff>
                    <xdr:row>28</xdr:row>
                    <xdr:rowOff>88900</xdr:rowOff>
                  </from>
                  <to>
                    <xdr:col>1</xdr:col>
                    <xdr:colOff>508000</xdr:colOff>
                    <xdr:row>30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7" name="Check Box 4">
              <controlPr defaultSize="0" autoFill="0" autoLine="0" autoPict="0">
                <anchor moveWithCells="1">
                  <from>
                    <xdr:col>1</xdr:col>
                    <xdr:colOff>279400</xdr:colOff>
                    <xdr:row>42</xdr:row>
                    <xdr:rowOff>171450</xdr:rowOff>
                  </from>
                  <to>
                    <xdr:col>1</xdr:col>
                    <xdr:colOff>508000</xdr:colOff>
                    <xdr:row>44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8" name="Check Box 5">
              <controlPr defaultSize="0" autoFill="0" autoLine="0" autoPict="0">
                <anchor moveWithCells="1">
                  <from>
                    <xdr:col>1</xdr:col>
                    <xdr:colOff>298450</xdr:colOff>
                    <xdr:row>48</xdr:row>
                    <xdr:rowOff>209550</xdr:rowOff>
                  </from>
                  <to>
                    <xdr:col>1</xdr:col>
                    <xdr:colOff>527050</xdr:colOff>
                    <xdr:row>50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" r:id="rId9" name="Check Box 16">
              <controlPr defaultSize="0" autoFill="0" autoLine="0" autoPict="0">
                <anchor moveWithCells="1">
                  <from>
                    <xdr:col>2</xdr:col>
                    <xdr:colOff>247650</xdr:colOff>
                    <xdr:row>20</xdr:row>
                    <xdr:rowOff>190500</xdr:rowOff>
                  </from>
                  <to>
                    <xdr:col>2</xdr:col>
                    <xdr:colOff>476250</xdr:colOff>
                    <xdr:row>22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" r:id="rId10" name="Check Box 17">
              <controlPr defaultSize="0" autoFill="0" autoLine="0" autoPict="0">
                <anchor moveWithCells="1">
                  <from>
                    <xdr:col>2</xdr:col>
                    <xdr:colOff>247650</xdr:colOff>
                    <xdr:row>22</xdr:row>
                    <xdr:rowOff>190500</xdr:rowOff>
                  </from>
                  <to>
                    <xdr:col>2</xdr:col>
                    <xdr:colOff>476250</xdr:colOff>
                    <xdr:row>24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3" r:id="rId11" name="Check Box 21">
              <controlPr defaultSize="0" autoFill="0" autoLine="0" autoPict="0">
                <anchor moveWithCells="1">
                  <from>
                    <xdr:col>2</xdr:col>
                    <xdr:colOff>247650</xdr:colOff>
                    <xdr:row>23</xdr:row>
                    <xdr:rowOff>190500</xdr:rowOff>
                  </from>
                  <to>
                    <xdr:col>2</xdr:col>
                    <xdr:colOff>476250</xdr:colOff>
                    <xdr:row>25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6" r:id="rId12" name="Check Box 24">
              <controlPr defaultSize="0" autoFill="0" autoLine="0" autoPict="0">
                <anchor moveWithCells="1">
                  <from>
                    <xdr:col>2</xdr:col>
                    <xdr:colOff>247650</xdr:colOff>
                    <xdr:row>24</xdr:row>
                    <xdr:rowOff>190500</xdr:rowOff>
                  </from>
                  <to>
                    <xdr:col>2</xdr:col>
                    <xdr:colOff>476250</xdr:colOff>
                    <xdr:row>26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7" r:id="rId13" name="Check Box 25">
              <controlPr defaultSize="0" autoFill="0" autoLine="0" autoPict="0">
                <anchor moveWithCells="1">
                  <from>
                    <xdr:col>2</xdr:col>
                    <xdr:colOff>247650</xdr:colOff>
                    <xdr:row>21</xdr:row>
                    <xdr:rowOff>190500</xdr:rowOff>
                  </from>
                  <to>
                    <xdr:col>2</xdr:col>
                    <xdr:colOff>476250</xdr:colOff>
                    <xdr:row>23</xdr:row>
                    <xdr:rowOff>50800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B7EB11-0462-40DF-97DF-428FC5D9B6ED}">
  <dimension ref="A1:F48"/>
  <sheetViews>
    <sheetView workbookViewId="0">
      <selection activeCell="E8" sqref="E8"/>
    </sheetView>
  </sheetViews>
  <sheetFormatPr defaultColWidth="9" defaultRowHeight="18" x14ac:dyDescent="0.55000000000000004"/>
  <cols>
    <col min="1" max="6" width="28" style="1" customWidth="1"/>
    <col min="7" max="16384" width="9" style="1"/>
  </cols>
  <sheetData>
    <row r="1" spans="1:6" ht="36" x14ac:dyDescent="0.55000000000000004">
      <c r="A1" s="1" t="s">
        <v>2</v>
      </c>
      <c r="B1" s="1" t="s">
        <v>3</v>
      </c>
      <c r="C1" s="1" t="s">
        <v>4</v>
      </c>
      <c r="D1" s="1" t="s">
        <v>5</v>
      </c>
      <c r="E1" s="1" t="s">
        <v>6</v>
      </c>
      <c r="F1" s="1" t="s">
        <v>7</v>
      </c>
    </row>
    <row r="2" spans="1:6" ht="36" x14ac:dyDescent="0.55000000000000004">
      <c r="A2" s="1" t="s">
        <v>8</v>
      </c>
      <c r="B2" s="1" t="s">
        <v>9</v>
      </c>
      <c r="C2" s="1" t="s">
        <v>10</v>
      </c>
      <c r="D2" s="2" t="s">
        <v>11</v>
      </c>
      <c r="E2" s="1" t="s">
        <v>12</v>
      </c>
      <c r="F2" s="1" t="s">
        <v>13</v>
      </c>
    </row>
    <row r="3" spans="1:6" x14ac:dyDescent="0.55000000000000004">
      <c r="A3" s="1" t="s">
        <v>14</v>
      </c>
      <c r="B3" s="1" t="s">
        <v>15</v>
      </c>
      <c r="C3" s="1" t="s">
        <v>16</v>
      </c>
      <c r="D3" s="1" t="s">
        <v>17</v>
      </c>
      <c r="E3" s="1" t="s">
        <v>18</v>
      </c>
    </row>
    <row r="4" spans="1:6" x14ac:dyDescent="0.55000000000000004">
      <c r="A4" s="1" t="s">
        <v>19</v>
      </c>
      <c r="B4" s="1" t="s">
        <v>20</v>
      </c>
      <c r="C4" s="1" t="s">
        <v>21</v>
      </c>
      <c r="D4" s="1" t="s">
        <v>22</v>
      </c>
      <c r="E4" s="1" t="s">
        <v>23</v>
      </c>
    </row>
    <row r="5" spans="1:6" ht="36" x14ac:dyDescent="0.55000000000000004">
      <c r="A5" s="1" t="s">
        <v>24</v>
      </c>
      <c r="B5" s="1" t="s">
        <v>25</v>
      </c>
      <c r="C5" s="1" t="s">
        <v>26</v>
      </c>
      <c r="D5" s="1" t="s">
        <v>27</v>
      </c>
      <c r="E5" s="1" t="s">
        <v>28</v>
      </c>
    </row>
    <row r="6" spans="1:6" x14ac:dyDescent="0.55000000000000004">
      <c r="A6" s="1" t="s">
        <v>29</v>
      </c>
      <c r="B6" s="1" t="s">
        <v>30</v>
      </c>
      <c r="C6" s="1" t="s">
        <v>31</v>
      </c>
      <c r="D6" s="1" t="s">
        <v>32</v>
      </c>
      <c r="E6" s="1" t="s">
        <v>33</v>
      </c>
    </row>
    <row r="7" spans="1:6" ht="36" x14ac:dyDescent="0.55000000000000004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</row>
    <row r="8" spans="1:6" x14ac:dyDescent="0.55000000000000004">
      <c r="B8" s="1" t="s">
        <v>39</v>
      </c>
      <c r="C8" s="1" t="s">
        <v>40</v>
      </c>
      <c r="D8" s="1" t="s">
        <v>41</v>
      </c>
    </row>
    <row r="9" spans="1:6" x14ac:dyDescent="0.55000000000000004">
      <c r="B9" s="1" t="s">
        <v>42</v>
      </c>
      <c r="C9" s="1" t="s">
        <v>43</v>
      </c>
      <c r="D9" s="1" t="s">
        <v>44</v>
      </c>
    </row>
    <row r="10" spans="1:6" x14ac:dyDescent="0.55000000000000004">
      <c r="B10" s="1" t="s">
        <v>45</v>
      </c>
      <c r="C10" s="1" t="s">
        <v>46</v>
      </c>
      <c r="D10" s="1" t="s">
        <v>47</v>
      </c>
    </row>
    <row r="11" spans="1:6" x14ac:dyDescent="0.55000000000000004">
      <c r="B11" s="1" t="s">
        <v>48</v>
      </c>
      <c r="C11" s="1" t="s">
        <v>49</v>
      </c>
      <c r="D11" s="1" t="s">
        <v>50</v>
      </c>
    </row>
    <row r="12" spans="1:6" x14ac:dyDescent="0.55000000000000004">
      <c r="B12" s="1" t="s">
        <v>51</v>
      </c>
      <c r="C12" s="1" t="s">
        <v>52</v>
      </c>
      <c r="D12" s="1" t="s">
        <v>53</v>
      </c>
    </row>
    <row r="13" spans="1:6" x14ac:dyDescent="0.55000000000000004">
      <c r="B13" s="1" t="s">
        <v>54</v>
      </c>
      <c r="C13" s="1" t="s">
        <v>55</v>
      </c>
      <c r="D13" s="1" t="s">
        <v>56</v>
      </c>
    </row>
    <row r="14" spans="1:6" x14ac:dyDescent="0.55000000000000004">
      <c r="B14" s="1" t="s">
        <v>57</v>
      </c>
      <c r="C14" s="1" t="s">
        <v>58</v>
      </c>
      <c r="D14" s="1" t="s">
        <v>59</v>
      </c>
    </row>
    <row r="15" spans="1:6" x14ac:dyDescent="0.55000000000000004">
      <c r="B15" s="1" t="s">
        <v>60</v>
      </c>
      <c r="C15" s="1" t="s">
        <v>61</v>
      </c>
      <c r="D15" s="1" t="s">
        <v>62</v>
      </c>
    </row>
    <row r="16" spans="1:6" x14ac:dyDescent="0.55000000000000004">
      <c r="B16" s="1" t="s">
        <v>63</v>
      </c>
      <c r="C16" s="1" t="s">
        <v>64</v>
      </c>
      <c r="D16" s="1" t="s">
        <v>65</v>
      </c>
    </row>
    <row r="17" spans="2:4" ht="54" x14ac:dyDescent="0.55000000000000004">
      <c r="B17" s="1" t="s">
        <v>66</v>
      </c>
      <c r="C17" s="1" t="s">
        <v>67</v>
      </c>
      <c r="D17" s="1" t="s">
        <v>68</v>
      </c>
    </row>
    <row r="18" spans="2:4" x14ac:dyDescent="0.55000000000000004">
      <c r="B18" s="1" t="s">
        <v>69</v>
      </c>
      <c r="C18" s="1" t="s">
        <v>70</v>
      </c>
      <c r="D18" s="1" t="s">
        <v>71</v>
      </c>
    </row>
    <row r="19" spans="2:4" x14ac:dyDescent="0.55000000000000004">
      <c r="B19" s="1" t="s">
        <v>72</v>
      </c>
      <c r="C19" s="1" t="s">
        <v>73</v>
      </c>
      <c r="D19" s="1" t="s">
        <v>74</v>
      </c>
    </row>
    <row r="20" spans="2:4" x14ac:dyDescent="0.55000000000000004">
      <c r="B20" s="1" t="s">
        <v>75</v>
      </c>
      <c r="C20" s="1" t="s">
        <v>76</v>
      </c>
      <c r="D20" s="1" t="s">
        <v>77</v>
      </c>
    </row>
    <row r="21" spans="2:4" x14ac:dyDescent="0.55000000000000004">
      <c r="B21" s="1" t="s">
        <v>78</v>
      </c>
      <c r="C21" s="1" t="s">
        <v>79</v>
      </c>
      <c r="D21" s="1" t="s">
        <v>80</v>
      </c>
    </row>
    <row r="22" spans="2:4" x14ac:dyDescent="0.55000000000000004">
      <c r="B22" s="1" t="s">
        <v>81</v>
      </c>
      <c r="C22" s="1" t="s">
        <v>82</v>
      </c>
      <c r="D22" s="1" t="s">
        <v>83</v>
      </c>
    </row>
    <row r="23" spans="2:4" x14ac:dyDescent="0.55000000000000004">
      <c r="B23" s="1" t="s">
        <v>84</v>
      </c>
      <c r="C23" s="1" t="s">
        <v>85</v>
      </c>
      <c r="D23" s="1" t="s">
        <v>86</v>
      </c>
    </row>
    <row r="24" spans="2:4" x14ac:dyDescent="0.55000000000000004">
      <c r="B24" s="1" t="s">
        <v>87</v>
      </c>
      <c r="C24" s="1" t="s">
        <v>88</v>
      </c>
      <c r="D24" s="1" t="s">
        <v>89</v>
      </c>
    </row>
    <row r="25" spans="2:4" ht="36" x14ac:dyDescent="0.55000000000000004">
      <c r="B25" s="1" t="s">
        <v>90</v>
      </c>
      <c r="C25" s="1" t="s">
        <v>91</v>
      </c>
      <c r="D25" s="1" t="s">
        <v>92</v>
      </c>
    </row>
    <row r="26" spans="2:4" x14ac:dyDescent="0.55000000000000004">
      <c r="B26" s="1" t="s">
        <v>93</v>
      </c>
      <c r="C26" s="1" t="s">
        <v>94</v>
      </c>
    </row>
    <row r="27" spans="2:4" x14ac:dyDescent="0.55000000000000004">
      <c r="B27" s="1" t="s">
        <v>95</v>
      </c>
      <c r="C27" s="1" t="s">
        <v>96</v>
      </c>
    </row>
    <row r="28" spans="2:4" x14ac:dyDescent="0.55000000000000004">
      <c r="B28" s="1" t="s">
        <v>97</v>
      </c>
      <c r="C28" s="1" t="s">
        <v>98</v>
      </c>
    </row>
    <row r="29" spans="2:4" x14ac:dyDescent="0.55000000000000004">
      <c r="B29" s="1" t="s">
        <v>99</v>
      </c>
      <c r="C29" s="1" t="s">
        <v>100</v>
      </c>
    </row>
    <row r="30" spans="2:4" ht="36" x14ac:dyDescent="0.55000000000000004">
      <c r="B30" s="1" t="s">
        <v>101</v>
      </c>
      <c r="C30" s="1" t="s">
        <v>102</v>
      </c>
    </row>
    <row r="31" spans="2:4" x14ac:dyDescent="0.55000000000000004">
      <c r="B31" s="1" t="s">
        <v>103</v>
      </c>
    </row>
    <row r="32" spans="2:4" x14ac:dyDescent="0.55000000000000004">
      <c r="B32" s="1" t="s">
        <v>104</v>
      </c>
    </row>
    <row r="33" spans="2:2" x14ac:dyDescent="0.55000000000000004">
      <c r="B33" s="1" t="s">
        <v>105</v>
      </c>
    </row>
    <row r="34" spans="2:2" x14ac:dyDescent="0.55000000000000004">
      <c r="B34" s="1" t="s">
        <v>106</v>
      </c>
    </row>
    <row r="35" spans="2:2" x14ac:dyDescent="0.55000000000000004">
      <c r="B35" s="1" t="s">
        <v>107</v>
      </c>
    </row>
    <row r="36" spans="2:2" x14ac:dyDescent="0.55000000000000004">
      <c r="B36" s="1" t="s">
        <v>108</v>
      </c>
    </row>
    <row r="37" spans="2:2" x14ac:dyDescent="0.55000000000000004">
      <c r="B37" s="1" t="s">
        <v>109</v>
      </c>
    </row>
    <row r="38" spans="2:2" x14ac:dyDescent="0.55000000000000004">
      <c r="B38" s="1" t="s">
        <v>110</v>
      </c>
    </row>
    <row r="39" spans="2:2" x14ac:dyDescent="0.55000000000000004">
      <c r="B39" s="1" t="s">
        <v>111</v>
      </c>
    </row>
    <row r="40" spans="2:2" x14ac:dyDescent="0.55000000000000004">
      <c r="B40" s="1" t="s">
        <v>112</v>
      </c>
    </row>
    <row r="41" spans="2:2" x14ac:dyDescent="0.55000000000000004">
      <c r="B41" s="1" t="s">
        <v>113</v>
      </c>
    </row>
    <row r="42" spans="2:2" x14ac:dyDescent="0.55000000000000004">
      <c r="B42" s="1" t="s">
        <v>114</v>
      </c>
    </row>
    <row r="43" spans="2:2" x14ac:dyDescent="0.55000000000000004">
      <c r="B43" s="1" t="s">
        <v>115</v>
      </c>
    </row>
    <row r="44" spans="2:2" x14ac:dyDescent="0.55000000000000004">
      <c r="B44" s="1" t="s">
        <v>116</v>
      </c>
    </row>
    <row r="45" spans="2:2" x14ac:dyDescent="0.55000000000000004">
      <c r="B45" s="1" t="s">
        <v>117</v>
      </c>
    </row>
    <row r="46" spans="2:2" x14ac:dyDescent="0.55000000000000004">
      <c r="B46" s="1" t="s">
        <v>118</v>
      </c>
    </row>
    <row r="47" spans="2:2" x14ac:dyDescent="0.55000000000000004">
      <c r="B47" s="1" t="s">
        <v>119</v>
      </c>
    </row>
    <row r="48" spans="2:2" x14ac:dyDescent="0.55000000000000004">
      <c r="B48" s="1" t="s">
        <v>120</v>
      </c>
    </row>
  </sheetData>
  <phoneticPr fontId="2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5e6e18b-26c1-4122-9e79-e6c53ac26d53" xsi:nil="true"/>
    <Owner xmlns="9500c7e0-a8b4-4cc7-a7aa-d9d65591dd5a">
      <UserInfo>
        <DisplayName/>
        <AccountId xsi:nil="true"/>
        <AccountType/>
      </UserInfo>
    </Owner>
    <lcf76f155ced4ddcb4097134ff3c332f xmlns="9500c7e0-a8b4-4cc7-a7aa-d9d65591dd5a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0351667D72F15440B137FECB9C7CB151" ma:contentTypeVersion="14" ma:contentTypeDescription="新しいドキュメントを作成します。" ma:contentTypeScope="" ma:versionID="d12a83af42e19b70db7c182c064e35bc">
  <xsd:schema xmlns:xsd="http://www.w3.org/2001/XMLSchema" xmlns:xs="http://www.w3.org/2001/XMLSchema" xmlns:p="http://schemas.microsoft.com/office/2006/metadata/properties" xmlns:ns2="9500c7e0-a8b4-4cc7-a7aa-d9d65591dd5a" xmlns:ns3="85e6e18b-26c1-4122-9e79-e6c53ac26d53" targetNamespace="http://schemas.microsoft.com/office/2006/metadata/properties" ma:root="true" ma:fieldsID="e2ab6e9d6b2bcede3dba1e1e14680dec" ns2:_="" ns3:_="">
    <xsd:import namespace="9500c7e0-a8b4-4cc7-a7aa-d9d65591dd5a"/>
    <xsd:import namespace="85e6e18b-26c1-4122-9e79-e6c53ac26d53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00c7e0-a8b4-4cc7-a7aa-d9d65591dd5a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e6e18b-26c1-4122-9e79-e6c53ac26d53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b90a81e3-ffe2-4ae9-b52d-59bcbe29c03b}" ma:internalName="TaxCatchAll" ma:showField="CatchAllData" ma:web="85e6e18b-26c1-4122-9e79-e6c53ac26d5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F8221F1-C5B4-4549-89E9-D39B502E82F4}">
  <ds:schemaRefs>
    <ds:schemaRef ds:uri="http://purl.org/dc/dcmitype/"/>
    <ds:schemaRef ds:uri="http://purl.org/dc/terms/"/>
    <ds:schemaRef ds:uri="http://schemas.microsoft.com/office/2006/metadata/properties"/>
    <ds:schemaRef ds:uri="9500c7e0-a8b4-4cc7-a7aa-d9d65591dd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85e6e18b-26c1-4122-9e79-e6c53ac26d53"/>
    <ds:schemaRef ds:uri="http://www.w3.org/XML/1998/namespace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042360E7-5E82-4777-8676-5B4213740D7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500c7e0-a8b4-4cc7-a7aa-d9d65591dd5a"/>
    <ds:schemaRef ds:uri="85e6e18b-26c1-4122-9e79-e6c53ac26d5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F06A746-FAAD-4605-9272-7A3ABAB9DB3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申請書（病院・有床診） </vt:lpstr>
      <vt:lpstr>申請書(記入例）</vt:lpstr>
      <vt:lpstr>リスト</vt:lpstr>
      <vt:lpstr>'申請書(記入例）'!Print_Area</vt:lpstr>
      <vt:lpstr>'申請書（病院・有床診）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山口幸男</dc:creator>
  <cp:lastModifiedBy>中島 駿斗（医療人材課）</cp:lastModifiedBy>
  <cp:lastPrinted>2025-09-24T06:34:27Z</cp:lastPrinted>
  <dcterms:created xsi:type="dcterms:W3CDTF">2025-04-21T08:20:44Z</dcterms:created>
  <dcterms:modified xsi:type="dcterms:W3CDTF">2025-09-24T06:34:31Z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0x0101000351667D72F15440B137FECB9C7CB151</vt:lpwstr>
  </property>
  <property fmtid="{D5CDD505-2E9C-101B-9397-08002B2CF9AE}" pid="3" name="MediaServiceImageTags">
    <vt:lpwstr/>
  </property>
</Properties>
</file>