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9ICT教育推進課\1990課共有\R6年度☆（ファイル基準表）\06_財務ICT\06_01_支出\06_01_070_埼玉県公立学校情報機器整備基金\●入札公告\01_購入\【購入】iPad\"/>
    </mc:Choice>
  </mc:AlternateContent>
  <xr:revisionPtr revIDLastSave="0" documentId="13_ncr:1_{B2B3B48F-2FA7-40BD-B6A3-3185F13BCDF5}" xr6:coauthVersionLast="47" xr6:coauthVersionMax="47" xr10:uidLastSave="{00000000-0000-0000-0000-000000000000}"/>
  <bookViews>
    <workbookView xWindow="-110" yWindow="-110" windowWidth="19420" windowHeight="11500" xr2:uid="{41493A0F-F5D6-4BFE-90E1-C87EB4DD2DD6}"/>
  </bookViews>
  <sheets>
    <sheet name="合計" sheetId="6" r:id="rId1"/>
    <sheet name="新座市" sheetId="4" r:id="rId2"/>
    <sheet name="朝霞市" sheetId="5" r:id="rId3"/>
    <sheet name="志木市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C11" i="6"/>
  <c r="C10" i="6"/>
  <c r="C9" i="6"/>
  <c r="C8" i="6"/>
  <c r="D7" i="2"/>
  <c r="B7" i="2"/>
  <c r="D7" i="5"/>
  <c r="B7" i="5"/>
  <c r="D7" i="4"/>
  <c r="B7" i="4"/>
  <c r="D9" i="5" l="1"/>
  <c r="E8" i="4"/>
  <c r="E5" i="2"/>
  <c r="E5" i="4"/>
  <c r="E5" i="5"/>
  <c r="B9" i="5"/>
  <c r="B9" i="2"/>
  <c r="D9" i="2" s="1"/>
  <c r="B8" i="4"/>
  <c r="D8" i="4" s="1"/>
  <c r="B10" i="4"/>
  <c r="D10" i="4" s="1"/>
  <c r="B8" i="2"/>
  <c r="D8" i="2" s="1"/>
  <c r="B9" i="4"/>
  <c r="D9" i="4" s="1"/>
  <c r="B8" i="5"/>
  <c r="D8" i="5" s="1"/>
  <c r="B6" i="2"/>
  <c r="D6" i="2" s="1"/>
  <c r="B6" i="4"/>
  <c r="D6" i="4" s="1"/>
  <c r="B6" i="5"/>
  <c r="D6" i="5" s="1"/>
  <c r="B5" i="2"/>
  <c r="D5" i="2" s="1"/>
  <c r="B5" i="4"/>
  <c r="D5" i="4" s="1"/>
  <c r="B5" i="5"/>
  <c r="D5" i="5" s="1"/>
  <c r="C12" i="6"/>
  <c r="D12" i="6" s="1"/>
  <c r="D11" i="6"/>
  <c r="D10" i="6"/>
  <c r="D9" i="6"/>
  <c r="C7" i="6"/>
  <c r="D7" i="6" s="1"/>
  <c r="C6" i="6"/>
  <c r="D6" i="6" s="1"/>
  <c r="D12" i="4" l="1"/>
  <c r="D14" i="4" s="1"/>
  <c r="D14" i="6"/>
  <c r="D11" i="2"/>
  <c r="D13" i="2" s="1"/>
  <c r="D11" i="5"/>
  <c r="D13" i="5" s="1"/>
</calcChain>
</file>

<file path=xl/sharedStrings.xml><?xml version="1.0" encoding="utf-8"?>
<sst xmlns="http://schemas.openxmlformats.org/spreadsheetml/2006/main" count="70" uniqueCount="27">
  <si>
    <t>単価</t>
    <rPh sb="0" eb="2">
      <t>タンカ</t>
    </rPh>
    <phoneticPr fontId="2"/>
  </si>
  <si>
    <t>MDM（Jamf）</t>
    <phoneticPr fontId="2"/>
  </si>
  <si>
    <t>【自治体別明細】</t>
    <rPh sb="1" eb="5">
      <t>ジチタイベツ</t>
    </rPh>
    <rPh sb="5" eb="7">
      <t>メイサイ</t>
    </rPh>
    <phoneticPr fontId="2"/>
  </si>
  <si>
    <t>志木市</t>
    <rPh sb="0" eb="3">
      <t>シキシ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</si>
  <si>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</si>
  <si>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</si>
  <si>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</si>
  <si>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</si>
  <si>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パターン①</t>
    <phoneticPr fontId="2"/>
  </si>
  <si>
    <t>新座市</t>
    <rPh sb="0" eb="2">
      <t>ニイザ</t>
    </rPh>
    <rPh sb="2" eb="3">
      <t>シ</t>
    </rPh>
    <phoneticPr fontId="2"/>
  </si>
  <si>
    <t>カバー</t>
    <phoneticPr fontId="2"/>
  </si>
  <si>
    <t>キッティング</t>
    <phoneticPr fontId="2"/>
  </si>
  <si>
    <t>本体</t>
    <rPh sb="0" eb="2">
      <t>ホンタイ</t>
    </rPh>
    <phoneticPr fontId="2"/>
  </si>
  <si>
    <t>【機種名・品番】</t>
    <rPh sb="1" eb="4">
      <t>キシュメイ</t>
    </rPh>
    <rPh sb="5" eb="7">
      <t>ヒンバン</t>
    </rPh>
    <phoneticPr fontId="2"/>
  </si>
  <si>
    <t>朝霞市</t>
    <rPh sb="0" eb="2">
      <t>アサカ</t>
    </rPh>
    <rPh sb="2" eb="3">
      <t>シ</t>
    </rPh>
    <phoneticPr fontId="2"/>
  </si>
  <si>
    <t>MDM（mobi connect ）</t>
    <phoneticPr fontId="2"/>
  </si>
  <si>
    <t>タッチペン（非充電）</t>
    <rPh sb="6" eb="7">
      <t>ヒ</t>
    </rPh>
    <rPh sb="7" eb="9">
      <t>ジュウデン</t>
    </rPh>
    <phoneticPr fontId="2"/>
  </si>
  <si>
    <t>数</t>
    <rPh sb="0" eb="1">
      <t>スウ</t>
    </rPh>
    <phoneticPr fontId="2"/>
  </si>
  <si>
    <t>諸経費・運搬費</t>
    <rPh sb="0" eb="3">
      <t>ショケイヒ</t>
    </rPh>
    <rPh sb="4" eb="7">
      <t>ウンパンヒ</t>
    </rPh>
    <phoneticPr fontId="2"/>
  </si>
  <si>
    <t>パターン②</t>
    <phoneticPr fontId="2"/>
  </si>
  <si>
    <t>RUGGED COMBO</t>
    <phoneticPr fontId="2"/>
  </si>
  <si>
    <t>社　名</t>
    <rPh sb="0" eb="1">
      <t>シャ</t>
    </rPh>
    <rPh sb="2" eb="3">
      <t>ナ</t>
    </rPh>
    <phoneticPr fontId="2"/>
  </si>
  <si>
    <t>様式６</t>
    <rPh sb="0" eb="2">
      <t>ヨウシキ</t>
    </rPh>
    <phoneticPr fontId="2"/>
  </si>
  <si>
    <t>入札金額内訳書</t>
    <rPh sb="0" eb="4">
      <t>ニュウサツキンガク</t>
    </rPh>
    <rPh sb="4" eb="6">
      <t>ウチワケ</t>
    </rPh>
    <rPh sb="6" eb="7">
      <t>ショ</t>
    </rPh>
    <phoneticPr fontId="2"/>
  </si>
  <si>
    <t>ヘッドホンジャックアダプタ</t>
    <phoneticPr fontId="2"/>
  </si>
  <si>
    <t>タッチペン（非充電）</t>
    <phoneticPr fontId="2"/>
  </si>
  <si>
    <t>パターン③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</si>
</sst>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3" xfId="0" applyBorder="1">
      <alignment vertical="center"/>
    </xf>
    <xf numFmtId="38" fontId="0" fillId="0" borderId="1" xfId="1" applyFont="1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68B3-7369-40B1-A62B-7ED1819F238A}">
  <dimension ref="A1:E17"/>
  <sheetViews>
    <sheetView tabSelected="1" view="pageBreakPreview" topLeftCell="A2" zoomScale="90" zoomScaleNormal="100" zoomScaleSheetLayoutView="90" workbookViewId="0">
      <selection activeCell="D7" sqref="D7:D8"/>
    </sheetView>
  </sheetViews>
  <sheetFormatPr defaultRowHeight="13" x14ac:dyDescent="0.2"/>
  <cols>
    <col min="1" max="1" width="19.7265625" customWidth="1"/>
    <col min="2" max="2" width="14.453125" customWidth="1"/>
    <col min="3" max="3" width="12.36328125" customWidth="1"/>
    <col min="4" max="4" width="14.6328125" customWidth="1"/>
    <col min="5" max="5" width="27" customWidth="1"/>
  </cols>
  <sheetData>
    <row r="1" spans="1:5" ht="20" customHeight="1" x14ac:dyDescent="0.2">
      <c r="E1" s="8" t="s">
        <v>22</v>
      </c>
    </row>
    <row r="2" spans="1:5" ht="32.25" customHeight="1" x14ac:dyDescent="0.2">
      <c r="A2" s="2" t="s">
        <v>23</v>
      </c>
    </row>
    <row r="3" spans="1:5" ht="32.25" customHeight="1" x14ac:dyDescent="0.2">
      <c r="D3" s="7" t="s">
        <v>21</v>
      </c>
      <c r="E3" s="7"/>
    </row>
    <row r="4" spans="1:5" ht="32.25" customHeight="1" x14ac:dyDescent="0.2"/>
    <row r="5" spans="1:5" ht="32.25" customHeight="1" x14ac:dyDescent="0.2">
      <c r="A5" s="5"/>
      <c r="B5" s="3" t="s">
        <v>0</v>
      </c>
      <c r="C5" s="3" t="s">
        <v>17</v>
      </c>
      <c r="D5" s="3" t="s">
        <v>4</v>
      </c>
      <c r="E5" s="3" t="s">
        <v>7</v>
      </c>
    </row>
    <row r="6" spans="1:5" ht="32.25" customHeight="1" x14ac:dyDescent="0.2">
      <c r="A6" s="1" t="s">
        <v>12</v>
      </c>
      <c r="B6" s="1"/>
      <c r="C6" s="4">
        <f>朝霞市!C5+志木市!C5+新座市!C5</f>
        <v>12413</v>
      </c>
      <c r="D6" s="1">
        <f>B6*C6</f>
        <v>0</v>
      </c>
      <c r="E6" s="1" t="s">
        <v>13</v>
      </c>
    </row>
    <row r="7" spans="1:5" ht="32.25" customHeight="1" x14ac:dyDescent="0.2">
      <c r="A7" s="1" t="s">
        <v>10</v>
      </c>
      <c r="B7" s="1"/>
      <c r="C7" s="4">
        <f>朝霞市!C6+新座市!C6+志木市!C6</f>
        <v>12413</v>
      </c>
      <c r="D7" s="1">
        <f t="shared" ref="D7:D12" si="0">B7*C7</f>
        <v>0</v>
      </c>
      <c r="E7" s="1" t="s">
        <v>20</v>
      </c>
    </row>
    <row r="8" spans="1:5" ht="32.25" customHeight="1" x14ac:dyDescent="0.2">
      <c r="A8" s="9" t="s">
        <v>24</v>
      </c>
      <c r="B8" s="1"/>
      <c r="C8" s="4">
        <f>新座市!C7+朝霞市!C7+志木市!C7</f>
        <v>12413</v>
      </c>
      <c r="D8" s="1">
        <f t="shared" si="0"/>
        <v>0</v>
      </c>
      <c r="E8" s="1"/>
    </row>
    <row r="9" spans="1:5" ht="32.25" customHeight="1" x14ac:dyDescent="0.2">
      <c r="A9" s="1" t="s">
        <v>16</v>
      </c>
      <c r="B9" s="1"/>
      <c r="C9" s="4">
        <f>新座市!C8</f>
        <v>4819</v>
      </c>
      <c r="D9" s="1">
        <f t="shared" si="0"/>
        <v>0</v>
      </c>
      <c r="E9" s="1" t="s">
        <v>13</v>
      </c>
    </row>
    <row r="10" spans="1:5" ht="32.25" customHeight="1" x14ac:dyDescent="0.2">
      <c r="A10" s="1" t="s">
        <v>1</v>
      </c>
      <c r="B10" s="1"/>
      <c r="C10" s="4">
        <f>志木市!C8</f>
        <v>6375</v>
      </c>
      <c r="D10" s="1">
        <f t="shared" si="0"/>
        <v>0</v>
      </c>
      <c r="E10" s="1"/>
    </row>
    <row r="11" spans="1:5" ht="32.25" customHeight="1" x14ac:dyDescent="0.2">
      <c r="A11" s="1" t="s">
        <v>15</v>
      </c>
      <c r="B11" s="1"/>
      <c r="C11" s="4">
        <f>朝霞市!C8+新座市!C9</f>
        <v>6038</v>
      </c>
      <c r="D11" s="1">
        <f t="shared" si="0"/>
        <v>0</v>
      </c>
      <c r="E11" s="1"/>
    </row>
    <row r="12" spans="1:5" ht="32.25" customHeight="1" x14ac:dyDescent="0.2">
      <c r="A12" s="1" t="s">
        <v>11</v>
      </c>
      <c r="B12" s="1"/>
      <c r="C12" s="4">
        <f>朝霞市!C9+新座市!C10+志木市!C9</f>
        <v>12413</v>
      </c>
      <c r="D12" s="1">
        <f t="shared" si="0"/>
        <v>0</v>
      </c>
      <c r="E12" s="1"/>
    </row>
    <row r="13" spans="1:5" ht="32.25" customHeight="1" x14ac:dyDescent="0.2">
      <c r="A13" s="1" t="s">
        <v>18</v>
      </c>
      <c r="B13" s="1"/>
      <c r="C13" s="1"/>
      <c r="D13" s="1"/>
      <c r="E13" s="1"/>
    </row>
    <row r="14" spans="1:5" ht="32.25" customHeight="1" x14ac:dyDescent="0.2">
      <c r="A14" s="1" t="s">
        <v>4</v>
      </c>
      <c r="B14" s="1"/>
      <c r="C14" s="1"/>
      <c r="D14" s="1">
        <f>SUM(D6:D13)</f>
        <v>0</v>
      </c>
      <c r="E14" s="1"/>
    </row>
    <row r="15" spans="1:5" ht="32.25" customHeight="1" x14ac:dyDescent="0.2">
      <c r="A15" s="1" t="s">
        <v>5</v>
      </c>
      <c r="B15" s="1"/>
      <c r="C15" s="1"/>
      <c r="D15" s="1"/>
      <c r="E15" s="1"/>
    </row>
    <row r="16" spans="1:5" ht="32.25" customHeight="1" x14ac:dyDescent="0.2">
      <c r="A16" s="1" t="s">
        <v>6</v>
      </c>
      <c r="B16" s="1"/>
      <c r="C16" s="1"/>
      <c r="D16" s="1"/>
      <c r="E16" s="1"/>
    </row>
    <row r="17" ht="21.75" customHeight="1" x14ac:dyDescent="0.2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093A-B2CC-48DC-9487-3082B177C049}">
  <dimension ref="A1:E14"/>
  <sheetViews>
    <sheetView view="pageBreakPreview" zoomScale="90" zoomScaleNormal="100" zoomScaleSheetLayoutView="90" workbookViewId="0">
      <selection activeCell="E9" sqref="E9"/>
    </sheetView>
  </sheetViews>
  <sheetFormatPr defaultRowHeight="13" x14ac:dyDescent="0.2"/>
  <cols>
    <col min="1" max="1" width="19.7265625" customWidth="1"/>
    <col min="2" max="2" width="11.26953125" customWidth="1"/>
    <col min="3" max="3" width="8.453125" customWidth="1"/>
    <col min="4" max="4" width="14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9</v>
      </c>
    </row>
    <row r="3" spans="1:5" ht="19.5" customHeight="1" x14ac:dyDescent="0.2">
      <c r="A3" t="s">
        <v>8</v>
      </c>
    </row>
    <row r="4" spans="1:5" ht="32.25" customHeight="1" x14ac:dyDescent="0.2">
      <c r="A4" s="5"/>
      <c r="B4" s="3" t="s">
        <v>0</v>
      </c>
      <c r="C4" s="3" t="s">
        <v>17</v>
      </c>
      <c r="D4" s="3" t="s">
        <v>4</v>
      </c>
      <c r="E4" s="3" t="s">
        <v>7</v>
      </c>
    </row>
    <row r="5" spans="1:5" ht="32.25" customHeight="1" x14ac:dyDescent="0.2">
      <c r="A5" s="1" t="s">
        <v>12</v>
      </c>
      <c r="B5" s="1">
        <f>合計!B6</f>
        <v>0</v>
      </c>
      <c r="C5" s="4">
        <v>4819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2">
      <c r="A6" s="1" t="s">
        <v>10</v>
      </c>
      <c r="B6" s="1">
        <f>合計!B7</f>
        <v>0</v>
      </c>
      <c r="C6" s="4">
        <v>4819</v>
      </c>
      <c r="D6" s="1">
        <f t="shared" ref="D6:D10" si="0">B6*C6</f>
        <v>0</v>
      </c>
      <c r="E6" s="1"/>
    </row>
    <row r="7" spans="1:5" ht="32.25" customHeight="1" x14ac:dyDescent="0.2">
      <c r="A7" s="9" t="s">
        <v>24</v>
      </c>
      <c r="B7" s="1">
        <f>合計!B8</f>
        <v>0</v>
      </c>
      <c r="C7" s="4">
        <v>4819</v>
      </c>
      <c r="D7" s="1">
        <f>B7*C7</f>
        <v>0</v>
      </c>
      <c r="E7" s="1"/>
    </row>
    <row r="8" spans="1:5" ht="32.25" customHeight="1" x14ac:dyDescent="0.2">
      <c r="A8" s="1" t="s">
        <v>25</v>
      </c>
      <c r="B8" s="1">
        <f>合計!B9</f>
        <v>0</v>
      </c>
      <c r="C8" s="4">
        <v>4819</v>
      </c>
      <c r="D8" s="1">
        <f t="shared" si="0"/>
        <v>0</v>
      </c>
      <c r="E8" s="1" t="str">
        <f>合計!E9</f>
        <v>【機種名・品番】</v>
      </c>
    </row>
    <row r="9" spans="1:5" ht="32.25" customHeight="1" x14ac:dyDescent="0.2">
      <c r="A9" s="1" t="s">
        <v>15</v>
      </c>
      <c r="B9" s="1">
        <f>合計!B11</f>
        <v>0</v>
      </c>
      <c r="C9" s="4">
        <v>4819</v>
      </c>
      <c r="D9" s="1">
        <f t="shared" si="0"/>
        <v>0</v>
      </c>
      <c r="E9" s="1"/>
    </row>
    <row r="10" spans="1:5" ht="32.25" customHeight="1" x14ac:dyDescent="0.2">
      <c r="A10" s="1" t="s">
        <v>11</v>
      </c>
      <c r="B10" s="1">
        <f>合計!B12</f>
        <v>0</v>
      </c>
      <c r="C10" s="4">
        <v>4819</v>
      </c>
      <c r="D10" s="1">
        <f t="shared" si="0"/>
        <v>0</v>
      </c>
      <c r="E10" s="1"/>
    </row>
    <row r="11" spans="1:5" ht="32.25" customHeight="1" x14ac:dyDescent="0.2">
      <c r="A11" s="1" t="s">
        <v>18</v>
      </c>
      <c r="B11" s="1"/>
      <c r="C11" s="1"/>
      <c r="D11" s="1"/>
      <c r="E11" s="1"/>
    </row>
    <row r="12" spans="1:5" ht="32.25" customHeight="1" x14ac:dyDescent="0.2">
      <c r="A12" s="1" t="s">
        <v>4</v>
      </c>
      <c r="B12" s="1"/>
      <c r="C12" s="1"/>
      <c r="D12" s="1">
        <f>SUM(D5:D11)</f>
        <v>0</v>
      </c>
      <c r="E12" s="1"/>
    </row>
    <row r="13" spans="1:5" ht="32.25" customHeight="1" x14ac:dyDescent="0.2">
      <c r="A13" s="1" t="s">
        <v>5</v>
      </c>
      <c r="B13" s="1"/>
      <c r="C13" s="1"/>
      <c r="D13" s="1"/>
      <c r="E13" s="1"/>
    </row>
    <row r="14" spans="1:5" ht="32.25" customHeight="1" x14ac:dyDescent="0.2">
      <c r="A14" s="1" t="s">
        <v>6</v>
      </c>
      <c r="B14" s="1"/>
      <c r="C14" s="1"/>
      <c r="D14" s="1">
        <f>D12+D13</f>
        <v>0</v>
      </c>
      <c r="E14" s="1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DFFB-BF93-4B3C-9D8F-17AED9B4A5F4}">
  <dimension ref="A1:E13"/>
  <sheetViews>
    <sheetView view="pageBreakPreview" zoomScaleNormal="100" zoomScaleSheetLayoutView="100" workbookViewId="0">
      <selection activeCell="I6" sqref="I6"/>
    </sheetView>
  </sheetViews>
  <sheetFormatPr defaultRowHeight="13" x14ac:dyDescent="0.2"/>
  <cols>
    <col min="1" max="1" width="19.7265625" customWidth="1"/>
    <col min="2" max="2" width="11.6328125" customWidth="1"/>
    <col min="4" max="4" width="16.08984375" customWidth="1"/>
    <col min="5" max="5" width="32.453125" customWidth="1"/>
  </cols>
  <sheetData>
    <row r="1" spans="1:5" x14ac:dyDescent="0.2">
      <c r="A1" t="s">
        <v>2</v>
      </c>
    </row>
    <row r="2" spans="1:5" ht="30" customHeight="1" x14ac:dyDescent="0.2">
      <c r="A2" s="2" t="s">
        <v>14</v>
      </c>
    </row>
    <row r="3" spans="1:5" ht="19.5" customHeight="1" x14ac:dyDescent="0.2">
      <c r="A3" t="s">
        <v>19</v>
      </c>
    </row>
    <row r="4" spans="1:5" ht="32.25" customHeight="1" x14ac:dyDescent="0.2">
      <c r="A4" s="5"/>
      <c r="B4" s="3" t="s">
        <v>0</v>
      </c>
      <c r="C4" s="3" t="s">
        <v>17</v>
      </c>
      <c r="D4" s="3" t="s">
        <v>4</v>
      </c>
      <c r="E4" s="3" t="s">
        <v>7</v>
      </c>
    </row>
    <row r="5" spans="1:5" ht="32.25" customHeight="1" x14ac:dyDescent="0.2">
      <c r="A5" s="1" t="s">
        <v>12</v>
      </c>
      <c r="B5" s="1">
        <f>合計!B6</f>
        <v>0</v>
      </c>
      <c r="C5" s="6">
        <v>1219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2">
      <c r="A6" s="1" t="s">
        <v>10</v>
      </c>
      <c r="B6" s="1">
        <f>合計!B7</f>
        <v>0</v>
      </c>
      <c r="C6" s="6">
        <v>1219</v>
      </c>
      <c r="D6" s="1">
        <f t="shared" ref="D6:D9" si="0">B6*C6</f>
        <v>0</v>
      </c>
      <c r="E6" s="1"/>
    </row>
    <row r="7" spans="1:5" ht="32.25" customHeight="1" x14ac:dyDescent="0.2">
      <c r="A7" s="9" t="s">
        <v>24</v>
      </c>
      <c r="B7" s="1">
        <f>合計!B8</f>
        <v>0</v>
      </c>
      <c r="C7" s="6">
        <v>1219</v>
      </c>
      <c r="D7" s="1">
        <f t="shared" si="0"/>
        <v>0</v>
      </c>
      <c r="E7" s="1"/>
    </row>
    <row r="8" spans="1:5" ht="32.25" customHeight="1" x14ac:dyDescent="0.2">
      <c r="A8" s="1" t="s">
        <v>15</v>
      </c>
      <c r="B8" s="1">
        <f>合計!B11</f>
        <v>0</v>
      </c>
      <c r="C8" s="6">
        <v>1219</v>
      </c>
      <c r="D8" s="1">
        <f t="shared" si="0"/>
        <v>0</v>
      </c>
      <c r="E8" s="1"/>
    </row>
    <row r="9" spans="1:5" ht="32.25" customHeight="1" x14ac:dyDescent="0.2">
      <c r="A9" s="1" t="s">
        <v>11</v>
      </c>
      <c r="B9" s="1">
        <f>合計!B12</f>
        <v>0</v>
      </c>
      <c r="C9" s="6">
        <v>1219</v>
      </c>
      <c r="D9" s="1">
        <f t="shared" si="0"/>
        <v>0</v>
      </c>
      <c r="E9" s="1"/>
    </row>
    <row r="10" spans="1:5" ht="32.25" customHeight="1" x14ac:dyDescent="0.2">
      <c r="A10" s="1" t="s">
        <v>18</v>
      </c>
      <c r="B10" s="1"/>
      <c r="C10" s="1"/>
      <c r="D10" s="1"/>
      <c r="E10" s="1"/>
    </row>
    <row r="11" spans="1:5" ht="32.25" customHeight="1" x14ac:dyDescent="0.2">
      <c r="A11" s="1" t="s">
        <v>4</v>
      </c>
      <c r="B11" s="1"/>
      <c r="C11" s="1"/>
      <c r="D11" s="1">
        <f>SUM(D5:D10)</f>
        <v>0</v>
      </c>
      <c r="E11" s="1"/>
    </row>
    <row r="12" spans="1:5" ht="32.25" customHeight="1" x14ac:dyDescent="0.2">
      <c r="A12" s="1" t="s">
        <v>5</v>
      </c>
      <c r="B12" s="1"/>
      <c r="C12" s="1"/>
      <c r="D12" s="1"/>
      <c r="E12" s="1"/>
    </row>
    <row r="13" spans="1:5" ht="32.25" customHeight="1" x14ac:dyDescent="0.2">
      <c r="A13" s="1" t="s">
        <v>6</v>
      </c>
      <c r="B13" s="1"/>
      <c r="C13" s="1"/>
      <c r="D13" s="1">
        <f>D11+D12</f>
        <v>0</v>
      </c>
      <c r="E13" s="1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CC7A-0B67-4F39-8E61-C6868103FB97}">
  <dimension ref="A1:E13"/>
  <sheetViews>
    <sheetView view="pageBreakPreview" zoomScale="90" zoomScaleNormal="100" zoomScaleSheetLayoutView="90" workbookViewId="0">
      <selection activeCell="A4" sqref="A4"/>
    </sheetView>
  </sheetViews>
  <sheetFormatPr defaultRowHeight="13" x14ac:dyDescent="0.2"/>
  <cols>
    <col min="1" max="1" width="17" customWidth="1"/>
    <col min="2" max="2" width="12.90625" customWidth="1"/>
    <col min="4" max="4" width="16.08984375" customWidth="1"/>
    <col min="5" max="5" width="33.7265625" customWidth="1"/>
  </cols>
  <sheetData>
    <row r="1" spans="1:5" x14ac:dyDescent="0.2">
      <c r="A1" t="s">
        <v>2</v>
      </c>
    </row>
    <row r="2" spans="1:5" ht="30" customHeight="1" x14ac:dyDescent="0.2">
      <c r="A2" s="2" t="s">
        <v>3</v>
      </c>
    </row>
    <row r="3" spans="1:5" ht="19.5" customHeight="1" x14ac:dyDescent="0.2">
      <c r="A3" t="s">
        <v>26</v>
      </c>
    </row>
    <row r="4" spans="1:5" ht="32.25" customHeight="1" x14ac:dyDescent="0.2">
      <c r="A4" s="5"/>
      <c r="B4" s="3" t="s">
        <v>0</v>
      </c>
      <c r="C4" s="3" t="s">
        <v>17</v>
      </c>
      <c r="D4" s="3" t="s">
        <v>4</v>
      </c>
      <c r="E4" s="3" t="s">
        <v>7</v>
      </c>
    </row>
    <row r="5" spans="1:5" ht="32.25" customHeight="1" x14ac:dyDescent="0.2">
      <c r="A5" s="1" t="s">
        <v>12</v>
      </c>
      <c r="B5" s="1">
        <f>合計!B6</f>
        <v>0</v>
      </c>
      <c r="C5" s="6">
        <v>6375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2">
      <c r="A6" s="1" t="s">
        <v>10</v>
      </c>
      <c r="B6" s="1">
        <f>合計!B7</f>
        <v>0</v>
      </c>
      <c r="C6" s="6">
        <v>6375</v>
      </c>
      <c r="D6" s="1">
        <f t="shared" ref="D6:D9" si="0">B6*C6</f>
        <v>0</v>
      </c>
      <c r="E6" s="1"/>
    </row>
    <row r="7" spans="1:5" ht="32.25" customHeight="1" x14ac:dyDescent="0.2">
      <c r="A7" s="9" t="s">
        <v>24</v>
      </c>
      <c r="B7" s="1">
        <f>合計!B8</f>
        <v>0</v>
      </c>
      <c r="C7" s="6">
        <v>6375</v>
      </c>
      <c r="D7" s="1">
        <f>B7*C7</f>
        <v>0</v>
      </c>
      <c r="E7" s="1"/>
    </row>
    <row r="8" spans="1:5" ht="32.25" customHeight="1" x14ac:dyDescent="0.2">
      <c r="A8" s="1" t="s">
        <v>1</v>
      </c>
      <c r="B8" s="1">
        <f>合計!B10</f>
        <v>0</v>
      </c>
      <c r="C8" s="6">
        <v>6375</v>
      </c>
      <c r="D8" s="1">
        <f t="shared" si="0"/>
        <v>0</v>
      </c>
      <c r="E8" s="1"/>
    </row>
    <row r="9" spans="1:5" ht="32.25" customHeight="1" x14ac:dyDescent="0.2">
      <c r="A9" s="1" t="s">
        <v>11</v>
      </c>
      <c r="B9" s="1">
        <f>合計!B12</f>
        <v>0</v>
      </c>
      <c r="C9" s="6">
        <v>6375</v>
      </c>
      <c r="D9" s="1">
        <f t="shared" si="0"/>
        <v>0</v>
      </c>
      <c r="E9" s="1"/>
    </row>
    <row r="10" spans="1:5" ht="32.25" customHeight="1" x14ac:dyDescent="0.2">
      <c r="A10" s="1" t="s">
        <v>18</v>
      </c>
      <c r="B10" s="1"/>
      <c r="C10" s="1"/>
      <c r="D10" s="1"/>
      <c r="E10" s="1"/>
    </row>
    <row r="11" spans="1:5" ht="32.25" customHeight="1" x14ac:dyDescent="0.2">
      <c r="A11" s="1" t="s">
        <v>4</v>
      </c>
      <c r="B11" s="1"/>
      <c r="C11" s="1"/>
      <c r="D11" s="1">
        <f>SUM(D5:D10)</f>
        <v>0</v>
      </c>
      <c r="E11" s="1"/>
    </row>
    <row r="12" spans="1:5" ht="32.25" customHeight="1" x14ac:dyDescent="0.2">
      <c r="A12" s="1" t="s">
        <v>5</v>
      </c>
      <c r="B12" s="1"/>
      <c r="C12" s="1"/>
      <c r="D12" s="1"/>
      <c r="E12" s="1"/>
    </row>
    <row r="13" spans="1:5" ht="32.25" customHeight="1" x14ac:dyDescent="0.2">
      <c r="A13" s="1" t="s">
        <v>6</v>
      </c>
      <c r="B13" s="1"/>
      <c r="C13" s="1"/>
      <c r="D13" s="1">
        <f>D11+D12</f>
        <v>0</v>
      </c>
      <c r="E13" s="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合計</vt:lpstr>
      <vt:lpstr>新座市</vt:lpstr>
      <vt:lpstr>朝霞市</vt:lpstr>
      <vt:lpstr>志木市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町田 聖幸（ＩＣＴ教育推進課）</cp:lastModifiedBy>
  <cp:lastPrinted>2025-03-13T06:03:02Z</cp:lastPrinted>
  <dcterms:created xsi:type="dcterms:W3CDTF">2023-09-15T06:44:58Z</dcterms:created>
  <dcterms:modified xsi:type="dcterms:W3CDTF">2025-03-13T06:03:14Z</dcterms:modified>
</cp:coreProperties>
</file>