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6年度☆（ファイル基準表）\06_財務ICT\06_01_支出\06_01_070_埼玉県公立学校情報機器整備基金\●入札公告\01_購入\【購入】Windows\"/>
    </mc:Choice>
  </mc:AlternateContent>
  <xr:revisionPtr revIDLastSave="0" documentId="13_ncr:1_{9272F475-24D6-477B-BE6B-AB77021DF4FB}" xr6:coauthVersionLast="47" xr6:coauthVersionMax="47" xr10:uidLastSave="{00000000-0000-0000-0000-000000000000}"/>
  <bookViews>
    <workbookView xWindow="-110" yWindow="-110" windowWidth="19420" windowHeight="11500" xr2:uid="{41493A0F-F5D6-4BFE-90E1-C87EB4DD2DD6}"/>
  </bookViews>
  <sheets>
    <sheet name="合計" sheetId="6" r:id="rId1"/>
    <sheet name="三郷市" sheetId="5" r:id="rId2"/>
    <sheet name="熊谷市" sheetId="10" r:id="rId3"/>
    <sheet name="小鹿野町" sheetId="9" r:id="rId4"/>
    <sheet name="川口市" sheetId="7" r:id="rId5"/>
    <sheet name="東秩父村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6" i="6"/>
  <c r="D9" i="7"/>
  <c r="D11" i="7" s="1"/>
  <c r="D9" i="9"/>
  <c r="D11" i="9" s="1"/>
  <c r="D5" i="10"/>
  <c r="B6" i="10"/>
  <c r="D6" i="10" s="1"/>
  <c r="B5" i="10"/>
  <c r="B6" i="11"/>
  <c r="D6" i="11" s="1"/>
  <c r="E5" i="11"/>
  <c r="B5" i="11"/>
  <c r="D5" i="11" s="1"/>
  <c r="D8" i="11" s="1"/>
  <c r="D10" i="11" s="1"/>
  <c r="B7" i="9"/>
  <c r="D9" i="6"/>
  <c r="B7" i="7"/>
  <c r="E7" i="7"/>
  <c r="C9" i="6"/>
  <c r="C7" i="6"/>
  <c r="D7" i="6" s="1"/>
  <c r="E6" i="7"/>
  <c r="E6" i="9"/>
  <c r="E6" i="5"/>
  <c r="E5" i="7"/>
  <c r="E5" i="9"/>
  <c r="E5" i="5"/>
  <c r="B6" i="7"/>
  <c r="B6" i="9"/>
  <c r="B6" i="5"/>
  <c r="D6" i="5" s="1"/>
  <c r="B5" i="7"/>
  <c r="B5" i="9"/>
  <c r="B5" i="5"/>
  <c r="D5" i="5" s="1"/>
  <c r="D8" i="5" s="1"/>
  <c r="D10" i="5" s="1"/>
  <c r="D8" i="6" l="1"/>
  <c r="D6" i="6"/>
  <c r="D8" i="10"/>
  <c r="D10" i="10" s="1"/>
  <c r="D11" i="6" l="1"/>
  <c r="D13" i="6" s="1"/>
</calcChain>
</file>

<file path=xl/sharedStrings.xml><?xml version="1.0" encoding="utf-8"?>
<sst xmlns="http://schemas.openxmlformats.org/spreadsheetml/2006/main" count="88" uniqueCount="27">
  <si>
    <t>単価</t>
    <rPh sb="0" eb="2">
      <t>タンカ</t>
    </rPh>
    <phoneticPr fontId="2"/>
  </si>
  <si>
    <t>台数</t>
    <rPh sb="0" eb="2">
      <t>ダイスウ</t>
    </rPh>
    <phoneticPr fontId="2"/>
  </si>
  <si>
    <t>【自治体別明細】</t>
    <rPh sb="1" eb="5">
      <t>ジチタイベツ</t>
    </rPh>
    <rPh sb="5" eb="7">
      <t>メイサイ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</si>
  <si>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</si>
  <si>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</si>
  <si>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</si>
  <si>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</si>
  <si>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本体</t>
    <rPh sb="0" eb="2">
      <t>ホンタイ</t>
    </rPh>
    <phoneticPr fontId="2"/>
  </si>
  <si>
    <t>【機種名・品番】</t>
    <rPh sb="1" eb="4">
      <t>キシュメイ</t>
    </rPh>
    <rPh sb="5" eb="7">
      <t>ヒンバン</t>
    </rPh>
    <phoneticPr fontId="2"/>
  </si>
  <si>
    <t>三郷市</t>
    <rPh sb="0" eb="2">
      <t>ミサト</t>
    </rPh>
    <rPh sb="2" eb="3">
      <t>シ</t>
    </rPh>
    <phoneticPr fontId="2"/>
  </si>
  <si>
    <t>小鹿野町</t>
    <rPh sb="0" eb="4">
      <t>オガノマチ</t>
    </rPh>
    <phoneticPr fontId="2"/>
  </si>
  <si>
    <t>川口市</t>
    <rPh sb="0" eb="3">
      <t>カワグチシ</t>
    </rPh>
    <phoneticPr fontId="2"/>
  </si>
  <si>
    <t>熊谷市</t>
    <rPh sb="0" eb="3">
      <t>クマガヤシ</t>
    </rPh>
    <phoneticPr fontId="2"/>
  </si>
  <si>
    <t>【機種名・品番】</t>
  </si>
  <si>
    <t>端末本体カバー</t>
    <rPh sb="0" eb="4">
      <t>タンマツホンタイ</t>
    </rPh>
    <phoneticPr fontId="2"/>
  </si>
  <si>
    <t>Microsoft 365 A1forDevice</t>
    <phoneticPr fontId="2"/>
  </si>
  <si>
    <t>グループウェア</t>
    <phoneticPr fontId="2"/>
  </si>
  <si>
    <t>運搬費・諸経費</t>
    <rPh sb="0" eb="3">
      <t>ウンパンヒ</t>
    </rPh>
    <rPh sb="4" eb="7">
      <t>ショケイヒ</t>
    </rPh>
    <phoneticPr fontId="2"/>
  </si>
  <si>
    <t>タッチペン</t>
    <phoneticPr fontId="2"/>
  </si>
  <si>
    <t>東秩父村</t>
    <rPh sb="0" eb="4">
      <t>ヒガシチチブムラ</t>
    </rPh>
    <phoneticPr fontId="2"/>
  </si>
  <si>
    <t>【様式６】</t>
    <rPh sb="1" eb="3">
      <t>ヨウシキ</t>
    </rPh>
    <phoneticPr fontId="2"/>
  </si>
  <si>
    <t>金額内訳書</t>
    <rPh sb="0" eb="2">
      <t>キンガク</t>
    </rPh>
    <rPh sb="2" eb="4">
      <t>ウチワケ</t>
    </rPh>
    <rPh sb="4" eb="5">
      <t>ショ</t>
    </rPh>
    <phoneticPr fontId="2"/>
  </si>
  <si>
    <t>社　名</t>
    <rPh sb="0" eb="1">
      <t>シャ</t>
    </rPh>
    <rPh sb="2" eb="3">
      <t>ナ</t>
    </rPh>
    <phoneticPr fontId="2"/>
  </si>
  <si>
    <t>パターン①</t>
    <phoneticPr fontId="2"/>
  </si>
  <si>
    <t>パターン②</t>
    <phoneticPr fontId="2"/>
  </si>
  <si>
    <t>パターン③</t>
    <phoneticPr fontId="2"/>
  </si>
  <si>
    <t>パターン④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</si>
</sst>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68B3-7369-40B1-A62B-7ED1819F238A}">
  <dimension ref="A1:G13"/>
  <sheetViews>
    <sheetView tabSelected="1" view="pageBreakPreview" zoomScale="60" zoomScaleNormal="100" workbookViewId="0">
      <selection activeCell="G23" sqref="G23"/>
    </sheetView>
  </sheetViews>
  <sheetFormatPr defaultRowHeight="13" x14ac:dyDescent="0.2"/>
  <cols>
    <col min="1" max="1" width="18.90625" customWidth="1"/>
    <col min="2" max="2" width="12.453125" customWidth="1"/>
    <col min="3" max="3" width="12.36328125" customWidth="1"/>
    <col min="4" max="4" width="14.6328125" customWidth="1"/>
    <col min="5" max="5" width="32.7265625" customWidth="1"/>
  </cols>
  <sheetData>
    <row r="1" spans="1:7" ht="20.5" customHeight="1" x14ac:dyDescent="0.2">
      <c r="E1" s="9" t="s">
        <v>20</v>
      </c>
    </row>
    <row r="2" spans="1:7" ht="32.25" customHeight="1" x14ac:dyDescent="0.2">
      <c r="A2" s="2" t="s">
        <v>21</v>
      </c>
    </row>
    <row r="3" spans="1:7" ht="32.25" customHeight="1" x14ac:dyDescent="0.2">
      <c r="A3" s="10"/>
      <c r="D3" s="12" t="s">
        <v>22</v>
      </c>
      <c r="E3" s="11"/>
    </row>
    <row r="4" spans="1:7" ht="32.25" customHeight="1" x14ac:dyDescent="0.2"/>
    <row r="5" spans="1:7" ht="32.25" customHeight="1" x14ac:dyDescent="0.2">
      <c r="A5" s="5"/>
      <c r="B5" s="3" t="s">
        <v>0</v>
      </c>
      <c r="C5" s="3" t="s">
        <v>1</v>
      </c>
      <c r="D5" s="3" t="s">
        <v>3</v>
      </c>
      <c r="E5" s="3" t="s">
        <v>6</v>
      </c>
    </row>
    <row r="6" spans="1:7" ht="32.25" customHeight="1" x14ac:dyDescent="0.2">
      <c r="A6" s="1" t="s">
        <v>7</v>
      </c>
      <c r="B6" s="1"/>
      <c r="C6" s="4">
        <f>三郷市!C5+熊谷市!C5+小鹿野町!C5+川口市!C5+東秩父村!C5</f>
        <v>47059</v>
      </c>
      <c r="D6" s="1">
        <f>C6*B6</f>
        <v>0</v>
      </c>
      <c r="E6" s="1" t="s">
        <v>8</v>
      </c>
      <c r="G6" s="6"/>
    </row>
    <row r="7" spans="1:7" ht="32.25" customHeight="1" x14ac:dyDescent="0.2">
      <c r="A7" s="1" t="s">
        <v>18</v>
      </c>
      <c r="B7" s="1"/>
      <c r="C7" s="4">
        <f>三郷市!C6+小鹿野町!C6+川口市!C6+熊谷市!C6</f>
        <v>46940</v>
      </c>
      <c r="D7" s="1">
        <f>C7*B7</f>
        <v>0</v>
      </c>
      <c r="E7" s="1" t="s">
        <v>8</v>
      </c>
    </row>
    <row r="8" spans="1:7" ht="32.25" customHeight="1" x14ac:dyDescent="0.2">
      <c r="A8" s="1" t="s">
        <v>16</v>
      </c>
      <c r="B8" s="1"/>
      <c r="C8" s="4">
        <f>小鹿野町!C7+東秩父村!C6</f>
        <v>726</v>
      </c>
      <c r="D8" s="1">
        <f>C8*B8</f>
        <v>0</v>
      </c>
      <c r="E8" s="1" t="s">
        <v>15</v>
      </c>
      <c r="G8" s="6"/>
    </row>
    <row r="9" spans="1:7" ht="32.25" customHeight="1" x14ac:dyDescent="0.2">
      <c r="A9" s="1" t="s">
        <v>14</v>
      </c>
      <c r="B9" s="1"/>
      <c r="C9" s="4">
        <f>川口市!C7</f>
        <v>19200</v>
      </c>
      <c r="D9" s="1">
        <f>C9*B9</f>
        <v>0</v>
      </c>
      <c r="E9" s="1" t="s">
        <v>8</v>
      </c>
    </row>
    <row r="10" spans="1:7" ht="32.25" customHeight="1" x14ac:dyDescent="0.2">
      <c r="A10" s="1" t="s">
        <v>17</v>
      </c>
      <c r="B10" s="1"/>
      <c r="C10" s="1"/>
      <c r="D10" s="1"/>
      <c r="E10" s="1"/>
    </row>
    <row r="11" spans="1:7" ht="32.25" customHeight="1" x14ac:dyDescent="0.2">
      <c r="A11" s="1" t="s">
        <v>3</v>
      </c>
      <c r="B11" s="1"/>
      <c r="C11" s="1"/>
      <c r="D11" s="8">
        <f>SUM(D6:D10)</f>
        <v>0</v>
      </c>
      <c r="E11" s="1"/>
    </row>
    <row r="12" spans="1:7" ht="32.25" customHeight="1" x14ac:dyDescent="0.2">
      <c r="A12" s="1" t="s">
        <v>4</v>
      </c>
      <c r="B12" s="1"/>
      <c r="C12" s="1"/>
      <c r="D12" s="1"/>
      <c r="E12" s="1"/>
    </row>
    <row r="13" spans="1:7" ht="32.25" customHeight="1" x14ac:dyDescent="0.2">
      <c r="A13" s="1" t="s">
        <v>5</v>
      </c>
      <c r="B13" s="1"/>
      <c r="C13" s="1"/>
      <c r="D13" s="1">
        <f>D11+D12</f>
        <v>0</v>
      </c>
      <c r="E13" s="1"/>
    </row>
  </sheetData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DFFB-BF93-4B3C-9D8F-17AED9B4A5F4}">
  <dimension ref="A1:E10"/>
  <sheetViews>
    <sheetView view="pageBreakPreview" zoomScale="60" zoomScaleNormal="100" workbookViewId="0">
      <selection activeCell="A4" sqref="A4"/>
    </sheetView>
  </sheetViews>
  <sheetFormatPr defaultRowHeight="13" x14ac:dyDescent="0.2"/>
  <cols>
    <col min="1" max="1" width="18.7265625" customWidth="1"/>
    <col min="2" max="2" width="11.54296875" customWidth="1"/>
    <col min="3" max="3" width="8.906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9</v>
      </c>
    </row>
    <row r="3" spans="1:5" ht="19.5" customHeight="1" x14ac:dyDescent="0.2">
      <c r="A3" t="s">
        <v>23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3</v>
      </c>
      <c r="E4" s="3" t="s">
        <v>6</v>
      </c>
    </row>
    <row r="5" spans="1:5" ht="32.25" customHeight="1" x14ac:dyDescent="0.2">
      <c r="A5" s="1" t="s">
        <v>7</v>
      </c>
      <c r="B5" s="1">
        <f>合計!B6</f>
        <v>0</v>
      </c>
      <c r="C5" s="4">
        <v>12440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2">
      <c r="A6" s="1" t="s">
        <v>18</v>
      </c>
      <c r="B6" s="1">
        <f>合計!B7</f>
        <v>0</v>
      </c>
      <c r="C6" s="4">
        <v>12440</v>
      </c>
      <c r="D6" s="1">
        <f>B6*C6</f>
        <v>0</v>
      </c>
      <c r="E6" s="1" t="str">
        <f>合計!E7</f>
        <v>【機種名・品番】</v>
      </c>
    </row>
    <row r="7" spans="1:5" ht="32.25" customHeight="1" x14ac:dyDescent="0.2">
      <c r="A7" s="1" t="s">
        <v>17</v>
      </c>
      <c r="B7" s="1"/>
      <c r="C7" s="1"/>
      <c r="D7" s="1"/>
      <c r="E7" s="1"/>
    </row>
    <row r="8" spans="1:5" ht="32.25" customHeight="1" x14ac:dyDescent="0.2">
      <c r="A8" s="1" t="s">
        <v>3</v>
      </c>
      <c r="B8" s="1"/>
      <c r="C8" s="1"/>
      <c r="D8" s="8">
        <f>SUM(D5:D7)</f>
        <v>0</v>
      </c>
      <c r="E8" s="1"/>
    </row>
    <row r="9" spans="1:5" ht="32.25" customHeight="1" x14ac:dyDescent="0.2">
      <c r="A9" s="1" t="s">
        <v>4</v>
      </c>
      <c r="B9" s="1"/>
      <c r="C9" s="1"/>
      <c r="D9" s="1"/>
      <c r="E9" s="1"/>
    </row>
    <row r="10" spans="1:5" ht="32.25" customHeight="1" x14ac:dyDescent="0.2">
      <c r="A10" s="1" t="s">
        <v>5</v>
      </c>
      <c r="B10" s="1"/>
      <c r="C10" s="7"/>
      <c r="D10" s="1">
        <f>D8+D9</f>
        <v>0</v>
      </c>
      <c r="E10" s="1"/>
    </row>
  </sheetData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4215-E1F9-4D12-9E77-28C747810FA9}">
  <dimension ref="A1:E10"/>
  <sheetViews>
    <sheetView view="pageBreakPreview" zoomScale="60" zoomScaleNormal="100" workbookViewId="0">
      <selection activeCell="A4" sqref="A4"/>
    </sheetView>
  </sheetViews>
  <sheetFormatPr defaultRowHeight="13" x14ac:dyDescent="0.2"/>
  <cols>
    <col min="1" max="1" width="18.7265625" customWidth="1"/>
    <col min="2" max="2" width="11.36328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12</v>
      </c>
    </row>
    <row r="3" spans="1:5" ht="19.5" customHeight="1" x14ac:dyDescent="0.2">
      <c r="A3" t="s">
        <v>23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3</v>
      </c>
      <c r="E4" s="3" t="s">
        <v>6</v>
      </c>
    </row>
    <row r="5" spans="1:5" ht="32.25" customHeight="1" x14ac:dyDescent="0.2">
      <c r="A5" s="1" t="s">
        <v>7</v>
      </c>
      <c r="B5" s="1">
        <f>合計!B6</f>
        <v>0</v>
      </c>
      <c r="C5" s="4">
        <v>14693</v>
      </c>
      <c r="D5" s="1">
        <f>B5*C5</f>
        <v>0</v>
      </c>
      <c r="E5" s="1" t="s">
        <v>13</v>
      </c>
    </row>
    <row r="6" spans="1:5" ht="32.25" customHeight="1" x14ac:dyDescent="0.2">
      <c r="A6" s="1" t="s">
        <v>18</v>
      </c>
      <c r="B6" s="1">
        <f>合計!B7</f>
        <v>0</v>
      </c>
      <c r="C6" s="4">
        <v>14693</v>
      </c>
      <c r="D6" s="1">
        <f>B6*C6</f>
        <v>0</v>
      </c>
      <c r="E6" s="1" t="s">
        <v>13</v>
      </c>
    </row>
    <row r="7" spans="1:5" ht="32.25" customHeight="1" x14ac:dyDescent="0.2">
      <c r="A7" s="1" t="s">
        <v>17</v>
      </c>
      <c r="B7" s="1"/>
      <c r="C7" s="1"/>
      <c r="D7" s="1"/>
      <c r="E7" s="1"/>
    </row>
    <row r="8" spans="1:5" ht="32.25" customHeight="1" x14ac:dyDescent="0.2">
      <c r="A8" s="1" t="s">
        <v>3</v>
      </c>
      <c r="B8" s="1"/>
      <c r="C8" s="1"/>
      <c r="D8" s="8">
        <f>SUM(D5:D7)</f>
        <v>0</v>
      </c>
      <c r="E8" s="1"/>
    </row>
    <row r="9" spans="1:5" ht="32.25" customHeight="1" x14ac:dyDescent="0.2">
      <c r="A9" s="1" t="s">
        <v>4</v>
      </c>
      <c r="B9" s="1"/>
      <c r="C9" s="1"/>
      <c r="D9" s="1"/>
      <c r="E9" s="1"/>
    </row>
    <row r="10" spans="1:5" ht="32.25" customHeight="1" x14ac:dyDescent="0.2">
      <c r="A10" s="1" t="s">
        <v>5</v>
      </c>
      <c r="B10" s="1"/>
      <c r="C10" s="1"/>
      <c r="D10" s="1">
        <f>D8+D9</f>
        <v>0</v>
      </c>
      <c r="E10" s="1"/>
    </row>
  </sheetData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04FD-F98F-4A65-BF56-A2B639233769}">
  <dimension ref="A1:E12"/>
  <sheetViews>
    <sheetView view="pageBreakPreview" zoomScale="60" zoomScaleNormal="100" workbookViewId="0">
      <selection activeCell="A5" sqref="A5"/>
    </sheetView>
  </sheetViews>
  <sheetFormatPr defaultRowHeight="13" x14ac:dyDescent="0.2"/>
  <cols>
    <col min="1" max="1" width="18.7265625" customWidth="1"/>
    <col min="2" max="2" width="11.36328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10</v>
      </c>
    </row>
    <row r="3" spans="1:5" ht="19.5" customHeight="1" x14ac:dyDescent="0.2">
      <c r="A3" t="s">
        <v>24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3</v>
      </c>
      <c r="E4" s="3" t="s">
        <v>6</v>
      </c>
    </row>
    <row r="5" spans="1:5" ht="32.25" customHeight="1" x14ac:dyDescent="0.2">
      <c r="A5" s="1" t="s">
        <v>7</v>
      </c>
      <c r="B5" s="1">
        <f>合計!B6</f>
        <v>0</v>
      </c>
      <c r="C5" s="4">
        <v>607</v>
      </c>
      <c r="D5" s="1"/>
      <c r="E5" s="1" t="str">
        <f>合計!E6</f>
        <v>【機種名・品番】</v>
      </c>
    </row>
    <row r="6" spans="1:5" ht="32.25" customHeight="1" x14ac:dyDescent="0.2">
      <c r="A6" s="1" t="s">
        <v>18</v>
      </c>
      <c r="B6" s="1">
        <f>合計!B7</f>
        <v>0</v>
      </c>
      <c r="C6" s="4">
        <v>607</v>
      </c>
      <c r="D6" s="1"/>
      <c r="E6" s="1" t="str">
        <f>合計!E7</f>
        <v>【機種名・品番】</v>
      </c>
    </row>
    <row r="7" spans="1:5" ht="32.25" customHeight="1" x14ac:dyDescent="0.2">
      <c r="A7" s="1" t="s">
        <v>16</v>
      </c>
      <c r="B7" s="1">
        <f>合計!B8</f>
        <v>0</v>
      </c>
      <c r="C7" s="4">
        <v>607</v>
      </c>
      <c r="D7" s="1"/>
      <c r="E7" s="1"/>
    </row>
    <row r="8" spans="1:5" ht="32.25" customHeight="1" x14ac:dyDescent="0.2">
      <c r="A8" s="1" t="s">
        <v>17</v>
      </c>
      <c r="B8" s="1"/>
      <c r="C8" s="1"/>
      <c r="D8" s="1"/>
      <c r="E8" s="1"/>
    </row>
    <row r="9" spans="1:5" ht="32.25" customHeight="1" x14ac:dyDescent="0.2">
      <c r="A9" s="1" t="s">
        <v>3</v>
      </c>
      <c r="B9" s="1"/>
      <c r="C9" s="1"/>
      <c r="D9" s="8">
        <f>SUM(D6:D8)</f>
        <v>0</v>
      </c>
      <c r="E9" s="1"/>
    </row>
    <row r="10" spans="1:5" ht="32.25" customHeight="1" x14ac:dyDescent="0.2">
      <c r="A10" s="1" t="s">
        <v>4</v>
      </c>
      <c r="B10" s="1"/>
      <c r="C10" s="1"/>
      <c r="D10" s="1"/>
      <c r="E10" s="1"/>
    </row>
    <row r="11" spans="1:5" ht="32.25" customHeight="1" x14ac:dyDescent="0.2">
      <c r="A11" s="1" t="s">
        <v>5</v>
      </c>
      <c r="B11" s="1"/>
      <c r="C11" s="1"/>
      <c r="D11" s="1">
        <f>D9+D10</f>
        <v>0</v>
      </c>
      <c r="E11" s="1"/>
    </row>
    <row r="12" spans="1:5" ht="25.5" customHeight="1" x14ac:dyDescent="0.2"/>
  </sheetData>
  <phoneticPr fontId="2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A4CD-CD08-494C-AE23-ACA9A9C18CD7}">
  <dimension ref="A1:E11"/>
  <sheetViews>
    <sheetView view="pageBreakPreview" zoomScale="60" zoomScaleNormal="100" workbookViewId="0">
      <selection activeCell="E27" sqref="E27"/>
    </sheetView>
  </sheetViews>
  <sheetFormatPr defaultRowHeight="13" x14ac:dyDescent="0.2"/>
  <cols>
    <col min="1" max="1" width="18.7265625" customWidth="1"/>
    <col min="2" max="2" width="11.36328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11</v>
      </c>
    </row>
    <row r="3" spans="1:5" ht="19.5" customHeight="1" x14ac:dyDescent="0.2">
      <c r="A3" t="s">
        <v>25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3</v>
      </c>
      <c r="E4" s="3" t="s">
        <v>6</v>
      </c>
    </row>
    <row r="5" spans="1:5" ht="32.25" customHeight="1" x14ac:dyDescent="0.2">
      <c r="A5" s="1" t="s">
        <v>7</v>
      </c>
      <c r="B5" s="1">
        <f>合計!B6</f>
        <v>0</v>
      </c>
      <c r="C5" s="4">
        <v>19200</v>
      </c>
      <c r="D5" s="1"/>
      <c r="E5" s="1" t="str">
        <f>合計!E6</f>
        <v>【機種名・品番】</v>
      </c>
    </row>
    <row r="6" spans="1:5" ht="32.25" customHeight="1" x14ac:dyDescent="0.2">
      <c r="A6" s="1" t="s">
        <v>18</v>
      </c>
      <c r="B6" s="1">
        <f>合計!B7</f>
        <v>0</v>
      </c>
      <c r="C6" s="4">
        <v>19200</v>
      </c>
      <c r="D6" s="1"/>
      <c r="E6" s="1" t="str">
        <f>合計!E7</f>
        <v>【機種名・品番】</v>
      </c>
    </row>
    <row r="7" spans="1:5" ht="32.25" customHeight="1" x14ac:dyDescent="0.2">
      <c r="A7" s="1" t="s">
        <v>14</v>
      </c>
      <c r="B7" s="1">
        <f>合計!B9</f>
        <v>0</v>
      </c>
      <c r="C7" s="4">
        <v>19200</v>
      </c>
      <c r="D7" s="1"/>
      <c r="E7" s="1" t="str">
        <f>合計!E9</f>
        <v>【機種名・品番】</v>
      </c>
    </row>
    <row r="8" spans="1:5" ht="32.25" customHeight="1" x14ac:dyDescent="0.2">
      <c r="A8" s="1" t="s">
        <v>17</v>
      </c>
      <c r="B8" s="1"/>
      <c r="C8" s="1"/>
      <c r="D8" s="1"/>
      <c r="E8" s="1"/>
    </row>
    <row r="9" spans="1:5" ht="32.25" customHeight="1" x14ac:dyDescent="0.2">
      <c r="A9" s="1" t="s">
        <v>3</v>
      </c>
      <c r="B9" s="1"/>
      <c r="C9" s="1"/>
      <c r="D9" s="8">
        <f>SUM(D6:D8)</f>
        <v>0</v>
      </c>
      <c r="E9" s="1"/>
    </row>
    <row r="10" spans="1:5" ht="32.25" customHeight="1" x14ac:dyDescent="0.2">
      <c r="A10" s="1" t="s">
        <v>4</v>
      </c>
      <c r="B10" s="1"/>
      <c r="C10" s="1"/>
      <c r="D10" s="1"/>
      <c r="E10" s="1"/>
    </row>
    <row r="11" spans="1:5" ht="32.25" customHeight="1" x14ac:dyDescent="0.2">
      <c r="A11" s="1" t="s">
        <v>5</v>
      </c>
      <c r="B11" s="1"/>
      <c r="C11" s="1"/>
      <c r="D11" s="1">
        <f>D9+D10</f>
        <v>0</v>
      </c>
      <c r="E11" s="1"/>
    </row>
  </sheetData>
  <phoneticPr fontId="2"/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BBA6-704B-4F81-A874-560DD714435E}">
  <dimension ref="A1:E10"/>
  <sheetViews>
    <sheetView view="pageBreakPreview" zoomScale="60" zoomScaleNormal="100" workbookViewId="0">
      <selection activeCell="A4" sqref="A4"/>
    </sheetView>
  </sheetViews>
  <sheetFormatPr defaultRowHeight="13" x14ac:dyDescent="0.2"/>
  <cols>
    <col min="1" max="1" width="18.7265625" customWidth="1"/>
    <col min="2" max="2" width="11.36328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19</v>
      </c>
    </row>
    <row r="3" spans="1:5" ht="19.5" customHeight="1" x14ac:dyDescent="0.2">
      <c r="A3" t="s">
        <v>26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3</v>
      </c>
      <c r="E4" s="3" t="s">
        <v>6</v>
      </c>
    </row>
    <row r="5" spans="1:5" ht="32.25" customHeight="1" x14ac:dyDescent="0.2">
      <c r="A5" s="1" t="s">
        <v>7</v>
      </c>
      <c r="B5" s="1">
        <f>合計!B6</f>
        <v>0</v>
      </c>
      <c r="C5" s="4">
        <v>119</v>
      </c>
      <c r="D5" s="1">
        <f>B5*C5</f>
        <v>0</v>
      </c>
      <c r="E5" s="1" t="str">
        <f>合計!E6</f>
        <v>【機種名・品番】</v>
      </c>
    </row>
    <row r="6" spans="1:5" ht="32.25" customHeight="1" x14ac:dyDescent="0.2">
      <c r="A6" s="1" t="s">
        <v>16</v>
      </c>
      <c r="B6" s="1">
        <f>合計!B8</f>
        <v>0</v>
      </c>
      <c r="C6" s="4">
        <v>119</v>
      </c>
      <c r="D6" s="1">
        <f>B6*C6</f>
        <v>0</v>
      </c>
      <c r="E6" s="1"/>
    </row>
    <row r="7" spans="1:5" ht="32.25" customHeight="1" x14ac:dyDescent="0.2">
      <c r="A7" s="1" t="s">
        <v>17</v>
      </c>
      <c r="B7" s="1"/>
      <c r="C7" s="1"/>
      <c r="D7" s="1"/>
      <c r="E7" s="1"/>
    </row>
    <row r="8" spans="1:5" ht="32.25" customHeight="1" x14ac:dyDescent="0.2">
      <c r="A8" s="1" t="s">
        <v>3</v>
      </c>
      <c r="B8" s="1"/>
      <c r="C8" s="1"/>
      <c r="D8" s="8">
        <f>SUM(D5:D7)</f>
        <v>0</v>
      </c>
      <c r="E8" s="1"/>
    </row>
    <row r="9" spans="1:5" ht="32.25" customHeight="1" x14ac:dyDescent="0.2">
      <c r="A9" s="1" t="s">
        <v>4</v>
      </c>
      <c r="B9" s="1"/>
      <c r="C9" s="1"/>
      <c r="D9" s="1"/>
      <c r="E9" s="1"/>
    </row>
    <row r="10" spans="1:5" ht="32.25" customHeight="1" x14ac:dyDescent="0.2">
      <c r="A10" s="1" t="s">
        <v>5</v>
      </c>
      <c r="B10" s="1"/>
      <c r="C10" s="1"/>
      <c r="D10" s="1">
        <f>D8+D9</f>
        <v>0</v>
      </c>
      <c r="E10" s="1"/>
    </row>
  </sheetData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合計</vt:lpstr>
      <vt:lpstr>三郷市</vt:lpstr>
      <vt:lpstr>熊谷市</vt:lpstr>
      <vt:lpstr>小鹿野町</vt:lpstr>
      <vt:lpstr>川口市</vt:lpstr>
      <vt:lpstr>東秩父村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町田 聖幸（ＩＣＴ教育推進課）</cp:lastModifiedBy>
  <cp:lastPrinted>2025-03-13T08:22:37Z</cp:lastPrinted>
  <dcterms:created xsi:type="dcterms:W3CDTF">2023-09-15T06:44:58Z</dcterms:created>
  <dcterms:modified xsi:type="dcterms:W3CDTF">2025-03-13T08:24:26Z</dcterms:modified>
</cp:coreProperties>
</file>