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60HP掲載\n24-16教育・文化（髙木）\"/>
    </mc:Choice>
  </mc:AlternateContent>
  <xr:revisionPtr revIDLastSave="0" documentId="13_ncr:1_{51973545-52E5-46F1-BD36-81B916CB78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6-18" sheetId="8" r:id="rId1"/>
  </sheets>
  <definedNames>
    <definedName name="_xlnm.Print_Area" localSheetId="0">'16-18'!$C$3:$Q$92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8" l="1"/>
  <c r="O42" i="8"/>
  <c r="N42" i="8"/>
  <c r="M42" i="8"/>
  <c r="K42" i="8"/>
  <c r="J42" i="8"/>
  <c r="Q38" i="8"/>
  <c r="O38" i="8"/>
  <c r="N38" i="8"/>
  <c r="M38" i="8"/>
  <c r="K38" i="8"/>
  <c r="J38" i="8"/>
  <c r="Q34" i="8"/>
  <c r="O34" i="8"/>
  <c r="N34" i="8"/>
  <c r="M34" i="8"/>
  <c r="K34" i="8"/>
  <c r="J34" i="8"/>
  <c r="Q30" i="8"/>
  <c r="O30" i="8"/>
  <c r="N30" i="8"/>
  <c r="M30" i="8"/>
  <c r="K30" i="8"/>
  <c r="J30" i="8"/>
  <c r="Q25" i="8"/>
  <c r="O25" i="8"/>
  <c r="N25" i="8"/>
  <c r="M25" i="8"/>
  <c r="K25" i="8"/>
  <c r="J25" i="8"/>
  <c r="Q20" i="8"/>
  <c r="O20" i="8"/>
  <c r="N20" i="8"/>
  <c r="M20" i="8"/>
  <c r="K20" i="8"/>
  <c r="J20" i="8"/>
  <c r="Q16" i="8"/>
  <c r="O16" i="8"/>
  <c r="N16" i="8"/>
  <c r="M16" i="8"/>
  <c r="K16" i="8"/>
  <c r="J16" i="8"/>
  <c r="Q12" i="8"/>
  <c r="O12" i="8"/>
  <c r="N12" i="8"/>
  <c r="M12" i="8"/>
  <c r="K12" i="8"/>
  <c r="J12" i="8"/>
  <c r="Q8" i="8"/>
  <c r="O8" i="8"/>
  <c r="N8" i="8"/>
  <c r="M8" i="8"/>
  <c r="K8" i="8"/>
  <c r="J8" i="8"/>
</calcChain>
</file>

<file path=xl/sharedStrings.xml><?xml version="1.0" encoding="utf-8"?>
<sst xmlns="http://schemas.openxmlformats.org/spreadsheetml/2006/main" count="128" uniqueCount="46">
  <si>
    <t>小学校</t>
  </si>
  <si>
    <t>市立</t>
  </si>
  <si>
    <t>町村立</t>
  </si>
  <si>
    <t>中学校</t>
  </si>
  <si>
    <t>県立</t>
  </si>
  <si>
    <t>市町村立</t>
  </si>
  <si>
    <t>幼稚園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</si>
  <si>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</si>
  <si>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合計</t>
    <rPh sb="0" eb="1">
      <t>ゴウ</t>
    </rPh>
    <rPh sb="1" eb="2">
      <t>ケイ</t>
    </rPh>
    <phoneticPr fontId="2"/>
  </si>
  <si>
    <t>学校</t>
    <rPh sb="0" eb="2">
      <t>ガッコウ</t>
    </rPh>
    <phoneticPr fontId="5"/>
  </si>
  <si>
    <t>学級数
（級）
（ｲ）</t>
    <phoneticPr fontId="5"/>
  </si>
  <si>
    <t>必要面積（㎡）（ｱ）</t>
    <phoneticPr fontId="5"/>
  </si>
  <si>
    <t>校舎</t>
    <phoneticPr fontId="5"/>
  </si>
  <si>
    <t>屋内運動場</t>
    <rPh sb="0" eb="2">
      <t>オクナイ</t>
    </rPh>
    <rPh sb="2" eb="5">
      <t>ウンドウジョウ</t>
    </rPh>
    <phoneticPr fontId="5"/>
  </si>
  <si>
    <t>校舎</t>
    <rPh sb="0" eb="2">
      <t>コウシャ</t>
    </rPh>
    <phoneticPr fontId="5"/>
  </si>
  <si>
    <t>寄宿舎</t>
    <rPh sb="0" eb="3">
      <t>キシュクシャ</t>
    </rPh>
    <phoneticPr fontId="5"/>
  </si>
  <si>
    <t>保有面積（㎡）（ｱ）</t>
    <phoneticPr fontId="5"/>
  </si>
  <si>
    <t>学校数
（校）
（ｱ）</t>
    <phoneticPr fontId="5"/>
  </si>
  <si>
    <t>屋内
運動場</t>
    <rPh sb="0" eb="2">
      <t>オクナイ</t>
    </rPh>
    <rPh sb="3" eb="6">
      <t>ウンドウジョウ</t>
    </rPh>
    <phoneticPr fontId="5"/>
  </si>
  <si>
    <t>木造、
その他</t>
    <phoneticPr fontId="5"/>
  </si>
  <si>
    <t>市立</t>
    <phoneticPr fontId="5"/>
  </si>
  <si>
    <t>県立</t>
    <phoneticPr fontId="5"/>
  </si>
  <si>
    <t>保有控除面積（㎡）（ｱ）</t>
    <phoneticPr fontId="5"/>
  </si>
  <si>
    <t>整備資格面積（㎡）（ｱ）</t>
    <phoneticPr fontId="5"/>
  </si>
  <si>
    <t>保有教室数（室）（ｱ）</t>
    <phoneticPr fontId="5"/>
  </si>
  <si>
    <t>普通教室</t>
    <rPh sb="0" eb="2">
      <t>フツウ</t>
    </rPh>
    <rPh sb="2" eb="4">
      <t>キョウシツ</t>
    </rPh>
    <phoneticPr fontId="5"/>
  </si>
  <si>
    <t>特別教室</t>
    <rPh sb="0" eb="2">
      <t>トクベツ</t>
    </rPh>
    <rPh sb="2" eb="4">
      <t>キョウシツ</t>
    </rPh>
    <phoneticPr fontId="5"/>
  </si>
  <si>
    <t>資料：(ｱ)県教育局財務課（5月1日現在）、(ｲ)県統計課（5月1日現在）</t>
    <rPh sb="0" eb="2">
      <t>シリョウ</t>
    </rPh>
    <rPh sb="6" eb="7">
      <t>ケン</t>
    </rPh>
    <rPh sb="7" eb="10">
      <t>キョウイクキョク</t>
    </rPh>
    <rPh sb="10" eb="12">
      <t>ザイム</t>
    </rPh>
    <rPh sb="12" eb="13">
      <t>カ</t>
    </rPh>
    <rPh sb="15" eb="16">
      <t>ガツ</t>
    </rPh>
    <rPh sb="17" eb="18">
      <t>ヒ</t>
    </rPh>
    <rPh sb="18" eb="20">
      <t>ゲンザイ</t>
    </rPh>
    <rPh sb="25" eb="26">
      <t>ケン</t>
    </rPh>
    <rPh sb="26" eb="28">
      <t>トウケイ</t>
    </rPh>
    <rPh sb="28" eb="29">
      <t>カ</t>
    </rPh>
    <phoneticPr fontId="5"/>
  </si>
  <si>
    <t>高校（全日制）</t>
    <phoneticPr fontId="5"/>
  </si>
  <si>
    <t>高校（定時制）</t>
    <phoneticPr fontId="5"/>
  </si>
  <si>
    <t>園児・児童・
生徒数
（人）
（ｲ）</t>
    <phoneticPr fontId="5"/>
  </si>
  <si>
    <t>中学校</t>
    <phoneticPr fontId="5"/>
  </si>
  <si>
    <t>小学校</t>
    <phoneticPr fontId="5"/>
  </si>
  <si>
    <t>注) 1 小・中学校数及び特別支援学校数は、分校を含む。</t>
    <rPh sb="11" eb="12">
      <t>オヨ</t>
    </rPh>
    <rPh sb="13" eb="15">
      <t>トクベツ</t>
    </rPh>
    <rPh sb="15" eb="17">
      <t>シエン</t>
    </rPh>
    <rPh sb="17" eb="19">
      <t>ガッコウ</t>
    </rPh>
    <rPh sb="19" eb="20">
      <t>スウ</t>
    </rPh>
    <rPh sb="25" eb="26">
      <t>フク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</si>
  <si>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高校（定時制）の数値は、通信制を含む（学級数・生徒数を除く）。</t>
    </r>
    <rPh sb="13" eb="15">
      <t>スウチ</t>
    </rPh>
    <rPh sb="24" eb="26">
      <t>ガッキュウ</t>
    </rPh>
    <rPh sb="26" eb="27">
      <t>スウ</t>
    </rPh>
    <rPh sb="32" eb="33">
      <t>ノゾ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</si>
  <si>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整備資格面積とは、国の補助を受けて増築等を行うことができる面積で、各学校ごとの必要面積からそれぞれの保有面積</t>
    </r>
    <rPh sb="5" eb="7">
      <t>セイビ</t>
    </rPh>
    <rPh sb="7" eb="9">
      <t>シカク</t>
    </rPh>
    <rPh sb="14" eb="15">
      <t>クニ</t>
    </rPh>
    <rPh sb="16" eb="18">
      <t>ホジョ</t>
    </rPh>
    <rPh sb="19" eb="20">
      <t>ウ</t>
    </rPh>
    <rPh sb="22" eb="24">
      <t>ゾウチク</t>
    </rPh>
    <rPh sb="24" eb="25">
      <t>トウ</t>
    </rPh>
    <rPh sb="26" eb="27">
      <t>オコナ</t>
    </rPh>
    <rPh sb="34" eb="36">
      <t>メンセキ</t>
    </rPh>
    <rPh sb="57" eb="59">
      <t>メンセキ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</si>
  <si>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</si>
  <si>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</si>
  <si>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保有控除面積とは、給食室・武道場・専用講堂等の面積をいう。</t>
    </r>
    <phoneticPr fontId="5"/>
  </si>
  <si>
    <r>
      <rPr>
        <sz val="11"/>
        <color theme="0"/>
        <rFont val="ＭＳ Ｐゴシック"/>
        <family val="3"/>
        <charset val="128"/>
      </rPr>
      <t xml:space="preserve">注) 4 </t>
    </r>
    <r>
      <rPr>
        <sz val="11"/>
        <rFont val="ＭＳ Ｐゴシック"/>
        <family val="3"/>
        <charset val="128"/>
      </rPr>
      <t>を差し引いたもの（負数を除く）の総集計である。</t>
    </r>
    <phoneticPr fontId="5"/>
  </si>
  <si>
    <t>こども園</t>
    <rPh sb="3" eb="4">
      <t>エン</t>
    </rPh>
    <phoneticPr fontId="5"/>
  </si>
  <si>
    <t>…</t>
    <phoneticPr fontId="5"/>
  </si>
  <si>
    <t>鉄筋コンクリート造り</t>
    <phoneticPr fontId="5"/>
  </si>
  <si>
    <t xml:space="preserve">     5 高校（全日制・定時制）の学校数は、それぞれ全日制と定時制が並置されている学校を含む。</t>
    <phoneticPr fontId="5"/>
  </si>
  <si>
    <t>16-18　公立学校建物の状況 （令和6年）</t>
    <rPh sb="17" eb="18">
      <t>レイ</t>
    </rPh>
    <rPh sb="18" eb="19">
      <t>ワ</t>
    </rPh>
    <rPh sb="20" eb="21">
      <t>ネン</t>
    </rPh>
    <phoneticPr fontId="2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</si>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</sst>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-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38" fontId="6" fillId="0" borderId="6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distributed" vertical="center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/>
  </sheetViews>
  <sheetFormatPr defaultColWidth="9" defaultRowHeight="13"/>
  <cols>
    <col min="1" max="2" width="4.6328125" style="3" customWidth="1"/>
    <col min="3" max="3" width="12.453125" style="3" customWidth="1"/>
    <col min="4" max="4" width="1.26953125" style="3" customWidth="1"/>
    <col min="5" max="5" width="8.7265625" style="3" customWidth="1"/>
    <col min="6" max="6" width="9.7265625" style="3" customWidth="1"/>
    <col min="7" max="8" width="4.90625" style="3" customWidth="1"/>
    <col min="9" max="10" width="9.7265625" style="3" customWidth="1"/>
    <col min="11" max="12" width="4.90625" style="3" customWidth="1"/>
    <col min="13" max="14" width="9.7265625" style="3" customWidth="1"/>
    <col min="15" max="16" width="4.90625" style="3" customWidth="1"/>
    <col min="17" max="17" width="9.7265625" style="3" customWidth="1"/>
    <col min="18" max="18" width="4.6328125" style="3" customWidth="1"/>
    <col min="19" max="16384" width="9" style="3"/>
  </cols>
  <sheetData>
    <row r="1" spans="1:17">
      <c r="A1" s="3">
        <v>2024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spans="1:17" ht="21" customHeight="1">
      <c r="C3" s="56" t="s">
        <v>44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Top="1">
      <c r="C5" s="45" t="s">
        <v>9</v>
      </c>
      <c r="D5" s="45"/>
      <c r="E5" s="46"/>
      <c r="F5" s="57" t="s">
        <v>17</v>
      </c>
      <c r="G5" s="59" t="s">
        <v>10</v>
      </c>
      <c r="H5" s="60"/>
      <c r="I5" s="65" t="s">
        <v>30</v>
      </c>
      <c r="J5" s="47" t="s">
        <v>11</v>
      </c>
      <c r="K5" s="50"/>
      <c r="L5" s="51"/>
      <c r="M5" s="47" t="s">
        <v>16</v>
      </c>
      <c r="N5" s="50"/>
      <c r="O5" s="50"/>
      <c r="P5" s="50"/>
      <c r="Q5" s="51"/>
    </row>
    <row r="6" spans="1:17" ht="13.5" customHeight="1">
      <c r="C6" s="45"/>
      <c r="D6" s="45"/>
      <c r="E6" s="46"/>
      <c r="F6" s="55"/>
      <c r="G6" s="61"/>
      <c r="H6" s="62"/>
      <c r="I6" s="65"/>
      <c r="J6" s="54" t="s">
        <v>12</v>
      </c>
      <c r="K6" s="67" t="s">
        <v>18</v>
      </c>
      <c r="L6" s="38"/>
      <c r="M6" s="69" t="s">
        <v>14</v>
      </c>
      <c r="N6" s="70"/>
      <c r="O6" s="67" t="s">
        <v>18</v>
      </c>
      <c r="P6" s="38"/>
      <c r="Q6" s="54" t="s">
        <v>15</v>
      </c>
    </row>
    <row r="7" spans="1:17" ht="26">
      <c r="C7" s="42"/>
      <c r="D7" s="42"/>
      <c r="E7" s="40"/>
      <c r="F7" s="58"/>
      <c r="G7" s="63"/>
      <c r="H7" s="64"/>
      <c r="I7" s="65"/>
      <c r="J7" s="55"/>
      <c r="K7" s="68"/>
      <c r="L7" s="46"/>
      <c r="M7" s="27" t="s">
        <v>42</v>
      </c>
      <c r="N7" s="28" t="s">
        <v>19</v>
      </c>
      <c r="O7" s="68"/>
      <c r="P7" s="46"/>
      <c r="Q7" s="55"/>
    </row>
    <row r="8" spans="1:17" ht="12" customHeight="1">
      <c r="C8" s="6" t="s">
        <v>6</v>
      </c>
      <c r="D8" s="7"/>
      <c r="E8" s="8" t="s">
        <v>8</v>
      </c>
      <c r="F8" s="9">
        <v>39</v>
      </c>
      <c r="G8" s="52">
        <v>103</v>
      </c>
      <c r="H8" s="52"/>
      <c r="I8" s="10">
        <v>1515</v>
      </c>
      <c r="J8" s="10">
        <f>+J9+J10</f>
        <v>23949</v>
      </c>
      <c r="K8" s="66">
        <f>+K9+K10</f>
        <v>0</v>
      </c>
      <c r="L8" s="66"/>
      <c r="M8" s="10">
        <f>+M9+M10</f>
        <v>18871</v>
      </c>
      <c r="N8" s="10">
        <f>+N9+N10</f>
        <v>13760</v>
      </c>
      <c r="O8" s="66">
        <f>+O9+O10</f>
        <v>0</v>
      </c>
      <c r="P8" s="66"/>
      <c r="Q8" s="30">
        <f>+Q9+Q10</f>
        <v>0</v>
      </c>
    </row>
    <row r="9" spans="1:17" ht="12" customHeight="1">
      <c r="C9" s="11"/>
      <c r="D9" s="11"/>
      <c r="E9" s="12" t="s">
        <v>21</v>
      </c>
      <c r="F9" s="13" t="s">
        <v>45</v>
      </c>
      <c r="G9" s="52" t="s">
        <v>45</v>
      </c>
      <c r="H9" s="52"/>
      <c r="I9" s="14" t="s">
        <v>45</v>
      </c>
      <c r="J9" s="29">
        <v>0</v>
      </c>
      <c r="K9" s="53">
        <v>0</v>
      </c>
      <c r="L9" s="53"/>
      <c r="M9" s="29">
        <v>0</v>
      </c>
      <c r="N9" s="29">
        <v>0</v>
      </c>
      <c r="O9" s="53">
        <v>0</v>
      </c>
      <c r="P9" s="53"/>
      <c r="Q9" s="29">
        <v>0</v>
      </c>
    </row>
    <row r="10" spans="1:17" ht="12" customHeight="1">
      <c r="C10" s="11"/>
      <c r="D10" s="11"/>
      <c r="E10" s="12" t="s">
        <v>5</v>
      </c>
      <c r="F10" s="1">
        <v>39</v>
      </c>
      <c r="G10" s="52">
        <v>103</v>
      </c>
      <c r="H10" s="52"/>
      <c r="I10" s="2">
        <v>1515</v>
      </c>
      <c r="J10" s="2">
        <v>23949</v>
      </c>
      <c r="K10" s="53">
        <v>0</v>
      </c>
      <c r="L10" s="53"/>
      <c r="M10" s="2">
        <v>18871</v>
      </c>
      <c r="N10" s="2">
        <v>13760</v>
      </c>
      <c r="O10" s="53">
        <v>0</v>
      </c>
      <c r="P10" s="53"/>
      <c r="Q10" s="29">
        <v>0</v>
      </c>
    </row>
    <row r="11" spans="1:17" ht="7" customHeight="1">
      <c r="C11" s="11"/>
      <c r="D11" s="11"/>
      <c r="E11" s="12"/>
      <c r="F11" s="1"/>
      <c r="G11" s="52"/>
      <c r="H11" s="52"/>
      <c r="I11" s="2"/>
      <c r="J11" s="2"/>
      <c r="K11" s="52"/>
      <c r="L11" s="52"/>
      <c r="M11" s="2"/>
      <c r="N11" s="2"/>
      <c r="O11" s="52"/>
      <c r="P11" s="52"/>
      <c r="Q11" s="2"/>
    </row>
    <row r="12" spans="1:17" ht="12" customHeight="1">
      <c r="C12" s="15" t="s">
        <v>40</v>
      </c>
      <c r="D12" s="11"/>
      <c r="E12" s="12" t="s">
        <v>8</v>
      </c>
      <c r="F12" s="1">
        <v>2</v>
      </c>
      <c r="G12" s="52">
        <v>2</v>
      </c>
      <c r="H12" s="52"/>
      <c r="I12" s="2">
        <v>160</v>
      </c>
      <c r="J12" s="2">
        <f>+J13+J14</f>
        <v>1450</v>
      </c>
      <c r="K12" s="53">
        <f>+K13+K14</f>
        <v>0</v>
      </c>
      <c r="L12" s="53"/>
      <c r="M12" s="2">
        <f>+M13+M14</f>
        <v>1278</v>
      </c>
      <c r="N12" s="2">
        <f>+N13+N14</f>
        <v>1398</v>
      </c>
      <c r="O12" s="53">
        <f>+O13+O14</f>
        <v>0</v>
      </c>
      <c r="P12" s="53"/>
      <c r="Q12" s="29">
        <f>+Q13+Q14</f>
        <v>0</v>
      </c>
    </row>
    <row r="13" spans="1:17" ht="12" customHeight="1">
      <c r="C13" s="11"/>
      <c r="D13" s="11"/>
      <c r="E13" s="16" t="s">
        <v>21</v>
      </c>
      <c r="F13" s="14" t="s">
        <v>45</v>
      </c>
      <c r="G13" s="52" t="s">
        <v>45</v>
      </c>
      <c r="H13" s="52"/>
      <c r="I13" s="14" t="s">
        <v>45</v>
      </c>
      <c r="J13" s="29">
        <v>0</v>
      </c>
      <c r="K13" s="53">
        <v>0</v>
      </c>
      <c r="L13" s="53"/>
      <c r="M13" s="29">
        <v>0</v>
      </c>
      <c r="N13" s="29">
        <v>0</v>
      </c>
      <c r="O13" s="53">
        <v>0</v>
      </c>
      <c r="P13" s="53"/>
      <c r="Q13" s="29">
        <v>0</v>
      </c>
    </row>
    <row r="14" spans="1:17" ht="12" customHeight="1">
      <c r="C14" s="11"/>
      <c r="D14" s="11"/>
      <c r="E14" s="16" t="s">
        <v>5</v>
      </c>
      <c r="F14" s="1">
        <v>2</v>
      </c>
      <c r="G14" s="52">
        <v>2</v>
      </c>
      <c r="H14" s="52"/>
      <c r="I14" s="2">
        <v>160</v>
      </c>
      <c r="J14" s="2">
        <v>1450</v>
      </c>
      <c r="K14" s="53">
        <v>0</v>
      </c>
      <c r="L14" s="53"/>
      <c r="M14" s="2">
        <v>1278</v>
      </c>
      <c r="N14" s="2">
        <v>1398</v>
      </c>
      <c r="O14" s="53">
        <v>0</v>
      </c>
      <c r="P14" s="53"/>
      <c r="Q14" s="29">
        <v>0</v>
      </c>
    </row>
    <row r="15" spans="1:17" ht="7" customHeight="1">
      <c r="C15" s="11"/>
      <c r="D15" s="11"/>
      <c r="E15" s="12"/>
      <c r="F15" s="1"/>
      <c r="G15" s="52"/>
      <c r="H15" s="52"/>
      <c r="I15" s="2"/>
      <c r="J15" s="2"/>
      <c r="K15" s="52"/>
      <c r="L15" s="52"/>
      <c r="M15" s="2"/>
      <c r="N15" s="2"/>
      <c r="O15" s="52"/>
      <c r="P15" s="52"/>
      <c r="Q15" s="2"/>
    </row>
    <row r="16" spans="1:17" ht="12" customHeight="1">
      <c r="C16" s="15" t="s">
        <v>32</v>
      </c>
      <c r="D16" s="11"/>
      <c r="E16" s="12" t="s">
        <v>8</v>
      </c>
      <c r="F16" s="1">
        <v>793</v>
      </c>
      <c r="G16" s="52">
        <v>13947</v>
      </c>
      <c r="H16" s="52"/>
      <c r="I16" s="2">
        <v>347944</v>
      </c>
      <c r="J16" s="2">
        <f>+J17+J18</f>
        <v>3809823</v>
      </c>
      <c r="K16" s="52">
        <f>+K17+K18</f>
        <v>850620</v>
      </c>
      <c r="L16" s="52"/>
      <c r="M16" s="2">
        <f>+M17+M18</f>
        <v>4012098</v>
      </c>
      <c r="N16" s="2">
        <f>+N17+N18</f>
        <v>120500</v>
      </c>
      <c r="O16" s="52">
        <f>+O17+O18</f>
        <v>716745</v>
      </c>
      <c r="P16" s="52"/>
      <c r="Q16" s="29">
        <f>+Q17+Q18</f>
        <v>0</v>
      </c>
    </row>
    <row r="17" spans="3:17" ht="12" customHeight="1">
      <c r="C17" s="11"/>
      <c r="D17" s="11"/>
      <c r="E17" s="12" t="s">
        <v>1</v>
      </c>
      <c r="F17" s="1">
        <v>710</v>
      </c>
      <c r="G17" s="52">
        <v>12968</v>
      </c>
      <c r="H17" s="52"/>
      <c r="I17" s="2">
        <v>328123</v>
      </c>
      <c r="J17" s="2">
        <v>3509086</v>
      </c>
      <c r="K17" s="52">
        <v>770757</v>
      </c>
      <c r="L17" s="52"/>
      <c r="M17" s="2">
        <v>3693849</v>
      </c>
      <c r="N17" s="2">
        <v>103201</v>
      </c>
      <c r="O17" s="52">
        <v>643232</v>
      </c>
      <c r="P17" s="52"/>
      <c r="Q17" s="29">
        <v>0</v>
      </c>
    </row>
    <row r="18" spans="3:17" ht="12" customHeight="1">
      <c r="C18" s="11"/>
      <c r="D18" s="11"/>
      <c r="E18" s="12" t="s">
        <v>2</v>
      </c>
      <c r="F18" s="1">
        <v>83</v>
      </c>
      <c r="G18" s="52">
        <v>979</v>
      </c>
      <c r="H18" s="52"/>
      <c r="I18" s="2">
        <v>19821</v>
      </c>
      <c r="J18" s="2">
        <v>300737</v>
      </c>
      <c r="K18" s="52">
        <v>79863</v>
      </c>
      <c r="L18" s="52"/>
      <c r="M18" s="2">
        <v>318249</v>
      </c>
      <c r="N18" s="2">
        <v>17299</v>
      </c>
      <c r="O18" s="52">
        <v>73513</v>
      </c>
      <c r="P18" s="52"/>
      <c r="Q18" s="29">
        <v>0</v>
      </c>
    </row>
    <row r="19" spans="3:17" ht="7" customHeight="1">
      <c r="C19" s="11"/>
      <c r="D19" s="11"/>
      <c r="E19" s="12"/>
      <c r="F19" s="1"/>
      <c r="I19" s="2"/>
      <c r="J19" s="2"/>
      <c r="K19" s="52"/>
      <c r="L19" s="52"/>
      <c r="M19" s="2"/>
      <c r="N19" s="2"/>
      <c r="O19" s="52"/>
      <c r="P19" s="52"/>
      <c r="Q19" s="2"/>
    </row>
    <row r="20" spans="3:17" ht="12" customHeight="1">
      <c r="C20" s="15" t="s">
        <v>31</v>
      </c>
      <c r="D20" s="11"/>
      <c r="E20" s="12" t="s">
        <v>8</v>
      </c>
      <c r="F20" s="1">
        <v>413</v>
      </c>
      <c r="G20" s="52">
        <v>5829</v>
      </c>
      <c r="H20" s="52"/>
      <c r="I20" s="2">
        <v>172257</v>
      </c>
      <c r="J20" s="2">
        <f>+J21+J22+J23</f>
        <v>2135355</v>
      </c>
      <c r="K20" s="52">
        <f>+K21+K22+K23</f>
        <v>500290</v>
      </c>
      <c r="L20" s="52"/>
      <c r="M20" s="2">
        <f>+M21+M22+M23</f>
        <v>2413537</v>
      </c>
      <c r="N20" s="2">
        <f>+N21+N22+N23</f>
        <v>71329</v>
      </c>
      <c r="O20" s="52">
        <f>+O21+O22+O23</f>
        <v>520498</v>
      </c>
      <c r="P20" s="52"/>
      <c r="Q20" s="2">
        <f>+Q21+Q22+Q23</f>
        <v>65</v>
      </c>
    </row>
    <row r="21" spans="3:17" ht="12" customHeight="1">
      <c r="C21" s="11"/>
      <c r="D21" s="11"/>
      <c r="E21" s="12" t="s">
        <v>4</v>
      </c>
      <c r="F21" s="1">
        <v>1</v>
      </c>
      <c r="G21" s="52">
        <v>6</v>
      </c>
      <c r="H21" s="52"/>
      <c r="I21" s="2">
        <v>239</v>
      </c>
      <c r="J21" s="2">
        <v>3181</v>
      </c>
      <c r="K21" s="52">
        <v>1138</v>
      </c>
      <c r="L21" s="52"/>
      <c r="M21" s="2">
        <v>3181</v>
      </c>
      <c r="N21" s="29">
        <v>0</v>
      </c>
      <c r="O21" s="53">
        <v>0</v>
      </c>
      <c r="P21" s="53"/>
      <c r="Q21" s="29">
        <v>0</v>
      </c>
    </row>
    <row r="22" spans="3:17" ht="12" customHeight="1">
      <c r="C22" s="11"/>
      <c r="D22" s="11"/>
      <c r="E22" s="12" t="s">
        <v>1</v>
      </c>
      <c r="F22" s="1">
        <v>371</v>
      </c>
      <c r="G22" s="52">
        <v>5389</v>
      </c>
      <c r="H22" s="52"/>
      <c r="I22" s="2">
        <v>160921</v>
      </c>
      <c r="J22" s="2">
        <v>1957247</v>
      </c>
      <c r="K22" s="52">
        <v>451480</v>
      </c>
      <c r="L22" s="52"/>
      <c r="M22" s="2">
        <v>2196213</v>
      </c>
      <c r="N22" s="2">
        <v>61713</v>
      </c>
      <c r="O22" s="52">
        <v>463016</v>
      </c>
      <c r="P22" s="52"/>
      <c r="Q22" s="2">
        <v>65</v>
      </c>
    </row>
    <row r="23" spans="3:17" ht="12" customHeight="1">
      <c r="C23" s="11"/>
      <c r="D23" s="11"/>
      <c r="E23" s="12" t="s">
        <v>2</v>
      </c>
      <c r="F23" s="1">
        <v>41</v>
      </c>
      <c r="G23" s="52">
        <v>434</v>
      </c>
      <c r="H23" s="52"/>
      <c r="I23" s="2">
        <v>11097</v>
      </c>
      <c r="J23" s="2">
        <v>174927</v>
      </c>
      <c r="K23" s="52">
        <v>47672</v>
      </c>
      <c r="L23" s="52"/>
      <c r="M23" s="2">
        <v>214143</v>
      </c>
      <c r="N23" s="2">
        <v>9616</v>
      </c>
      <c r="O23" s="52">
        <v>57482</v>
      </c>
      <c r="P23" s="52"/>
      <c r="Q23" s="29">
        <v>0</v>
      </c>
    </row>
    <row r="24" spans="3:17" ht="7" customHeight="1">
      <c r="C24" s="11"/>
      <c r="D24" s="11"/>
      <c r="E24" s="12"/>
      <c r="F24" s="1"/>
      <c r="I24" s="2"/>
      <c r="J24" s="2"/>
      <c r="K24" s="52"/>
      <c r="L24" s="52"/>
      <c r="M24" s="2"/>
      <c r="N24" s="2"/>
      <c r="O24" s="52"/>
      <c r="P24" s="52"/>
      <c r="Q24" s="2"/>
    </row>
    <row r="25" spans="3:17" ht="12" customHeight="1">
      <c r="C25" s="11" t="s">
        <v>36</v>
      </c>
      <c r="D25" s="11"/>
      <c r="E25" s="12" t="s">
        <v>8</v>
      </c>
      <c r="F25" s="1">
        <v>3</v>
      </c>
      <c r="G25" s="52">
        <v>39</v>
      </c>
      <c r="H25" s="52"/>
      <c r="I25" s="2">
        <v>770</v>
      </c>
      <c r="J25" s="2">
        <f>+J26+J27+J28</f>
        <v>15946</v>
      </c>
      <c r="K25" s="52">
        <f>+K26+K27+K28</f>
        <v>6096</v>
      </c>
      <c r="L25" s="52"/>
      <c r="M25" s="2">
        <f>+M26+M27+M28</f>
        <v>13519</v>
      </c>
      <c r="N25" s="2">
        <f>+N26+N27+N28</f>
        <v>1221</v>
      </c>
      <c r="O25" s="52">
        <f>+O26+O27+O28</f>
        <v>2533</v>
      </c>
      <c r="P25" s="52"/>
      <c r="Q25" s="29">
        <f>+Q26+Q27+Q28</f>
        <v>0</v>
      </c>
    </row>
    <row r="26" spans="3:17" ht="12" customHeight="1">
      <c r="C26" s="11"/>
      <c r="D26" s="11"/>
      <c r="E26" s="12" t="s">
        <v>4</v>
      </c>
      <c r="F26" s="14" t="s">
        <v>45</v>
      </c>
      <c r="G26" s="52" t="s">
        <v>45</v>
      </c>
      <c r="H26" s="52"/>
      <c r="I26" s="14" t="s">
        <v>45</v>
      </c>
      <c r="J26" s="29">
        <v>0</v>
      </c>
      <c r="K26" s="53">
        <v>0</v>
      </c>
      <c r="L26" s="53"/>
      <c r="M26" s="29">
        <v>0</v>
      </c>
      <c r="N26" s="29">
        <v>0</v>
      </c>
      <c r="O26" s="53">
        <v>0</v>
      </c>
      <c r="P26" s="53"/>
      <c r="Q26" s="29">
        <v>0</v>
      </c>
    </row>
    <row r="27" spans="3:17" ht="12" customHeight="1">
      <c r="C27" s="11"/>
      <c r="D27" s="11"/>
      <c r="E27" s="12" t="s">
        <v>1</v>
      </c>
      <c r="F27" s="1">
        <v>3</v>
      </c>
      <c r="G27" s="52">
        <v>39</v>
      </c>
      <c r="H27" s="52"/>
      <c r="I27" s="2">
        <v>770</v>
      </c>
      <c r="J27" s="2">
        <v>15946</v>
      </c>
      <c r="K27" s="52">
        <v>6096</v>
      </c>
      <c r="L27" s="52"/>
      <c r="M27" s="2">
        <v>13519</v>
      </c>
      <c r="N27" s="2">
        <v>1221</v>
      </c>
      <c r="O27" s="52">
        <v>2533</v>
      </c>
      <c r="P27" s="52"/>
      <c r="Q27" s="29">
        <v>0</v>
      </c>
    </row>
    <row r="28" spans="3:17" ht="12" customHeight="1">
      <c r="C28" s="11"/>
      <c r="D28" s="11"/>
      <c r="E28" s="12" t="s">
        <v>2</v>
      </c>
      <c r="F28" s="14" t="s">
        <v>45</v>
      </c>
      <c r="G28" s="52" t="s">
        <v>45</v>
      </c>
      <c r="H28" s="52"/>
      <c r="I28" s="14" t="s">
        <v>45</v>
      </c>
      <c r="J28" s="29">
        <v>0</v>
      </c>
      <c r="K28" s="53">
        <v>0</v>
      </c>
      <c r="L28" s="53"/>
      <c r="M28" s="29">
        <v>0</v>
      </c>
      <c r="N28" s="29">
        <v>0</v>
      </c>
      <c r="O28" s="53">
        <v>0</v>
      </c>
      <c r="P28" s="53"/>
      <c r="Q28" s="29">
        <v>0</v>
      </c>
    </row>
    <row r="29" spans="3:17" ht="7" customHeight="1">
      <c r="C29" s="11"/>
      <c r="D29" s="11"/>
      <c r="E29" s="12"/>
      <c r="F29" s="1"/>
      <c r="G29" s="52"/>
      <c r="H29" s="52"/>
      <c r="I29" s="2"/>
      <c r="J29" s="2"/>
      <c r="K29" s="52"/>
      <c r="L29" s="52"/>
      <c r="M29" s="2"/>
      <c r="N29" s="2"/>
      <c r="O29" s="52"/>
      <c r="P29" s="52"/>
      <c r="Q29" s="2"/>
    </row>
    <row r="30" spans="3:17" ht="12" customHeight="1">
      <c r="C30" s="17" t="s">
        <v>28</v>
      </c>
      <c r="D30" s="11"/>
      <c r="E30" s="12" t="s">
        <v>8</v>
      </c>
      <c r="F30" s="1">
        <v>137</v>
      </c>
      <c r="G30" s="52" t="s">
        <v>41</v>
      </c>
      <c r="H30" s="52"/>
      <c r="I30" s="2">
        <v>101572</v>
      </c>
      <c r="J30" s="2">
        <f>+J31+J32</f>
        <v>1343837</v>
      </c>
      <c r="K30" s="52">
        <f>+K31+K32</f>
        <v>283333</v>
      </c>
      <c r="L30" s="52"/>
      <c r="M30" s="2">
        <f>+M31+M32</f>
        <v>1386026</v>
      </c>
      <c r="N30" s="2">
        <f>+N31+N32</f>
        <v>61167</v>
      </c>
      <c r="O30" s="52">
        <f>+O31+O32</f>
        <v>280861</v>
      </c>
      <c r="P30" s="52"/>
      <c r="Q30" s="29">
        <f>+Q31+Q32</f>
        <v>0</v>
      </c>
    </row>
    <row r="31" spans="3:17" ht="12" customHeight="1">
      <c r="C31" s="11"/>
      <c r="D31" s="11"/>
      <c r="E31" s="12" t="s">
        <v>4</v>
      </c>
      <c r="F31" s="1">
        <v>132</v>
      </c>
      <c r="G31" s="52" t="s">
        <v>41</v>
      </c>
      <c r="H31" s="52"/>
      <c r="I31" s="2">
        <v>96587</v>
      </c>
      <c r="J31" s="2">
        <v>1283995</v>
      </c>
      <c r="K31" s="52">
        <v>271383</v>
      </c>
      <c r="L31" s="52"/>
      <c r="M31" s="2">
        <v>1318133</v>
      </c>
      <c r="N31" s="2">
        <v>60743</v>
      </c>
      <c r="O31" s="52">
        <v>261759</v>
      </c>
      <c r="P31" s="52"/>
      <c r="Q31" s="29">
        <v>0</v>
      </c>
    </row>
    <row r="32" spans="3:17" ht="12" customHeight="1">
      <c r="C32" s="11"/>
      <c r="D32" s="11"/>
      <c r="E32" s="12" t="s">
        <v>20</v>
      </c>
      <c r="F32" s="1">
        <v>5</v>
      </c>
      <c r="G32" s="52" t="s">
        <v>41</v>
      </c>
      <c r="H32" s="52"/>
      <c r="I32" s="2">
        <v>4985</v>
      </c>
      <c r="J32" s="2">
        <v>59842</v>
      </c>
      <c r="K32" s="52">
        <v>11950</v>
      </c>
      <c r="L32" s="52"/>
      <c r="M32" s="2">
        <v>67893</v>
      </c>
      <c r="N32" s="2">
        <v>424</v>
      </c>
      <c r="O32" s="52">
        <v>19102</v>
      </c>
      <c r="P32" s="52"/>
      <c r="Q32" s="29">
        <v>0</v>
      </c>
    </row>
    <row r="33" spans="3:17" ht="7" customHeight="1">
      <c r="C33" s="11"/>
      <c r="D33" s="11"/>
      <c r="E33" s="12"/>
      <c r="F33" s="1"/>
      <c r="G33" s="52"/>
      <c r="H33" s="52"/>
      <c r="I33" s="2"/>
      <c r="J33" s="2"/>
      <c r="K33" s="52"/>
      <c r="L33" s="52"/>
      <c r="M33" s="2"/>
      <c r="N33" s="2"/>
      <c r="O33" s="52"/>
      <c r="P33" s="52"/>
      <c r="Q33" s="2"/>
    </row>
    <row r="34" spans="3:17" ht="12" customHeight="1">
      <c r="C34" s="17" t="s">
        <v>29</v>
      </c>
      <c r="D34" s="11"/>
      <c r="E34" s="12" t="s">
        <v>8</v>
      </c>
      <c r="F34" s="1">
        <v>24</v>
      </c>
      <c r="G34" s="52" t="s">
        <v>41</v>
      </c>
      <c r="H34" s="52"/>
      <c r="I34" s="2">
        <v>3767</v>
      </c>
      <c r="J34" s="2">
        <f>+J35+J36</f>
        <v>55376</v>
      </c>
      <c r="K34" s="52">
        <f>+K35+K36</f>
        <v>8623</v>
      </c>
      <c r="L34" s="52"/>
      <c r="M34" s="2">
        <f>+M35+M36</f>
        <v>46638</v>
      </c>
      <c r="N34" s="2">
        <f>+N35+N36</f>
        <v>526</v>
      </c>
      <c r="O34" s="52">
        <f>+O35+O36</f>
        <v>9269</v>
      </c>
      <c r="P34" s="52"/>
      <c r="Q34" s="29">
        <f>+Q35+Q36</f>
        <v>0</v>
      </c>
    </row>
    <row r="35" spans="3:17" ht="12" customHeight="1">
      <c r="C35" s="11"/>
      <c r="D35" s="11"/>
      <c r="E35" s="12" t="s">
        <v>4</v>
      </c>
      <c r="F35" s="1">
        <v>23</v>
      </c>
      <c r="G35" s="52" t="s">
        <v>41</v>
      </c>
      <c r="H35" s="52"/>
      <c r="I35" s="2">
        <v>3583</v>
      </c>
      <c r="J35" s="2">
        <v>54750</v>
      </c>
      <c r="K35" s="52">
        <v>8623</v>
      </c>
      <c r="L35" s="52"/>
      <c r="M35" s="2">
        <v>45735</v>
      </c>
      <c r="N35" s="2">
        <v>526</v>
      </c>
      <c r="O35" s="52">
        <v>9269</v>
      </c>
      <c r="P35" s="52"/>
      <c r="Q35" s="29">
        <v>0</v>
      </c>
    </row>
    <row r="36" spans="3:17" ht="12" customHeight="1">
      <c r="C36" s="11"/>
      <c r="D36" s="11"/>
      <c r="E36" s="12" t="s">
        <v>20</v>
      </c>
      <c r="F36" s="1">
        <v>1</v>
      </c>
      <c r="G36" s="52" t="s">
        <v>41</v>
      </c>
      <c r="H36" s="52"/>
      <c r="I36" s="2">
        <v>184</v>
      </c>
      <c r="J36" s="2">
        <v>626</v>
      </c>
      <c r="K36" s="53">
        <v>0</v>
      </c>
      <c r="L36" s="53"/>
      <c r="M36" s="2">
        <v>903</v>
      </c>
      <c r="N36" s="29">
        <v>0</v>
      </c>
      <c r="O36" s="53">
        <v>0</v>
      </c>
      <c r="P36" s="53"/>
      <c r="Q36" s="29">
        <v>0</v>
      </c>
    </row>
    <row r="37" spans="3:17" ht="7" customHeight="1">
      <c r="C37" s="11"/>
      <c r="D37" s="11"/>
      <c r="E37" s="12"/>
      <c r="F37" s="1"/>
      <c r="G37" s="52"/>
      <c r="H37" s="52"/>
      <c r="I37" s="2"/>
      <c r="J37" s="2"/>
      <c r="K37" s="52"/>
      <c r="L37" s="52"/>
      <c r="M37" s="2"/>
      <c r="N37" s="2"/>
      <c r="O37" s="52"/>
      <c r="P37" s="52"/>
      <c r="Q37" s="2"/>
    </row>
    <row r="38" spans="3:17" ht="12" customHeight="1">
      <c r="C38" s="11" t="s">
        <v>37</v>
      </c>
      <c r="D38" s="11"/>
      <c r="E38" s="12" t="s">
        <v>8</v>
      </c>
      <c r="F38" s="1">
        <v>1</v>
      </c>
      <c r="G38" s="52">
        <v>24</v>
      </c>
      <c r="H38" s="52"/>
      <c r="I38" s="2">
        <v>925</v>
      </c>
      <c r="J38" s="2">
        <f>+J39+J40</f>
        <v>11771</v>
      </c>
      <c r="K38" s="52">
        <f>+K39+K40</f>
        <v>2727</v>
      </c>
      <c r="L38" s="52"/>
      <c r="M38" s="2">
        <f>+M39+M40</f>
        <v>12474</v>
      </c>
      <c r="N38" s="2">
        <f>+N39+N40</f>
        <v>570</v>
      </c>
      <c r="O38" s="52">
        <f>+O39+O40</f>
        <v>2802</v>
      </c>
      <c r="P38" s="52"/>
      <c r="Q38" s="29">
        <f>+Q39+Q40</f>
        <v>0</v>
      </c>
    </row>
    <row r="39" spans="3:17" ht="12" customHeight="1">
      <c r="C39" s="11"/>
      <c r="D39" s="11"/>
      <c r="E39" s="12" t="s">
        <v>4</v>
      </c>
      <c r="F39" s="14" t="s">
        <v>45</v>
      </c>
      <c r="G39" s="52" t="s">
        <v>45</v>
      </c>
      <c r="H39" s="52"/>
      <c r="I39" s="14" t="s">
        <v>45</v>
      </c>
      <c r="J39" s="29">
        <v>0</v>
      </c>
      <c r="K39" s="53">
        <v>0</v>
      </c>
      <c r="L39" s="53"/>
      <c r="M39" s="29">
        <v>0</v>
      </c>
      <c r="N39" s="29">
        <v>0</v>
      </c>
      <c r="O39" s="53">
        <v>0</v>
      </c>
      <c r="P39" s="53"/>
      <c r="Q39" s="29">
        <v>0</v>
      </c>
    </row>
    <row r="40" spans="3:17" ht="12" customHeight="1">
      <c r="C40" s="11"/>
      <c r="D40" s="11"/>
      <c r="E40" s="12" t="s">
        <v>1</v>
      </c>
      <c r="F40" s="1">
        <v>1</v>
      </c>
      <c r="G40" s="52">
        <v>24</v>
      </c>
      <c r="H40" s="52"/>
      <c r="I40" s="2">
        <v>925</v>
      </c>
      <c r="J40" s="2">
        <v>11771</v>
      </c>
      <c r="K40" s="52">
        <v>2727</v>
      </c>
      <c r="L40" s="52"/>
      <c r="M40" s="2">
        <v>12474</v>
      </c>
      <c r="N40" s="2">
        <v>570</v>
      </c>
      <c r="O40" s="52">
        <v>2802</v>
      </c>
      <c r="P40" s="52"/>
      <c r="Q40" s="29">
        <v>0</v>
      </c>
    </row>
    <row r="41" spans="3:17" ht="7" customHeight="1">
      <c r="C41" s="11"/>
      <c r="D41" s="11"/>
      <c r="E41" s="12"/>
      <c r="F41" s="1"/>
      <c r="I41" s="2"/>
      <c r="J41" s="2"/>
      <c r="K41" s="52"/>
      <c r="L41" s="52"/>
      <c r="M41" s="2"/>
      <c r="N41" s="2"/>
      <c r="O41" s="52"/>
      <c r="P41" s="52"/>
      <c r="Q41" s="2"/>
    </row>
    <row r="42" spans="3:17" ht="12" customHeight="1">
      <c r="C42" s="17" t="s">
        <v>7</v>
      </c>
      <c r="D42" s="11"/>
      <c r="E42" s="12" t="s">
        <v>8</v>
      </c>
      <c r="F42" s="1">
        <v>57</v>
      </c>
      <c r="G42" s="52">
        <v>2098</v>
      </c>
      <c r="H42" s="52"/>
      <c r="I42" s="2">
        <v>8963</v>
      </c>
      <c r="J42" s="2">
        <f>+J43+J44</f>
        <v>487095</v>
      </c>
      <c r="K42" s="52">
        <f>+K43+K44</f>
        <v>65307</v>
      </c>
      <c r="L42" s="52"/>
      <c r="M42" s="2">
        <f>+M43+M44</f>
        <v>247593</v>
      </c>
      <c r="N42" s="2">
        <f>+N43+N44</f>
        <v>16216</v>
      </c>
      <c r="O42" s="52">
        <f>+O43+O44</f>
        <v>38838</v>
      </c>
      <c r="P42" s="52"/>
      <c r="Q42" s="2">
        <f>+Q43+Q44</f>
        <v>7462</v>
      </c>
    </row>
    <row r="43" spans="3:17" ht="12" customHeight="1">
      <c r="C43" s="11"/>
      <c r="D43" s="11"/>
      <c r="E43" s="12" t="s">
        <v>4</v>
      </c>
      <c r="F43" s="1">
        <v>53</v>
      </c>
      <c r="G43" s="52">
        <v>2036</v>
      </c>
      <c r="H43" s="52"/>
      <c r="I43" s="2">
        <v>8735</v>
      </c>
      <c r="J43" s="2">
        <v>466554</v>
      </c>
      <c r="K43" s="52">
        <v>60611</v>
      </c>
      <c r="L43" s="52"/>
      <c r="M43" s="2">
        <v>235320</v>
      </c>
      <c r="N43" s="2">
        <v>15124</v>
      </c>
      <c r="O43" s="52">
        <v>37185</v>
      </c>
      <c r="P43" s="52"/>
      <c r="Q43" s="2">
        <v>7462</v>
      </c>
    </row>
    <row r="44" spans="3:17" ht="12" customHeight="1">
      <c r="C44" s="11"/>
      <c r="D44" s="11"/>
      <c r="E44" s="12" t="s">
        <v>20</v>
      </c>
      <c r="F44" s="1">
        <v>4</v>
      </c>
      <c r="G44" s="52">
        <v>62</v>
      </c>
      <c r="H44" s="52"/>
      <c r="I44" s="2">
        <v>228</v>
      </c>
      <c r="J44" s="2">
        <v>20541</v>
      </c>
      <c r="K44" s="52">
        <v>4696</v>
      </c>
      <c r="L44" s="52"/>
      <c r="M44" s="2">
        <v>12273</v>
      </c>
      <c r="N44" s="2">
        <v>1092</v>
      </c>
      <c r="O44" s="52">
        <v>1653</v>
      </c>
      <c r="P44" s="52"/>
      <c r="Q44" s="29">
        <v>0</v>
      </c>
    </row>
    <row r="45" spans="3:17" ht="7" customHeight="1" thickBot="1">
      <c r="C45" s="11"/>
      <c r="D45" s="11"/>
      <c r="E45" s="12"/>
      <c r="F45" s="1"/>
      <c r="G45" s="18"/>
      <c r="H45" s="19"/>
      <c r="I45" s="18"/>
      <c r="J45" s="2"/>
      <c r="K45" s="2"/>
      <c r="L45" s="20"/>
      <c r="M45" s="2"/>
      <c r="N45" s="2"/>
      <c r="O45" s="2"/>
      <c r="P45" s="20"/>
      <c r="Q45" s="2"/>
    </row>
    <row r="46" spans="3:17" ht="15" customHeight="1" thickTop="1">
      <c r="C46" s="43" t="s">
        <v>9</v>
      </c>
      <c r="D46" s="43"/>
      <c r="E46" s="44"/>
      <c r="F46" s="47" t="s">
        <v>22</v>
      </c>
      <c r="G46" s="48"/>
      <c r="H46" s="48"/>
      <c r="I46" s="49"/>
      <c r="J46" s="47" t="s">
        <v>23</v>
      </c>
      <c r="K46" s="50"/>
      <c r="L46" s="50"/>
      <c r="M46" s="51"/>
      <c r="N46" s="47" t="s">
        <v>24</v>
      </c>
      <c r="O46" s="50"/>
      <c r="P46" s="50"/>
      <c r="Q46" s="50"/>
    </row>
    <row r="47" spans="3:17" ht="12" customHeight="1">
      <c r="C47" s="45"/>
      <c r="D47" s="45"/>
      <c r="E47" s="46"/>
      <c r="F47" s="37" t="s">
        <v>14</v>
      </c>
      <c r="G47" s="38"/>
      <c r="H47" s="37" t="s">
        <v>13</v>
      </c>
      <c r="I47" s="38"/>
      <c r="J47" s="37" t="s">
        <v>14</v>
      </c>
      <c r="K47" s="38"/>
      <c r="L47" s="37" t="s">
        <v>13</v>
      </c>
      <c r="M47" s="38"/>
      <c r="N47" s="37" t="s">
        <v>25</v>
      </c>
      <c r="O47" s="38"/>
      <c r="P47" s="37" t="s">
        <v>26</v>
      </c>
      <c r="Q47" s="41"/>
    </row>
    <row r="48" spans="3:17" ht="12" customHeight="1">
      <c r="C48" s="42"/>
      <c r="D48" s="42"/>
      <c r="E48" s="40"/>
      <c r="F48" s="39"/>
      <c r="G48" s="40"/>
      <c r="H48" s="39"/>
      <c r="I48" s="40"/>
      <c r="J48" s="39"/>
      <c r="K48" s="40"/>
      <c r="L48" s="39"/>
      <c r="M48" s="40"/>
      <c r="N48" s="39"/>
      <c r="O48" s="40"/>
      <c r="P48" s="39"/>
      <c r="Q48" s="42"/>
    </row>
    <row r="49" spans="3:17" ht="12" customHeight="1">
      <c r="C49" s="21" t="s">
        <v>6</v>
      </c>
      <c r="D49" s="22"/>
      <c r="E49" s="23" t="s">
        <v>8</v>
      </c>
      <c r="F49" s="35">
        <v>157</v>
      </c>
      <c r="G49" s="36"/>
      <c r="H49" s="36">
        <v>0</v>
      </c>
      <c r="I49" s="36"/>
      <c r="J49" s="36">
        <v>2331</v>
      </c>
      <c r="K49" s="36"/>
      <c r="L49" s="36">
        <v>0</v>
      </c>
      <c r="M49" s="36"/>
      <c r="N49" s="36">
        <v>0</v>
      </c>
      <c r="O49" s="36"/>
      <c r="P49" s="36">
        <v>0</v>
      </c>
      <c r="Q49" s="36"/>
    </row>
    <row r="50" spans="3:17" ht="12" customHeight="1">
      <c r="E50" s="16" t="s">
        <v>21</v>
      </c>
      <c r="F50" s="32">
        <v>0</v>
      </c>
      <c r="G50" s="31"/>
      <c r="H50" s="31">
        <v>0</v>
      </c>
      <c r="I50" s="31"/>
      <c r="J50" s="31">
        <v>0</v>
      </c>
      <c r="K50" s="31"/>
      <c r="L50" s="31">
        <v>0</v>
      </c>
      <c r="M50" s="31"/>
      <c r="N50" s="31">
        <v>0</v>
      </c>
      <c r="O50" s="31"/>
      <c r="P50" s="31">
        <v>0</v>
      </c>
      <c r="Q50" s="31"/>
    </row>
    <row r="51" spans="3:17" ht="12" customHeight="1">
      <c r="E51" s="16" t="s">
        <v>5</v>
      </c>
      <c r="F51" s="32">
        <v>157</v>
      </c>
      <c r="G51" s="31"/>
      <c r="H51" s="31">
        <v>0</v>
      </c>
      <c r="I51" s="31"/>
      <c r="J51" s="31">
        <v>2331</v>
      </c>
      <c r="K51" s="31"/>
      <c r="L51" s="31">
        <v>0</v>
      </c>
      <c r="M51" s="31"/>
      <c r="N51" s="31">
        <v>0</v>
      </c>
      <c r="O51" s="31"/>
      <c r="P51" s="31">
        <v>0</v>
      </c>
      <c r="Q51" s="31"/>
    </row>
    <row r="52" spans="3:17" ht="7" customHeight="1">
      <c r="E52" s="16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3:17" ht="12" customHeight="1">
      <c r="C53" s="15" t="s">
        <v>40</v>
      </c>
      <c r="D53" s="11"/>
      <c r="E53" s="12" t="s">
        <v>8</v>
      </c>
      <c r="F53" s="32">
        <v>0</v>
      </c>
      <c r="G53" s="31"/>
      <c r="H53" s="31">
        <v>0</v>
      </c>
      <c r="I53" s="31"/>
      <c r="J53" s="31">
        <v>0</v>
      </c>
      <c r="K53" s="31"/>
      <c r="L53" s="31">
        <v>0</v>
      </c>
      <c r="M53" s="31"/>
      <c r="N53" s="31">
        <v>0</v>
      </c>
      <c r="O53" s="31"/>
      <c r="P53" s="31">
        <v>0</v>
      </c>
      <c r="Q53" s="31"/>
    </row>
    <row r="54" spans="3:17" ht="12" customHeight="1">
      <c r="C54" s="11"/>
      <c r="D54" s="11"/>
      <c r="E54" s="16" t="s">
        <v>21</v>
      </c>
      <c r="F54" s="32">
        <v>0</v>
      </c>
      <c r="G54" s="31"/>
      <c r="H54" s="31">
        <v>0</v>
      </c>
      <c r="I54" s="31"/>
      <c r="J54" s="31">
        <v>0</v>
      </c>
      <c r="K54" s="31"/>
      <c r="L54" s="31">
        <v>0</v>
      </c>
      <c r="M54" s="31"/>
      <c r="N54" s="31">
        <v>0</v>
      </c>
      <c r="O54" s="31"/>
      <c r="P54" s="31">
        <v>0</v>
      </c>
      <c r="Q54" s="31"/>
    </row>
    <row r="55" spans="3:17" ht="12" customHeight="1">
      <c r="C55" s="11"/>
      <c r="D55" s="11"/>
      <c r="E55" s="16" t="s">
        <v>5</v>
      </c>
      <c r="F55" s="32">
        <v>0</v>
      </c>
      <c r="G55" s="31"/>
      <c r="H55" s="31">
        <v>0</v>
      </c>
      <c r="I55" s="31"/>
      <c r="J55" s="31">
        <v>0</v>
      </c>
      <c r="K55" s="31"/>
      <c r="L55" s="31">
        <v>0</v>
      </c>
      <c r="M55" s="31"/>
      <c r="N55" s="31">
        <v>0</v>
      </c>
      <c r="O55" s="31"/>
      <c r="P55" s="31">
        <v>0</v>
      </c>
      <c r="Q55" s="31"/>
    </row>
    <row r="56" spans="3:17" ht="7" customHeight="1">
      <c r="C56" s="11"/>
      <c r="D56" s="11"/>
      <c r="E56" s="12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3:17" ht="12" customHeight="1">
      <c r="C57" s="24" t="s">
        <v>0</v>
      </c>
      <c r="E57" s="16" t="s">
        <v>8</v>
      </c>
      <c r="F57" s="32">
        <v>165879</v>
      </c>
      <c r="G57" s="31"/>
      <c r="H57" s="31">
        <v>6018</v>
      </c>
      <c r="I57" s="31"/>
      <c r="J57" s="31">
        <v>198081</v>
      </c>
      <c r="K57" s="31"/>
      <c r="L57" s="31">
        <v>164407</v>
      </c>
      <c r="M57" s="31"/>
      <c r="N57" s="31">
        <v>13892</v>
      </c>
      <c r="O57" s="31"/>
      <c r="P57" s="31">
        <v>9717</v>
      </c>
      <c r="Q57" s="31"/>
    </row>
    <row r="58" spans="3:17" ht="12" customHeight="1">
      <c r="E58" s="16" t="s">
        <v>1</v>
      </c>
      <c r="F58" s="32">
        <v>158464</v>
      </c>
      <c r="G58" s="31"/>
      <c r="H58" s="31">
        <v>6018</v>
      </c>
      <c r="I58" s="31"/>
      <c r="J58" s="31">
        <v>186329</v>
      </c>
      <c r="K58" s="31"/>
      <c r="L58" s="31">
        <v>153317</v>
      </c>
      <c r="M58" s="31"/>
      <c r="N58" s="31">
        <v>12877</v>
      </c>
      <c r="O58" s="31"/>
      <c r="P58" s="31">
        <v>8732</v>
      </c>
      <c r="Q58" s="31"/>
    </row>
    <row r="59" spans="3:17" ht="12" customHeight="1">
      <c r="E59" s="16" t="s">
        <v>2</v>
      </c>
      <c r="F59" s="32">
        <v>7415</v>
      </c>
      <c r="G59" s="31"/>
      <c r="H59" s="31">
        <v>0</v>
      </c>
      <c r="I59" s="31"/>
      <c r="J59" s="31">
        <v>11752</v>
      </c>
      <c r="K59" s="31"/>
      <c r="L59" s="31">
        <v>11090</v>
      </c>
      <c r="M59" s="31"/>
      <c r="N59" s="31">
        <v>1015</v>
      </c>
      <c r="O59" s="31"/>
      <c r="P59" s="31">
        <v>985</v>
      </c>
      <c r="Q59" s="31"/>
    </row>
    <row r="60" spans="3:17" ht="7" customHeight="1">
      <c r="E60" s="16"/>
      <c r="F60" s="32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3:17" ht="12" customHeight="1">
      <c r="C61" s="24" t="s">
        <v>3</v>
      </c>
      <c r="E61" s="16" t="s">
        <v>8</v>
      </c>
      <c r="F61" s="32">
        <v>84443</v>
      </c>
      <c r="G61" s="31"/>
      <c r="H61" s="31">
        <v>138301</v>
      </c>
      <c r="I61" s="31"/>
      <c r="J61" s="31">
        <v>36978</v>
      </c>
      <c r="K61" s="31"/>
      <c r="L61" s="31">
        <v>52335</v>
      </c>
      <c r="M61" s="31"/>
      <c r="N61" s="31">
        <v>5918</v>
      </c>
      <c r="O61" s="31"/>
      <c r="P61" s="31">
        <v>7089</v>
      </c>
      <c r="Q61" s="31"/>
    </row>
    <row r="62" spans="3:17" ht="12" customHeight="1">
      <c r="E62" s="16" t="s">
        <v>4</v>
      </c>
      <c r="F62" s="32">
        <v>0</v>
      </c>
      <c r="G62" s="31"/>
      <c r="H62" s="31">
        <v>0</v>
      </c>
      <c r="I62" s="31"/>
      <c r="J62" s="31">
        <v>0</v>
      </c>
      <c r="K62" s="31"/>
      <c r="L62" s="31">
        <v>1138</v>
      </c>
      <c r="M62" s="31"/>
      <c r="N62" s="31">
        <v>10</v>
      </c>
      <c r="O62" s="31"/>
      <c r="P62" s="31">
        <v>1</v>
      </c>
      <c r="Q62" s="31"/>
    </row>
    <row r="63" spans="3:17" ht="12" customHeight="1">
      <c r="E63" s="16" t="s">
        <v>1</v>
      </c>
      <c r="F63" s="32">
        <v>80106</v>
      </c>
      <c r="G63" s="31"/>
      <c r="H63" s="31">
        <v>129509</v>
      </c>
      <c r="I63" s="31"/>
      <c r="J63" s="31">
        <v>33290</v>
      </c>
      <c r="K63" s="31"/>
      <c r="L63" s="31">
        <v>49678</v>
      </c>
      <c r="M63" s="31"/>
      <c r="N63" s="31">
        <v>5450</v>
      </c>
      <c r="O63" s="31"/>
      <c r="P63" s="31">
        <v>6363</v>
      </c>
      <c r="Q63" s="31"/>
    </row>
    <row r="64" spans="3:17" ht="12" customHeight="1">
      <c r="E64" s="16" t="s">
        <v>2</v>
      </c>
      <c r="F64" s="32">
        <v>4337</v>
      </c>
      <c r="G64" s="31"/>
      <c r="H64" s="31">
        <v>8792</v>
      </c>
      <c r="I64" s="31"/>
      <c r="J64" s="31">
        <v>3688</v>
      </c>
      <c r="K64" s="31"/>
      <c r="L64" s="31">
        <v>1519</v>
      </c>
      <c r="M64" s="31"/>
      <c r="N64" s="31">
        <v>458</v>
      </c>
      <c r="O64" s="31"/>
      <c r="P64" s="31">
        <v>725</v>
      </c>
      <c r="Q64" s="31"/>
    </row>
    <row r="65" spans="3:17" ht="7" customHeight="1">
      <c r="E65" s="16"/>
      <c r="F65" s="32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3:17" ht="12" customHeight="1">
      <c r="C66" s="3" t="s">
        <v>36</v>
      </c>
      <c r="E66" s="16" t="s">
        <v>8</v>
      </c>
      <c r="F66" s="32">
        <v>196</v>
      </c>
      <c r="G66" s="31"/>
      <c r="H66" s="31">
        <v>0</v>
      </c>
      <c r="I66" s="31"/>
      <c r="J66" s="31">
        <v>1319</v>
      </c>
      <c r="K66" s="31"/>
      <c r="L66" s="31">
        <v>3563</v>
      </c>
      <c r="M66" s="31"/>
      <c r="N66" s="31">
        <v>35</v>
      </c>
      <c r="O66" s="31"/>
      <c r="P66" s="31">
        <v>36</v>
      </c>
      <c r="Q66" s="31"/>
    </row>
    <row r="67" spans="3:17" ht="12" customHeight="1">
      <c r="E67" s="16" t="s">
        <v>4</v>
      </c>
      <c r="F67" s="32">
        <v>0</v>
      </c>
      <c r="G67" s="31"/>
      <c r="H67" s="31">
        <v>0</v>
      </c>
      <c r="I67" s="31"/>
      <c r="J67" s="31">
        <v>0</v>
      </c>
      <c r="K67" s="31"/>
      <c r="L67" s="31">
        <v>0</v>
      </c>
      <c r="M67" s="31"/>
      <c r="N67" s="31">
        <v>0</v>
      </c>
      <c r="O67" s="31"/>
      <c r="P67" s="31">
        <v>0</v>
      </c>
      <c r="Q67" s="31"/>
    </row>
    <row r="68" spans="3:17" ht="12" customHeight="1">
      <c r="E68" s="16" t="s">
        <v>1</v>
      </c>
      <c r="F68" s="32">
        <v>196</v>
      </c>
      <c r="G68" s="31"/>
      <c r="H68" s="31">
        <v>0</v>
      </c>
      <c r="I68" s="31"/>
      <c r="J68" s="31">
        <v>1319</v>
      </c>
      <c r="K68" s="31"/>
      <c r="L68" s="31">
        <v>3563</v>
      </c>
      <c r="M68" s="31"/>
      <c r="N68" s="31">
        <v>35</v>
      </c>
      <c r="O68" s="31"/>
      <c r="P68" s="31">
        <v>36</v>
      </c>
      <c r="Q68" s="31"/>
    </row>
    <row r="69" spans="3:17" ht="12" customHeight="1">
      <c r="E69" s="16" t="s">
        <v>2</v>
      </c>
      <c r="F69" s="32">
        <v>0</v>
      </c>
      <c r="G69" s="31"/>
      <c r="H69" s="31">
        <v>0</v>
      </c>
      <c r="I69" s="31"/>
      <c r="J69" s="31">
        <v>0</v>
      </c>
      <c r="K69" s="31"/>
      <c r="L69" s="31">
        <v>0</v>
      </c>
      <c r="M69" s="31"/>
      <c r="N69" s="31">
        <v>0</v>
      </c>
      <c r="O69" s="31"/>
      <c r="P69" s="31">
        <v>0</v>
      </c>
      <c r="Q69" s="31"/>
    </row>
    <row r="70" spans="3:17" ht="7" customHeight="1">
      <c r="E70" s="16"/>
      <c r="F70" s="32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3:17" ht="12" customHeight="1">
      <c r="C71" s="4" t="s">
        <v>28</v>
      </c>
      <c r="E71" s="16" t="s">
        <v>8</v>
      </c>
      <c r="F71" s="32">
        <v>141368</v>
      </c>
      <c r="G71" s="31"/>
      <c r="H71" s="31">
        <v>117244</v>
      </c>
      <c r="I71" s="31"/>
      <c r="J71" s="31">
        <v>139131</v>
      </c>
      <c r="K71" s="31"/>
      <c r="L71" s="31">
        <v>32136</v>
      </c>
      <c r="M71" s="31"/>
      <c r="N71" s="31">
        <v>3518</v>
      </c>
      <c r="O71" s="31"/>
      <c r="P71" s="31">
        <v>3026</v>
      </c>
      <c r="Q71" s="31"/>
    </row>
    <row r="72" spans="3:17" ht="12" customHeight="1">
      <c r="E72" s="16" t="s">
        <v>4</v>
      </c>
      <c r="F72" s="32">
        <v>138208</v>
      </c>
      <c r="G72" s="31"/>
      <c r="H72" s="31">
        <v>112446</v>
      </c>
      <c r="I72" s="31"/>
      <c r="J72" s="31">
        <v>136953</v>
      </c>
      <c r="K72" s="31"/>
      <c r="L72" s="31">
        <v>31185</v>
      </c>
      <c r="M72" s="31"/>
      <c r="N72" s="31">
        <v>3381</v>
      </c>
      <c r="O72" s="31"/>
      <c r="P72" s="31">
        <v>2899</v>
      </c>
      <c r="Q72" s="31"/>
    </row>
    <row r="73" spans="3:17" ht="12" customHeight="1">
      <c r="E73" s="16" t="s">
        <v>20</v>
      </c>
      <c r="F73" s="32">
        <v>3160</v>
      </c>
      <c r="G73" s="31"/>
      <c r="H73" s="31">
        <v>4798</v>
      </c>
      <c r="I73" s="31"/>
      <c r="J73" s="31">
        <v>2178</v>
      </c>
      <c r="K73" s="31"/>
      <c r="L73" s="31">
        <v>951</v>
      </c>
      <c r="M73" s="31"/>
      <c r="N73" s="31">
        <v>137</v>
      </c>
      <c r="O73" s="31"/>
      <c r="P73" s="31">
        <v>127</v>
      </c>
      <c r="Q73" s="31"/>
    </row>
    <row r="74" spans="3:17" ht="7" customHeight="1">
      <c r="E74" s="16"/>
      <c r="F74" s="32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3:17" ht="12" customHeight="1">
      <c r="C75" s="4" t="s">
        <v>29</v>
      </c>
      <c r="E75" s="16" t="s">
        <v>8</v>
      </c>
      <c r="F75" s="32">
        <v>6336</v>
      </c>
      <c r="G75" s="31"/>
      <c r="H75" s="31">
        <v>3344</v>
      </c>
      <c r="I75" s="31"/>
      <c r="J75" s="31">
        <v>13834</v>
      </c>
      <c r="K75" s="31"/>
      <c r="L75" s="31">
        <v>1290</v>
      </c>
      <c r="M75" s="31"/>
      <c r="N75" s="31">
        <v>141</v>
      </c>
      <c r="O75" s="31"/>
      <c r="P75" s="31">
        <v>132</v>
      </c>
      <c r="Q75" s="31"/>
    </row>
    <row r="76" spans="3:17" ht="12" customHeight="1">
      <c r="E76" s="16" t="s">
        <v>4</v>
      </c>
      <c r="F76" s="32">
        <v>6336</v>
      </c>
      <c r="G76" s="31"/>
      <c r="H76" s="31">
        <v>3344</v>
      </c>
      <c r="I76" s="31"/>
      <c r="J76" s="31">
        <v>13834</v>
      </c>
      <c r="K76" s="31"/>
      <c r="L76" s="31">
        <v>1290</v>
      </c>
      <c r="M76" s="31"/>
      <c r="N76" s="31">
        <v>135</v>
      </c>
      <c r="O76" s="31"/>
      <c r="P76" s="31">
        <v>127</v>
      </c>
      <c r="Q76" s="31"/>
    </row>
    <row r="77" spans="3:17" ht="12" customHeight="1">
      <c r="E77" s="16" t="s">
        <v>20</v>
      </c>
      <c r="F77" s="32">
        <v>0</v>
      </c>
      <c r="G77" s="31"/>
      <c r="H77" s="31">
        <v>0</v>
      </c>
      <c r="I77" s="31"/>
      <c r="J77" s="31">
        <v>0</v>
      </c>
      <c r="K77" s="31"/>
      <c r="L77" s="31">
        <v>0</v>
      </c>
      <c r="M77" s="31"/>
      <c r="N77" s="31">
        <v>6</v>
      </c>
      <c r="O77" s="31"/>
      <c r="P77" s="31">
        <v>5</v>
      </c>
      <c r="Q77" s="31"/>
    </row>
    <row r="78" spans="3:17" ht="7" customHeight="1">
      <c r="E78" s="16"/>
      <c r="F78" s="32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3:17" ht="12" customHeight="1">
      <c r="C79" s="3" t="s">
        <v>37</v>
      </c>
      <c r="E79" s="16" t="s">
        <v>8</v>
      </c>
      <c r="F79" s="32">
        <v>779</v>
      </c>
      <c r="G79" s="31"/>
      <c r="H79" s="31">
        <v>929</v>
      </c>
      <c r="I79" s="31"/>
      <c r="J79" s="31">
        <v>394</v>
      </c>
      <c r="K79" s="31"/>
      <c r="L79" s="31">
        <v>0</v>
      </c>
      <c r="M79" s="31"/>
      <c r="N79" s="31">
        <v>24</v>
      </c>
      <c r="O79" s="31"/>
      <c r="P79" s="31">
        <v>36</v>
      </c>
      <c r="Q79" s="31"/>
    </row>
    <row r="80" spans="3:17" ht="12" customHeight="1">
      <c r="E80" s="16" t="s">
        <v>4</v>
      </c>
      <c r="F80" s="32">
        <v>0</v>
      </c>
      <c r="G80" s="31"/>
      <c r="H80" s="31">
        <v>0</v>
      </c>
      <c r="I80" s="31"/>
      <c r="J80" s="31">
        <v>0</v>
      </c>
      <c r="K80" s="31"/>
      <c r="L80" s="31">
        <v>0</v>
      </c>
      <c r="M80" s="31"/>
      <c r="N80" s="31">
        <v>0</v>
      </c>
      <c r="O80" s="31"/>
      <c r="P80" s="31">
        <v>0</v>
      </c>
      <c r="Q80" s="31"/>
    </row>
    <row r="81" spans="3:17" ht="12" customHeight="1">
      <c r="E81" s="16" t="s">
        <v>1</v>
      </c>
      <c r="F81" s="32">
        <v>779</v>
      </c>
      <c r="G81" s="31"/>
      <c r="H81" s="31">
        <v>929</v>
      </c>
      <c r="I81" s="31"/>
      <c r="J81" s="31">
        <v>394</v>
      </c>
      <c r="K81" s="31"/>
      <c r="L81" s="31">
        <v>0</v>
      </c>
      <c r="M81" s="31"/>
      <c r="N81" s="31">
        <v>24</v>
      </c>
      <c r="O81" s="31"/>
      <c r="P81" s="31">
        <v>36</v>
      </c>
      <c r="Q81" s="31"/>
    </row>
    <row r="82" spans="3:17" ht="7" customHeight="1">
      <c r="E82" s="16"/>
      <c r="F82" s="32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3:17" ht="12" customHeight="1">
      <c r="C83" s="4" t="s">
        <v>7</v>
      </c>
      <c r="E83" s="16" t="s">
        <v>8</v>
      </c>
      <c r="F83" s="32">
        <v>15788</v>
      </c>
      <c r="G83" s="31"/>
      <c r="H83" s="31">
        <v>6441</v>
      </c>
      <c r="I83" s="31"/>
      <c r="J83" s="31">
        <v>224637</v>
      </c>
      <c r="K83" s="31"/>
      <c r="L83" s="31">
        <v>31394</v>
      </c>
      <c r="M83" s="31"/>
      <c r="N83" s="31">
        <v>0</v>
      </c>
      <c r="O83" s="31"/>
      <c r="P83" s="31">
        <v>0</v>
      </c>
      <c r="Q83" s="31"/>
    </row>
    <row r="84" spans="3:17" ht="12" customHeight="1">
      <c r="E84" s="16" t="s">
        <v>4</v>
      </c>
      <c r="F84" s="32">
        <v>15623</v>
      </c>
      <c r="G84" s="31"/>
      <c r="H84" s="31">
        <v>5124</v>
      </c>
      <c r="I84" s="31"/>
      <c r="J84" s="31">
        <v>217483</v>
      </c>
      <c r="K84" s="31"/>
      <c r="L84" s="31">
        <v>27928</v>
      </c>
      <c r="M84" s="31"/>
      <c r="N84" s="31">
        <v>0</v>
      </c>
      <c r="O84" s="31"/>
      <c r="P84" s="31">
        <v>0</v>
      </c>
      <c r="Q84" s="31"/>
    </row>
    <row r="85" spans="3:17">
      <c r="C85" s="25"/>
      <c r="D85" s="25"/>
      <c r="E85" s="26" t="s">
        <v>20</v>
      </c>
      <c r="F85" s="33">
        <v>165</v>
      </c>
      <c r="G85" s="34"/>
      <c r="H85" s="34">
        <v>1317</v>
      </c>
      <c r="I85" s="34"/>
      <c r="J85" s="34">
        <v>7154</v>
      </c>
      <c r="K85" s="34"/>
      <c r="L85" s="34">
        <v>3466</v>
      </c>
      <c r="M85" s="34"/>
      <c r="N85" s="34">
        <v>0</v>
      </c>
      <c r="O85" s="34"/>
      <c r="P85" s="34">
        <v>0</v>
      </c>
      <c r="Q85" s="34"/>
    </row>
    <row r="86" spans="3:17" ht="12" customHeight="1">
      <c r="C86" s="3" t="s">
        <v>27</v>
      </c>
    </row>
    <row r="87" spans="3:17" ht="12" customHeight="1">
      <c r="C87" s="3" t="s">
        <v>33</v>
      </c>
    </row>
    <row r="88" spans="3:17" ht="12" customHeight="1">
      <c r="C88" s="3" t="s">
        <v>34</v>
      </c>
    </row>
    <row r="89" spans="3:17" ht="12" customHeight="1">
      <c r="C89" s="3" t="s">
        <v>38</v>
      </c>
    </row>
    <row r="90" spans="3:17" ht="12" customHeight="1">
      <c r="C90" s="3" t="s">
        <v>35</v>
      </c>
    </row>
    <row r="91" spans="3:17" ht="12" customHeight="1">
      <c r="C91" s="3" t="s">
        <v>39</v>
      </c>
    </row>
    <row r="92" spans="3:17">
      <c r="C92" s="3" t="s">
        <v>43</v>
      </c>
    </row>
  </sheetData>
  <mergeCells count="352">
    <mergeCell ref="F56:G56"/>
    <mergeCell ref="H56:I56"/>
    <mergeCell ref="J56:K56"/>
    <mergeCell ref="L56:M56"/>
    <mergeCell ref="N56:O56"/>
    <mergeCell ref="P56:Q56"/>
    <mergeCell ref="G11:H11"/>
    <mergeCell ref="K11:L11"/>
    <mergeCell ref="O11:P11"/>
    <mergeCell ref="G14:H14"/>
    <mergeCell ref="K14:L14"/>
    <mergeCell ref="O14:P14"/>
    <mergeCell ref="G13:H13"/>
    <mergeCell ref="K13:L13"/>
    <mergeCell ref="O13:P13"/>
    <mergeCell ref="G12:H12"/>
    <mergeCell ref="K12:L12"/>
    <mergeCell ref="O12:P12"/>
    <mergeCell ref="G21:H21"/>
    <mergeCell ref="K21:L21"/>
    <mergeCell ref="O21:P21"/>
    <mergeCell ref="G20:H20"/>
    <mergeCell ref="K20:L20"/>
    <mergeCell ref="O20:P20"/>
    <mergeCell ref="G10:H10"/>
    <mergeCell ref="K10:L10"/>
    <mergeCell ref="O10:P10"/>
    <mergeCell ref="Q6:Q7"/>
    <mergeCell ref="C3:Q3"/>
    <mergeCell ref="C5:E7"/>
    <mergeCell ref="F5:F7"/>
    <mergeCell ref="G5:H7"/>
    <mergeCell ref="I5:I7"/>
    <mergeCell ref="J5:L5"/>
    <mergeCell ref="M5:Q5"/>
    <mergeCell ref="G9:H9"/>
    <mergeCell ref="K9:L9"/>
    <mergeCell ref="O9:P9"/>
    <mergeCell ref="G8:H8"/>
    <mergeCell ref="K8:L8"/>
    <mergeCell ref="O8:P8"/>
    <mergeCell ref="J6:J7"/>
    <mergeCell ref="K6:L7"/>
    <mergeCell ref="M6:N6"/>
    <mergeCell ref="O6:P7"/>
    <mergeCell ref="O25:P25"/>
    <mergeCell ref="G15:H15"/>
    <mergeCell ref="K15:L15"/>
    <mergeCell ref="O15:P15"/>
    <mergeCell ref="G16:H16"/>
    <mergeCell ref="K16:L16"/>
    <mergeCell ref="O16:P16"/>
    <mergeCell ref="G17:H17"/>
    <mergeCell ref="K17:L17"/>
    <mergeCell ref="O17:P17"/>
    <mergeCell ref="G28:H28"/>
    <mergeCell ref="K28:L28"/>
    <mergeCell ref="O28:P28"/>
    <mergeCell ref="K24:L24"/>
    <mergeCell ref="O24:P24"/>
    <mergeCell ref="G27:H27"/>
    <mergeCell ref="K27:L27"/>
    <mergeCell ref="O27:P27"/>
    <mergeCell ref="G18:H18"/>
    <mergeCell ref="K18:L18"/>
    <mergeCell ref="O18:P18"/>
    <mergeCell ref="K19:L19"/>
    <mergeCell ref="O19:P19"/>
    <mergeCell ref="G23:H23"/>
    <mergeCell ref="K23:L23"/>
    <mergeCell ref="O23:P23"/>
    <mergeCell ref="G26:H26"/>
    <mergeCell ref="K26:L26"/>
    <mergeCell ref="O26:P26"/>
    <mergeCell ref="G22:H22"/>
    <mergeCell ref="K22:L22"/>
    <mergeCell ref="O22:P22"/>
    <mergeCell ref="G25:H25"/>
    <mergeCell ref="K25:L25"/>
    <mergeCell ref="G34:H34"/>
    <mergeCell ref="K34:L34"/>
    <mergeCell ref="O34:P34"/>
    <mergeCell ref="G29:H29"/>
    <mergeCell ref="K29:L29"/>
    <mergeCell ref="O29:P29"/>
    <mergeCell ref="G33:H33"/>
    <mergeCell ref="K33:L33"/>
    <mergeCell ref="O33:P33"/>
    <mergeCell ref="G32:H32"/>
    <mergeCell ref="K32:L32"/>
    <mergeCell ref="O32:P32"/>
    <mergeCell ref="G31:H31"/>
    <mergeCell ref="K31:L31"/>
    <mergeCell ref="O31:P31"/>
    <mergeCell ref="G30:H30"/>
    <mergeCell ref="K30:L30"/>
    <mergeCell ref="O30:P30"/>
    <mergeCell ref="G37:H37"/>
    <mergeCell ref="K37:L37"/>
    <mergeCell ref="O37:P37"/>
    <mergeCell ref="G36:H36"/>
    <mergeCell ref="K36:L36"/>
    <mergeCell ref="O36:P36"/>
    <mergeCell ref="G35:H35"/>
    <mergeCell ref="K35:L35"/>
    <mergeCell ref="O35:P35"/>
    <mergeCell ref="G38:H38"/>
    <mergeCell ref="G39:H39"/>
    <mergeCell ref="G40:H40"/>
    <mergeCell ref="K38:L38"/>
    <mergeCell ref="O38:P38"/>
    <mergeCell ref="K39:L39"/>
    <mergeCell ref="O39:P39"/>
    <mergeCell ref="G44:H44"/>
    <mergeCell ref="K44:L44"/>
    <mergeCell ref="O44:P44"/>
    <mergeCell ref="K40:L40"/>
    <mergeCell ref="O40:P40"/>
    <mergeCell ref="K41:L41"/>
    <mergeCell ref="O41:P41"/>
    <mergeCell ref="G43:H43"/>
    <mergeCell ref="K43:L43"/>
    <mergeCell ref="O43:P43"/>
    <mergeCell ref="G42:H42"/>
    <mergeCell ref="K42:L42"/>
    <mergeCell ref="O42:P42"/>
    <mergeCell ref="F47:G48"/>
    <mergeCell ref="H47:I48"/>
    <mergeCell ref="J47:K48"/>
    <mergeCell ref="L47:M48"/>
    <mergeCell ref="N47:O48"/>
    <mergeCell ref="P47:Q48"/>
    <mergeCell ref="C46:E48"/>
    <mergeCell ref="F46:I46"/>
    <mergeCell ref="J46:M46"/>
    <mergeCell ref="N46:Q46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54:G54"/>
    <mergeCell ref="H54:I54"/>
    <mergeCell ref="J54:K54"/>
    <mergeCell ref="L54:M54"/>
    <mergeCell ref="N54:O54"/>
    <mergeCell ref="P54:Q54"/>
    <mergeCell ref="F51:G51"/>
    <mergeCell ref="H51:I51"/>
    <mergeCell ref="J51:K51"/>
    <mergeCell ref="L51:M51"/>
    <mergeCell ref="N51:O51"/>
    <mergeCell ref="P51:Q51"/>
    <mergeCell ref="F57:G57"/>
    <mergeCell ref="H57:I57"/>
    <mergeCell ref="J57:K57"/>
    <mergeCell ref="L57:M57"/>
    <mergeCell ref="N57:O57"/>
    <mergeCell ref="P57:Q57"/>
    <mergeCell ref="F52:G52"/>
    <mergeCell ref="H52:I52"/>
    <mergeCell ref="J52:K52"/>
    <mergeCell ref="L52:M52"/>
    <mergeCell ref="N52:O52"/>
    <mergeCell ref="P52:Q52"/>
    <mergeCell ref="F53:G53"/>
    <mergeCell ref="H53:I53"/>
    <mergeCell ref="J53:K53"/>
    <mergeCell ref="F55:G55"/>
    <mergeCell ref="H55:I55"/>
    <mergeCell ref="J55:K55"/>
    <mergeCell ref="L55:M55"/>
    <mergeCell ref="N55:O55"/>
    <mergeCell ref="P55:Q55"/>
    <mergeCell ref="L53:M53"/>
    <mergeCell ref="N53:O53"/>
    <mergeCell ref="P53:Q53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61:G61"/>
    <mergeCell ref="H61:I61"/>
    <mergeCell ref="J61:K61"/>
    <mergeCell ref="L61:M61"/>
    <mergeCell ref="N61:O61"/>
    <mergeCell ref="P61:Q61"/>
    <mergeCell ref="F60:G60"/>
    <mergeCell ref="H60:I60"/>
    <mergeCell ref="J60:K60"/>
    <mergeCell ref="L60:M60"/>
    <mergeCell ref="N60:O60"/>
    <mergeCell ref="P60:Q60"/>
    <mergeCell ref="P68:Q68"/>
    <mergeCell ref="L66:M66"/>
    <mergeCell ref="P66:Q66"/>
    <mergeCell ref="J66:K66"/>
    <mergeCell ref="J67:K67"/>
    <mergeCell ref="J68:K68"/>
    <mergeCell ref="F62:G62"/>
    <mergeCell ref="H62:I62"/>
    <mergeCell ref="J62:K62"/>
    <mergeCell ref="L62:M62"/>
    <mergeCell ref="N62:O62"/>
    <mergeCell ref="P62:Q62"/>
    <mergeCell ref="F65:G65"/>
    <mergeCell ref="H65:I65"/>
    <mergeCell ref="J65:K65"/>
    <mergeCell ref="L65:M65"/>
    <mergeCell ref="N65:O65"/>
    <mergeCell ref="F66:G66"/>
    <mergeCell ref="F67:G67"/>
    <mergeCell ref="F68:G68"/>
    <mergeCell ref="N66:O66"/>
    <mergeCell ref="N68:O68"/>
    <mergeCell ref="J77:K77"/>
    <mergeCell ref="L77:M77"/>
    <mergeCell ref="N77:O77"/>
    <mergeCell ref="P77:Q77"/>
    <mergeCell ref="F63:G63"/>
    <mergeCell ref="H63:I63"/>
    <mergeCell ref="J63:K63"/>
    <mergeCell ref="L63:M63"/>
    <mergeCell ref="N63:O63"/>
    <mergeCell ref="P63:Q63"/>
    <mergeCell ref="F64:G64"/>
    <mergeCell ref="H64:I64"/>
    <mergeCell ref="J64:K64"/>
    <mergeCell ref="L64:M64"/>
    <mergeCell ref="N64:O64"/>
    <mergeCell ref="P64:Q64"/>
    <mergeCell ref="P65:Q65"/>
    <mergeCell ref="H66:I66"/>
    <mergeCell ref="H67:I67"/>
    <mergeCell ref="H68:I68"/>
    <mergeCell ref="L67:M67"/>
    <mergeCell ref="N67:O67"/>
    <mergeCell ref="P67:Q67"/>
    <mergeCell ref="L68:M68"/>
    <mergeCell ref="P69:Q69"/>
    <mergeCell ref="L70:M70"/>
    <mergeCell ref="N70:O70"/>
    <mergeCell ref="P70:Q70"/>
    <mergeCell ref="L76:M76"/>
    <mergeCell ref="N76:O76"/>
    <mergeCell ref="P76:Q76"/>
    <mergeCell ref="L75:M75"/>
    <mergeCell ref="N75:O75"/>
    <mergeCell ref="P75:Q75"/>
    <mergeCell ref="L74:M74"/>
    <mergeCell ref="N74:O74"/>
    <mergeCell ref="P74:Q74"/>
    <mergeCell ref="L73:M73"/>
    <mergeCell ref="N73:O73"/>
    <mergeCell ref="P73:Q73"/>
    <mergeCell ref="L71:M71"/>
    <mergeCell ref="N71:O71"/>
    <mergeCell ref="P71:Q71"/>
    <mergeCell ref="L72:M72"/>
    <mergeCell ref="N72:O72"/>
    <mergeCell ref="P72:Q72"/>
    <mergeCell ref="J78:K78"/>
    <mergeCell ref="L78:M78"/>
    <mergeCell ref="N78:O78"/>
    <mergeCell ref="P78:Q78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H80:I80"/>
    <mergeCell ref="J82:K82"/>
    <mergeCell ref="L82:M82"/>
    <mergeCell ref="N82:O82"/>
    <mergeCell ref="P82:Q82"/>
    <mergeCell ref="J85:K85"/>
    <mergeCell ref="L85:M85"/>
    <mergeCell ref="N85:O85"/>
    <mergeCell ref="P85:Q85"/>
    <mergeCell ref="F79:G79"/>
    <mergeCell ref="F80:G80"/>
    <mergeCell ref="F81:G81"/>
    <mergeCell ref="H79:I79"/>
    <mergeCell ref="H81:I81"/>
    <mergeCell ref="J79:K79"/>
    <mergeCell ref="J80:K80"/>
    <mergeCell ref="J81:K81"/>
    <mergeCell ref="L80:M80"/>
    <mergeCell ref="N80:O80"/>
    <mergeCell ref="P80:Q80"/>
    <mergeCell ref="L81:M81"/>
    <mergeCell ref="N81:O81"/>
    <mergeCell ref="P81:Q81"/>
    <mergeCell ref="L79:M79"/>
    <mergeCell ref="N79:O79"/>
    <mergeCell ref="P79:Q79"/>
    <mergeCell ref="F84:G84"/>
    <mergeCell ref="H84:I84"/>
    <mergeCell ref="J84:K84"/>
    <mergeCell ref="F85:G85"/>
    <mergeCell ref="H85:I85"/>
    <mergeCell ref="F82:G82"/>
    <mergeCell ref="H82:I82"/>
    <mergeCell ref="F76:G76"/>
    <mergeCell ref="H76:I76"/>
    <mergeCell ref="F75:G75"/>
    <mergeCell ref="H75:I75"/>
    <mergeCell ref="F74:G74"/>
    <mergeCell ref="H74:I74"/>
    <mergeCell ref="F77:G77"/>
    <mergeCell ref="H77:I77"/>
    <mergeCell ref="H78:I78"/>
    <mergeCell ref="F78:G78"/>
    <mergeCell ref="J76:K76"/>
    <mergeCell ref="J75:K75"/>
    <mergeCell ref="J74:K74"/>
    <mergeCell ref="J71:K71"/>
    <mergeCell ref="J73:K73"/>
    <mergeCell ref="J72:K72"/>
    <mergeCell ref="L69:M69"/>
    <mergeCell ref="N69:O69"/>
    <mergeCell ref="F71:G71"/>
    <mergeCell ref="H71:I71"/>
    <mergeCell ref="H69:I69"/>
    <mergeCell ref="H70:I70"/>
    <mergeCell ref="F69:G69"/>
    <mergeCell ref="F70:G70"/>
    <mergeCell ref="J69:K69"/>
    <mergeCell ref="J70:K70"/>
    <mergeCell ref="F73:G73"/>
    <mergeCell ref="H73:I73"/>
    <mergeCell ref="F72:G72"/>
    <mergeCell ref="H72:I72"/>
  </mergeCells>
  <phoneticPr fontId="5"/>
  <pageMargins left="0.59055118110236227" right="0.59055118110236227" top="0.59055118110236227" bottom="0.59055118110236227" header="0.31496062992125984" footer="0.31496062992125984"/>
  <pageSetup paperSize="9" scale="78" orientation="portrait" r:id="rId1"/>
  <headerFooter>
    <oddHeader>&amp;L埼玉県統計年鑑&amp;C&amp;F&amp;R16 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16-18</vt:lpstr>
      <vt:lpstr>'16-18'!Print_Area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2025-02-04T04:02:53Z</cp:lastPrinted>
  <dcterms:created xsi:type="dcterms:W3CDTF">2005-12-20T05:35:15Z</dcterms:created>
  <dcterms:modified xsi:type="dcterms:W3CDTF">2025-02-04T04:03:09Z</dcterms:modified>
</cp:coreProperties>
</file>