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756\Box\【02_課所共有】02_06_統計課\R06年度\02統計資料担当\01 県\13_03_編集\13_03_030_統計年鑑\060HP掲載\n24-09エネルギー・水道（髙木）\"/>
    </mc:Choice>
  </mc:AlternateContent>
  <xr:revisionPtr revIDLastSave="0" documentId="13_ncr:1_{9728CD26-E514-4B1C-8097-D242B184FE5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9-10" sheetId="9" r:id="rId1"/>
  </sheets>
  <definedNames>
    <definedName name="_xlnm.Print_Area" localSheetId="0">'9-10'!$C$3:$O$82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9" l="1"/>
  <c r="O42" i="9"/>
  <c r="H14" i="9"/>
  <c r="H13" i="9"/>
</calcChain>
</file>

<file path=xl/sharedStrings.xml><?xml version="1.0" encoding="utf-8"?>
<sst xmlns="http://schemas.openxmlformats.org/spreadsheetml/2006/main" count="145" uniqueCount="112">
  <si>
    <t>三郷市</t>
  </si>
  <si>
    <t>幸手市</t>
  </si>
  <si>
    <t>吉川市</t>
  </si>
  <si>
    <t>伊奈町</t>
  </si>
  <si>
    <t>宮代町</t>
  </si>
  <si>
    <t>その他</t>
  </si>
  <si>
    <t>上尾市</t>
  </si>
  <si>
    <t>蕨市</t>
  </si>
  <si>
    <t>戸田市</t>
  </si>
  <si>
    <t>寄居町</t>
  </si>
  <si>
    <t>熊谷市</t>
  </si>
  <si>
    <t>行田市</t>
  </si>
  <si>
    <t>鴻巣市</t>
  </si>
  <si>
    <t>滑川町</t>
  </si>
  <si>
    <t>桶川市</t>
  </si>
  <si>
    <t>嵐山町</t>
  </si>
  <si>
    <t>北本市</t>
  </si>
  <si>
    <t>小川町</t>
  </si>
  <si>
    <t>本庄市</t>
  </si>
  <si>
    <t>狭山市</t>
  </si>
  <si>
    <t>入間市</t>
  </si>
  <si>
    <t>朝霞市</t>
  </si>
  <si>
    <t>志木市</t>
  </si>
  <si>
    <t>和光市</t>
  </si>
  <si>
    <t>加須市</t>
  </si>
  <si>
    <t>東松山市</t>
  </si>
  <si>
    <t>羽生市</t>
  </si>
  <si>
    <t>川島町</t>
  </si>
  <si>
    <t>さいたま市</t>
  </si>
  <si>
    <t>坂戸市</t>
  </si>
  <si>
    <t>鶴ヶ島市</t>
  </si>
  <si>
    <t>毛呂山町</t>
  </si>
  <si>
    <t>越生町</t>
  </si>
  <si>
    <t>春日部市</t>
  </si>
  <si>
    <t>鳩山町</t>
  </si>
  <si>
    <t>草加市</t>
  </si>
  <si>
    <t>越谷市</t>
  </si>
  <si>
    <t>八潮市</t>
  </si>
  <si>
    <t>(ha)</t>
  </si>
  <si>
    <t>(人)</t>
  </si>
  <si>
    <t>(％)</t>
  </si>
  <si>
    <t>行政面積</t>
  </si>
  <si>
    <t>行政人口</t>
  </si>
  <si>
    <t>処理人口</t>
  </si>
  <si>
    <t>普及率</t>
  </si>
  <si>
    <t>流域関連公共下水道</t>
  </si>
  <si>
    <t>単独公共下水道</t>
  </si>
  <si>
    <t>荒川上流流域関連</t>
  </si>
  <si>
    <t>深谷市</t>
  </si>
  <si>
    <t>市野川流域関連</t>
  </si>
  <si>
    <t>川口市</t>
  </si>
  <si>
    <t>利根川右岸流域関連</t>
  </si>
  <si>
    <t>荒川左岸北部流域関連</t>
  </si>
  <si>
    <t>美里町</t>
  </si>
  <si>
    <t>神 川 町</t>
  </si>
  <si>
    <t>下水道区域外</t>
  </si>
  <si>
    <t>荒川右岸流域関連</t>
  </si>
  <si>
    <t>川 越 市</t>
  </si>
  <si>
    <t>川越市</t>
  </si>
  <si>
    <t>所 沢 市</t>
  </si>
  <si>
    <t>坂戸、鶴ヶ島下
水道組合へ流入</t>
  </si>
  <si>
    <t>秩父市</t>
  </si>
  <si>
    <t>神川町</t>
  </si>
  <si>
    <t>東松山市へ流入</t>
  </si>
  <si>
    <t>白岡市</t>
    <rPh sb="2" eb="3">
      <t>シ</t>
    </rPh>
    <phoneticPr fontId="2"/>
  </si>
  <si>
    <t>中川流域関連</t>
    <rPh sb="0" eb="1">
      <t>ナカ</t>
    </rPh>
    <phoneticPr fontId="2"/>
  </si>
  <si>
    <t>その他</t>
    <rPh sb="2" eb="3">
      <t>タ</t>
    </rPh>
    <phoneticPr fontId="2"/>
  </si>
  <si>
    <t>新座市※</t>
    <phoneticPr fontId="2"/>
  </si>
  <si>
    <t>富士見市※</t>
    <phoneticPr fontId="2"/>
  </si>
  <si>
    <t>ふじみ野市※</t>
    <phoneticPr fontId="2"/>
  </si>
  <si>
    <t>三芳町※</t>
    <phoneticPr fontId="2"/>
  </si>
  <si>
    <t>蓮田市※</t>
    <phoneticPr fontId="2"/>
  </si>
  <si>
    <t>吉見町※</t>
    <phoneticPr fontId="2"/>
  </si>
  <si>
    <t>松伏町</t>
    <phoneticPr fontId="2"/>
  </si>
  <si>
    <t>加須市</t>
    <phoneticPr fontId="2"/>
  </si>
  <si>
    <t>久喜市</t>
    <phoneticPr fontId="2"/>
  </si>
  <si>
    <t>（大利根処理区）</t>
    <rPh sb="1" eb="4">
      <t>オオトネ</t>
    </rPh>
    <rPh sb="4" eb="6">
      <t>ショリ</t>
    </rPh>
    <rPh sb="6" eb="7">
      <t>ク</t>
    </rPh>
    <phoneticPr fontId="2"/>
  </si>
  <si>
    <t>（川本・花園処理区）</t>
    <rPh sb="1" eb="3">
      <t>カワモト</t>
    </rPh>
    <rPh sb="4" eb="6">
      <t>ハナゾノ</t>
    </rPh>
    <rPh sb="6" eb="8">
      <t>ショリ</t>
    </rPh>
    <rPh sb="8" eb="9">
      <t>ク</t>
    </rPh>
    <phoneticPr fontId="2"/>
  </si>
  <si>
    <t>上里町※</t>
    <phoneticPr fontId="2"/>
  </si>
  <si>
    <t>（妻沼処理区）</t>
    <rPh sb="1" eb="3">
      <t>メヌマ</t>
    </rPh>
    <rPh sb="3" eb="5">
      <t>ショリ</t>
    </rPh>
    <rPh sb="5" eb="6">
      <t>ク</t>
    </rPh>
    <phoneticPr fontId="2"/>
  </si>
  <si>
    <t>飯能市※</t>
    <phoneticPr fontId="2"/>
  </si>
  <si>
    <t>旧北川辺町分</t>
  </si>
  <si>
    <t>（深谷処理区）</t>
    <rPh sb="1" eb="3">
      <t>フカヤ</t>
    </rPh>
    <rPh sb="3" eb="5">
      <t>ショリ</t>
    </rPh>
    <rPh sb="5" eb="6">
      <t>ク</t>
    </rPh>
    <phoneticPr fontId="2"/>
  </si>
  <si>
    <t>（岡部処理区）</t>
    <rPh sb="1" eb="3">
      <t>オカベ</t>
    </rPh>
    <rPh sb="3" eb="5">
      <t>ショリ</t>
    </rPh>
    <rPh sb="5" eb="6">
      <t>ク</t>
    </rPh>
    <phoneticPr fontId="2"/>
  </si>
  <si>
    <t>日高市※</t>
    <phoneticPr fontId="2"/>
  </si>
  <si>
    <t>（特環）</t>
    <rPh sb="1" eb="2">
      <t>トク</t>
    </rPh>
    <rPh sb="2" eb="3">
      <t>カン</t>
    </rPh>
    <phoneticPr fontId="2"/>
  </si>
  <si>
    <t>下水道区域外</t>
    <rPh sb="0" eb="3">
      <t>ゲスイドウ</t>
    </rPh>
    <rPh sb="3" eb="6">
      <t>クイキガイ</t>
    </rPh>
    <phoneticPr fontId="2"/>
  </si>
  <si>
    <t>杉戸町※</t>
    <phoneticPr fontId="2"/>
  </si>
  <si>
    <t>横瀬町（特環）</t>
    <rPh sb="4" eb="5">
      <t>トク</t>
    </rPh>
    <rPh sb="5" eb="6">
      <t>カン</t>
    </rPh>
    <phoneticPr fontId="2"/>
  </si>
  <si>
    <t>皆野町（特環）</t>
    <phoneticPr fontId="2"/>
  </si>
  <si>
    <t>長瀞町（特環）</t>
    <phoneticPr fontId="2"/>
  </si>
  <si>
    <t>東秩父村</t>
    <phoneticPr fontId="2"/>
  </si>
  <si>
    <t>古利根川流域関連</t>
    <phoneticPr fontId="2"/>
  </si>
  <si>
    <t>南部</t>
    <phoneticPr fontId="2"/>
  </si>
  <si>
    <t>ときがわ町</t>
    <phoneticPr fontId="2"/>
  </si>
  <si>
    <t>小鹿野町</t>
    <phoneticPr fontId="2"/>
  </si>
  <si>
    <t>日高市へ流入</t>
    <phoneticPr fontId="2"/>
  </si>
  <si>
    <t>年度</t>
  </si>
  <si>
    <t>市町村</t>
  </si>
  <si>
    <t>9-10　公共下水道整備状況</t>
    <phoneticPr fontId="2"/>
  </si>
  <si>
    <t>荒川左岸南部流域関連</t>
    <rPh sb="4" eb="5">
      <t>ミナミ</t>
    </rPh>
    <phoneticPr fontId="2"/>
  </si>
  <si>
    <t>さいたま市</t>
    <phoneticPr fontId="2"/>
  </si>
  <si>
    <r>
      <rPr>
        <sz val="10"/>
        <color theme="0"/>
        <rFont val="ＭＳ Ｐゴシック"/>
        <family val="3"/>
        <charset val="128"/>
      </rPr>
      <t>注)</t>
    </r>
    <r>
      <rPr>
        <sz val="10"/>
        <rFont val="ＭＳ Ｐゴシック"/>
        <family val="3"/>
        <charset val="128"/>
      </rPr>
      <t xml:space="preserve"> 2 行政人口は、各年度末現在の住民基本台帳人口である。</t>
    </r>
    <phoneticPr fontId="2"/>
  </si>
  <si>
    <r>
      <rPr>
        <sz val="10"/>
        <color theme="0"/>
        <rFont val="ＭＳ Ｐゴシック"/>
        <family val="3"/>
        <charset val="128"/>
      </rPr>
      <t>注)</t>
    </r>
    <r>
      <rPr>
        <sz val="10"/>
        <rFont val="ＭＳ Ｐゴシック"/>
        <family val="3"/>
        <charset val="128"/>
      </rPr>
      <t xml:space="preserve"> 3 （　）内は、市町全体の行政面積、行政人口、処理人口、普及率である。</t>
    </r>
    <phoneticPr fontId="2"/>
  </si>
  <si>
    <r>
      <rPr>
        <sz val="10"/>
        <color theme="0"/>
        <rFont val="ＭＳ Ｐゴシック"/>
        <family val="3"/>
        <charset val="128"/>
      </rPr>
      <t>注)</t>
    </r>
    <r>
      <rPr>
        <sz val="10"/>
        <rFont val="ＭＳ Ｐゴシック"/>
        <family val="3"/>
        <charset val="128"/>
      </rPr>
      <t xml:space="preserve"> 4 普及率＝処理人口÷行政人口×100</t>
    </r>
    <phoneticPr fontId="2"/>
  </si>
  <si>
    <r>
      <rPr>
        <sz val="10"/>
        <color theme="0"/>
        <rFont val="ＭＳ Ｐゴシック"/>
        <family val="3"/>
        <charset val="128"/>
      </rPr>
      <t>注)</t>
    </r>
    <r>
      <rPr>
        <sz val="10"/>
        <rFont val="ＭＳ Ｐゴシック"/>
        <family val="3"/>
        <charset val="128"/>
      </rPr>
      <t xml:space="preserve"> 5 「特環」とは、「特定環境保全公共下水道」のことで、「※」は特環分を含む数値である。</t>
    </r>
    <phoneticPr fontId="2"/>
  </si>
  <si>
    <t>資料：県下水道事業課 （各年度末現在）</t>
    <rPh sb="4" eb="7">
      <t>ゲスイドウ</t>
    </rPh>
    <rPh sb="7" eb="9">
      <t>ジギョウ</t>
    </rPh>
    <rPh sb="9" eb="10">
      <t>カ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</si>
  <si>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</si>
  <si>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5・県全体</t>
    <phoneticPr fontId="2"/>
  </si>
  <si>
    <t>-</t>
    <phoneticPr fontId="2"/>
  </si>
  <si>
    <t>注) 1 行政面積は、国土地理院「令和6年全国都道府県市区町村別面積調(1月1日時点)」を参考にしている。</t>
    <rPh sb="11" eb="13">
      <t>コクド</t>
    </rPh>
    <rPh sb="13" eb="15">
      <t>チリ</t>
    </rPh>
    <rPh sb="15" eb="16">
      <t>イン</t>
    </rPh>
    <rPh sb="17" eb="19">
      <t>レイワ</t>
    </rPh>
    <rPh sb="20" eb="21">
      <t>ネン</t>
    </rPh>
    <rPh sb="21" eb="23">
      <t>ゼンコク</t>
    </rPh>
    <rPh sb="23" eb="27">
      <t>トドウフケン</t>
    </rPh>
    <rPh sb="27" eb="29">
      <t>シク</t>
    </rPh>
    <rPh sb="29" eb="31">
      <t>チョウソン</t>
    </rPh>
    <rPh sb="31" eb="32">
      <t>ベツ</t>
    </rPh>
    <rPh sb="32" eb="34">
      <t>メンセキ</t>
    </rPh>
    <rPh sb="34" eb="35">
      <t>チョウ</t>
    </rPh>
    <rPh sb="37" eb="38">
      <t>ガツ</t>
    </rPh>
    <rPh sb="39" eb="40">
      <t>ニチ</t>
    </rPh>
    <rPh sb="40" eb="42">
      <t>ジテン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</si>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</sst>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_);[Red]\(0.0\)"/>
    <numFmt numFmtId="177" formatCode="0.0_ "/>
    <numFmt numFmtId="178" formatCode="###\ ###\ ##0;\(###\ ###\ ##0\)"/>
    <numFmt numFmtId="179" formatCode="###\ ###\ ##0.0"/>
    <numFmt numFmtId="180" formatCode="#,##0.0"/>
    <numFmt numFmtId="181" formatCode="###\ ###\ ##0;\(###\ ###\ ##0.0\)"/>
    <numFmt numFmtId="182" formatCode="###\ ###\ ##0.0;\(###\ ###\ ##0.0\)"/>
    <numFmt numFmtId="183" formatCode="###\ ###\ ###\ ##0.0"/>
    <numFmt numFmtId="184" formatCode="\(##0.0\)"/>
    <numFmt numFmtId="185" formatCode="#,##0.0;[Red]\-#,##0.0"/>
    <numFmt numFmtId="186" formatCode="\(#,##0\);[Red]\-#,##0"/>
    <numFmt numFmtId="187" formatCode="\(#,##0.0\);[Red]\-#,##0.0"/>
    <numFmt numFmtId="188" formatCode="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81">
    <xf numFmtId="0" fontId="0" fillId="0" borderId="0" xfId="0"/>
    <xf numFmtId="178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178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79" fontId="1" fillId="0" borderId="0" xfId="0" applyNumberFormat="1" applyFont="1" applyAlignment="1">
      <alignment horizontal="right" vertical="center" wrapText="1"/>
    </xf>
    <xf numFmtId="176" fontId="1" fillId="0" borderId="0" xfId="0" applyNumberFormat="1" applyFont="1" applyAlignment="1">
      <alignment horizontal="right" vertical="center" wrapText="1"/>
    </xf>
    <xf numFmtId="0" fontId="3" fillId="0" borderId="2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1" fillId="0" borderId="2" xfId="0" applyFont="1" applyBorder="1" applyAlignment="1">
      <alignment vertical="center"/>
    </xf>
    <xf numFmtId="176" fontId="1" fillId="0" borderId="0" xfId="0" applyNumberFormat="1" applyFont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distributed" vertical="center" wrapText="1"/>
    </xf>
    <xf numFmtId="0" fontId="5" fillId="0" borderId="2" xfId="0" applyFont="1" applyBorder="1" applyAlignment="1">
      <alignment vertical="center" wrapText="1"/>
    </xf>
    <xf numFmtId="178" fontId="5" fillId="0" borderId="4" xfId="0" applyNumberFormat="1" applyFont="1" applyBorder="1" applyAlignment="1">
      <alignment horizontal="center" wrapText="1"/>
    </xf>
    <xf numFmtId="178" fontId="5" fillId="0" borderId="5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183" fontId="1" fillId="0" borderId="0" xfId="0" applyNumberFormat="1" applyFont="1" applyAlignment="1">
      <alignment horizontal="right" vertical="center" wrapText="1"/>
    </xf>
    <xf numFmtId="178" fontId="5" fillId="0" borderId="7" xfId="0" applyNumberFormat="1" applyFont="1" applyBorder="1" applyAlignment="1">
      <alignment horizontal="center" vertical="top" wrapText="1"/>
    </xf>
    <xf numFmtId="178" fontId="5" fillId="0" borderId="8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178" fontId="1" fillId="0" borderId="0" xfId="2" applyNumberFormat="1" applyAlignment="1">
      <alignment horizontal="right" vertical="center" wrapText="1"/>
    </xf>
    <xf numFmtId="176" fontId="1" fillId="0" borderId="9" xfId="0" applyNumberFormat="1" applyFont="1" applyBorder="1" applyAlignment="1">
      <alignment horizontal="right" vertical="center" wrapText="1"/>
    </xf>
    <xf numFmtId="49" fontId="0" fillId="0" borderId="0" xfId="0" applyNumberFormat="1" applyAlignment="1">
      <alignment horizontal="right" vertical="center" wrapText="1"/>
    </xf>
    <xf numFmtId="0" fontId="5" fillId="0" borderId="2" xfId="0" applyFont="1" applyBorder="1" applyAlignment="1">
      <alignment horizontal="left" vertical="center" shrinkToFit="1"/>
    </xf>
    <xf numFmtId="179" fontId="1" fillId="0" borderId="0" xfId="2" applyNumberFormat="1" applyAlignment="1">
      <alignment horizontal="right" vertical="center" wrapText="1"/>
    </xf>
    <xf numFmtId="176" fontId="1" fillId="0" borderId="7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quotePrefix="1" applyBorder="1" applyAlignment="1">
      <alignment vertical="center"/>
    </xf>
    <xf numFmtId="176" fontId="0" fillId="0" borderId="0" xfId="0" applyNumberFormat="1" applyAlignment="1">
      <alignment horizontal="right" vertical="center" wrapText="1"/>
    </xf>
    <xf numFmtId="0" fontId="1" fillId="0" borderId="1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1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vertical="center"/>
    </xf>
    <xf numFmtId="181" fontId="5" fillId="0" borderId="10" xfId="0" applyNumberFormat="1" applyFont="1" applyBorder="1" applyAlignment="1">
      <alignment horizontal="distributed" vertical="center" shrinkToFit="1"/>
    </xf>
    <xf numFmtId="181" fontId="1" fillId="0" borderId="10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distributed" vertical="center" shrinkToFit="1"/>
    </xf>
    <xf numFmtId="0" fontId="1" fillId="0" borderId="10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3" fillId="0" borderId="10" xfId="0" applyFont="1" applyBorder="1" applyAlignment="1">
      <alignment horizontal="distributed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shrinkToFit="1"/>
    </xf>
    <xf numFmtId="0" fontId="1" fillId="0" borderId="11" xfId="0" applyFont="1" applyBorder="1" applyAlignment="1">
      <alignment horizontal="distributed" vertical="center" wrapText="1"/>
    </xf>
    <xf numFmtId="38" fontId="1" fillId="0" borderId="12" xfId="1" applyFont="1" applyFill="1" applyBorder="1" applyAlignment="1">
      <alignment horizontal="right" vertical="center" wrapText="1"/>
    </xf>
    <xf numFmtId="38" fontId="0" fillId="0" borderId="0" xfId="1" applyFont="1" applyFill="1" applyBorder="1" applyAlignment="1">
      <alignment horizontal="right" vertical="center" wrapText="1"/>
    </xf>
    <xf numFmtId="38" fontId="3" fillId="0" borderId="12" xfId="1" applyFont="1" applyFill="1" applyBorder="1" applyAlignment="1">
      <alignment horizontal="right" vertical="center" wrapText="1"/>
    </xf>
    <xf numFmtId="38" fontId="3" fillId="0" borderId="0" xfId="1" applyFont="1" applyFill="1" applyBorder="1" applyAlignment="1">
      <alignment horizontal="right" vertical="center" wrapText="1"/>
    </xf>
    <xf numFmtId="38" fontId="1" fillId="0" borderId="12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9" xfId="1" applyFont="1" applyFill="1" applyBorder="1" applyAlignment="1">
      <alignment horizontal="right" vertical="center" wrapText="1"/>
    </xf>
    <xf numFmtId="38" fontId="0" fillId="0" borderId="0" xfId="1" applyFont="1" applyFill="1" applyAlignment="1">
      <alignment vertical="center"/>
    </xf>
    <xf numFmtId="38" fontId="0" fillId="0" borderId="0" xfId="1" applyFont="1" applyFill="1" applyBorder="1" applyAlignment="1"/>
    <xf numFmtId="38" fontId="1" fillId="0" borderId="0" xfId="1" applyFont="1" applyFill="1" applyBorder="1" applyAlignment="1">
      <alignment horizontal="right" vertical="center"/>
    </xf>
    <xf numFmtId="38" fontId="1" fillId="0" borderId="7" xfId="1" applyFont="1" applyFill="1" applyBorder="1" applyAlignment="1">
      <alignment horizontal="right" vertical="center" wrapText="1"/>
    </xf>
    <xf numFmtId="186" fontId="1" fillId="0" borderId="0" xfId="1" applyNumberFormat="1" applyFont="1" applyFill="1" applyBorder="1" applyAlignment="1">
      <alignment horizontal="right" vertical="center" wrapText="1"/>
    </xf>
    <xf numFmtId="186" fontId="1" fillId="0" borderId="0" xfId="1" applyNumberFormat="1" applyFont="1" applyFill="1" applyBorder="1" applyAlignment="1">
      <alignment vertical="center" wrapText="1"/>
    </xf>
    <xf numFmtId="187" fontId="1" fillId="0" borderId="12" xfId="1" applyNumberFormat="1" applyFont="1" applyFill="1" applyBorder="1" applyAlignment="1">
      <alignment horizontal="right" vertical="center" wrapText="1"/>
    </xf>
    <xf numFmtId="185" fontId="0" fillId="0" borderId="12" xfId="1" applyNumberFormat="1" applyFont="1" applyFill="1" applyBorder="1" applyAlignment="1">
      <alignment horizontal="right" vertical="center" wrapText="1"/>
    </xf>
    <xf numFmtId="185" fontId="1" fillId="0" borderId="12" xfId="1" applyNumberFormat="1" applyFont="1" applyFill="1" applyBorder="1" applyAlignment="1">
      <alignment vertical="center" wrapText="1"/>
    </xf>
    <xf numFmtId="185" fontId="1" fillId="0" borderId="12" xfId="1" applyNumberFormat="1" applyFont="1" applyFill="1" applyBorder="1" applyAlignment="1">
      <alignment vertical="center"/>
    </xf>
    <xf numFmtId="185" fontId="1" fillId="0" borderId="12" xfId="1" applyNumberFormat="1" applyFont="1" applyFill="1" applyBorder="1" applyAlignment="1">
      <alignment horizontal="right" vertical="center"/>
    </xf>
    <xf numFmtId="180" fontId="1" fillId="0" borderId="0" xfId="0" applyNumberFormat="1" applyFont="1" applyAlignment="1">
      <alignment horizontal="right" vertical="center"/>
    </xf>
    <xf numFmtId="0" fontId="5" fillId="0" borderId="10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0" fillId="0" borderId="2" xfId="0" applyBorder="1" applyAlignment="1">
      <alignment vertical="center" wrapText="1"/>
    </xf>
    <xf numFmtId="185" fontId="1" fillId="0" borderId="12" xfId="1" applyNumberFormat="1" applyFont="1" applyFill="1" applyBorder="1" applyAlignment="1">
      <alignment horizontal="right" vertical="center" wrapText="1"/>
    </xf>
    <xf numFmtId="38" fontId="1" fillId="0" borderId="0" xfId="1" applyFont="1" applyFill="1" applyBorder="1" applyAlignment="1">
      <alignment vertical="center" wrapText="1"/>
    </xf>
    <xf numFmtId="38" fontId="1" fillId="0" borderId="0" xfId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distributed" vertical="center" shrinkToFit="1"/>
    </xf>
    <xf numFmtId="182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182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horizontal="distributed" vertical="center" wrapText="1"/>
    </xf>
    <xf numFmtId="0" fontId="1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178" fontId="5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183" fontId="1" fillId="0" borderId="0" xfId="2" applyNumberFormat="1" applyAlignment="1">
      <alignment horizontal="right" vertical="center"/>
    </xf>
    <xf numFmtId="178" fontId="1" fillId="0" borderId="0" xfId="2" applyNumberFormat="1" applyAlignment="1">
      <alignment horizontal="right" vertical="center"/>
    </xf>
    <xf numFmtId="49" fontId="5" fillId="0" borderId="0" xfId="0" applyNumberFormat="1" applyFont="1" applyAlignment="1">
      <alignment vertical="center"/>
    </xf>
    <xf numFmtId="183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87" fontId="1" fillId="0" borderId="12" xfId="1" applyNumberFormat="1" applyFont="1" applyFill="1" applyBorder="1" applyAlignment="1">
      <alignment horizontal="right" vertical="center"/>
    </xf>
    <xf numFmtId="186" fontId="1" fillId="0" borderId="0" xfId="1" applyNumberFormat="1" applyFont="1" applyFill="1" applyBorder="1" applyAlignment="1">
      <alignment horizontal="right" vertical="center"/>
    </xf>
    <xf numFmtId="185" fontId="0" fillId="0" borderId="12" xfId="1" applyNumberFormat="1" applyFont="1" applyFill="1" applyBorder="1" applyAlignment="1"/>
    <xf numFmtId="184" fontId="0" fillId="0" borderId="0" xfId="0" applyNumberFormat="1" applyAlignment="1">
      <alignment horizontal="right" vertical="center"/>
    </xf>
    <xf numFmtId="183" fontId="1" fillId="0" borderId="0" xfId="0" applyNumberFormat="1" applyFont="1" applyAlignment="1">
      <alignment horizontal="right" vertical="center"/>
    </xf>
    <xf numFmtId="184" fontId="0" fillId="0" borderId="0" xfId="0" applyNumberFormat="1" applyAlignment="1">
      <alignment horizontal="right" vertical="center" wrapText="1"/>
    </xf>
    <xf numFmtId="188" fontId="1" fillId="0" borderId="0" xfId="0" applyNumberFormat="1" applyFont="1" applyAlignment="1">
      <alignment horizontal="right" vertical="center" wrapText="1"/>
    </xf>
    <xf numFmtId="185" fontId="3" fillId="0" borderId="12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182" fontId="3" fillId="0" borderId="18" xfId="0" applyNumberFormat="1" applyFont="1" applyBorder="1" applyAlignment="1">
      <alignment horizontal="right" vertical="center"/>
    </xf>
    <xf numFmtId="178" fontId="3" fillId="0" borderId="18" xfId="2" applyNumberFormat="1" applyFont="1" applyBorder="1" applyAlignment="1">
      <alignment horizontal="right" vertical="center"/>
    </xf>
    <xf numFmtId="182" fontId="3" fillId="0" borderId="18" xfId="0" applyNumberFormat="1" applyFont="1" applyBorder="1" applyAlignment="1">
      <alignment horizontal="right" vertical="center" wrapText="1"/>
    </xf>
    <xf numFmtId="180" fontId="1" fillId="0" borderId="18" xfId="0" applyNumberFormat="1" applyFont="1" applyBorder="1" applyAlignment="1">
      <alignment vertical="center"/>
    </xf>
    <xf numFmtId="182" fontId="1" fillId="0" borderId="18" xfId="0" applyNumberFormat="1" applyFont="1" applyBorder="1" applyAlignment="1">
      <alignment horizontal="right" vertical="center"/>
    </xf>
    <xf numFmtId="187" fontId="0" fillId="0" borderId="18" xfId="0" applyNumberFormat="1" applyBorder="1" applyAlignment="1">
      <alignment horizontal="right" vertical="center"/>
    </xf>
    <xf numFmtId="184" fontId="0" fillId="0" borderId="18" xfId="0" applyNumberForma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182" fontId="0" fillId="0" borderId="18" xfId="0" applyNumberFormat="1" applyBorder="1" applyAlignment="1">
      <alignment horizontal="right" vertical="center"/>
    </xf>
    <xf numFmtId="182" fontId="1" fillId="0" borderId="18" xfId="0" applyNumberFormat="1" applyFont="1" applyBorder="1" applyAlignment="1">
      <alignment horizontal="right" vertical="center" wrapText="1"/>
    </xf>
    <xf numFmtId="185" fontId="1" fillId="0" borderId="12" xfId="1" applyNumberFormat="1" applyFill="1" applyBorder="1" applyAlignment="1">
      <alignment horizontal="right" vertical="center"/>
    </xf>
    <xf numFmtId="38" fontId="1" fillId="0" borderId="0" xfId="1" applyFill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 wrapText="1"/>
    </xf>
    <xf numFmtId="180" fontId="1" fillId="0" borderId="18" xfId="0" applyNumberFormat="1" applyFont="1" applyBorder="1" applyAlignment="1">
      <alignment horizontal="right" vertical="center"/>
    </xf>
    <xf numFmtId="185" fontId="1" fillId="0" borderId="13" xfId="1" applyNumberFormat="1" applyFont="1" applyFill="1" applyBorder="1" applyAlignment="1">
      <alignment horizontal="right" vertical="center"/>
    </xf>
    <xf numFmtId="38" fontId="1" fillId="0" borderId="7" xfId="1" applyFont="1" applyFill="1" applyBorder="1" applyAlignment="1">
      <alignment horizontal="right" vertical="center"/>
    </xf>
    <xf numFmtId="182" fontId="1" fillId="0" borderId="19" xfId="0" applyNumberFormat="1" applyFont="1" applyBorder="1" applyAlignment="1">
      <alignment horizontal="right" vertical="center"/>
    </xf>
    <xf numFmtId="182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 shrinkToFit="1"/>
    </xf>
    <xf numFmtId="0" fontId="8" fillId="0" borderId="2" xfId="0" applyFont="1" applyBorder="1" applyAlignment="1">
      <alignment horizontal="distributed" vertical="center" shrinkToFit="1"/>
    </xf>
    <xf numFmtId="0" fontId="11" fillId="0" borderId="0" xfId="0" applyFont="1" applyAlignment="1">
      <alignment horizontal="distributed" vertical="center" shrinkToFit="1"/>
    </xf>
    <xf numFmtId="0" fontId="11" fillId="0" borderId="2" xfId="0" applyFont="1" applyBorder="1" applyAlignment="1">
      <alignment horizontal="distributed" vertical="center" shrinkToFit="1"/>
    </xf>
    <xf numFmtId="0" fontId="4" fillId="0" borderId="10" xfId="0" applyFont="1" applyBorder="1" applyAlignment="1">
      <alignment horizontal="distributed" vertical="center" shrinkToFit="1"/>
    </xf>
    <xf numFmtId="0" fontId="4" fillId="0" borderId="0" xfId="0" applyFont="1" applyAlignment="1">
      <alignment horizontal="distributed" vertical="center" shrinkToFit="1"/>
    </xf>
    <xf numFmtId="0" fontId="4" fillId="0" borderId="2" xfId="0" applyFont="1" applyBorder="1" applyAlignment="1">
      <alignment horizontal="distributed" vertical="center" shrinkToFit="1"/>
    </xf>
    <xf numFmtId="177" fontId="1" fillId="0" borderId="0" xfId="0" applyNumberFormat="1" applyFont="1" applyAlignment="1">
      <alignment horizontal="right" vertical="center" wrapText="1"/>
    </xf>
    <xf numFmtId="0" fontId="6" fillId="0" borderId="10" xfId="0" applyFont="1" applyBorder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distributed"/>
    </xf>
    <xf numFmtId="185" fontId="1" fillId="0" borderId="12" xfId="1" applyNumberFormat="1" applyFont="1" applyFill="1" applyBorder="1" applyAlignment="1">
      <alignment horizontal="right" vertical="center" wrapText="1"/>
    </xf>
    <xf numFmtId="38" fontId="1" fillId="0" borderId="0" xfId="1" applyFont="1" applyFill="1" applyBorder="1" applyAlignment="1">
      <alignment vertical="center" wrapText="1"/>
    </xf>
    <xf numFmtId="38" fontId="1" fillId="0" borderId="0" xfId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181" fontId="5" fillId="0" borderId="16" xfId="0" applyNumberFormat="1" applyFont="1" applyBorder="1" applyAlignment="1">
      <alignment horizontal="distributed" vertical="center" shrinkToFit="1"/>
    </xf>
    <xf numFmtId="181" fontId="5" fillId="0" borderId="9" xfId="0" applyNumberFormat="1" applyFont="1" applyBorder="1" applyAlignment="1">
      <alignment horizontal="distributed" vertical="center" shrinkToFit="1"/>
    </xf>
    <xf numFmtId="181" fontId="5" fillId="0" borderId="17" xfId="0" applyNumberFormat="1" applyFont="1" applyBorder="1" applyAlignment="1">
      <alignment horizontal="distributed" vertical="center" shrinkToFit="1"/>
    </xf>
    <xf numFmtId="0" fontId="1" fillId="0" borderId="0" xfId="0" applyFont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 shrinkToFi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</xdr:row>
      <xdr:rowOff>57150</xdr:rowOff>
    </xdr:from>
    <xdr:to>
      <xdr:col>1</xdr:col>
      <xdr:colOff>266700</xdr:colOff>
      <xdr:row>6</xdr:row>
      <xdr:rowOff>66675</xdr:rowOff>
    </xdr:to>
    <xdr:sp macro="" textlink="">
      <xdr:nvSpPr>
        <xdr:cNvPr id="12325" name="AutoShape 1" descr="spacer">
          <a:extLst>
            <a:ext uri="{FF2B5EF4-FFF2-40B4-BE49-F238E27FC236}">
              <a16:creationId xmlns:a16="http://schemas.microsoft.com/office/drawing/2014/main" id="{00000000-0008-0000-0000-0000253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200150"/>
          <a:ext cx="1905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95250</xdr:colOff>
      <xdr:row>3</xdr:row>
      <xdr:rowOff>9525</xdr:rowOff>
    </xdr:to>
    <xdr:sp macro="" textlink="">
      <xdr:nvSpPr>
        <xdr:cNvPr id="12326" name="AutoShape 3" descr="spacer">
          <a:extLst>
            <a:ext uri="{FF2B5EF4-FFF2-40B4-BE49-F238E27FC236}">
              <a16:creationId xmlns:a16="http://schemas.microsoft.com/office/drawing/2014/main" id="{00000000-0008-0000-0000-000026300000}"/>
            </a:ext>
          </a:extLst>
        </xdr:cNvPr>
        <xdr:cNvSpPr>
          <a:spLocks noChangeAspect="1" noChangeArrowheads="1"/>
        </xdr:cNvSpPr>
      </xdr:nvSpPr>
      <xdr:spPr bwMode="auto">
        <a:xfrm>
          <a:off x="1876425" y="609600"/>
          <a:ext cx="9715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266700</xdr:colOff>
      <xdr:row>3</xdr:row>
      <xdr:rowOff>9525</xdr:rowOff>
    </xdr:to>
    <xdr:sp macro="" textlink="">
      <xdr:nvSpPr>
        <xdr:cNvPr id="12327" name="AutoShape 4" descr="spacer">
          <a:extLst>
            <a:ext uri="{FF2B5EF4-FFF2-40B4-BE49-F238E27FC236}">
              <a16:creationId xmlns:a16="http://schemas.microsoft.com/office/drawing/2014/main" id="{00000000-0008-0000-0000-000027300000}"/>
            </a:ext>
          </a:extLst>
        </xdr:cNvPr>
        <xdr:cNvSpPr>
          <a:spLocks noChangeAspect="1" noChangeArrowheads="1"/>
        </xdr:cNvSpPr>
      </xdr:nvSpPr>
      <xdr:spPr bwMode="auto">
        <a:xfrm>
          <a:off x="2752725" y="609600"/>
          <a:ext cx="1143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10</xdr:col>
      <xdr:colOff>447675</xdr:colOff>
      <xdr:row>3</xdr:row>
      <xdr:rowOff>9525</xdr:rowOff>
    </xdr:to>
    <xdr:sp macro="" textlink="">
      <xdr:nvSpPr>
        <xdr:cNvPr id="12328" name="AutoShape 6" descr="spacer">
          <a:extLst>
            <a:ext uri="{FF2B5EF4-FFF2-40B4-BE49-F238E27FC236}">
              <a16:creationId xmlns:a16="http://schemas.microsoft.com/office/drawing/2014/main" id="{00000000-0008-0000-0000-00002830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609600"/>
          <a:ext cx="11906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16</xdr:col>
      <xdr:colOff>0</xdr:colOff>
      <xdr:row>3</xdr:row>
      <xdr:rowOff>0</xdr:rowOff>
    </xdr:from>
    <xdr:ext cx="971550" cy="9525"/>
    <xdr:sp macro="" textlink="">
      <xdr:nvSpPr>
        <xdr:cNvPr id="6" name="AutoShape 3" descr="space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876425" y="609600"/>
          <a:ext cx="9715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1143000" cy="9525"/>
    <xdr:sp macro="" textlink="">
      <xdr:nvSpPr>
        <xdr:cNvPr id="7" name="AutoShape 4" descr="spac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752725" y="609600"/>
          <a:ext cx="1143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0</xdr:colOff>
      <xdr:row>6</xdr:row>
      <xdr:rowOff>57150</xdr:rowOff>
    </xdr:from>
    <xdr:to>
      <xdr:col>16</xdr:col>
      <xdr:colOff>190500</xdr:colOff>
      <xdr:row>6</xdr:row>
      <xdr:rowOff>66675</xdr:rowOff>
    </xdr:to>
    <xdr:sp macro="" textlink="">
      <xdr:nvSpPr>
        <xdr:cNvPr id="8" name="AutoShape 1" descr="space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200150"/>
          <a:ext cx="1905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17</xdr:col>
      <xdr:colOff>533400</xdr:colOff>
      <xdr:row>3</xdr:row>
      <xdr:rowOff>9525</xdr:rowOff>
    </xdr:to>
    <xdr:sp macro="" textlink="">
      <xdr:nvSpPr>
        <xdr:cNvPr id="9" name="AutoShape 3" descr="spacer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876425" y="609600"/>
          <a:ext cx="9715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18</xdr:col>
      <xdr:colOff>47625</xdr:colOff>
      <xdr:row>3</xdr:row>
      <xdr:rowOff>9525</xdr:rowOff>
    </xdr:to>
    <xdr:sp macro="" textlink="">
      <xdr:nvSpPr>
        <xdr:cNvPr id="10" name="AutoShape 4" descr="spacer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752725" y="609600"/>
          <a:ext cx="1143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17</xdr:col>
      <xdr:colOff>0</xdr:colOff>
      <xdr:row>3</xdr:row>
      <xdr:rowOff>9525</xdr:rowOff>
    </xdr:to>
    <xdr:sp macro="" textlink="">
      <xdr:nvSpPr>
        <xdr:cNvPr id="11" name="AutoShape 6" descr="space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609600"/>
          <a:ext cx="11906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5"/>
  <sheetViews>
    <sheetView tabSelected="1" zoomScaleNormal="100" workbookViewId="0"/>
  </sheetViews>
  <sheetFormatPr defaultColWidth="8.6328125" defaultRowHeight="13"/>
  <cols>
    <col min="1" max="2" width="4.6328125" style="2" customWidth="1"/>
    <col min="3" max="3" width="1.453125" style="2" customWidth="1"/>
    <col min="4" max="4" width="13.90625" style="2" customWidth="1"/>
    <col min="5" max="6" width="11.453125" style="1" customWidth="1"/>
    <col min="7" max="7" width="11.08984375" style="1" customWidth="1"/>
    <col min="8" max="8" width="6.7265625" style="2" customWidth="1"/>
    <col min="9" max="10" width="1.453125" style="2" customWidth="1"/>
    <col min="11" max="11" width="12.36328125" style="2" customWidth="1"/>
    <col min="12" max="12" width="10.08984375" style="2" customWidth="1"/>
    <col min="13" max="13" width="10.7265625" style="2" customWidth="1"/>
    <col min="14" max="14" width="10.7265625" style="11" customWidth="1"/>
    <col min="15" max="15" width="6.7265625" style="2" customWidth="1"/>
    <col min="16" max="16" width="4.6328125" style="2" customWidth="1"/>
    <col min="17" max="16384" width="8.6328125" style="2"/>
  </cols>
  <sheetData>
    <row r="1" spans="1:15" s="38" customFormat="1">
      <c r="A1" s="38">
        <v>2024</v>
      </c>
    </row>
    <row r="2" spans="1:15" s="38" customFormat="1"/>
    <row r="3" spans="1:15" ht="21">
      <c r="C3" s="161" t="s">
        <v>99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2"/>
    </row>
    <row r="4" spans="1:15" ht="15" customHeight="1" thickBot="1">
      <c r="C4" s="39"/>
      <c r="D4" s="34"/>
      <c r="E4" s="4"/>
      <c r="F4" s="4"/>
      <c r="G4" s="4"/>
      <c r="H4" s="3"/>
      <c r="I4" s="5"/>
    </row>
    <row r="5" spans="1:15" ht="13.75" customHeight="1" thickTop="1">
      <c r="C5" s="163" t="s">
        <v>97</v>
      </c>
      <c r="D5" s="164"/>
      <c r="E5" s="17" t="s">
        <v>41</v>
      </c>
      <c r="F5" s="18" t="s">
        <v>42</v>
      </c>
      <c r="G5" s="18" t="s">
        <v>43</v>
      </c>
      <c r="H5" s="19" t="s">
        <v>44</v>
      </c>
      <c r="I5" s="165" t="s">
        <v>98</v>
      </c>
      <c r="J5" s="163"/>
      <c r="K5" s="164"/>
      <c r="L5" s="17" t="s">
        <v>41</v>
      </c>
      <c r="M5" s="18" t="s">
        <v>42</v>
      </c>
      <c r="N5" s="18" t="s">
        <v>43</v>
      </c>
      <c r="O5" s="19" t="s">
        <v>44</v>
      </c>
    </row>
    <row r="6" spans="1:15" ht="13.75" customHeight="1">
      <c r="C6" s="167" t="s">
        <v>98</v>
      </c>
      <c r="D6" s="168"/>
      <c r="E6" s="21" t="s">
        <v>38</v>
      </c>
      <c r="F6" s="22" t="s">
        <v>39</v>
      </c>
      <c r="G6" s="22" t="s">
        <v>39</v>
      </c>
      <c r="H6" s="23" t="s">
        <v>40</v>
      </c>
      <c r="I6" s="166"/>
      <c r="J6" s="167"/>
      <c r="K6" s="168"/>
      <c r="L6" s="21" t="s">
        <v>38</v>
      </c>
      <c r="M6" s="22" t="s">
        <v>39</v>
      </c>
      <c r="N6" s="22" t="s">
        <v>39</v>
      </c>
      <c r="O6" s="23" t="s">
        <v>40</v>
      </c>
    </row>
    <row r="7" spans="1:15" ht="12.75" customHeight="1">
      <c r="C7" s="169" t="s">
        <v>107</v>
      </c>
      <c r="D7" s="170"/>
      <c r="E7" s="80">
        <v>379833</v>
      </c>
      <c r="F7" s="56">
        <v>7391979</v>
      </c>
      <c r="G7" s="56">
        <v>6054273</v>
      </c>
      <c r="H7" s="85">
        <v>81.903560602647815</v>
      </c>
      <c r="I7" s="171" t="s">
        <v>47</v>
      </c>
      <c r="J7" s="172"/>
      <c r="K7" s="173"/>
      <c r="L7" s="61"/>
      <c r="M7" s="61"/>
      <c r="N7" s="61"/>
      <c r="O7" s="27"/>
    </row>
    <row r="8" spans="1:15" ht="12.75" customHeight="1">
      <c r="C8" s="174">
        <v>2</v>
      </c>
      <c r="D8" s="175"/>
      <c r="E8" s="69">
        <v>379833</v>
      </c>
      <c r="F8" s="56">
        <v>7391926</v>
      </c>
      <c r="G8" s="56">
        <v>6087706</v>
      </c>
      <c r="H8" s="85">
        <v>82.4</v>
      </c>
      <c r="I8" s="41"/>
      <c r="J8" s="142" t="s">
        <v>48</v>
      </c>
      <c r="K8" s="143"/>
      <c r="L8" s="62"/>
      <c r="M8" s="62"/>
      <c r="N8" s="62"/>
    </row>
    <row r="9" spans="1:15" s="10" customFormat="1" ht="12.75" customHeight="1">
      <c r="C9" s="174">
        <v>3</v>
      </c>
      <c r="D9" s="175"/>
      <c r="E9" s="69">
        <v>379779</v>
      </c>
      <c r="F9" s="56">
        <v>7379809</v>
      </c>
      <c r="G9" s="56">
        <v>6118968</v>
      </c>
      <c r="H9" s="85">
        <v>82.899999999999991</v>
      </c>
      <c r="I9" s="42"/>
      <c r="J9" s="176" t="s">
        <v>77</v>
      </c>
      <c r="K9" s="177"/>
      <c r="L9" s="72">
        <v>3759</v>
      </c>
      <c r="M9" s="64">
        <v>24827</v>
      </c>
      <c r="N9" s="64">
        <v>12181</v>
      </c>
      <c r="O9" s="134">
        <v>49.1</v>
      </c>
    </row>
    <row r="10" spans="1:15" s="10" customFormat="1" ht="12.75" customHeight="1">
      <c r="C10" s="174">
        <v>4</v>
      </c>
      <c r="D10" s="175"/>
      <c r="E10" s="69">
        <v>379779</v>
      </c>
      <c r="F10" s="56">
        <v>7376281</v>
      </c>
      <c r="G10" s="56">
        <v>6133760</v>
      </c>
      <c r="H10" s="85">
        <v>83.2</v>
      </c>
      <c r="I10" s="74"/>
      <c r="K10" s="12"/>
      <c r="L10" s="108">
        <v>13837</v>
      </c>
      <c r="M10" s="109">
        <v>141101</v>
      </c>
      <c r="N10" s="109">
        <v>87684</v>
      </c>
      <c r="O10" s="111">
        <v>62.1</v>
      </c>
    </row>
    <row r="11" spans="1:15" s="10" customFormat="1" ht="12.75" customHeight="1">
      <c r="C11" s="86"/>
      <c r="D11" s="6"/>
      <c r="E11" s="70"/>
      <c r="F11" s="81"/>
      <c r="G11" s="81"/>
      <c r="H11" s="87"/>
      <c r="I11" s="43"/>
      <c r="J11" s="142" t="s">
        <v>9</v>
      </c>
      <c r="K11" s="143"/>
      <c r="L11" s="72">
        <v>6425</v>
      </c>
      <c r="M11" s="64">
        <v>31894</v>
      </c>
      <c r="N11" s="64">
        <v>8642</v>
      </c>
      <c r="O11" s="112">
        <v>27.1</v>
      </c>
    </row>
    <row r="12" spans="1:15" s="10" customFormat="1" ht="12.75" customHeight="1">
      <c r="C12" s="178" t="s">
        <v>108</v>
      </c>
      <c r="D12" s="179"/>
      <c r="E12" s="115">
        <v>379779</v>
      </c>
      <c r="F12" s="116">
        <v>7374339</v>
      </c>
      <c r="G12" s="116">
        <v>6163781</v>
      </c>
      <c r="H12" s="117">
        <v>83.6</v>
      </c>
      <c r="I12" s="44"/>
      <c r="K12" s="12"/>
      <c r="L12" s="71"/>
      <c r="M12" s="60"/>
      <c r="N12" s="60"/>
    </row>
    <row r="13" spans="1:15" s="10" customFormat="1" ht="12.75" customHeight="1">
      <c r="C13" s="146" t="s">
        <v>45</v>
      </c>
      <c r="D13" s="147"/>
      <c r="E13" s="115">
        <v>194417.6</v>
      </c>
      <c r="F13" s="116">
        <v>6501080</v>
      </c>
      <c r="G13" s="116">
        <v>5645116</v>
      </c>
      <c r="H13" s="117">
        <f>G13/F13*100</f>
        <v>86.833510739754004</v>
      </c>
      <c r="I13" s="180" t="s">
        <v>49</v>
      </c>
      <c r="J13" s="142"/>
      <c r="K13" s="143"/>
      <c r="L13" s="80"/>
      <c r="M13" s="82"/>
      <c r="N13" s="82"/>
      <c r="O13" s="28"/>
    </row>
    <row r="14" spans="1:15" s="10" customFormat="1" ht="12.75" customHeight="1">
      <c r="C14" s="155" t="s">
        <v>46</v>
      </c>
      <c r="D14" s="156"/>
      <c r="E14" s="115">
        <v>158939.4</v>
      </c>
      <c r="F14" s="116">
        <v>850234</v>
      </c>
      <c r="G14" s="116">
        <v>518665</v>
      </c>
      <c r="H14" s="117">
        <f>G14/F14*100</f>
        <v>61.002618102781113</v>
      </c>
      <c r="I14" s="44"/>
      <c r="J14" s="135" t="s">
        <v>13</v>
      </c>
      <c r="K14" s="136"/>
      <c r="L14" s="72">
        <v>2925</v>
      </c>
      <c r="M14" s="64">
        <v>19666</v>
      </c>
      <c r="N14" s="64">
        <v>11078</v>
      </c>
      <c r="O14" s="73">
        <v>56.3</v>
      </c>
    </row>
    <row r="15" spans="1:15" s="10" customFormat="1" ht="12.75" customHeight="1">
      <c r="C15" s="155" t="s">
        <v>5</v>
      </c>
      <c r="D15" s="156"/>
      <c r="E15" s="115">
        <v>26422</v>
      </c>
      <c r="F15" s="116">
        <v>23025</v>
      </c>
      <c r="G15" s="116" t="s">
        <v>109</v>
      </c>
      <c r="H15" s="118" t="s">
        <v>109</v>
      </c>
      <c r="I15" s="44"/>
      <c r="J15" s="88"/>
      <c r="K15" s="78"/>
      <c r="L15" s="108">
        <v>2968</v>
      </c>
      <c r="M15" s="109">
        <v>19666</v>
      </c>
      <c r="N15" s="109">
        <v>11078</v>
      </c>
      <c r="O15" s="111">
        <v>56.3</v>
      </c>
    </row>
    <row r="16" spans="1:15" s="10" customFormat="1" ht="12.75" customHeight="1">
      <c r="C16" s="89"/>
      <c r="D16" s="9"/>
      <c r="E16" s="57"/>
      <c r="F16" s="58"/>
      <c r="G16" s="58"/>
      <c r="H16" s="119"/>
      <c r="I16" s="45"/>
      <c r="J16" s="137" t="s">
        <v>15</v>
      </c>
      <c r="K16" s="138"/>
      <c r="L16" s="72">
        <v>2992</v>
      </c>
      <c r="M16" s="64">
        <v>17505</v>
      </c>
      <c r="N16" s="64">
        <v>12050</v>
      </c>
      <c r="O16" s="112">
        <v>68.8</v>
      </c>
    </row>
    <row r="17" spans="3:15" s="10" customFormat="1" ht="12.75" customHeight="1">
      <c r="C17" s="146" t="s">
        <v>45</v>
      </c>
      <c r="D17" s="147"/>
      <c r="E17" s="57"/>
      <c r="F17" s="58"/>
      <c r="G17" s="58"/>
      <c r="H17" s="119"/>
      <c r="I17" s="46"/>
      <c r="J17" s="137" t="s">
        <v>17</v>
      </c>
      <c r="K17" s="138"/>
      <c r="L17" s="72">
        <v>6036</v>
      </c>
      <c r="M17" s="64">
        <v>27774</v>
      </c>
      <c r="N17" s="64">
        <v>15695</v>
      </c>
      <c r="O17" s="112">
        <v>56.5</v>
      </c>
    </row>
    <row r="18" spans="3:15" s="10" customFormat="1" ht="12.75" customHeight="1">
      <c r="C18" s="148" t="s">
        <v>100</v>
      </c>
      <c r="D18" s="149"/>
      <c r="E18" s="59"/>
      <c r="F18" s="60"/>
      <c r="G18" s="60"/>
      <c r="H18" s="120"/>
      <c r="I18" s="150"/>
      <c r="J18" s="151"/>
      <c r="K18" s="152"/>
      <c r="L18" s="80"/>
      <c r="M18" s="82"/>
      <c r="N18" s="82"/>
      <c r="O18" s="20"/>
    </row>
    <row r="19" spans="3:15" s="10" customFormat="1" ht="12.75" customHeight="1">
      <c r="C19" s="90"/>
      <c r="D19" s="78" t="s">
        <v>101</v>
      </c>
      <c r="E19" s="72">
        <v>12590.8</v>
      </c>
      <c r="F19" s="64">
        <v>1188820</v>
      </c>
      <c r="G19" s="64">
        <v>1160970</v>
      </c>
      <c r="H19" s="121">
        <v>97.7</v>
      </c>
      <c r="I19" s="150" t="s">
        <v>51</v>
      </c>
      <c r="J19" s="151"/>
      <c r="K19" s="152"/>
      <c r="L19" s="71"/>
      <c r="M19" s="60"/>
      <c r="N19" s="60"/>
    </row>
    <row r="20" spans="3:15" s="10" customFormat="1" ht="12.75" customHeight="1">
      <c r="C20" s="91"/>
      <c r="D20" s="78"/>
      <c r="E20" s="108">
        <v>21743</v>
      </c>
      <c r="F20" s="109">
        <v>1346412</v>
      </c>
      <c r="G20" s="109">
        <v>1280019</v>
      </c>
      <c r="H20" s="122">
        <v>95.1</v>
      </c>
      <c r="I20" s="74"/>
      <c r="J20" s="142" t="s">
        <v>18</v>
      </c>
      <c r="K20" s="143"/>
      <c r="L20" s="72">
        <v>8969</v>
      </c>
      <c r="M20" s="64">
        <v>77158</v>
      </c>
      <c r="N20" s="64">
        <v>47876</v>
      </c>
      <c r="O20" s="73">
        <v>62</v>
      </c>
    </row>
    <row r="21" spans="3:15" s="10" customFormat="1" ht="12.75" customHeight="1">
      <c r="C21" s="92"/>
      <c r="D21" s="78" t="s">
        <v>50</v>
      </c>
      <c r="E21" s="72">
        <v>4211.17</v>
      </c>
      <c r="F21" s="64">
        <v>463144</v>
      </c>
      <c r="G21" s="64">
        <v>433388</v>
      </c>
      <c r="H21" s="121">
        <v>93.6</v>
      </c>
      <c r="I21" s="47"/>
      <c r="J21" s="137" t="s">
        <v>53</v>
      </c>
      <c r="K21" s="138"/>
      <c r="L21" s="72">
        <v>3341</v>
      </c>
      <c r="M21" s="64">
        <v>10789</v>
      </c>
      <c r="N21" s="64">
        <v>2226</v>
      </c>
      <c r="O21" s="112">
        <v>20.6</v>
      </c>
    </row>
    <row r="22" spans="3:15" s="10" customFormat="1" ht="12.75" customHeight="1">
      <c r="C22" s="92"/>
      <c r="D22" s="78"/>
      <c r="E22" s="108">
        <v>6195</v>
      </c>
      <c r="F22" s="109">
        <v>607279</v>
      </c>
      <c r="G22" s="109">
        <v>539247</v>
      </c>
      <c r="H22" s="123">
        <v>88.8</v>
      </c>
      <c r="I22" s="48"/>
      <c r="J22" s="137" t="s">
        <v>54</v>
      </c>
      <c r="K22" s="138"/>
      <c r="L22" s="72">
        <v>61.6</v>
      </c>
      <c r="M22" s="64">
        <v>502</v>
      </c>
      <c r="N22" s="64">
        <v>465</v>
      </c>
      <c r="O22" s="112">
        <v>92.6</v>
      </c>
    </row>
    <row r="23" spans="3:15" s="10" customFormat="1" ht="12.75" customHeight="1">
      <c r="C23" s="93"/>
      <c r="D23" s="78" t="s">
        <v>6</v>
      </c>
      <c r="E23" s="72">
        <v>4551</v>
      </c>
      <c r="F23" s="64">
        <v>230045</v>
      </c>
      <c r="G23" s="64">
        <v>196786</v>
      </c>
      <c r="H23" s="121">
        <v>85.5</v>
      </c>
      <c r="I23" s="43"/>
      <c r="J23" s="91"/>
      <c r="K23" s="78"/>
      <c r="L23" s="108">
        <v>4740</v>
      </c>
      <c r="M23" s="109">
        <v>12827</v>
      </c>
      <c r="N23" s="109">
        <v>1643</v>
      </c>
      <c r="O23" s="111">
        <v>12.8</v>
      </c>
    </row>
    <row r="24" spans="3:15" s="10" customFormat="1" ht="12.75" customHeight="1">
      <c r="C24" s="93"/>
      <c r="D24" s="78" t="s">
        <v>7</v>
      </c>
      <c r="E24" s="72">
        <v>511</v>
      </c>
      <c r="F24" s="64">
        <v>75907</v>
      </c>
      <c r="G24" s="64">
        <v>73655</v>
      </c>
      <c r="H24" s="121">
        <v>97</v>
      </c>
      <c r="I24" s="44"/>
      <c r="J24" s="137" t="s">
        <v>78</v>
      </c>
      <c r="K24" s="138"/>
      <c r="L24" s="72">
        <v>2918</v>
      </c>
      <c r="M24" s="64">
        <v>30551</v>
      </c>
      <c r="N24" s="64">
        <v>5387</v>
      </c>
      <c r="O24" s="112">
        <v>17.600000000000001</v>
      </c>
    </row>
    <row r="25" spans="3:15" s="10" customFormat="1" ht="12.75" customHeight="1">
      <c r="C25" s="93"/>
      <c r="D25" s="78" t="s">
        <v>8</v>
      </c>
      <c r="E25" s="72">
        <v>1819</v>
      </c>
      <c r="F25" s="64">
        <v>141988</v>
      </c>
      <c r="G25" s="64">
        <v>135860</v>
      </c>
      <c r="H25" s="121">
        <v>95.7</v>
      </c>
      <c r="I25" s="44"/>
      <c r="K25" s="12"/>
      <c r="L25" s="80"/>
      <c r="M25" s="81"/>
      <c r="N25" s="81"/>
      <c r="O25" s="13"/>
    </row>
    <row r="26" spans="3:15" s="10" customFormat="1" ht="12.75" customHeight="1">
      <c r="D26" s="12"/>
      <c r="E26" s="59"/>
      <c r="F26" s="60"/>
      <c r="G26" s="60"/>
      <c r="H26" s="124"/>
      <c r="I26" s="154" t="s">
        <v>46</v>
      </c>
      <c r="J26" s="155"/>
      <c r="K26" s="156"/>
      <c r="L26" s="71"/>
      <c r="M26" s="60"/>
      <c r="N26" s="60"/>
    </row>
    <row r="27" spans="3:15" s="10" customFormat="1" ht="12.75" customHeight="1">
      <c r="C27" s="144" t="s">
        <v>52</v>
      </c>
      <c r="D27" s="145"/>
      <c r="E27" s="59"/>
      <c r="F27" s="60"/>
      <c r="G27" s="60"/>
      <c r="H27" s="120"/>
      <c r="I27" s="83"/>
      <c r="J27" s="135" t="s">
        <v>28</v>
      </c>
      <c r="K27" s="136"/>
      <c r="L27" s="70"/>
      <c r="M27" s="82"/>
      <c r="N27" s="82"/>
      <c r="O27" s="20"/>
    </row>
    <row r="28" spans="3:15" s="10" customFormat="1" ht="12.75" customHeight="1">
      <c r="C28" s="93"/>
      <c r="D28" s="78" t="s">
        <v>10</v>
      </c>
      <c r="E28" s="72">
        <v>12258</v>
      </c>
      <c r="F28" s="64">
        <v>168324</v>
      </c>
      <c r="G28" s="64">
        <v>89594</v>
      </c>
      <c r="H28" s="121">
        <v>53.2</v>
      </c>
      <c r="I28" s="44"/>
      <c r="J28" s="94"/>
      <c r="K28" s="75" t="s">
        <v>93</v>
      </c>
      <c r="L28" s="72">
        <v>113</v>
      </c>
      <c r="M28" s="64">
        <v>11485</v>
      </c>
      <c r="N28" s="64">
        <v>11485</v>
      </c>
      <c r="O28" s="73">
        <v>100</v>
      </c>
    </row>
    <row r="29" spans="3:15" s="10" customFormat="1" ht="12.75" customHeight="1">
      <c r="C29" s="91"/>
      <c r="D29" s="78"/>
      <c r="E29" s="108">
        <v>15982</v>
      </c>
      <c r="F29" s="109">
        <v>191360</v>
      </c>
      <c r="G29" s="109">
        <v>94605</v>
      </c>
      <c r="H29" s="123">
        <v>49.4</v>
      </c>
      <c r="I29" s="43"/>
      <c r="J29" s="77"/>
      <c r="K29" s="76" t="s">
        <v>55</v>
      </c>
      <c r="L29" s="72">
        <v>4980.2</v>
      </c>
      <c r="M29" s="64">
        <v>13141</v>
      </c>
      <c r="N29" s="40" t="s">
        <v>111</v>
      </c>
      <c r="O29" s="40" t="s">
        <v>111</v>
      </c>
    </row>
    <row r="30" spans="3:15" s="10" customFormat="1" ht="12.75" customHeight="1">
      <c r="C30" s="88"/>
      <c r="D30" s="78" t="s">
        <v>11</v>
      </c>
      <c r="E30" s="72">
        <v>6749</v>
      </c>
      <c r="F30" s="64">
        <v>78135</v>
      </c>
      <c r="G30" s="64">
        <v>45146</v>
      </c>
      <c r="H30" s="121">
        <v>57.8</v>
      </c>
      <c r="I30" s="49"/>
      <c r="J30" s="77"/>
      <c r="K30" s="35"/>
      <c r="L30" s="108">
        <v>21743</v>
      </c>
      <c r="M30" s="109">
        <v>1346412</v>
      </c>
      <c r="N30" s="109">
        <v>1280019</v>
      </c>
      <c r="O30" s="111">
        <v>95.1</v>
      </c>
    </row>
    <row r="31" spans="3:15" s="10" customFormat="1" ht="12.75" customHeight="1">
      <c r="C31" s="93"/>
      <c r="D31" s="78" t="s">
        <v>12</v>
      </c>
      <c r="E31" s="72">
        <v>6744</v>
      </c>
      <c r="F31" s="64">
        <v>117579</v>
      </c>
      <c r="G31" s="64">
        <v>92795</v>
      </c>
      <c r="H31" s="121">
        <v>78.900000000000006</v>
      </c>
      <c r="I31" s="41"/>
      <c r="J31" s="137" t="s">
        <v>58</v>
      </c>
      <c r="K31" s="138"/>
      <c r="L31" s="59"/>
      <c r="M31" s="60"/>
      <c r="N31" s="60"/>
    </row>
    <row r="32" spans="3:15" s="10" customFormat="1" ht="12.75" customHeight="1">
      <c r="C32" s="93"/>
      <c r="D32" s="78" t="s">
        <v>14</v>
      </c>
      <c r="E32" s="72">
        <v>2535</v>
      </c>
      <c r="F32" s="64">
        <v>74324</v>
      </c>
      <c r="G32" s="64">
        <v>61664</v>
      </c>
      <c r="H32" s="121">
        <v>83</v>
      </c>
      <c r="I32" s="48"/>
      <c r="J32" s="88"/>
      <c r="K32" s="76" t="s">
        <v>96</v>
      </c>
      <c r="L32" s="72">
        <v>5.7</v>
      </c>
      <c r="M32" s="64">
        <v>586</v>
      </c>
      <c r="N32" s="64">
        <v>586</v>
      </c>
      <c r="O32" s="73">
        <v>100</v>
      </c>
    </row>
    <row r="33" spans="3:15" s="10" customFormat="1" ht="12.75" customHeight="1">
      <c r="C33" s="93"/>
      <c r="D33" s="78" t="s">
        <v>16</v>
      </c>
      <c r="E33" s="72">
        <v>1982</v>
      </c>
      <c r="F33" s="64">
        <v>65408</v>
      </c>
      <c r="G33" s="64">
        <v>49072</v>
      </c>
      <c r="H33" s="121">
        <v>75</v>
      </c>
      <c r="I33" s="50"/>
      <c r="J33" s="95"/>
      <c r="K33" s="157" t="s">
        <v>60</v>
      </c>
      <c r="L33" s="158">
        <v>30</v>
      </c>
      <c r="M33" s="159">
        <v>9</v>
      </c>
      <c r="N33" s="160">
        <v>9</v>
      </c>
      <c r="O33" s="153">
        <v>100</v>
      </c>
    </row>
    <row r="34" spans="3:15" s="10" customFormat="1" ht="12.75" customHeight="1">
      <c r="D34" s="12"/>
      <c r="E34" s="71"/>
      <c r="F34" s="60"/>
      <c r="G34" s="60"/>
      <c r="H34" s="124"/>
      <c r="I34" s="50"/>
      <c r="K34" s="157"/>
      <c r="L34" s="158"/>
      <c r="M34" s="159"/>
      <c r="N34" s="160"/>
      <c r="O34" s="153"/>
    </row>
    <row r="35" spans="3:15" s="10" customFormat="1" ht="12.75" customHeight="1">
      <c r="C35" s="142" t="s">
        <v>56</v>
      </c>
      <c r="D35" s="143"/>
      <c r="E35" s="71"/>
      <c r="F35" s="60"/>
      <c r="G35" s="60"/>
      <c r="H35" s="120"/>
      <c r="I35" s="44"/>
      <c r="J35" s="24"/>
      <c r="K35" s="36"/>
      <c r="L35" s="68">
        <v>10913</v>
      </c>
      <c r="M35" s="66">
        <v>352836</v>
      </c>
      <c r="N35" s="66">
        <v>307558</v>
      </c>
      <c r="O35" s="113">
        <v>87.2</v>
      </c>
    </row>
    <row r="36" spans="3:15" s="10" customFormat="1" ht="12.75" customHeight="1">
      <c r="C36" s="93"/>
      <c r="D36" s="78" t="s">
        <v>57</v>
      </c>
      <c r="E36" s="72">
        <v>10877.3</v>
      </c>
      <c r="F36" s="64">
        <v>352241</v>
      </c>
      <c r="G36" s="64">
        <v>306963</v>
      </c>
      <c r="H36" s="121">
        <v>87.1</v>
      </c>
      <c r="I36" s="51"/>
      <c r="J36" s="137" t="s">
        <v>10</v>
      </c>
      <c r="K36" s="138"/>
      <c r="L36" s="55"/>
      <c r="M36" s="82"/>
      <c r="N36" s="82"/>
      <c r="O36" s="8"/>
    </row>
    <row r="37" spans="3:15" s="10" customFormat="1" ht="12.75" customHeight="1">
      <c r="D37" s="14"/>
      <c r="E37" s="108">
        <v>10913</v>
      </c>
      <c r="F37" s="109">
        <v>352836</v>
      </c>
      <c r="G37" s="109">
        <v>307558</v>
      </c>
      <c r="H37" s="123">
        <v>87.2</v>
      </c>
      <c r="I37" s="52"/>
      <c r="J37" s="96"/>
      <c r="K37" s="78" t="s">
        <v>79</v>
      </c>
      <c r="L37" s="70">
        <v>3724</v>
      </c>
      <c r="M37" s="82">
        <v>23036</v>
      </c>
      <c r="N37" s="82">
        <v>5011</v>
      </c>
      <c r="O37" s="20">
        <v>21.8</v>
      </c>
    </row>
    <row r="38" spans="3:15" s="10" customFormat="1" ht="12.75" customHeight="1">
      <c r="D38" s="78" t="s">
        <v>59</v>
      </c>
      <c r="E38" s="72">
        <v>7211</v>
      </c>
      <c r="F38" s="64">
        <v>342671</v>
      </c>
      <c r="G38" s="64">
        <v>326083</v>
      </c>
      <c r="H38" s="121">
        <v>95.2</v>
      </c>
      <c r="I38" s="52"/>
      <c r="J38" s="77"/>
      <c r="K38" s="79"/>
      <c r="L38" s="68">
        <v>15982</v>
      </c>
      <c r="M38" s="67">
        <v>191360</v>
      </c>
      <c r="N38" s="67">
        <v>94605</v>
      </c>
      <c r="O38" s="113">
        <v>49.4</v>
      </c>
    </row>
    <row r="39" spans="3:15" s="10" customFormat="1" ht="12.75" customHeight="1">
      <c r="D39" s="78" t="s">
        <v>19</v>
      </c>
      <c r="E39" s="72">
        <v>4899</v>
      </c>
      <c r="F39" s="64">
        <v>148466</v>
      </c>
      <c r="G39" s="64">
        <v>144069</v>
      </c>
      <c r="H39" s="125">
        <v>97</v>
      </c>
      <c r="I39" s="52"/>
      <c r="J39" s="137" t="s">
        <v>61</v>
      </c>
      <c r="K39" s="138"/>
      <c r="L39" s="70">
        <v>57783</v>
      </c>
      <c r="M39" s="82">
        <v>57806</v>
      </c>
      <c r="N39" s="82">
        <v>32828</v>
      </c>
      <c r="O39" s="20">
        <v>56.8</v>
      </c>
    </row>
    <row r="40" spans="3:15" s="10" customFormat="1" ht="12.75" customHeight="1">
      <c r="D40" s="78" t="s">
        <v>20</v>
      </c>
      <c r="E40" s="72">
        <v>4469</v>
      </c>
      <c r="F40" s="64">
        <v>144262</v>
      </c>
      <c r="G40" s="64">
        <v>128204</v>
      </c>
      <c r="H40" s="121">
        <v>88.9</v>
      </c>
      <c r="I40" s="52"/>
      <c r="J40" s="137" t="s">
        <v>80</v>
      </c>
      <c r="K40" s="138"/>
      <c r="L40" s="80">
        <v>19305</v>
      </c>
      <c r="M40" s="82">
        <v>78278</v>
      </c>
      <c r="N40" s="82">
        <v>56881</v>
      </c>
      <c r="O40" s="8">
        <v>72.7</v>
      </c>
    </row>
    <row r="41" spans="3:15" s="10" customFormat="1" ht="12.75" customHeight="1">
      <c r="D41" s="78" t="s">
        <v>21</v>
      </c>
      <c r="E41" s="72">
        <v>1834</v>
      </c>
      <c r="F41" s="64">
        <v>145531</v>
      </c>
      <c r="G41" s="64">
        <v>142461</v>
      </c>
      <c r="H41" s="121">
        <v>97.9</v>
      </c>
      <c r="I41" s="52"/>
      <c r="J41" s="137" t="s">
        <v>24</v>
      </c>
      <c r="K41" s="138"/>
      <c r="L41" s="110"/>
      <c r="M41" s="63"/>
      <c r="N41" s="63"/>
      <c r="O41"/>
    </row>
    <row r="42" spans="3:15" s="10" customFormat="1" ht="12.75" customHeight="1">
      <c r="D42" s="78" t="s">
        <v>22</v>
      </c>
      <c r="E42" s="72">
        <v>905</v>
      </c>
      <c r="F42" s="64">
        <v>76187</v>
      </c>
      <c r="G42" s="64">
        <v>75845</v>
      </c>
      <c r="H42" s="121">
        <v>99.6</v>
      </c>
      <c r="I42" s="52"/>
      <c r="J42" s="97"/>
      <c r="K42" s="36"/>
      <c r="L42" s="80">
        <v>8795.5</v>
      </c>
      <c r="M42" s="82">
        <v>86993</v>
      </c>
      <c r="N42" s="82">
        <v>53890</v>
      </c>
      <c r="O42" s="114">
        <f>N42/M42*100</f>
        <v>61.947513018288824</v>
      </c>
    </row>
    <row r="43" spans="3:15" s="10" customFormat="1" ht="12.75" customHeight="1">
      <c r="D43" s="78" t="s">
        <v>23</v>
      </c>
      <c r="E43" s="72">
        <v>1104</v>
      </c>
      <c r="F43" s="64">
        <v>84378</v>
      </c>
      <c r="G43" s="64">
        <v>82092</v>
      </c>
      <c r="H43" s="121">
        <v>97.3</v>
      </c>
      <c r="I43" s="52"/>
      <c r="J43" s="77"/>
      <c r="K43" s="78" t="s">
        <v>81</v>
      </c>
      <c r="L43" s="70">
        <v>2090</v>
      </c>
      <c r="M43" s="82">
        <v>10462</v>
      </c>
      <c r="N43" s="40" t="s">
        <v>111</v>
      </c>
      <c r="O43" s="40" t="s">
        <v>111</v>
      </c>
    </row>
    <row r="44" spans="3:15" s="10" customFormat="1" ht="12.75" customHeight="1">
      <c r="D44" s="78" t="s">
        <v>67</v>
      </c>
      <c r="E44" s="72">
        <v>2278</v>
      </c>
      <c r="F44" s="64">
        <v>166038</v>
      </c>
      <c r="G44" s="64">
        <v>161680</v>
      </c>
      <c r="H44" s="121">
        <v>97.4</v>
      </c>
      <c r="I44" s="52"/>
      <c r="J44" s="97"/>
      <c r="K44" s="16"/>
      <c r="L44" s="68">
        <v>13330</v>
      </c>
      <c r="M44" s="66">
        <v>112115</v>
      </c>
      <c r="N44" s="66">
        <v>59177</v>
      </c>
      <c r="O44" s="113">
        <v>52.8</v>
      </c>
    </row>
    <row r="45" spans="3:15" s="10" customFormat="1" ht="12.75" customHeight="1">
      <c r="D45" s="78" t="s">
        <v>68</v>
      </c>
      <c r="E45" s="72">
        <v>1977</v>
      </c>
      <c r="F45" s="64">
        <v>113335</v>
      </c>
      <c r="G45" s="64">
        <v>112110</v>
      </c>
      <c r="H45" s="121">
        <v>98.9</v>
      </c>
      <c r="I45" s="53"/>
      <c r="J45" s="137" t="s">
        <v>25</v>
      </c>
      <c r="K45" s="138"/>
      <c r="L45" s="80">
        <v>6535</v>
      </c>
      <c r="M45" s="82">
        <v>90862</v>
      </c>
      <c r="N45" s="82">
        <v>48061</v>
      </c>
      <c r="O45" s="8">
        <v>52.9</v>
      </c>
    </row>
    <row r="46" spans="3:15" s="10" customFormat="1" ht="12.75" customHeight="1">
      <c r="C46" s="93"/>
      <c r="D46" s="78" t="s">
        <v>30</v>
      </c>
      <c r="E46" s="72">
        <v>74.400000000000006</v>
      </c>
      <c r="F46" s="64">
        <v>7630</v>
      </c>
      <c r="G46" s="64">
        <v>7630</v>
      </c>
      <c r="H46" s="121">
        <v>100</v>
      </c>
      <c r="I46" s="41"/>
      <c r="J46" s="137" t="s">
        <v>26</v>
      </c>
      <c r="K46" s="138"/>
      <c r="L46" s="80">
        <v>5864</v>
      </c>
      <c r="M46" s="64">
        <v>53757</v>
      </c>
      <c r="N46" s="82">
        <v>19824</v>
      </c>
      <c r="O46" s="8">
        <v>36.9</v>
      </c>
    </row>
    <row r="47" spans="3:15" s="10" customFormat="1" ht="12.75" customHeight="1">
      <c r="C47" s="93"/>
      <c r="D47" s="78"/>
      <c r="E47" s="108">
        <v>1765</v>
      </c>
      <c r="F47" s="109">
        <v>69911</v>
      </c>
      <c r="G47" s="109">
        <v>62207</v>
      </c>
      <c r="H47" s="123">
        <v>89</v>
      </c>
      <c r="I47" s="41"/>
      <c r="J47" s="135" t="s">
        <v>48</v>
      </c>
      <c r="K47" s="136"/>
      <c r="L47" s="80"/>
      <c r="M47" s="82"/>
      <c r="N47" s="82"/>
      <c r="O47" s="8"/>
    </row>
    <row r="48" spans="3:15" s="10" customFormat="1" ht="12.75" customHeight="1">
      <c r="C48" s="93"/>
      <c r="D48" s="78" t="s">
        <v>69</v>
      </c>
      <c r="E48" s="72">
        <v>1464</v>
      </c>
      <c r="F48" s="64">
        <v>114341</v>
      </c>
      <c r="G48" s="64">
        <v>107883</v>
      </c>
      <c r="H48" s="121">
        <v>94.4</v>
      </c>
      <c r="I48" s="42"/>
      <c r="J48" s="77"/>
      <c r="K48" s="76" t="s">
        <v>82</v>
      </c>
      <c r="L48" s="70">
        <v>7019</v>
      </c>
      <c r="M48" s="82">
        <v>98279</v>
      </c>
      <c r="N48" s="82">
        <v>69999</v>
      </c>
      <c r="O48" s="8">
        <v>71.2</v>
      </c>
    </row>
    <row r="49" spans="3:15" s="10" customFormat="1" ht="12.75" customHeight="1">
      <c r="C49" s="93"/>
      <c r="D49" s="78" t="s">
        <v>70</v>
      </c>
      <c r="E49" s="72">
        <v>1533</v>
      </c>
      <c r="F49" s="64">
        <v>37370</v>
      </c>
      <c r="G49" s="64">
        <v>35500</v>
      </c>
      <c r="H49" s="121">
        <v>95</v>
      </c>
      <c r="I49" s="53"/>
      <c r="J49" s="77"/>
      <c r="K49" s="76" t="s">
        <v>83</v>
      </c>
      <c r="L49" s="70">
        <v>3059</v>
      </c>
      <c r="M49" s="81">
        <v>17995</v>
      </c>
      <c r="N49" s="81">
        <v>5504</v>
      </c>
      <c r="O49" s="13">
        <v>30.6</v>
      </c>
    </row>
    <row r="50" spans="3:15" s="10" customFormat="1" ht="12.75" customHeight="1">
      <c r="C50" s="93"/>
      <c r="D50" s="78" t="s">
        <v>27</v>
      </c>
      <c r="E50" s="72">
        <v>4163</v>
      </c>
      <c r="F50" s="64">
        <v>18784</v>
      </c>
      <c r="G50" s="64">
        <v>9934</v>
      </c>
      <c r="H50" s="121">
        <v>52.9</v>
      </c>
      <c r="I50" s="44"/>
      <c r="J50" s="77"/>
      <c r="K50" s="35"/>
      <c r="L50" s="68">
        <v>13837</v>
      </c>
      <c r="M50" s="67">
        <v>141101</v>
      </c>
      <c r="N50" s="67">
        <v>87684</v>
      </c>
      <c r="O50" s="113">
        <v>62.1</v>
      </c>
    </row>
    <row r="51" spans="3:15" s="10" customFormat="1" ht="12.75" customHeight="1">
      <c r="C51" s="93"/>
      <c r="D51" s="78" t="s">
        <v>72</v>
      </c>
      <c r="E51" s="72">
        <v>3864</v>
      </c>
      <c r="F51" s="64">
        <v>17795</v>
      </c>
      <c r="G51" s="64">
        <v>5123</v>
      </c>
      <c r="H51" s="121">
        <v>28.8</v>
      </c>
      <c r="I51" s="44"/>
      <c r="J51" s="137" t="s">
        <v>29</v>
      </c>
      <c r="K51" s="138"/>
      <c r="L51" s="80">
        <v>4102</v>
      </c>
      <c r="M51" s="82">
        <v>99546</v>
      </c>
      <c r="N51" s="82">
        <v>73261</v>
      </c>
      <c r="O51" s="8">
        <v>73.599999999999994</v>
      </c>
    </row>
    <row r="52" spans="3:15" s="10" customFormat="1" ht="12.75" customHeight="1">
      <c r="C52" s="88"/>
      <c r="D52" s="78"/>
      <c r="E52" s="55"/>
      <c r="F52" s="82"/>
      <c r="G52" s="82"/>
      <c r="H52" s="126"/>
      <c r="I52" s="41"/>
      <c r="J52" s="137" t="s">
        <v>30</v>
      </c>
      <c r="K52" s="138"/>
      <c r="L52" s="80">
        <v>1690.6</v>
      </c>
      <c r="M52" s="82">
        <v>62281</v>
      </c>
      <c r="N52" s="82">
        <v>54577</v>
      </c>
      <c r="O52" s="114">
        <f>N52/M52*100</f>
        <v>87.63025641849039</v>
      </c>
    </row>
    <row r="53" spans="3:15" s="10" customFormat="1" ht="12.75" customHeight="1">
      <c r="C53" s="142" t="s">
        <v>65</v>
      </c>
      <c r="D53" s="143"/>
      <c r="E53" s="55"/>
      <c r="F53" s="82"/>
      <c r="G53" s="82"/>
      <c r="H53" s="126"/>
      <c r="I53" s="41"/>
      <c r="J53" s="77"/>
      <c r="K53" s="78"/>
      <c r="L53" s="68">
        <v>1765</v>
      </c>
      <c r="M53" s="66">
        <v>69911</v>
      </c>
      <c r="N53" s="66">
        <v>62207</v>
      </c>
      <c r="O53" s="113">
        <v>89</v>
      </c>
    </row>
    <row r="54" spans="3:15" s="10" customFormat="1" ht="12.75" customHeight="1">
      <c r="C54" s="94"/>
      <c r="D54" s="76" t="s">
        <v>28</v>
      </c>
      <c r="E54" s="72">
        <v>4059</v>
      </c>
      <c r="F54" s="64">
        <v>132966</v>
      </c>
      <c r="G54" s="64">
        <v>107564</v>
      </c>
      <c r="H54" s="121">
        <v>80.900000000000006</v>
      </c>
      <c r="I54" s="41"/>
      <c r="J54" s="137" t="s">
        <v>84</v>
      </c>
      <c r="K54" s="138"/>
      <c r="L54" s="80">
        <v>4748</v>
      </c>
      <c r="M54" s="82">
        <v>54324</v>
      </c>
      <c r="N54" s="82">
        <v>35005</v>
      </c>
      <c r="O54" s="7">
        <v>64.400000000000006</v>
      </c>
    </row>
    <row r="55" spans="3:15" s="10" customFormat="1" ht="12.75" customHeight="1">
      <c r="C55" s="93"/>
      <c r="D55" s="76"/>
      <c r="E55" s="108">
        <v>21743</v>
      </c>
      <c r="F55" s="109">
        <v>1346412</v>
      </c>
      <c r="G55" s="109">
        <v>1280019</v>
      </c>
      <c r="H55" s="123">
        <v>95.1</v>
      </c>
      <c r="I55" s="41"/>
      <c r="J55" s="137" t="s">
        <v>62</v>
      </c>
      <c r="K55" s="138"/>
      <c r="L55" s="80"/>
      <c r="M55" s="82"/>
      <c r="N55" s="82"/>
      <c r="O55" s="8"/>
    </row>
    <row r="56" spans="3:15" s="10" customFormat="1" ht="12.75" customHeight="1">
      <c r="C56" s="93"/>
      <c r="D56" s="76" t="s">
        <v>50</v>
      </c>
      <c r="E56" s="72">
        <v>1983.83</v>
      </c>
      <c r="F56" s="64">
        <v>144135</v>
      </c>
      <c r="G56" s="64">
        <v>105859</v>
      </c>
      <c r="H56" s="121">
        <v>73.400000000000006</v>
      </c>
      <c r="I56" s="41"/>
      <c r="J56" s="77"/>
      <c r="K56" s="78" t="s">
        <v>85</v>
      </c>
      <c r="L56" s="80">
        <v>76</v>
      </c>
      <c r="M56" s="82">
        <v>1193</v>
      </c>
      <c r="N56" s="82">
        <v>1178</v>
      </c>
      <c r="O56" s="8">
        <v>98.7</v>
      </c>
    </row>
    <row r="57" spans="3:15" s="10" customFormat="1" ht="12.75" customHeight="1">
      <c r="C57" s="93"/>
      <c r="D57" s="76"/>
      <c r="E57" s="108">
        <v>6195</v>
      </c>
      <c r="F57" s="109">
        <v>607279</v>
      </c>
      <c r="G57" s="109">
        <v>539247</v>
      </c>
      <c r="H57" s="123">
        <v>88.8</v>
      </c>
      <c r="I57" s="41"/>
      <c r="J57" s="77"/>
      <c r="K57" s="78" t="s">
        <v>86</v>
      </c>
      <c r="L57" s="80">
        <v>4602.3999999999996</v>
      </c>
      <c r="M57" s="82">
        <v>11132</v>
      </c>
      <c r="N57" s="40" t="s">
        <v>111</v>
      </c>
      <c r="O57" s="40" t="s">
        <v>111</v>
      </c>
    </row>
    <row r="58" spans="3:15" s="10" customFormat="1" ht="12.75" customHeight="1">
      <c r="C58" s="93"/>
      <c r="D58" s="78" t="s">
        <v>33</v>
      </c>
      <c r="E58" s="72">
        <v>6600</v>
      </c>
      <c r="F58" s="64">
        <v>230380</v>
      </c>
      <c r="G58" s="64">
        <v>207642</v>
      </c>
      <c r="H58" s="121">
        <v>90.1</v>
      </c>
      <c r="I58" s="41"/>
      <c r="J58" s="77"/>
      <c r="K58" s="78"/>
      <c r="L58" s="68">
        <v>4740</v>
      </c>
      <c r="M58" s="66">
        <v>12827</v>
      </c>
      <c r="N58" s="66">
        <v>1643</v>
      </c>
      <c r="O58" s="113">
        <v>12.8</v>
      </c>
    </row>
    <row r="59" spans="3:15" s="10" customFormat="1" ht="12.75" customHeight="1">
      <c r="C59" s="93"/>
      <c r="D59" s="78" t="s">
        <v>35</v>
      </c>
      <c r="E59" s="72">
        <v>2746</v>
      </c>
      <c r="F59" s="64">
        <v>251521</v>
      </c>
      <c r="G59" s="64">
        <v>246742</v>
      </c>
      <c r="H59" s="121">
        <v>98.1</v>
      </c>
      <c r="I59" s="41"/>
      <c r="J59" s="137" t="s">
        <v>31</v>
      </c>
      <c r="K59" s="138"/>
      <c r="L59" s="80">
        <v>3407</v>
      </c>
      <c r="M59" s="60">
        <v>32206</v>
      </c>
      <c r="N59" s="60">
        <v>22219</v>
      </c>
      <c r="O59" s="8">
        <v>69</v>
      </c>
    </row>
    <row r="60" spans="3:15" s="10" customFormat="1" ht="12.75" customHeight="1">
      <c r="C60" s="93"/>
      <c r="D60" s="78" t="s">
        <v>36</v>
      </c>
      <c r="E60" s="72">
        <v>6024</v>
      </c>
      <c r="F60" s="64">
        <v>342681</v>
      </c>
      <c r="G60" s="64">
        <v>289029</v>
      </c>
      <c r="H60" s="121">
        <v>84.3</v>
      </c>
      <c r="I60" s="41"/>
      <c r="J60" s="137" t="s">
        <v>32</v>
      </c>
      <c r="K60" s="138"/>
      <c r="L60" s="80">
        <v>4039</v>
      </c>
      <c r="M60" s="82">
        <v>10803</v>
      </c>
      <c r="N60" s="82">
        <v>5867</v>
      </c>
      <c r="O60" s="8">
        <v>54.3</v>
      </c>
    </row>
    <row r="61" spans="3:15" s="10" customFormat="1" ht="12.75" customHeight="1">
      <c r="C61" s="93"/>
      <c r="D61" s="76" t="s">
        <v>37</v>
      </c>
      <c r="E61" s="127">
        <v>1802</v>
      </c>
      <c r="F61" s="128">
        <v>93089</v>
      </c>
      <c r="G61" s="128">
        <v>75469</v>
      </c>
      <c r="H61" s="121">
        <v>81.099999999999994</v>
      </c>
      <c r="I61" s="41"/>
      <c r="J61" s="137" t="s">
        <v>13</v>
      </c>
      <c r="K61" s="138"/>
      <c r="L61" s="80"/>
      <c r="M61" s="60"/>
      <c r="N61" s="60"/>
      <c r="O61" s="8"/>
    </row>
    <row r="62" spans="3:15" s="10" customFormat="1" ht="12.75" customHeight="1">
      <c r="C62" s="93"/>
      <c r="D62" s="76" t="s">
        <v>0</v>
      </c>
      <c r="E62" s="127">
        <v>3013</v>
      </c>
      <c r="F62" s="128">
        <v>141935</v>
      </c>
      <c r="G62" s="128">
        <v>125185</v>
      </c>
      <c r="H62" s="121">
        <v>88.2</v>
      </c>
      <c r="I62" s="41"/>
      <c r="J62" s="77"/>
      <c r="K62" s="84" t="s">
        <v>63</v>
      </c>
      <c r="L62" s="80">
        <v>43</v>
      </c>
      <c r="M62" s="56" t="s">
        <v>111</v>
      </c>
      <c r="N62" s="40" t="s">
        <v>111</v>
      </c>
      <c r="O62" s="40" t="s">
        <v>111</v>
      </c>
    </row>
    <row r="63" spans="3:15" s="10" customFormat="1" ht="12.75" customHeight="1">
      <c r="C63" s="93"/>
      <c r="D63" s="78" t="s">
        <v>71</v>
      </c>
      <c r="E63" s="72">
        <v>2728</v>
      </c>
      <c r="F63" s="64">
        <v>61252</v>
      </c>
      <c r="G63" s="64">
        <v>45746</v>
      </c>
      <c r="H63" s="121">
        <v>74.7</v>
      </c>
      <c r="I63" s="41"/>
      <c r="J63" s="77"/>
      <c r="K63" s="29"/>
      <c r="L63" s="68">
        <v>2968</v>
      </c>
      <c r="M63" s="66">
        <v>19666</v>
      </c>
      <c r="N63" s="66">
        <v>11078</v>
      </c>
      <c r="O63" s="113">
        <v>56.3</v>
      </c>
    </row>
    <row r="64" spans="3:15" s="10" customFormat="1" ht="12.75" customHeight="1">
      <c r="D64" s="78" t="s">
        <v>1</v>
      </c>
      <c r="E64" s="72">
        <v>3393</v>
      </c>
      <c r="F64" s="64">
        <v>48898</v>
      </c>
      <c r="G64" s="64">
        <v>22685</v>
      </c>
      <c r="H64" s="121">
        <v>46.4</v>
      </c>
      <c r="I64" s="41"/>
      <c r="J64" s="137" t="s">
        <v>34</v>
      </c>
      <c r="K64" s="138"/>
      <c r="L64" s="80">
        <v>2573</v>
      </c>
      <c r="M64" s="82">
        <v>12906</v>
      </c>
      <c r="N64" s="82">
        <v>8782</v>
      </c>
      <c r="O64" s="8">
        <v>68</v>
      </c>
    </row>
    <row r="65" spans="2:16" s="10" customFormat="1" ht="12.75" customHeight="1">
      <c r="C65" s="94"/>
      <c r="D65" s="78" t="s">
        <v>2</v>
      </c>
      <c r="E65" s="72">
        <v>3166</v>
      </c>
      <c r="F65" s="64">
        <v>72580</v>
      </c>
      <c r="G65" s="64">
        <v>60729</v>
      </c>
      <c r="H65" s="121">
        <v>83.7</v>
      </c>
      <c r="I65" s="41"/>
      <c r="J65" s="137" t="s">
        <v>88</v>
      </c>
      <c r="K65" s="138"/>
      <c r="L65" s="80">
        <v>4936</v>
      </c>
      <c r="M65" s="82">
        <v>7680</v>
      </c>
      <c r="N65" s="82">
        <v>3255</v>
      </c>
      <c r="O65" s="8">
        <v>42.4</v>
      </c>
    </row>
    <row r="66" spans="2:16" s="10" customFormat="1" ht="12.75" customHeight="1">
      <c r="C66" s="93"/>
      <c r="D66" s="78" t="s">
        <v>64</v>
      </c>
      <c r="E66" s="72">
        <v>2492</v>
      </c>
      <c r="F66" s="64">
        <v>52549</v>
      </c>
      <c r="G66" s="64">
        <v>37102</v>
      </c>
      <c r="H66" s="121">
        <v>70.599999999999994</v>
      </c>
      <c r="I66" s="41"/>
      <c r="J66" s="137" t="s">
        <v>89</v>
      </c>
      <c r="K66" s="138"/>
      <c r="L66" s="80">
        <v>6374</v>
      </c>
      <c r="M66" s="82">
        <v>9021</v>
      </c>
      <c r="N66" s="82">
        <v>5785</v>
      </c>
      <c r="O66" s="8">
        <v>64.099999999999994</v>
      </c>
    </row>
    <row r="67" spans="2:16" s="10" customFormat="1" ht="12.75" customHeight="1">
      <c r="C67" s="93"/>
      <c r="D67" s="78" t="s">
        <v>3</v>
      </c>
      <c r="E67" s="72">
        <v>1479</v>
      </c>
      <c r="F67" s="64">
        <v>45042</v>
      </c>
      <c r="G67" s="64">
        <v>34871</v>
      </c>
      <c r="H67" s="121">
        <v>77.400000000000006</v>
      </c>
      <c r="I67" s="41"/>
      <c r="J67" s="137" t="s">
        <v>90</v>
      </c>
      <c r="K67" s="138"/>
      <c r="L67" s="80">
        <v>3043</v>
      </c>
      <c r="M67" s="82">
        <v>6453</v>
      </c>
      <c r="N67" s="82">
        <v>4658</v>
      </c>
      <c r="O67" s="8">
        <v>72.2</v>
      </c>
    </row>
    <row r="68" spans="2:16" s="10" customFormat="1" ht="12.75" customHeight="1">
      <c r="C68" s="93"/>
      <c r="D68" s="78" t="s">
        <v>4</v>
      </c>
      <c r="E68" s="72">
        <v>1595</v>
      </c>
      <c r="F68" s="64">
        <v>33340</v>
      </c>
      <c r="G68" s="64">
        <v>24715</v>
      </c>
      <c r="H68" s="121">
        <v>74.099999999999994</v>
      </c>
      <c r="I68" s="41"/>
      <c r="J68" s="137"/>
      <c r="K68" s="138"/>
      <c r="L68" s="80"/>
      <c r="M68" s="82"/>
      <c r="N68" s="82"/>
      <c r="O68" s="8"/>
    </row>
    <row r="69" spans="2:16" s="10" customFormat="1" ht="12.75" customHeight="1">
      <c r="C69" s="93"/>
      <c r="D69" s="78" t="s">
        <v>87</v>
      </c>
      <c r="E69" s="72">
        <v>3003</v>
      </c>
      <c r="F69" s="64">
        <v>43859</v>
      </c>
      <c r="G69" s="64">
        <v>31131</v>
      </c>
      <c r="H69" s="121">
        <v>71</v>
      </c>
      <c r="I69" s="139" t="s">
        <v>66</v>
      </c>
      <c r="J69" s="140"/>
      <c r="K69" s="141"/>
      <c r="L69" s="80"/>
      <c r="M69" s="82"/>
      <c r="N69" s="82"/>
      <c r="O69" s="8"/>
    </row>
    <row r="70" spans="2:16" s="10" customFormat="1" ht="12.75" customHeight="1">
      <c r="C70" s="93"/>
      <c r="D70" s="78" t="s">
        <v>73</v>
      </c>
      <c r="E70" s="72">
        <v>1620</v>
      </c>
      <c r="F70" s="64">
        <v>28068</v>
      </c>
      <c r="G70" s="64">
        <v>19566</v>
      </c>
      <c r="H70" s="121">
        <v>69.7</v>
      </c>
      <c r="I70" s="41"/>
      <c r="J70" s="137" t="s">
        <v>94</v>
      </c>
      <c r="K70" s="138"/>
      <c r="L70" s="80">
        <v>5590</v>
      </c>
      <c r="M70" s="82">
        <v>10373</v>
      </c>
      <c r="N70" s="56" t="s">
        <v>111</v>
      </c>
      <c r="O70" s="40" t="s">
        <v>111</v>
      </c>
    </row>
    <row r="71" spans="2:16" s="10" customFormat="1" ht="12.75" customHeight="1">
      <c r="C71" s="93"/>
      <c r="D71" s="78"/>
      <c r="E71" s="80"/>
      <c r="F71" s="82"/>
      <c r="G71" s="82"/>
      <c r="H71" s="129"/>
      <c r="I71" s="41"/>
      <c r="J71" s="137" t="s">
        <v>95</v>
      </c>
      <c r="K71" s="138"/>
      <c r="L71" s="80">
        <v>17126</v>
      </c>
      <c r="M71" s="82">
        <v>10207</v>
      </c>
      <c r="N71" s="56" t="s">
        <v>111</v>
      </c>
      <c r="O71" s="40" t="s">
        <v>111</v>
      </c>
    </row>
    <row r="72" spans="2:16" s="10" customFormat="1" ht="12.75" customHeight="1">
      <c r="C72" s="135" t="s">
        <v>92</v>
      </c>
      <c r="D72" s="136"/>
      <c r="E72" s="80"/>
      <c r="F72" s="82"/>
      <c r="G72" s="82"/>
      <c r="H72" s="129"/>
      <c r="I72" s="41"/>
      <c r="J72" s="137" t="s">
        <v>91</v>
      </c>
      <c r="K72" s="138"/>
      <c r="L72" s="80">
        <v>3706</v>
      </c>
      <c r="M72" s="82">
        <v>2445</v>
      </c>
      <c r="N72" s="56" t="s">
        <v>111</v>
      </c>
      <c r="O72" s="40" t="s">
        <v>111</v>
      </c>
    </row>
    <row r="73" spans="2:16" s="10" customFormat="1" ht="12.75" customHeight="1">
      <c r="C73" s="93"/>
      <c r="D73" s="78" t="s">
        <v>74</v>
      </c>
      <c r="E73" s="71"/>
      <c r="F73" s="60"/>
      <c r="G73" s="60"/>
      <c r="H73" s="124"/>
      <c r="I73" s="41"/>
      <c r="J73" s="77"/>
      <c r="K73" s="78"/>
      <c r="L73" s="55"/>
      <c r="M73" s="82"/>
      <c r="N73" s="82"/>
      <c r="O73" s="8"/>
    </row>
    <row r="74" spans="2:16" s="10" customFormat="1" ht="12.75" customHeight="1">
      <c r="C74" s="93"/>
      <c r="D74" s="78" t="s">
        <v>76</v>
      </c>
      <c r="E74" s="72">
        <v>2442.5</v>
      </c>
      <c r="F74" s="64">
        <v>14660</v>
      </c>
      <c r="G74" s="64">
        <v>5287</v>
      </c>
      <c r="H74" s="130">
        <v>36.1</v>
      </c>
      <c r="I74" s="41"/>
      <c r="J74" s="77"/>
      <c r="K74" s="78"/>
      <c r="L74" s="82"/>
      <c r="M74" s="82"/>
      <c r="N74" s="82"/>
      <c r="O74" s="8"/>
    </row>
    <row r="75" spans="2:16" s="10" customFormat="1" ht="12.75" customHeight="1">
      <c r="C75" s="93"/>
      <c r="D75" s="78"/>
      <c r="E75" s="108">
        <v>13330</v>
      </c>
      <c r="F75" s="109">
        <v>112115</v>
      </c>
      <c r="G75" s="109">
        <v>59177</v>
      </c>
      <c r="H75" s="123">
        <v>52.8</v>
      </c>
      <c r="I75" s="41"/>
      <c r="J75" s="77"/>
      <c r="K75" s="78"/>
      <c r="L75" s="82"/>
      <c r="M75" s="82"/>
      <c r="N75" s="82"/>
      <c r="O75" s="8"/>
    </row>
    <row r="76" spans="2:16" s="10" customFormat="1" ht="12.75" customHeight="1">
      <c r="C76" s="33"/>
      <c r="D76" s="15" t="s">
        <v>75</v>
      </c>
      <c r="E76" s="131">
        <v>8241</v>
      </c>
      <c r="F76" s="132">
        <v>150756</v>
      </c>
      <c r="G76" s="132">
        <v>105687</v>
      </c>
      <c r="H76" s="133">
        <v>70.099999999999994</v>
      </c>
      <c r="I76" s="54"/>
      <c r="J76" s="32"/>
      <c r="K76" s="15"/>
      <c r="L76" s="65"/>
      <c r="M76" s="65"/>
      <c r="N76" s="65"/>
      <c r="O76" s="31"/>
    </row>
    <row r="77" spans="2:16" s="10" customFormat="1" ht="12.75" customHeight="1">
      <c r="C77" s="24" t="s">
        <v>106</v>
      </c>
      <c r="D77" s="24"/>
      <c r="E77" s="98"/>
      <c r="F77" s="98"/>
      <c r="G77" s="98"/>
      <c r="H77" s="99"/>
      <c r="I77" s="93"/>
      <c r="J77" s="100"/>
      <c r="K77" s="101"/>
      <c r="L77" s="102"/>
      <c r="M77" s="103"/>
      <c r="N77" s="103"/>
      <c r="O77" s="99"/>
    </row>
    <row r="78" spans="2:16" s="10" customFormat="1" ht="12.75" customHeight="1">
      <c r="C78" s="104" t="s">
        <v>110</v>
      </c>
      <c r="D78" s="37"/>
      <c r="E78" s="37"/>
      <c r="F78" s="37"/>
      <c r="G78" s="37"/>
      <c r="H78" s="37"/>
      <c r="I78" s="93"/>
      <c r="J78" s="93"/>
      <c r="K78" s="100"/>
      <c r="L78" s="102"/>
      <c r="M78" s="103"/>
      <c r="N78" s="103"/>
      <c r="O78" s="99"/>
    </row>
    <row r="79" spans="2:16" s="10" customFormat="1" ht="12.75" customHeight="1">
      <c r="C79" s="104" t="s">
        <v>102</v>
      </c>
      <c r="D79" s="37"/>
      <c r="E79" s="37"/>
      <c r="F79" s="37"/>
      <c r="G79" s="37"/>
      <c r="H79" s="37"/>
      <c r="I79" s="24"/>
      <c r="J79" s="100"/>
      <c r="K79" s="105"/>
      <c r="L79" s="106"/>
      <c r="M79" s="106"/>
      <c r="N79" s="107"/>
    </row>
    <row r="80" spans="2:16" s="10" customFormat="1" ht="12.75" customHeight="1">
      <c r="B80" s="2"/>
      <c r="C80" s="104" t="s">
        <v>103</v>
      </c>
      <c r="D80" s="37"/>
      <c r="E80" s="37"/>
      <c r="F80" s="37"/>
      <c r="G80" s="37"/>
      <c r="H80" s="24"/>
      <c r="I80" s="24"/>
      <c r="J80" s="24"/>
      <c r="K80" s="24"/>
      <c r="L80" s="24"/>
      <c r="M80" s="24"/>
      <c r="N80" s="24"/>
      <c r="P80" s="2"/>
    </row>
    <row r="81" spans="1:15" ht="12.75" customHeight="1">
      <c r="A81" s="10"/>
      <c r="C81" s="104" t="s">
        <v>104</v>
      </c>
      <c r="D81" s="37"/>
      <c r="E81" s="37"/>
      <c r="F81" s="37"/>
      <c r="G81" s="37"/>
      <c r="H81" s="24"/>
      <c r="I81" s="24"/>
      <c r="J81" s="24"/>
      <c r="K81" s="24"/>
      <c r="L81" s="24"/>
      <c r="M81" s="24"/>
      <c r="N81" s="25"/>
      <c r="O81" s="10"/>
    </row>
    <row r="82" spans="1:15" ht="12.75" customHeight="1">
      <c r="C82" s="104" t="s">
        <v>105</v>
      </c>
      <c r="D82" s="37"/>
      <c r="E82" s="98"/>
      <c r="F82" s="98"/>
      <c r="G82" s="98"/>
      <c r="H82" s="24"/>
      <c r="I82" s="24"/>
      <c r="J82" s="24"/>
      <c r="K82" s="24"/>
      <c r="L82" s="24"/>
      <c r="M82" s="24"/>
      <c r="N82" s="25"/>
      <c r="O82" s="10"/>
    </row>
    <row r="83" spans="1:15">
      <c r="C83" s="24"/>
      <c r="D83" s="77"/>
      <c r="E83" s="30"/>
      <c r="F83" s="26"/>
      <c r="G83" s="26"/>
      <c r="H83" s="8"/>
      <c r="I83" s="24"/>
      <c r="J83" s="24"/>
      <c r="K83" s="24"/>
      <c r="L83" s="24"/>
      <c r="M83" s="24"/>
      <c r="N83" s="25"/>
      <c r="O83" s="10"/>
    </row>
    <row r="84" spans="1:15">
      <c r="D84" s="77"/>
      <c r="E84" s="30"/>
      <c r="F84" s="26"/>
      <c r="G84" s="26"/>
      <c r="H84" s="8"/>
      <c r="I84" s="24"/>
      <c r="J84" s="24"/>
      <c r="K84" s="24"/>
      <c r="L84" s="24"/>
      <c r="M84" s="24"/>
      <c r="N84" s="25"/>
    </row>
    <row r="85" spans="1:15">
      <c r="D85" s="77"/>
      <c r="E85" s="30"/>
      <c r="F85" s="26"/>
      <c r="G85" s="26"/>
      <c r="H85" s="8"/>
    </row>
  </sheetData>
  <mergeCells count="63">
    <mergeCell ref="C15:D15"/>
    <mergeCell ref="C8:D8"/>
    <mergeCell ref="J8:K8"/>
    <mergeCell ref="C9:D9"/>
    <mergeCell ref="J9:K9"/>
    <mergeCell ref="C10:D10"/>
    <mergeCell ref="J11:K11"/>
    <mergeCell ref="C12:D12"/>
    <mergeCell ref="C13:D13"/>
    <mergeCell ref="I13:K13"/>
    <mergeCell ref="C14:D14"/>
    <mergeCell ref="J14:K14"/>
    <mergeCell ref="C3:O3"/>
    <mergeCell ref="C5:D5"/>
    <mergeCell ref="I5:K6"/>
    <mergeCell ref="C6:D6"/>
    <mergeCell ref="C7:D7"/>
    <mergeCell ref="I7:K7"/>
    <mergeCell ref="O33:O34"/>
    <mergeCell ref="J20:K20"/>
    <mergeCell ref="J21:K21"/>
    <mergeCell ref="J22:K22"/>
    <mergeCell ref="J24:K24"/>
    <mergeCell ref="I26:K26"/>
    <mergeCell ref="J31:K31"/>
    <mergeCell ref="K33:K34"/>
    <mergeCell ref="L33:L34"/>
    <mergeCell ref="M33:M34"/>
    <mergeCell ref="N33:N34"/>
    <mergeCell ref="C27:D27"/>
    <mergeCell ref="J27:K27"/>
    <mergeCell ref="J16:K16"/>
    <mergeCell ref="C17:D17"/>
    <mergeCell ref="J17:K17"/>
    <mergeCell ref="C18:D18"/>
    <mergeCell ref="I18:K18"/>
    <mergeCell ref="I19:K19"/>
    <mergeCell ref="J65:K65"/>
    <mergeCell ref="J46:K46"/>
    <mergeCell ref="J47:K47"/>
    <mergeCell ref="J51:K51"/>
    <mergeCell ref="J52:K52"/>
    <mergeCell ref="J55:K55"/>
    <mergeCell ref="J59:K59"/>
    <mergeCell ref="J60:K60"/>
    <mergeCell ref="J61:K61"/>
    <mergeCell ref="J64:K64"/>
    <mergeCell ref="C53:D53"/>
    <mergeCell ref="J54:K54"/>
    <mergeCell ref="C35:D35"/>
    <mergeCell ref="J36:K36"/>
    <mergeCell ref="J39:K39"/>
    <mergeCell ref="J40:K40"/>
    <mergeCell ref="J41:K41"/>
    <mergeCell ref="J45:K45"/>
    <mergeCell ref="C72:D72"/>
    <mergeCell ref="J72:K72"/>
    <mergeCell ref="J66:K66"/>
    <mergeCell ref="J67:K67"/>
    <mergeCell ref="J68:K68"/>
    <mergeCell ref="I69:K69"/>
    <mergeCell ref="J70:K70"/>
    <mergeCell ref="J71:K71"/>
  </mergeCells>
  <phoneticPr fontId="2"/>
  <pageMargins left="0.59055118110236227" right="0.59055118110236227" top="0.59055118110236227" bottom="0.59055118110236227" header="0.31496062992125984" footer="0.31496062992125984"/>
  <pageSetup paperSize="9" scale="77" orientation="portrait" r:id="rId1"/>
  <headerFooter alignWithMargins="0">
    <oddHeader>&amp;L埼玉県統計年鑑&amp;C&amp;F&amp;R9 エネルギー・水道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9-10</vt:lpstr>
      <vt:lpstr>'9-10'!Print_Area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高木 史歩（統計課）</cp:lastModifiedBy>
  <cp:lastPrinted>2025-02-04T02:07:58Z</cp:lastPrinted>
  <dcterms:created xsi:type="dcterms:W3CDTF">2006-01-11T07:04:22Z</dcterms:created>
  <dcterms:modified xsi:type="dcterms:W3CDTF">2025-02-04T02:08:12Z</dcterms:modified>
</cp:coreProperties>
</file>