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756\Box\【02_課所共有】02_06_統計課\R06年度\02統計資料担当\01 県\13_03_編集\13_03_030_統計年鑑\060HP掲載\n24-08運輸・通信（髙木）\"/>
    </mc:Choice>
  </mc:AlternateContent>
  <xr:revisionPtr revIDLastSave="0" documentId="13_ncr:1_{A7D6EB60-B66F-43B8-B6D3-63BF1E875545}" xr6:coauthVersionLast="47" xr6:coauthVersionMax="47" xr10:uidLastSave="{00000000-0000-0000-0000-000000000000}"/>
  <bookViews>
    <workbookView xWindow="-110" yWindow="-110" windowWidth="19420" windowHeight="11500" tabRatio="792" xr2:uid="{00000000-000D-0000-FFFF-FFFF00000000}"/>
  </bookViews>
  <sheets>
    <sheet name="8-6(1)" sheetId="7" r:id="rId1"/>
    <sheet name="8-6(2)" sheetId="12" r:id="rId2"/>
  </sheets>
  <definedNames>
    <definedName name="CurrentDate" localSheetId="1">#REF!</definedName>
    <definedName name="CurrentDate">#REF!</definedName>
    <definedName name="DGD道路現況" localSheetId="1">#REF!</definedName>
    <definedName name="DGD道路現況">#REF!</definedName>
    <definedName name="KSJ公共施設" localSheetId="1">#REF!</definedName>
    <definedName name="KSJ公共施設">#REF!</definedName>
    <definedName name="_xlnm.Print_Area" localSheetId="0">'8-6(1)'!$C$3:$J$44</definedName>
    <definedName name="_xlnm.Print_Area" localSheetId="1">'8-6(2)'!$C$3:$K$57,'8-6(2)'!$M$3:$U$57</definedName>
    <definedName name="xxx" localSheetId="1">#REF!</definedName>
    <definedName name="xxx">#REF!</definedName>
    <definedName name="クエリ1" localSheetId="1">#REF!</definedName>
    <definedName name="クエリ1">#REF!</definedName>
    <definedName name="マスタ路線" localSheetId="1">#REF!</definedName>
    <definedName name="マスタ路線">#REF!</definedName>
    <definedName name="市区町村別_全県_" localSheetId="1">#REF!</definedName>
    <definedName name="市区町村別_全県_">#REF!</definedName>
    <definedName name="総括_全県_" localSheetId="1">#REF!</definedName>
    <definedName name="総括_全県_">#REF!</definedName>
    <definedName name="土木市区町村別_全県_" localSheetId="1">#REF!</definedName>
    <definedName name="土木市区町村別_全県_">#REF!</definedName>
    <definedName name="土木事務所" localSheetId="1">#REF!</definedName>
    <definedName name="土木事務所">#REF!</definedName>
    <definedName name="土木別_全県_" localSheetId="1">#REF!</definedName>
    <definedName name="土木別_全県_">#REF!</definedName>
    <definedName name="路線別_全県_" localSheetId="1">#REF!</definedName>
    <definedName name="路線別_全県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  <c r="E11" i="7"/>
  <c r="F11" i="7"/>
  <c r="H11" i="7"/>
  <c r="I11" i="7"/>
  <c r="G11" i="7" l="1"/>
  <c r="J11" i="7"/>
  <c r="I27" i="7"/>
  <c r="H27" i="7"/>
  <c r="G27" i="7"/>
  <c r="F27" i="7"/>
  <c r="E27" i="7"/>
  <c r="D27" i="7"/>
  <c r="J27" i="7" l="1"/>
</calcChain>
</file>

<file path=xl/sharedStrings.xml><?xml version="1.0" encoding="utf-8"?>
<sst xmlns="http://schemas.openxmlformats.org/spreadsheetml/2006/main" count="173" uniqueCount="127">
  <si>
    <t>実延長</t>
    <rPh sb="0" eb="1">
      <t>ジツ</t>
    </rPh>
    <rPh sb="1" eb="3">
      <t>エンチョウ</t>
    </rPh>
    <phoneticPr fontId="2"/>
  </si>
  <si>
    <t>改良済</t>
    <rPh sb="0" eb="2">
      <t>カイリョウ</t>
    </rPh>
    <rPh sb="2" eb="3">
      <t>ズ</t>
    </rPh>
    <phoneticPr fontId="2"/>
  </si>
  <si>
    <t>未改良</t>
    <rPh sb="0" eb="1">
      <t>ミ</t>
    </rPh>
    <rPh sb="1" eb="3">
      <t>カイリョウ</t>
    </rPh>
    <phoneticPr fontId="2"/>
  </si>
  <si>
    <t>舗装済</t>
    <rPh sb="0" eb="2">
      <t>ホソウ</t>
    </rPh>
    <rPh sb="2" eb="3">
      <t>ズ</t>
    </rPh>
    <phoneticPr fontId="2"/>
  </si>
  <si>
    <t>砂利道</t>
    <rPh sb="0" eb="2">
      <t>ジャリ</t>
    </rPh>
    <rPh sb="2" eb="3">
      <t>ドウ</t>
    </rPh>
    <phoneticPr fontId="2"/>
  </si>
  <si>
    <t>国土交通省管理　　　　　　一般国道</t>
    <rPh sb="0" eb="2">
      <t>コクド</t>
    </rPh>
    <rPh sb="2" eb="4">
      <t>コウツウ</t>
    </rPh>
    <rPh sb="4" eb="5">
      <t>ショウ</t>
    </rPh>
    <rPh sb="5" eb="7">
      <t>カンリ</t>
    </rPh>
    <rPh sb="13" eb="15">
      <t>イッパン</t>
    </rPh>
    <rPh sb="15" eb="17">
      <t>コクドウ</t>
    </rPh>
    <phoneticPr fontId="2"/>
  </si>
  <si>
    <t>県・さいたま市管理一般国道</t>
    <rPh sb="0" eb="1">
      <t>ケン</t>
    </rPh>
    <rPh sb="6" eb="7">
      <t>シ</t>
    </rPh>
    <rPh sb="7" eb="9">
      <t>カンリ</t>
    </rPh>
    <rPh sb="9" eb="11">
      <t>イッパン</t>
    </rPh>
    <rPh sb="11" eb="13">
      <t>コクドウ</t>
    </rPh>
    <phoneticPr fontId="2"/>
  </si>
  <si>
    <t>主要地方道</t>
    <rPh sb="0" eb="2">
      <t>シュヨウ</t>
    </rPh>
    <rPh sb="2" eb="4">
      <t>チホウ</t>
    </rPh>
    <rPh sb="4" eb="5">
      <t>ミチ</t>
    </rPh>
    <phoneticPr fontId="2"/>
  </si>
  <si>
    <t>一般県道</t>
    <rPh sb="0" eb="2">
      <t>イッパン</t>
    </rPh>
    <rPh sb="2" eb="4">
      <t>ケンドウ</t>
    </rPh>
    <phoneticPr fontId="2"/>
  </si>
  <si>
    <t>種類別実延長</t>
    <rPh sb="0" eb="3">
      <t>シュルイベツ</t>
    </rPh>
    <rPh sb="3" eb="4">
      <t>ジツ</t>
    </rPh>
    <rPh sb="4" eb="6">
      <t>エンチョウ</t>
    </rPh>
    <phoneticPr fontId="2"/>
  </si>
  <si>
    <t>歩道道路延長</t>
    <rPh sb="0" eb="2">
      <t>ホドウ</t>
    </rPh>
    <rPh sb="2" eb="4">
      <t>ドウロ</t>
    </rPh>
    <rPh sb="4" eb="6">
      <t>エンチョウ</t>
    </rPh>
    <phoneticPr fontId="2"/>
  </si>
  <si>
    <t>歩道設置率（％）</t>
    <rPh sb="0" eb="2">
      <t>ホドウ</t>
    </rPh>
    <rPh sb="2" eb="5">
      <t>セッチリツ</t>
    </rPh>
    <phoneticPr fontId="2"/>
  </si>
  <si>
    <t>道路延長</t>
    <rPh sb="0" eb="2">
      <t>ドウロ</t>
    </rPh>
    <rPh sb="2" eb="4">
      <t>エンチョウ</t>
    </rPh>
    <phoneticPr fontId="2"/>
  </si>
  <si>
    <t>トンネル</t>
    <phoneticPr fontId="2"/>
  </si>
  <si>
    <t>延長</t>
    <rPh sb="0" eb="2">
      <t>エンチョウ</t>
    </rPh>
    <phoneticPr fontId="2"/>
  </si>
  <si>
    <t>入間郡</t>
  </si>
  <si>
    <t>三芳町</t>
  </si>
  <si>
    <t>毛呂山町</t>
  </si>
  <si>
    <t>越生町</t>
  </si>
  <si>
    <t>比企郡</t>
  </si>
  <si>
    <t>滑川町</t>
  </si>
  <si>
    <t>嵐山町</t>
  </si>
  <si>
    <t>小川町</t>
  </si>
  <si>
    <t>熊谷市</t>
  </si>
  <si>
    <t>川口市</t>
  </si>
  <si>
    <t>行田市</t>
  </si>
  <si>
    <t>川島町</t>
  </si>
  <si>
    <t>吉見町</t>
  </si>
  <si>
    <t>秩父市</t>
  </si>
  <si>
    <t>鳩山町</t>
  </si>
  <si>
    <t>所沢市</t>
  </si>
  <si>
    <t>飯能市</t>
  </si>
  <si>
    <t>秩父郡</t>
  </si>
  <si>
    <t>加須市</t>
  </si>
  <si>
    <t>横瀬町</t>
  </si>
  <si>
    <t>本庄市</t>
  </si>
  <si>
    <t>皆野町</t>
  </si>
  <si>
    <t>東松山市</t>
  </si>
  <si>
    <t>小鹿野町</t>
  </si>
  <si>
    <t>春日部市</t>
  </si>
  <si>
    <t>狭山市</t>
  </si>
  <si>
    <t>羽生市</t>
  </si>
  <si>
    <t>鴻巣市</t>
  </si>
  <si>
    <t>東秩父村</t>
  </si>
  <si>
    <t>深谷市</t>
  </si>
  <si>
    <t>上尾市</t>
  </si>
  <si>
    <t>児玉郡</t>
  </si>
  <si>
    <t>草加市</t>
  </si>
  <si>
    <t>美里町</t>
  </si>
  <si>
    <t>越谷市</t>
  </si>
  <si>
    <t>神川町</t>
  </si>
  <si>
    <t>蕨市</t>
  </si>
  <si>
    <t>戸田市</t>
  </si>
  <si>
    <t>上里町</t>
  </si>
  <si>
    <t>入間市</t>
  </si>
  <si>
    <t>大里郡</t>
  </si>
  <si>
    <t>朝霞市</t>
  </si>
  <si>
    <t>志木市</t>
  </si>
  <si>
    <t>和光市</t>
  </si>
  <si>
    <t>新座市</t>
  </si>
  <si>
    <t>桶川市</t>
  </si>
  <si>
    <t>久喜市</t>
  </si>
  <si>
    <t>寄居町</t>
  </si>
  <si>
    <t>北本市</t>
  </si>
  <si>
    <t>八潮市</t>
  </si>
  <si>
    <t>富士見市</t>
  </si>
  <si>
    <t>三郷市</t>
  </si>
  <si>
    <t>坂戸市</t>
  </si>
  <si>
    <t>幸手市</t>
  </si>
  <si>
    <t>南埼玉郡</t>
  </si>
  <si>
    <t>鶴ヶ島市</t>
  </si>
  <si>
    <t>宮代町</t>
  </si>
  <si>
    <t>日高市</t>
  </si>
  <si>
    <t>吉川市</t>
  </si>
  <si>
    <t>北足立郡</t>
  </si>
  <si>
    <t>伊奈町</t>
  </si>
  <si>
    <t>単位：km</t>
    <rPh sb="0" eb="2">
      <t>タンイ</t>
    </rPh>
    <phoneticPr fontId="2"/>
  </si>
  <si>
    <t>市道計</t>
    <rPh sb="0" eb="2">
      <t>シドウ</t>
    </rPh>
    <rPh sb="2" eb="3">
      <t>ケイ</t>
    </rPh>
    <phoneticPr fontId="2"/>
  </si>
  <si>
    <t>町道計</t>
    <rPh sb="0" eb="2">
      <t>チョウドウ</t>
    </rPh>
    <rPh sb="2" eb="3">
      <t>ケイ</t>
    </rPh>
    <phoneticPr fontId="2"/>
  </si>
  <si>
    <t>村道計</t>
    <rPh sb="0" eb="2">
      <t>ソンドウ</t>
    </rPh>
    <rPh sb="2" eb="3">
      <t>ケイ</t>
    </rPh>
    <phoneticPr fontId="2"/>
  </si>
  <si>
    <t>さいたま市</t>
    <rPh sb="4" eb="5">
      <t>シ</t>
    </rPh>
    <phoneticPr fontId="2"/>
  </si>
  <si>
    <t>長瀞町</t>
    <rPh sb="0" eb="2">
      <t>ナガトロ</t>
    </rPh>
    <phoneticPr fontId="2"/>
  </si>
  <si>
    <t>蓮田市</t>
    <rPh sb="0" eb="2">
      <t>ハスダ</t>
    </rPh>
    <phoneticPr fontId="2"/>
  </si>
  <si>
    <t>北葛飾郡</t>
    <rPh sb="1" eb="2">
      <t>クズ</t>
    </rPh>
    <phoneticPr fontId="2"/>
  </si>
  <si>
    <t>（１）　国道及び県道</t>
    <rPh sb="5" eb="6">
      <t>ミチ</t>
    </rPh>
    <rPh sb="6" eb="7">
      <t>オヨ</t>
    </rPh>
    <phoneticPr fontId="2"/>
  </si>
  <si>
    <t>（２）　市町村道</t>
    <rPh sb="4" eb="7">
      <t>シチョウソン</t>
    </rPh>
    <rPh sb="7" eb="8">
      <t>ドウ</t>
    </rPh>
    <phoneticPr fontId="2"/>
  </si>
  <si>
    <t>ふじみ野市</t>
    <rPh sb="3" eb="4">
      <t>ノ</t>
    </rPh>
    <phoneticPr fontId="2"/>
  </si>
  <si>
    <t>ときがわ町</t>
    <phoneticPr fontId="2"/>
  </si>
  <si>
    <r>
      <t>東日本高速</t>
    </r>
    <r>
      <rPr>
        <sz val="11"/>
        <rFont val="ＭＳ Ｐゴシック"/>
        <family val="3"/>
        <charset val="128"/>
      </rPr>
      <t>道路㈱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>高速</t>
    </r>
    <r>
      <rPr>
        <sz val="11"/>
        <rFont val="ＭＳ Ｐゴシック"/>
        <family val="3"/>
        <charset val="128"/>
      </rPr>
      <t>自動車国道</t>
    </r>
    <rPh sb="0" eb="3">
      <t>ヒガシニホン</t>
    </rPh>
    <rPh sb="3" eb="5">
      <t>コウソク</t>
    </rPh>
    <rPh sb="5" eb="7">
      <t>ドウロ</t>
    </rPh>
    <rPh sb="13" eb="15">
      <t>コウソク</t>
    </rPh>
    <rPh sb="15" eb="18">
      <t>ジドウシャ</t>
    </rPh>
    <rPh sb="18" eb="20">
      <t>コクドウ</t>
    </rPh>
    <phoneticPr fontId="2"/>
  </si>
  <si>
    <r>
      <t>東日本高速</t>
    </r>
    <r>
      <rPr>
        <sz val="11"/>
        <rFont val="ＭＳ Ｐゴシック"/>
        <family val="3"/>
        <charset val="128"/>
      </rPr>
      <t>道路㈱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高速</t>
    </r>
    <r>
      <rPr>
        <sz val="11"/>
        <rFont val="ＭＳ Ｐゴシック"/>
        <family val="3"/>
        <charset val="128"/>
      </rPr>
      <t>自動車国道</t>
    </r>
    <rPh sb="0" eb="3">
      <t>ヒガシニホン</t>
    </rPh>
    <rPh sb="3" eb="5">
      <t>コウソク</t>
    </rPh>
    <rPh sb="5" eb="7">
      <t>ドウロ</t>
    </rPh>
    <rPh sb="12" eb="14">
      <t>コウソク</t>
    </rPh>
    <rPh sb="14" eb="17">
      <t>ジドウシャ</t>
    </rPh>
    <rPh sb="17" eb="19">
      <t>コクドウ</t>
    </rPh>
    <phoneticPr fontId="2"/>
  </si>
  <si>
    <t>首都高速道路㈱　　　都市高速道路</t>
    <rPh sb="0" eb="2">
      <t>シュト</t>
    </rPh>
    <rPh sb="2" eb="4">
      <t>コウソク</t>
    </rPh>
    <rPh sb="4" eb="5">
      <t>ミチ</t>
    </rPh>
    <rPh sb="5" eb="6">
      <t>ロ</t>
    </rPh>
    <rPh sb="10" eb="12">
      <t>トシ</t>
    </rPh>
    <rPh sb="12" eb="14">
      <t>コウソク</t>
    </rPh>
    <rPh sb="14" eb="16">
      <t>ドウロ</t>
    </rPh>
    <phoneticPr fontId="2"/>
  </si>
  <si>
    <t>年次
道路種別</t>
    <rPh sb="0" eb="1">
      <t>トシ</t>
    </rPh>
    <rPh sb="1" eb="2">
      <t>ツギ</t>
    </rPh>
    <rPh sb="3" eb="5">
      <t>ドウロ</t>
    </rPh>
    <rPh sb="5" eb="7">
      <t>シュベツ</t>
    </rPh>
    <phoneticPr fontId="2"/>
  </si>
  <si>
    <t>歩道設置率
（％）</t>
    <rPh sb="0" eb="2">
      <t>ホドウ</t>
    </rPh>
    <rPh sb="2" eb="5">
      <t>セッチリツ</t>
    </rPh>
    <phoneticPr fontId="2"/>
  </si>
  <si>
    <t>資料：県道路環境課 「道路現況調書」（各年4月1日現在）</t>
    <rPh sb="0" eb="2">
      <t>シリョウ</t>
    </rPh>
    <rPh sb="3" eb="4">
      <t>ケン</t>
    </rPh>
    <rPh sb="4" eb="6">
      <t>ドウロ</t>
    </rPh>
    <rPh sb="6" eb="9">
      <t>カンキョウカ</t>
    </rPh>
    <rPh sb="11" eb="13">
      <t>ドウロ</t>
    </rPh>
    <rPh sb="13" eb="15">
      <t>ゲンキョウ</t>
    </rPh>
    <rPh sb="15" eb="17">
      <t>チョウショ</t>
    </rPh>
    <rPh sb="19" eb="21">
      <t>カクトシ</t>
    </rPh>
    <rPh sb="22" eb="23">
      <t>ガツ</t>
    </rPh>
    <rPh sb="24" eb="27">
      <t>ニチゲンザイ</t>
    </rPh>
    <phoneticPr fontId="2"/>
  </si>
  <si>
    <t>白岡市</t>
    <rPh sb="2" eb="3">
      <t>シ</t>
    </rPh>
    <phoneticPr fontId="2"/>
  </si>
  <si>
    <t>川越市</t>
    <phoneticPr fontId="2"/>
  </si>
  <si>
    <t>松伏町</t>
    <phoneticPr fontId="2"/>
  </si>
  <si>
    <t>杉戸町</t>
    <phoneticPr fontId="2"/>
  </si>
  <si>
    <t>年次　　　　　　　　　市町村</t>
    <phoneticPr fontId="2"/>
  </si>
  <si>
    <t>市町村</t>
    <phoneticPr fontId="2"/>
  </si>
  <si>
    <t>8-6　県内道路状況</t>
    <phoneticPr fontId="2"/>
  </si>
  <si>
    <t>箇所数</t>
    <rPh sb="0" eb="1">
      <t>カ</t>
    </rPh>
    <rPh sb="1" eb="2">
      <t>ショ</t>
    </rPh>
    <rPh sb="2" eb="3">
      <t>スウ</t>
    </rPh>
    <phoneticPr fontId="2"/>
  </si>
  <si>
    <t>橋梁</t>
    <rPh sb="0" eb="1">
      <t>ハシ</t>
    </rPh>
    <rPh sb="1" eb="2">
      <t>ハリ</t>
    </rPh>
    <phoneticPr fontId="2"/>
  </si>
  <si>
    <t>8-6　県内道路状況 （続き）</t>
    <rPh sb="4" eb="5">
      <t>ケン</t>
    </rPh>
    <rPh sb="5" eb="6">
      <t>ナイ</t>
    </rPh>
    <rPh sb="6" eb="7">
      <t>ミチ</t>
    </rPh>
    <rPh sb="7" eb="8">
      <t>ロ</t>
    </rPh>
    <rPh sb="8" eb="9">
      <t>ジョウ</t>
    </rPh>
    <rPh sb="9" eb="10">
      <t>キョウ</t>
    </rPh>
    <rPh sb="12" eb="13">
      <t>ツヅ</t>
    </rPh>
    <phoneticPr fontId="2"/>
  </si>
  <si>
    <t>注) 1 実延長とは、道路法の規定に基づき認定された道路の全延長から、未供用区間（路線の指定及び認定の告示がなされ</t>
    <rPh sb="5" eb="6">
      <t>ジツ</t>
    </rPh>
    <rPh sb="6" eb="8">
      <t>エンチョウ</t>
    </rPh>
    <rPh sb="11" eb="13">
      <t>ドウロ</t>
    </rPh>
    <rPh sb="13" eb="14">
      <t>ホウ</t>
    </rPh>
    <rPh sb="15" eb="17">
      <t>キテイ</t>
    </rPh>
    <rPh sb="18" eb="19">
      <t>モト</t>
    </rPh>
    <rPh sb="21" eb="23">
      <t>ニンテイ</t>
    </rPh>
    <rPh sb="26" eb="28">
      <t>ドウロ</t>
    </rPh>
    <rPh sb="29" eb="30">
      <t>ゼン</t>
    </rPh>
    <rPh sb="30" eb="32">
      <t>エンチョウ</t>
    </rPh>
    <rPh sb="35" eb="36">
      <t>ミ</t>
    </rPh>
    <rPh sb="36" eb="38">
      <t>キョウヨウ</t>
    </rPh>
    <rPh sb="38" eb="40">
      <t>クカン</t>
    </rPh>
    <rPh sb="41" eb="43">
      <t>ロセン</t>
    </rPh>
    <rPh sb="44" eb="46">
      <t>シテイ</t>
    </rPh>
    <rPh sb="46" eb="47">
      <t>オヨ</t>
    </rPh>
    <rPh sb="48" eb="50">
      <t>ニンテイ</t>
    </rPh>
    <rPh sb="51" eb="53">
      <t>コクジ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</si>
  <si>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改良済とは、道路構造令に基づき、規格改良された区間をいい、舗装済とは、高級アスファルト舗装、簡易アスファルト</t>
    </r>
    <rPh sb="5" eb="7">
      <t>カイリョウ</t>
    </rPh>
    <rPh sb="7" eb="8">
      <t>ズ</t>
    </rPh>
    <rPh sb="11" eb="13">
      <t>ドウロ</t>
    </rPh>
    <rPh sb="13" eb="15">
      <t>コウゾウ</t>
    </rPh>
    <rPh sb="15" eb="16">
      <t>レイ</t>
    </rPh>
    <rPh sb="17" eb="18">
      <t>モト</t>
    </rPh>
    <rPh sb="21" eb="23">
      <t>キカク</t>
    </rPh>
    <rPh sb="23" eb="25">
      <t>カイリョウ</t>
    </rPh>
    <rPh sb="28" eb="30">
      <t>クカン</t>
    </rPh>
    <rPh sb="34" eb="36">
      <t>ホソウ</t>
    </rPh>
    <rPh sb="36" eb="37">
      <t>ズ</t>
    </rPh>
    <rPh sb="40" eb="42">
      <t>コウキュウ</t>
    </rPh>
    <rPh sb="48" eb="50">
      <t>ホソウ</t>
    </rPh>
    <rPh sb="51" eb="53">
      <t>カンイ</t>
    </rPh>
    <phoneticPr fontId="2"/>
  </si>
  <si>
    <r>
      <rPr>
        <sz val="11"/>
        <color theme="0"/>
        <rFont val="ＭＳ Ｐゴシック"/>
        <family val="3"/>
        <charset val="128"/>
      </rPr>
      <t>注) 1</t>
    </r>
    <r>
      <rPr>
        <sz val="11"/>
        <rFont val="ＭＳ Ｐゴシック"/>
        <family val="3"/>
        <charset val="128"/>
      </rPr>
      <t xml:space="preserve"> ているが、供用開始の告示がなされていない区間）及び重用区間（上級の路線に重複している区間）を除いた延長である。</t>
    </r>
    <phoneticPr fontId="2"/>
  </si>
  <si>
    <r>
      <rPr>
        <sz val="11"/>
        <color theme="0"/>
        <rFont val="ＭＳ Ｐゴシック"/>
        <family val="3"/>
        <charset val="128"/>
      </rPr>
      <t>注) 2</t>
    </r>
    <r>
      <rPr>
        <sz val="11"/>
        <rFont val="ＭＳ Ｐゴシック"/>
        <family val="3"/>
        <charset val="128"/>
      </rPr>
      <t xml:space="preserve"> 舗装及びコンクリート舗装の区間をいう。</t>
    </r>
    <phoneticPr fontId="2"/>
  </si>
  <si>
    <t>注) 1 実延長とは、道路法の規定に基づき認定された道路の全延長から、未供用区間（路線の指定及び認定の告示がなされ</t>
    <rPh sb="0" eb="1">
      <t>チュウ</t>
    </rPh>
    <rPh sb="5" eb="6">
      <t>ジツ</t>
    </rPh>
    <rPh sb="6" eb="8">
      <t>エンチョウ</t>
    </rPh>
    <rPh sb="11" eb="13">
      <t>ドウロ</t>
    </rPh>
    <rPh sb="13" eb="14">
      <t>ホウ</t>
    </rPh>
    <rPh sb="15" eb="17">
      <t>キテイ</t>
    </rPh>
    <rPh sb="18" eb="19">
      <t>モト</t>
    </rPh>
    <rPh sb="21" eb="23">
      <t>ニンテイ</t>
    </rPh>
    <rPh sb="26" eb="28">
      <t>ドウロ</t>
    </rPh>
    <rPh sb="29" eb="30">
      <t>ゼン</t>
    </rPh>
    <rPh sb="30" eb="32">
      <t>エンチョウ</t>
    </rPh>
    <rPh sb="35" eb="36">
      <t>ミ</t>
    </rPh>
    <rPh sb="36" eb="38">
      <t>キョウヨウ</t>
    </rPh>
    <rPh sb="38" eb="40">
      <t>クカン</t>
    </rPh>
    <rPh sb="41" eb="43">
      <t>ロセン</t>
    </rPh>
    <rPh sb="44" eb="46">
      <t>シテイ</t>
    </rPh>
    <rPh sb="46" eb="47">
      <t>オヨ</t>
    </rPh>
    <rPh sb="48" eb="50">
      <t>ニンテイ</t>
    </rPh>
    <rPh sb="51" eb="53">
      <t>コクジ</t>
    </rPh>
    <phoneticPr fontId="2"/>
  </si>
  <si>
    <r>
      <rPr>
        <sz val="11"/>
        <color theme="0"/>
        <rFont val="ＭＳ Ｐゴシック"/>
        <family val="3"/>
        <charset val="128"/>
      </rPr>
      <t xml:space="preserve">注) 1 </t>
    </r>
    <r>
      <rPr>
        <sz val="11"/>
        <rFont val="ＭＳ Ｐゴシック"/>
        <family val="3"/>
        <charset val="128"/>
      </rPr>
      <t>ているが、供用開始の告示がなされていない区間）及び重用区間（上級の路線に重複している区間）を除いた延長である。</t>
    </r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</si>
  <si>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3 橋梁とは、橋長2.0m以上（カルバートは橋長2.0m以上かつ土被り1.0m未満）のものをいい、高架橋及び桟道橋を含む。</t>
    </r>
    <rPh sb="5" eb="7">
      <t>キョウリョウ</t>
    </rPh>
    <rPh sb="10" eb="11">
      <t>ハシ</t>
    </rPh>
    <rPh sb="11" eb="12">
      <t>ナガ</t>
    </rPh>
    <rPh sb="16" eb="18">
      <t>イジョウ</t>
    </rPh>
    <rPh sb="52" eb="54">
      <t>コウカ</t>
    </rPh>
    <rPh sb="54" eb="55">
      <t>ハシ</t>
    </rPh>
    <rPh sb="55" eb="56">
      <t>オヨ</t>
    </rPh>
    <rPh sb="57" eb="59">
      <t>サンドウ</t>
    </rPh>
    <rPh sb="59" eb="60">
      <t>ハシ</t>
    </rPh>
    <rPh sb="61" eb="62">
      <t>フク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</si>
  <si>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4 歩道道路延長とは、片側又は両側に歩道のある道路の延長のこと。</t>
    </r>
    <rPh sb="5" eb="7">
      <t>ホドウ</t>
    </rPh>
    <rPh sb="7" eb="9">
      <t>ドウロ</t>
    </rPh>
    <rPh sb="9" eb="11">
      <t>エンチョウ</t>
    </rPh>
    <rPh sb="14" eb="16">
      <t>カタガワ</t>
    </rPh>
    <rPh sb="16" eb="17">
      <t>マタ</t>
    </rPh>
    <rPh sb="18" eb="20">
      <t>リョウガワ</t>
    </rPh>
    <rPh sb="21" eb="23">
      <t>ホドウ</t>
    </rPh>
    <rPh sb="26" eb="28">
      <t>ドウロ</t>
    </rPh>
    <rPh sb="29" eb="31">
      <t>エンチョウ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</si>
  <si>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5 集計には、県管理の有料道路区間を含み、独立専用自歩道及び大規模自転車道を除く。</t>
    </r>
    <rPh sb="5" eb="7">
      <t>シュウケイ</t>
    </rPh>
    <rPh sb="10" eb="11">
      <t>ケン</t>
    </rPh>
    <rPh sb="11" eb="13">
      <t>カンリ</t>
    </rPh>
    <rPh sb="14" eb="16">
      <t>ユウリョウ</t>
    </rPh>
    <rPh sb="16" eb="18">
      <t>ドウロ</t>
    </rPh>
    <rPh sb="18" eb="20">
      <t>クカン</t>
    </rPh>
    <rPh sb="21" eb="22">
      <t>フク</t>
    </rPh>
    <rPh sb="24" eb="26">
      <t>ドクリツ</t>
    </rPh>
    <rPh sb="26" eb="28">
      <t>センヨウ</t>
    </rPh>
    <rPh sb="28" eb="29">
      <t>ジ</t>
    </rPh>
    <rPh sb="29" eb="31">
      <t>ホドウ</t>
    </rPh>
    <rPh sb="31" eb="32">
      <t>オヨ</t>
    </rPh>
    <rPh sb="33" eb="36">
      <t>ダイキボ</t>
    </rPh>
    <rPh sb="36" eb="39">
      <t>ジテンシャ</t>
    </rPh>
    <rPh sb="39" eb="40">
      <t>ドウ</t>
    </rPh>
    <rPh sb="41" eb="42">
      <t>ノゾ</t>
    </rPh>
    <phoneticPr fontId="2"/>
  </si>
  <si>
    <t>単位：m</t>
    <rPh sb="0" eb="2">
      <t>タンイ</t>
    </rPh>
    <phoneticPr fontId="2"/>
  </si>
  <si>
    <t>改良率
（％）</t>
    <phoneticPr fontId="2"/>
  </si>
  <si>
    <t>舗装率
（％）</t>
    <phoneticPr fontId="2"/>
  </si>
  <si>
    <t>改良率
（％）</t>
    <rPh sb="0" eb="2">
      <t>カイリョウ</t>
    </rPh>
    <rPh sb="2" eb="3">
      <t>リツ</t>
    </rPh>
    <phoneticPr fontId="2"/>
  </si>
  <si>
    <t>舗装率
（％）</t>
    <rPh sb="0" eb="2">
      <t>ホソウ</t>
    </rPh>
    <rPh sb="2" eb="3">
      <t>リツ</t>
    </rPh>
    <phoneticPr fontId="2"/>
  </si>
  <si>
    <r>
      <rPr>
        <sz val="11"/>
        <color theme="0"/>
        <rFont val="ＭＳ Ｐゴシック"/>
        <family val="3"/>
        <charset val="128"/>
      </rPr>
      <t xml:space="preserve">注) 6 </t>
    </r>
    <r>
      <rPr>
        <sz val="11"/>
        <rFont val="ＭＳ Ｐゴシック"/>
        <family val="3"/>
        <charset val="128"/>
      </rPr>
      <t>管理の数値は都県市境界により集計した数値である。</t>
    </r>
    <rPh sb="11" eb="13">
      <t>トケン</t>
    </rPh>
    <rPh sb="13" eb="14">
      <t>シ</t>
    </rPh>
    <rPh sb="14" eb="16">
      <t>キョウカイ</t>
    </rPh>
    <rPh sb="19" eb="21">
      <t>シュウケイ</t>
    </rPh>
    <rPh sb="23" eb="25">
      <t>スウチ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</si>
  <si>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6 県もしくはさいたま市管理の数値は管理者境界により集計し、国土交通省管理、東日本高速道路(株)管理、首都高速道路(株)</t>
    </r>
    <rPh sb="5" eb="6">
      <t>ケン</t>
    </rPh>
    <rPh sb="14" eb="15">
      <t>シ</t>
    </rPh>
    <rPh sb="15" eb="17">
      <t>カンリ</t>
    </rPh>
    <rPh sb="18" eb="20">
      <t>スウチ</t>
    </rPh>
    <rPh sb="21" eb="24">
      <t>カンリシャ</t>
    </rPh>
    <rPh sb="24" eb="26">
      <t>キョウカイ</t>
    </rPh>
    <rPh sb="29" eb="31">
      <t>シュウケイ</t>
    </rPh>
    <rPh sb="33" eb="35">
      <t>コクド</t>
    </rPh>
    <rPh sb="35" eb="38">
      <t>コウツウショウ</t>
    </rPh>
    <rPh sb="38" eb="40">
      <t>カンリ</t>
    </rPh>
    <rPh sb="41" eb="44">
      <t>ヒガシニホン</t>
    </rPh>
    <rPh sb="44" eb="46">
      <t>コウソク</t>
    </rPh>
    <rPh sb="46" eb="48">
      <t>ドウロ</t>
    </rPh>
    <rPh sb="49" eb="50">
      <t>カブ</t>
    </rPh>
    <rPh sb="51" eb="53">
      <t>カンリ</t>
    </rPh>
    <rPh sb="54" eb="56">
      <t>シュト</t>
    </rPh>
    <rPh sb="56" eb="58">
      <t>コウソク</t>
    </rPh>
    <rPh sb="58" eb="60">
      <t>ドウロ</t>
    </rPh>
    <rPh sb="61" eb="62">
      <t>カブ</t>
    </rPh>
    <phoneticPr fontId="2"/>
  </si>
  <si>
    <t>-</t>
  </si>
  <si>
    <t>-</t>
    <phoneticPr fontId="2"/>
  </si>
  <si>
    <r>
      <t>平成</t>
    </r>
    <r>
      <rPr>
        <sz val="11"/>
        <rFont val="ＭＳ Ｐゴシック"/>
        <family val="3"/>
        <charset val="128"/>
      </rPr>
      <t>31年</t>
    </r>
    <rPh sb="0" eb="2">
      <t>ヘイセイ</t>
    </rPh>
    <rPh sb="4" eb="5">
      <t>ネン</t>
    </rPh>
    <phoneticPr fontId="2"/>
  </si>
  <si>
    <t>令和 2年</t>
    <rPh sb="0" eb="1">
      <t>レイ</t>
    </rPh>
    <rPh sb="1" eb="2">
      <t>ワ</t>
    </rPh>
    <rPh sb="4" eb="5">
      <t>ネン</t>
    </rPh>
    <phoneticPr fontId="2"/>
  </si>
  <si>
    <r>
      <rPr>
        <sz val="11"/>
        <color theme="0"/>
        <rFont val="ＭＳ Ｐゴシック"/>
        <family val="3"/>
        <charset val="128"/>
      </rPr>
      <t xml:space="preserve">令和 </t>
    </r>
    <r>
      <rPr>
        <sz val="11"/>
        <rFont val="ＭＳ Ｐゴシック"/>
        <family val="3"/>
        <charset val="128"/>
      </rPr>
      <t>3</t>
    </r>
    <r>
      <rPr>
        <sz val="11"/>
        <color theme="0"/>
        <rFont val="ＭＳ Ｐゴシック"/>
        <family val="3"/>
        <charset val="128"/>
      </rPr>
      <t>年</t>
    </r>
    <rPh sb="0" eb="1">
      <t>レイ</t>
    </rPh>
    <rPh sb="1" eb="2">
      <t>ワ</t>
    </rPh>
    <rPh sb="4" eb="5">
      <t>ネン</t>
    </rPh>
    <phoneticPr fontId="2"/>
  </si>
  <si>
    <r>
      <t xml:space="preserve">令和 </t>
    </r>
    <r>
      <rPr>
        <sz val="11"/>
        <rFont val="ＭＳ Ｐゴシック"/>
        <family val="3"/>
        <charset val="128"/>
      </rPr>
      <t>4</t>
    </r>
    <r>
      <rPr>
        <sz val="11"/>
        <color theme="0"/>
        <rFont val="ＭＳ Ｐゴシック"/>
        <family val="3"/>
        <charset val="128"/>
      </rPr>
      <t>年</t>
    </r>
    <rPh sb="0" eb="1">
      <t>レイ</t>
    </rPh>
    <rPh sb="1" eb="2">
      <t>ワ</t>
    </rPh>
    <rPh sb="4" eb="5">
      <t>ネン</t>
    </rPh>
    <phoneticPr fontId="2"/>
  </si>
  <si>
    <t>5・合計</t>
    <rPh sb="2" eb="4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</si>
</sst>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\ ###\ ##0.0"/>
    <numFmt numFmtId="178" formatCode="###\ ###\ ###\ ##0"/>
    <numFmt numFmtId="179" formatCode="###\ ###\ ###\ ##0.0"/>
    <numFmt numFmtId="180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.199999999999999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0" fillId="0" borderId="0" xfId="0" applyAlignment="1">
      <alignment horizontal="distributed" vertical="center" wrapText="1"/>
    </xf>
    <xf numFmtId="177" fontId="1" fillId="0" borderId="0" xfId="0" applyNumberFormat="1" applyFont="1" applyAlignment="1">
      <alignment horizontal="right" vertical="center"/>
    </xf>
    <xf numFmtId="179" fontId="1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7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 wrapText="1"/>
    </xf>
    <xf numFmtId="0" fontId="0" fillId="0" borderId="8" xfId="0" applyBorder="1" applyAlignment="1">
      <alignment horizontal="center" vertical="center" shrinkToFit="1"/>
    </xf>
    <xf numFmtId="178" fontId="0" fillId="0" borderId="0" xfId="0" applyNumberFormat="1" applyAlignment="1">
      <alignment vertical="center"/>
    </xf>
    <xf numFmtId="38" fontId="1" fillId="0" borderId="2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38" fontId="0" fillId="0" borderId="4" xfId="2" applyFont="1" applyFill="1" applyBorder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180" fontId="1" fillId="0" borderId="0" xfId="2" applyNumberFormat="1" applyFont="1" applyFill="1" applyBorder="1" applyAlignment="1">
      <alignment horizontal="right" vertical="center"/>
    </xf>
    <xf numFmtId="180" fontId="0" fillId="0" borderId="0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Border="1" applyAlignment="1">
      <alignment horizontal="right" vertical="center"/>
    </xf>
    <xf numFmtId="180" fontId="0" fillId="0" borderId="3" xfId="2" applyNumberFormat="1" applyFont="1" applyFill="1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180" fontId="0" fillId="0" borderId="0" xfId="2" applyNumberFormat="1" applyFont="1" applyFill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80" fontId="1" fillId="0" borderId="0" xfId="2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80" fontId="1" fillId="0" borderId="2" xfId="2" applyNumberFormat="1" applyFont="1" applyFill="1" applyBorder="1" applyAlignment="1">
      <alignment horizontal="right" vertical="center"/>
    </xf>
    <xf numFmtId="180" fontId="1" fillId="0" borderId="0" xfId="2" applyNumberFormat="1" applyFont="1" applyFill="1" applyAlignment="1">
      <alignment horizontal="right" vertical="center"/>
    </xf>
    <xf numFmtId="180" fontId="0" fillId="0" borderId="2" xfId="2" applyNumberFormat="1" applyFont="1" applyFill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80" fontId="3" fillId="0" borderId="2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0" fillId="0" borderId="6" xfId="0" applyBorder="1" applyAlignment="1">
      <alignment vertical="center"/>
    </xf>
    <xf numFmtId="180" fontId="0" fillId="0" borderId="0" xfId="2" applyNumberFormat="1" applyFont="1" applyFill="1" applyAlignment="1">
      <alignment vertical="center"/>
    </xf>
    <xf numFmtId="180" fontId="0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Alignment="1">
      <alignment vertical="center"/>
    </xf>
    <xf numFmtId="180" fontId="3" fillId="0" borderId="0" xfId="2" applyNumberFormat="1" applyFont="1" applyFill="1" applyAlignment="1">
      <alignment vertical="center"/>
    </xf>
    <xf numFmtId="0" fontId="0" fillId="0" borderId="7" xfId="0" applyBorder="1" applyAlignment="1">
      <alignment horizontal="distributed" vertical="center"/>
    </xf>
    <xf numFmtId="180" fontId="1" fillId="0" borderId="4" xfId="2" applyNumberFormat="1" applyFont="1" applyFill="1" applyBorder="1" applyAlignment="1">
      <alignment horizontal="right" vertical="center"/>
    </xf>
    <xf numFmtId="180" fontId="1" fillId="0" borderId="3" xfId="2" applyNumberFormat="1" applyFont="1" applyFill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179" fontId="1" fillId="0" borderId="2" xfId="0" applyNumberFormat="1" applyFont="1" applyBorder="1" applyAlignment="1">
      <alignment horizontal="right" vertical="center"/>
    </xf>
    <xf numFmtId="180" fontId="1" fillId="0" borderId="3" xfId="2" applyNumberFormat="1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79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8" fillId="0" borderId="0" xfId="0" applyFont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Normal="100" workbookViewId="0">
      <selection activeCell="L37" sqref="L37"/>
    </sheetView>
  </sheetViews>
  <sheetFormatPr defaultColWidth="9" defaultRowHeight="13"/>
  <cols>
    <col min="1" max="2" width="4.6328125" style="4" customWidth="1"/>
    <col min="3" max="3" width="17.26953125" style="4" customWidth="1"/>
    <col min="4" max="10" width="13.26953125" style="4" customWidth="1"/>
    <col min="11" max="11" width="4.6328125" style="4" customWidth="1"/>
    <col min="12" max="16384" width="9" style="4"/>
  </cols>
  <sheetData>
    <row r="1" spans="1:11">
      <c r="A1" s="4">
        <v>2024</v>
      </c>
      <c r="C1" s="9"/>
      <c r="D1" s="9"/>
      <c r="E1" s="9"/>
      <c r="F1" s="9"/>
      <c r="G1" s="9"/>
      <c r="H1" s="9"/>
      <c r="I1" s="9"/>
      <c r="J1" s="9"/>
      <c r="K1" s="9"/>
    </row>
    <row r="3" spans="1:11" ht="21">
      <c r="C3" s="70" t="s">
        <v>100</v>
      </c>
      <c r="D3" s="70"/>
      <c r="E3" s="70"/>
      <c r="F3" s="70"/>
      <c r="G3" s="70"/>
      <c r="H3" s="70"/>
      <c r="I3" s="70"/>
      <c r="J3" s="70"/>
    </row>
    <row r="4" spans="1:11" ht="15" customHeight="1" thickBot="1">
      <c r="C4" s="10" t="s">
        <v>84</v>
      </c>
      <c r="D4" s="7"/>
      <c r="E4" s="11"/>
      <c r="F4" s="7"/>
      <c r="G4" s="7"/>
      <c r="H4" s="7"/>
      <c r="I4" s="7"/>
      <c r="J4" s="12" t="s">
        <v>113</v>
      </c>
    </row>
    <row r="5" spans="1:11" ht="45" customHeight="1" thickTop="1">
      <c r="C5" s="13" t="s">
        <v>91</v>
      </c>
      <c r="D5" s="14" t="s">
        <v>0</v>
      </c>
      <c r="E5" s="65" t="s">
        <v>1</v>
      </c>
      <c r="F5" s="65" t="s">
        <v>2</v>
      </c>
      <c r="G5" s="67" t="s">
        <v>114</v>
      </c>
      <c r="H5" s="14" t="s">
        <v>3</v>
      </c>
      <c r="I5" s="14" t="s">
        <v>4</v>
      </c>
      <c r="J5" s="67" t="s">
        <v>115</v>
      </c>
    </row>
    <row r="6" spans="1:11" ht="20.149999999999999" customHeight="1">
      <c r="C6" s="15" t="s">
        <v>122</v>
      </c>
      <c r="D6" s="22">
        <v>3554773</v>
      </c>
      <c r="E6" s="23">
        <v>3215452</v>
      </c>
      <c r="F6" s="23">
        <v>339321</v>
      </c>
      <c r="G6" s="30">
        <v>90.454495969222222</v>
      </c>
      <c r="H6" s="23">
        <v>3528543</v>
      </c>
      <c r="I6" s="23">
        <v>26230</v>
      </c>
      <c r="J6" s="30">
        <v>99.262118846969969</v>
      </c>
    </row>
    <row r="7" spans="1:11" ht="20.149999999999999" customHeight="1">
      <c r="C7" s="15" t="s">
        <v>123</v>
      </c>
      <c r="D7" s="22">
        <v>3550279</v>
      </c>
      <c r="E7" s="23">
        <v>3213983</v>
      </c>
      <c r="F7" s="23">
        <v>336296</v>
      </c>
      <c r="G7" s="30">
        <v>90.527617688638003</v>
      </c>
      <c r="H7" s="23">
        <v>3524049</v>
      </c>
      <c r="I7" s="23">
        <v>26230</v>
      </c>
      <c r="J7" s="30">
        <v>99.261184825192615</v>
      </c>
    </row>
    <row r="8" spans="1:11" ht="20.149999999999999" customHeight="1">
      <c r="C8" s="15" t="s">
        <v>124</v>
      </c>
      <c r="D8" s="24">
        <v>3558113</v>
      </c>
      <c r="E8" s="25">
        <v>3223569</v>
      </c>
      <c r="F8" s="25">
        <v>334544</v>
      </c>
      <c r="G8" s="31">
        <v>90.59771288882618</v>
      </c>
      <c r="H8" s="25">
        <v>3531883</v>
      </c>
      <c r="I8" s="25">
        <v>26230</v>
      </c>
      <c r="J8" s="31">
        <v>99.262811495868746</v>
      </c>
    </row>
    <row r="9" spans="1:11" s="16" customFormat="1" ht="20.149999999999999" customHeight="1">
      <c r="A9" s="4"/>
      <c r="C9" s="68" t="s">
        <v>125</v>
      </c>
      <c r="D9" s="24">
        <v>3551504</v>
      </c>
      <c r="E9" s="25">
        <v>3220306</v>
      </c>
      <c r="F9" s="25">
        <v>331198</v>
      </c>
      <c r="G9" s="31">
        <v>90.67442976271461</v>
      </c>
      <c r="H9" s="25">
        <v>3525274</v>
      </c>
      <c r="I9" s="25">
        <v>26230</v>
      </c>
      <c r="J9" s="31">
        <v>99.261439660493139</v>
      </c>
    </row>
    <row r="10" spans="1:11" ht="20.149999999999999" customHeight="1">
      <c r="C10" s="15"/>
      <c r="D10" s="24"/>
      <c r="E10" s="25"/>
      <c r="F10" s="25"/>
      <c r="G10" s="31"/>
      <c r="H10" s="25"/>
      <c r="I10" s="25"/>
      <c r="J10" s="31"/>
    </row>
    <row r="11" spans="1:11" ht="20.149999999999999" customHeight="1">
      <c r="C11" s="17" t="s">
        <v>126</v>
      </c>
      <c r="D11" s="26">
        <f>SUM(D13:D18)</f>
        <v>3550140</v>
      </c>
      <c r="E11" s="27">
        <f t="shared" ref="E11:F11" si="0">SUM(E13:E18)</f>
        <v>3220566</v>
      </c>
      <c r="F11" s="27">
        <f t="shared" si="0"/>
        <v>329574</v>
      </c>
      <c r="G11" s="32">
        <f>E11/D11*100</f>
        <v>90.716591458365031</v>
      </c>
      <c r="H11" s="27">
        <f t="shared" ref="H11:I11" si="1">SUM(H13:H18)</f>
        <v>3523910</v>
      </c>
      <c r="I11" s="27">
        <f t="shared" si="1"/>
        <v>26230</v>
      </c>
      <c r="J11" s="32">
        <f>H11/D11*100</f>
        <v>99.261155898077263</v>
      </c>
    </row>
    <row r="12" spans="1:11" ht="20.149999999999999" customHeight="1">
      <c r="C12" s="17"/>
      <c r="D12" s="26"/>
      <c r="E12" s="27"/>
      <c r="F12" s="27"/>
      <c r="G12" s="32"/>
      <c r="H12" s="27"/>
      <c r="I12" s="27"/>
      <c r="J12" s="32"/>
    </row>
    <row r="13" spans="1:11" ht="30" customHeight="1">
      <c r="C13" s="1" t="s">
        <v>5</v>
      </c>
      <c r="D13" s="24">
        <v>297039</v>
      </c>
      <c r="E13" s="25">
        <v>297039</v>
      </c>
      <c r="F13" s="25" t="s">
        <v>121</v>
      </c>
      <c r="G13" s="31">
        <v>100</v>
      </c>
      <c r="H13" s="25">
        <v>297039</v>
      </c>
      <c r="I13" s="25" t="s">
        <v>120</v>
      </c>
      <c r="J13" s="31">
        <v>100</v>
      </c>
    </row>
    <row r="14" spans="1:11" ht="30" customHeight="1">
      <c r="C14" s="1" t="s">
        <v>6</v>
      </c>
      <c r="D14" s="24">
        <v>540569</v>
      </c>
      <c r="E14" s="25">
        <v>506031</v>
      </c>
      <c r="F14" s="25">
        <v>34538</v>
      </c>
      <c r="G14" s="31">
        <v>93.6</v>
      </c>
      <c r="H14" s="25">
        <v>526114</v>
      </c>
      <c r="I14" s="25">
        <v>14455</v>
      </c>
      <c r="J14" s="31">
        <v>97.325955894458971</v>
      </c>
    </row>
    <row r="15" spans="1:11" ht="30" customHeight="1">
      <c r="C15" s="1" t="s">
        <v>7</v>
      </c>
      <c r="D15" s="24">
        <v>1252505</v>
      </c>
      <c r="E15" s="25">
        <v>1142502</v>
      </c>
      <c r="F15" s="25">
        <v>110003</v>
      </c>
      <c r="G15" s="31">
        <v>91.2</v>
      </c>
      <c r="H15" s="25">
        <v>1242027</v>
      </c>
      <c r="I15" s="25">
        <v>10478</v>
      </c>
      <c r="J15" s="31">
        <v>99.163168554688752</v>
      </c>
    </row>
    <row r="16" spans="1:11" ht="30" customHeight="1">
      <c r="C16" s="1" t="s">
        <v>8</v>
      </c>
      <c r="D16" s="24">
        <v>1216592</v>
      </c>
      <c r="E16" s="25">
        <v>1031559</v>
      </c>
      <c r="F16" s="25">
        <v>185033</v>
      </c>
      <c r="G16" s="31">
        <v>84.79282379003233</v>
      </c>
      <c r="H16" s="25">
        <v>1215295</v>
      </c>
      <c r="I16" s="25">
        <v>1297</v>
      </c>
      <c r="J16" s="31">
        <v>99.893545334339052</v>
      </c>
    </row>
    <row r="17" spans="1:10" ht="30" customHeight="1">
      <c r="C17" s="18" t="s">
        <v>89</v>
      </c>
      <c r="D17" s="24">
        <v>214318</v>
      </c>
      <c r="E17" s="25">
        <v>214318</v>
      </c>
      <c r="F17" s="25" t="s">
        <v>120</v>
      </c>
      <c r="G17" s="31">
        <v>100</v>
      </c>
      <c r="H17" s="25">
        <v>214318</v>
      </c>
      <c r="I17" s="25" t="s">
        <v>120</v>
      </c>
      <c r="J17" s="31">
        <v>100</v>
      </c>
    </row>
    <row r="18" spans="1:10" ht="30" customHeight="1" thickBot="1">
      <c r="C18" s="19" t="s">
        <v>90</v>
      </c>
      <c r="D18" s="28">
        <v>29117</v>
      </c>
      <c r="E18" s="29">
        <v>29117</v>
      </c>
      <c r="F18" s="25" t="s">
        <v>120</v>
      </c>
      <c r="G18" s="33">
        <v>100</v>
      </c>
      <c r="H18" s="29">
        <v>29117</v>
      </c>
      <c r="I18" s="25" t="s">
        <v>120</v>
      </c>
      <c r="J18" s="33">
        <v>100</v>
      </c>
    </row>
    <row r="19" spans="1:10" ht="15" customHeight="1" thickTop="1">
      <c r="C19" s="71" t="s">
        <v>91</v>
      </c>
      <c r="D19" s="74" t="s">
        <v>9</v>
      </c>
      <c r="E19" s="74"/>
      <c r="F19" s="74"/>
      <c r="G19" s="74"/>
      <c r="H19" s="74"/>
      <c r="I19" s="75" t="s">
        <v>10</v>
      </c>
      <c r="J19" s="78" t="s">
        <v>11</v>
      </c>
    </row>
    <row r="20" spans="1:10" ht="15" customHeight="1">
      <c r="C20" s="72"/>
      <c r="D20" s="81" t="s">
        <v>12</v>
      </c>
      <c r="E20" s="83" t="s">
        <v>102</v>
      </c>
      <c r="F20" s="84"/>
      <c r="G20" s="83" t="s">
        <v>13</v>
      </c>
      <c r="H20" s="84"/>
      <c r="I20" s="76"/>
      <c r="J20" s="79"/>
    </row>
    <row r="21" spans="1:10" ht="15" customHeight="1">
      <c r="C21" s="73"/>
      <c r="D21" s="82"/>
      <c r="E21" s="66" t="s">
        <v>101</v>
      </c>
      <c r="F21" s="66" t="s">
        <v>14</v>
      </c>
      <c r="G21" s="66" t="s">
        <v>101</v>
      </c>
      <c r="H21" s="20" t="s">
        <v>14</v>
      </c>
      <c r="I21" s="77"/>
      <c r="J21" s="80"/>
    </row>
    <row r="22" spans="1:10" ht="20.149999999999999" customHeight="1">
      <c r="C22" s="15" t="s">
        <v>122</v>
      </c>
      <c r="D22" s="22">
        <v>3323873</v>
      </c>
      <c r="E22" s="23">
        <v>3239</v>
      </c>
      <c r="F22" s="23">
        <v>204046</v>
      </c>
      <c r="G22" s="23">
        <v>83</v>
      </c>
      <c r="H22" s="23">
        <v>26854</v>
      </c>
      <c r="I22" s="23">
        <v>2492668</v>
      </c>
      <c r="J22" s="30">
        <v>70.104820494389003</v>
      </c>
    </row>
    <row r="23" spans="1:10" ht="20.149999999999999" customHeight="1">
      <c r="C23" s="15" t="s">
        <v>123</v>
      </c>
      <c r="D23" s="22">
        <v>3319308</v>
      </c>
      <c r="E23" s="23">
        <v>3231</v>
      </c>
      <c r="F23" s="23">
        <v>204117</v>
      </c>
      <c r="G23" s="23">
        <v>83</v>
      </c>
      <c r="H23" s="23">
        <v>26854</v>
      </c>
      <c r="I23" s="23">
        <v>2494981</v>
      </c>
      <c r="J23" s="30">
        <v>70.3</v>
      </c>
    </row>
    <row r="24" spans="1:10" ht="20.149999999999999" customHeight="1">
      <c r="C24" s="15" t="s">
        <v>124</v>
      </c>
      <c r="D24" s="24">
        <v>3326813</v>
      </c>
      <c r="E24" s="25">
        <v>3234</v>
      </c>
      <c r="F24" s="25">
        <v>204446</v>
      </c>
      <c r="G24" s="25">
        <v>83</v>
      </c>
      <c r="H24" s="25">
        <v>26854</v>
      </c>
      <c r="I24" s="25">
        <v>2504521</v>
      </c>
      <c r="J24" s="31">
        <v>70.389023620104254</v>
      </c>
    </row>
    <row r="25" spans="1:10" s="16" customFormat="1" ht="20.149999999999999" customHeight="1">
      <c r="A25" s="4"/>
      <c r="C25" s="68" t="s">
        <v>125</v>
      </c>
      <c r="D25" s="24">
        <v>3320239</v>
      </c>
      <c r="E25" s="25">
        <v>3226</v>
      </c>
      <c r="F25" s="25">
        <v>204411</v>
      </c>
      <c r="G25" s="25">
        <v>83</v>
      </c>
      <c r="H25" s="25">
        <v>26854</v>
      </c>
      <c r="I25" s="25">
        <v>2508068</v>
      </c>
      <c r="J25" s="31">
        <v>70.647016737368105</v>
      </c>
    </row>
    <row r="26" spans="1:10" ht="20.149999999999999" customHeight="1">
      <c r="C26" s="15"/>
      <c r="D26" s="24"/>
      <c r="E26" s="25"/>
      <c r="F26" s="25"/>
      <c r="G26" s="25"/>
      <c r="H26" s="25"/>
      <c r="I26" s="34"/>
      <c r="J26" s="35"/>
    </row>
    <row r="27" spans="1:10" ht="20.149999999999999" customHeight="1">
      <c r="C27" s="17" t="s">
        <v>126</v>
      </c>
      <c r="D27" s="26">
        <f>SUM(D29:D34)</f>
        <v>3318903</v>
      </c>
      <c r="E27" s="27">
        <f t="shared" ref="E27:F27" si="2">SUM(E29:E34)</f>
        <v>3217</v>
      </c>
      <c r="F27" s="27">
        <f t="shared" si="2"/>
        <v>204383</v>
      </c>
      <c r="G27" s="27">
        <f>SUM(G29:G34)</f>
        <v>83</v>
      </c>
      <c r="H27" s="27">
        <f t="shared" ref="H27:I27" si="3">SUM(H29:H34)</f>
        <v>26854</v>
      </c>
      <c r="I27" s="27">
        <f t="shared" si="3"/>
        <v>2510892</v>
      </c>
      <c r="J27" s="32">
        <f>I27/D11*100</f>
        <v>70.726562896111147</v>
      </c>
    </row>
    <row r="28" spans="1:10" ht="20.149999999999999" customHeight="1">
      <c r="C28" s="17"/>
      <c r="D28" s="26"/>
      <c r="E28" s="27"/>
      <c r="F28" s="27"/>
      <c r="G28" s="27"/>
      <c r="H28" s="27"/>
      <c r="I28" s="27"/>
      <c r="J28" s="32"/>
    </row>
    <row r="29" spans="1:10" ht="30" customHeight="1">
      <c r="C29" s="1" t="s">
        <v>5</v>
      </c>
      <c r="D29" s="24">
        <v>279927</v>
      </c>
      <c r="E29" s="25">
        <v>223</v>
      </c>
      <c r="F29" s="25">
        <v>17112</v>
      </c>
      <c r="G29" s="25" t="s">
        <v>120</v>
      </c>
      <c r="H29" s="25" t="s">
        <v>120</v>
      </c>
      <c r="I29" s="34">
        <v>276663</v>
      </c>
      <c r="J29" s="35">
        <v>93.140294708775613</v>
      </c>
    </row>
    <row r="30" spans="1:10" ht="30" customHeight="1">
      <c r="C30" s="1" t="s">
        <v>6</v>
      </c>
      <c r="D30" s="24">
        <v>501175</v>
      </c>
      <c r="E30" s="25">
        <v>590</v>
      </c>
      <c r="F30" s="25">
        <v>24959</v>
      </c>
      <c r="G30" s="25">
        <v>23</v>
      </c>
      <c r="H30" s="25">
        <v>14435</v>
      </c>
      <c r="I30" s="34">
        <v>446425</v>
      </c>
      <c r="J30" s="35">
        <v>82.6</v>
      </c>
    </row>
    <row r="31" spans="1:10" ht="30" customHeight="1">
      <c r="C31" s="1" t="s">
        <v>7</v>
      </c>
      <c r="D31" s="24">
        <v>1209255</v>
      </c>
      <c r="E31" s="25">
        <v>1055</v>
      </c>
      <c r="F31" s="25">
        <v>40595</v>
      </c>
      <c r="G31" s="25">
        <v>9</v>
      </c>
      <c r="H31" s="25">
        <v>2655</v>
      </c>
      <c r="I31" s="34">
        <v>983724</v>
      </c>
      <c r="J31" s="35">
        <v>78.5</v>
      </c>
    </row>
    <row r="32" spans="1:10" ht="30" customHeight="1">
      <c r="C32" s="1" t="s">
        <v>8</v>
      </c>
      <c r="D32" s="24">
        <v>1187351</v>
      </c>
      <c r="E32" s="25">
        <v>922</v>
      </c>
      <c r="F32" s="25">
        <v>25720</v>
      </c>
      <c r="G32" s="25">
        <v>19</v>
      </c>
      <c r="H32" s="25">
        <v>3521</v>
      </c>
      <c r="I32" s="34">
        <v>804080</v>
      </c>
      <c r="J32" s="35">
        <v>66.099999999999994</v>
      </c>
    </row>
    <row r="33" spans="3:10" ht="30" customHeight="1">
      <c r="C33" s="18" t="s">
        <v>88</v>
      </c>
      <c r="D33" s="24">
        <v>140416</v>
      </c>
      <c r="E33" s="25">
        <v>400</v>
      </c>
      <c r="F33" s="25">
        <v>70161</v>
      </c>
      <c r="G33" s="25">
        <v>26</v>
      </c>
      <c r="H33" s="25">
        <v>3741</v>
      </c>
      <c r="I33" s="25" t="s">
        <v>120</v>
      </c>
      <c r="J33" s="25" t="s">
        <v>120</v>
      </c>
    </row>
    <row r="34" spans="3:10" ht="30" customHeight="1">
      <c r="C34" s="19" t="s">
        <v>90</v>
      </c>
      <c r="D34" s="28">
        <v>779</v>
      </c>
      <c r="E34" s="29">
        <v>27</v>
      </c>
      <c r="F34" s="29">
        <v>25836</v>
      </c>
      <c r="G34" s="29">
        <v>6</v>
      </c>
      <c r="H34" s="29">
        <v>2502</v>
      </c>
      <c r="I34" s="29" t="s">
        <v>120</v>
      </c>
      <c r="J34" s="29" t="s">
        <v>120</v>
      </c>
    </row>
    <row r="35" spans="3:10" ht="13.5" customHeight="1">
      <c r="C35" s="4" t="s">
        <v>93</v>
      </c>
    </row>
    <row r="36" spans="3:10" ht="13.5" customHeight="1">
      <c r="C36" s="4" t="s">
        <v>108</v>
      </c>
    </row>
    <row r="37" spans="3:10" ht="13.5" customHeight="1">
      <c r="C37" s="4" t="s">
        <v>109</v>
      </c>
    </row>
    <row r="38" spans="3:10" ht="13.5" customHeight="1">
      <c r="C38" s="4" t="s">
        <v>105</v>
      </c>
      <c r="D38" s="21"/>
    </row>
    <row r="39" spans="3:10" ht="13.5" customHeight="1">
      <c r="C39" s="4" t="s">
        <v>107</v>
      </c>
    </row>
    <row r="40" spans="3:10" ht="13.5" customHeight="1">
      <c r="C40" s="4" t="s">
        <v>110</v>
      </c>
    </row>
    <row r="41" spans="3:10" ht="13.5" customHeight="1">
      <c r="C41" s="4" t="s">
        <v>111</v>
      </c>
    </row>
    <row r="42" spans="3:10" ht="13.5" customHeight="1">
      <c r="C42" s="4" t="s">
        <v>112</v>
      </c>
    </row>
    <row r="43" spans="3:10" ht="13.5" customHeight="1">
      <c r="C43" s="4" t="s">
        <v>119</v>
      </c>
    </row>
    <row r="44" spans="3:10" ht="13.5" customHeight="1">
      <c r="C44" s="4" t="s">
        <v>118</v>
      </c>
    </row>
  </sheetData>
  <mergeCells count="8">
    <mergeCell ref="C3:J3"/>
    <mergeCell ref="C19:C21"/>
    <mergeCell ref="D19:H19"/>
    <mergeCell ref="I19:I21"/>
    <mergeCell ref="J19:J21"/>
    <mergeCell ref="D20:D21"/>
    <mergeCell ref="E20:F20"/>
    <mergeCell ref="G20:H20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&amp;L埼玉県統計年鑑&amp;C&amp;F&amp;R8 運輸・通信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45A85-DD9B-4077-B819-7CC04E8D1BB5}">
  <dimension ref="A1:U73"/>
  <sheetViews>
    <sheetView zoomScaleNormal="100" workbookViewId="0">
      <selection activeCell="T58" sqref="T58"/>
    </sheetView>
  </sheetViews>
  <sheetFormatPr defaultColWidth="8.6328125" defaultRowHeight="13.5" customHeight="1"/>
  <cols>
    <col min="1" max="2" width="4.6328125" style="4" customWidth="1"/>
    <col min="3" max="3" width="13" style="4" customWidth="1"/>
    <col min="4" max="11" width="12.08984375" style="4" customWidth="1"/>
    <col min="12" max="12" width="4.6328125" style="4" customWidth="1"/>
    <col min="13" max="13" width="13" style="4" customWidth="1"/>
    <col min="14" max="20" width="12.08984375" style="4" customWidth="1"/>
    <col min="21" max="21" width="12.08984375" style="62" customWidth="1"/>
    <col min="22" max="22" width="4.6328125" style="4" customWidth="1"/>
    <col min="23" max="16384" width="8.6328125" style="4"/>
  </cols>
  <sheetData>
    <row r="1" spans="1:21" ht="13.5" customHeight="1">
      <c r="A1" s="4">
        <v>2024</v>
      </c>
      <c r="U1" s="4"/>
    </row>
    <row r="2" spans="1:21" ht="13.5" customHeight="1">
      <c r="U2" s="4"/>
    </row>
    <row r="3" spans="1:21" ht="21">
      <c r="C3" s="70" t="s">
        <v>103</v>
      </c>
      <c r="D3" s="70"/>
      <c r="E3" s="70"/>
      <c r="F3" s="70"/>
      <c r="G3" s="70"/>
      <c r="H3" s="70"/>
      <c r="I3" s="70"/>
      <c r="J3" s="70"/>
      <c r="K3" s="70"/>
      <c r="L3" s="6"/>
      <c r="M3" s="70" t="s">
        <v>103</v>
      </c>
      <c r="N3" s="70"/>
      <c r="O3" s="70"/>
      <c r="P3" s="70"/>
      <c r="Q3" s="70"/>
      <c r="R3" s="70"/>
      <c r="S3" s="70"/>
      <c r="T3" s="70"/>
      <c r="U3" s="70"/>
    </row>
    <row r="4" spans="1:21" ht="14.5" thickBot="1">
      <c r="C4" s="38" t="s">
        <v>85</v>
      </c>
      <c r="E4" s="11"/>
      <c r="F4" s="7"/>
      <c r="G4" s="7"/>
      <c r="H4" s="7"/>
      <c r="I4" s="7"/>
      <c r="J4" s="7"/>
      <c r="K4" s="12" t="s">
        <v>76</v>
      </c>
      <c r="M4" s="11"/>
      <c r="T4" s="39"/>
      <c r="U4" s="40" t="s">
        <v>76</v>
      </c>
    </row>
    <row r="5" spans="1:21" ht="14.25" customHeight="1" thickTop="1">
      <c r="C5" s="71" t="s">
        <v>98</v>
      </c>
      <c r="D5" s="85" t="s">
        <v>0</v>
      </c>
      <c r="E5" s="85" t="s">
        <v>1</v>
      </c>
      <c r="F5" s="85" t="s">
        <v>2</v>
      </c>
      <c r="G5" s="87" t="s">
        <v>116</v>
      </c>
      <c r="H5" s="85" t="s">
        <v>3</v>
      </c>
      <c r="I5" s="87" t="s">
        <v>4</v>
      </c>
      <c r="J5" s="87" t="s">
        <v>117</v>
      </c>
      <c r="K5" s="89" t="s">
        <v>92</v>
      </c>
      <c r="M5" s="71" t="s">
        <v>99</v>
      </c>
      <c r="N5" s="85" t="s">
        <v>0</v>
      </c>
      <c r="O5" s="85" t="s">
        <v>1</v>
      </c>
      <c r="P5" s="85" t="s">
        <v>2</v>
      </c>
      <c r="Q5" s="87" t="s">
        <v>116</v>
      </c>
      <c r="R5" s="85" t="s">
        <v>3</v>
      </c>
      <c r="S5" s="87" t="s">
        <v>4</v>
      </c>
      <c r="T5" s="87" t="s">
        <v>117</v>
      </c>
      <c r="U5" s="89" t="s">
        <v>92</v>
      </c>
    </row>
    <row r="6" spans="1:21" ht="14.25" customHeight="1">
      <c r="C6" s="73"/>
      <c r="D6" s="86"/>
      <c r="E6" s="86"/>
      <c r="F6" s="86"/>
      <c r="G6" s="88"/>
      <c r="H6" s="86"/>
      <c r="I6" s="88"/>
      <c r="J6" s="88"/>
      <c r="K6" s="90"/>
      <c r="M6" s="73"/>
      <c r="N6" s="86"/>
      <c r="O6" s="86"/>
      <c r="P6" s="86"/>
      <c r="Q6" s="88"/>
      <c r="R6" s="86"/>
      <c r="S6" s="88"/>
      <c r="T6" s="88"/>
      <c r="U6" s="90"/>
    </row>
    <row r="7" spans="1:21" ht="17.25" customHeight="1">
      <c r="C7" s="15" t="s">
        <v>122</v>
      </c>
      <c r="D7" s="41">
        <v>43722.758999999998</v>
      </c>
      <c r="E7" s="42">
        <v>23239.580999999991</v>
      </c>
      <c r="F7" s="42">
        <v>20483.178</v>
      </c>
      <c r="G7" s="36">
        <v>53.152137540085228</v>
      </c>
      <c r="H7" s="42">
        <v>31005.70299999999</v>
      </c>
      <c r="I7" s="42">
        <v>12717.058999999999</v>
      </c>
      <c r="J7" s="36">
        <v>70.914333196585304</v>
      </c>
      <c r="K7" s="36">
        <v>9.131916440925405</v>
      </c>
      <c r="M7" s="5" t="s">
        <v>65</v>
      </c>
      <c r="N7" s="37">
        <v>402.56399999999996</v>
      </c>
      <c r="O7" s="37">
        <v>231.952</v>
      </c>
      <c r="P7" s="37">
        <v>170.61200000000002</v>
      </c>
      <c r="Q7" s="37">
        <v>57.618664361443159</v>
      </c>
      <c r="R7" s="37">
        <v>316.51600000000002</v>
      </c>
      <c r="S7" s="37">
        <v>86.048000000000002</v>
      </c>
      <c r="T7" s="37">
        <v>78.625013662423882</v>
      </c>
      <c r="U7" s="37">
        <v>8.9</v>
      </c>
    </row>
    <row r="8" spans="1:21" ht="17.25" customHeight="1">
      <c r="C8" s="15" t="s">
        <v>123</v>
      </c>
      <c r="D8" s="43">
        <v>43777.173999999999</v>
      </c>
      <c r="E8" s="31">
        <v>23402.773000000008</v>
      </c>
      <c r="F8" s="31">
        <v>20374.414999999997</v>
      </c>
      <c r="G8" s="44">
        <v>53.458848211627384</v>
      </c>
      <c r="H8" s="31">
        <v>31136.577000000001</v>
      </c>
      <c r="I8" s="31">
        <v>12640.607999999998</v>
      </c>
      <c r="J8" s="44">
        <v>71.125141609186571</v>
      </c>
      <c r="K8" s="44">
        <v>9.3012582310589575</v>
      </c>
      <c r="M8" s="5" t="s">
        <v>66</v>
      </c>
      <c r="N8" s="37">
        <v>500.99</v>
      </c>
      <c r="O8" s="37">
        <v>407.11900000000003</v>
      </c>
      <c r="P8" s="37">
        <v>93.870999999999995</v>
      </c>
      <c r="Q8" s="37">
        <v>81.262899459071036</v>
      </c>
      <c r="R8" s="37">
        <v>449.74099999999999</v>
      </c>
      <c r="S8" s="37">
        <v>51.249000000000002</v>
      </c>
      <c r="T8" s="37">
        <v>89.770454500089812</v>
      </c>
      <c r="U8" s="37">
        <v>24.4</v>
      </c>
    </row>
    <row r="9" spans="1:21" ht="17.25" customHeight="1">
      <c r="C9" s="15" t="s">
        <v>124</v>
      </c>
      <c r="D9" s="43">
        <v>43874.567000000003</v>
      </c>
      <c r="E9" s="31">
        <v>23556.802999999996</v>
      </c>
      <c r="F9" s="31">
        <v>20317.763999999996</v>
      </c>
      <c r="G9" s="44">
        <v>53.691248964348745</v>
      </c>
      <c r="H9" s="31">
        <v>31254.259000000002</v>
      </c>
      <c r="I9" s="31">
        <v>12620.308000000001</v>
      </c>
      <c r="J9" s="44">
        <v>71.235481366687907</v>
      </c>
      <c r="K9" s="44">
        <v>9.3466654611087137</v>
      </c>
      <c r="M9" s="5" t="s">
        <v>82</v>
      </c>
      <c r="N9" s="37">
        <v>430.25100000000003</v>
      </c>
      <c r="O9" s="37">
        <v>179.321</v>
      </c>
      <c r="P9" s="37">
        <v>250.93</v>
      </c>
      <c r="Q9" s="37">
        <v>41.678229684532972</v>
      </c>
      <c r="R9" s="37">
        <v>292.42</v>
      </c>
      <c r="S9" s="37">
        <v>137.83099999999999</v>
      </c>
      <c r="T9" s="37">
        <v>67.96497858226941</v>
      </c>
      <c r="U9" s="37">
        <v>6.6</v>
      </c>
    </row>
    <row r="10" spans="1:21" ht="17.25" customHeight="1">
      <c r="C10" s="69" t="s">
        <v>125</v>
      </c>
      <c r="D10" s="30">
        <v>43899.656000000003</v>
      </c>
      <c r="E10" s="42">
        <v>23642.861999999997</v>
      </c>
      <c r="F10" s="42">
        <v>20256.794000000002</v>
      </c>
      <c r="G10" s="44">
        <v>53.856599696362075</v>
      </c>
      <c r="H10" s="42">
        <v>31344.549000000003</v>
      </c>
      <c r="I10" s="42">
        <v>12555.107</v>
      </c>
      <c r="J10" s="44">
        <v>71.400443320102553</v>
      </c>
      <c r="K10" s="44">
        <v>9.4073538981717775</v>
      </c>
      <c r="M10" s="5" t="s">
        <v>67</v>
      </c>
      <c r="N10" s="37">
        <v>681</v>
      </c>
      <c r="O10" s="37">
        <v>384.52</v>
      </c>
      <c r="P10" s="37">
        <v>296.48</v>
      </c>
      <c r="Q10" s="37">
        <v>56.464023494860498</v>
      </c>
      <c r="R10" s="37">
        <v>499.19499999999999</v>
      </c>
      <c r="S10" s="37">
        <v>181.80500000000001</v>
      </c>
      <c r="T10" s="37">
        <v>73.303230543318648</v>
      </c>
      <c r="U10" s="37">
        <v>10.6</v>
      </c>
    </row>
    <row r="11" spans="1:21" ht="17.25" customHeight="1">
      <c r="C11" s="5"/>
      <c r="M11" s="5" t="s">
        <v>68</v>
      </c>
      <c r="N11" s="37">
        <v>521.89499999999998</v>
      </c>
      <c r="O11" s="37">
        <v>319.18700000000001</v>
      </c>
      <c r="P11" s="37">
        <v>202.708</v>
      </c>
      <c r="Q11" s="37">
        <v>61.159237011276218</v>
      </c>
      <c r="R11" s="37">
        <v>425.08199999999999</v>
      </c>
      <c r="S11" s="37">
        <v>96.813000000000002</v>
      </c>
      <c r="T11" s="37">
        <v>81.449716897076996</v>
      </c>
      <c r="U11" s="37">
        <v>9</v>
      </c>
    </row>
    <row r="12" spans="1:21" ht="17.25" customHeight="1">
      <c r="C12" s="17" t="s">
        <v>126</v>
      </c>
      <c r="D12" s="45">
        <v>43936.4</v>
      </c>
      <c r="E12" s="46">
        <v>23762</v>
      </c>
      <c r="F12" s="46">
        <v>20174.400000000001</v>
      </c>
      <c r="G12" s="47">
        <v>54.1</v>
      </c>
      <c r="H12" s="46">
        <v>31430.9</v>
      </c>
      <c r="I12" s="46">
        <v>12505.5</v>
      </c>
      <c r="J12" s="47">
        <v>71.5</v>
      </c>
      <c r="K12" s="47">
        <v>9.5</v>
      </c>
      <c r="M12" s="48"/>
      <c r="N12" s="37"/>
      <c r="O12" s="37"/>
      <c r="P12" s="37"/>
      <c r="Q12" s="37"/>
      <c r="R12" s="37"/>
      <c r="S12" s="37"/>
      <c r="T12" s="37"/>
      <c r="U12" s="37"/>
    </row>
    <row r="13" spans="1:21" ht="17.25" customHeight="1">
      <c r="C13" s="17" t="s">
        <v>77</v>
      </c>
      <c r="D13" s="45">
        <v>35260</v>
      </c>
      <c r="E13" s="32">
        <v>19626.3</v>
      </c>
      <c r="F13" s="32">
        <v>15633.7</v>
      </c>
      <c r="G13" s="47">
        <v>55.7</v>
      </c>
      <c r="H13" s="32">
        <v>26658.1</v>
      </c>
      <c r="I13" s="32">
        <v>8602</v>
      </c>
      <c r="J13" s="47">
        <v>75.599999999999994</v>
      </c>
      <c r="K13" s="47">
        <v>10.4</v>
      </c>
      <c r="M13" s="5" t="s">
        <v>70</v>
      </c>
      <c r="N13" s="37">
        <v>309.70100000000002</v>
      </c>
      <c r="O13" s="37">
        <v>248.66300000000001</v>
      </c>
      <c r="P13" s="37">
        <v>61.038000000000004</v>
      </c>
      <c r="Q13" s="37">
        <v>80.291313234377682</v>
      </c>
      <c r="R13" s="37">
        <v>274.83500000000004</v>
      </c>
      <c r="S13" s="37">
        <v>34.866</v>
      </c>
      <c r="T13" s="37">
        <v>88.742044746384423</v>
      </c>
      <c r="U13" s="37">
        <v>17.5</v>
      </c>
    </row>
    <row r="14" spans="1:21" ht="17.25" customHeight="1">
      <c r="C14" s="17" t="s">
        <v>78</v>
      </c>
      <c r="D14" s="45">
        <v>8431</v>
      </c>
      <c r="E14" s="32">
        <v>4088.6</v>
      </c>
      <c r="F14" s="32">
        <v>4342.3999999999996</v>
      </c>
      <c r="G14" s="47">
        <v>48.5</v>
      </c>
      <c r="H14" s="32">
        <v>4696.5</v>
      </c>
      <c r="I14" s="32">
        <v>3734.6</v>
      </c>
      <c r="J14" s="47">
        <v>55.7</v>
      </c>
      <c r="K14" s="47">
        <v>6</v>
      </c>
      <c r="M14" s="5" t="s">
        <v>72</v>
      </c>
      <c r="N14" s="37">
        <v>667.803</v>
      </c>
      <c r="O14" s="37">
        <v>209.512</v>
      </c>
      <c r="P14" s="37">
        <v>458.291</v>
      </c>
      <c r="Q14" s="37">
        <v>31.373324168954021</v>
      </c>
      <c r="R14" s="37">
        <v>378.42199999999997</v>
      </c>
      <c r="S14" s="37">
        <v>289.38100000000003</v>
      </c>
      <c r="T14" s="37">
        <v>56.666711590094678</v>
      </c>
      <c r="U14" s="37">
        <v>5.9</v>
      </c>
    </row>
    <row r="15" spans="1:21" ht="17.25" customHeight="1">
      <c r="C15" s="17" t="s">
        <v>79</v>
      </c>
      <c r="D15" s="45">
        <v>245.43200000000002</v>
      </c>
      <c r="E15" s="32">
        <v>47.1</v>
      </c>
      <c r="F15" s="32">
        <v>198.3</v>
      </c>
      <c r="G15" s="47">
        <v>19.2</v>
      </c>
      <c r="H15" s="32">
        <v>76.400000000000006</v>
      </c>
      <c r="I15" s="32">
        <v>169</v>
      </c>
      <c r="J15" s="47">
        <v>31.1</v>
      </c>
      <c r="K15" s="47">
        <v>0.57897910622901649</v>
      </c>
      <c r="M15" s="5" t="s">
        <v>73</v>
      </c>
      <c r="N15" s="37">
        <v>533.73900000000003</v>
      </c>
      <c r="O15" s="37">
        <v>301.81799999999998</v>
      </c>
      <c r="P15" s="37">
        <v>231.92099999999999</v>
      </c>
      <c r="Q15" s="37">
        <v>56.547863281491509</v>
      </c>
      <c r="R15" s="37">
        <v>353.00700000000001</v>
      </c>
      <c r="S15" s="37">
        <v>180.732</v>
      </c>
      <c r="T15" s="37">
        <v>66.138505898950598</v>
      </c>
      <c r="U15" s="37">
        <v>12.6</v>
      </c>
    </row>
    <row r="16" spans="1:21" ht="17.25" customHeight="1">
      <c r="C16" s="15"/>
      <c r="D16" s="43"/>
      <c r="E16" s="31"/>
      <c r="F16" s="31"/>
      <c r="G16" s="44"/>
      <c r="H16" s="31"/>
      <c r="I16" s="31"/>
      <c r="J16" s="44"/>
      <c r="K16" s="44"/>
      <c r="M16" s="5" t="s">
        <v>86</v>
      </c>
      <c r="N16" s="37">
        <v>285.791</v>
      </c>
      <c r="O16" s="37">
        <v>256.3</v>
      </c>
      <c r="P16" s="37">
        <v>29.491</v>
      </c>
      <c r="Q16" s="37">
        <v>89.68092067279936</v>
      </c>
      <c r="R16" s="37">
        <v>260.483</v>
      </c>
      <c r="S16" s="37">
        <v>25.308</v>
      </c>
      <c r="T16" s="37">
        <v>91.144577680892681</v>
      </c>
      <c r="U16" s="37">
        <v>14.5</v>
      </c>
    </row>
    <row r="17" spans="3:21" ht="17.25" customHeight="1">
      <c r="C17" s="15" t="s">
        <v>80</v>
      </c>
      <c r="D17" s="41">
        <v>3958.6709999999998</v>
      </c>
      <c r="E17" s="30">
        <v>2636.0450000000001</v>
      </c>
      <c r="F17" s="30">
        <v>1322.626</v>
      </c>
      <c r="G17" s="36">
        <v>66.589140648465104</v>
      </c>
      <c r="H17" s="30">
        <v>3320.7789999999995</v>
      </c>
      <c r="I17" s="30">
        <v>637.89199999999994</v>
      </c>
      <c r="J17" s="36">
        <v>83.886208275454052</v>
      </c>
      <c r="K17" s="36">
        <v>11.2</v>
      </c>
      <c r="M17" s="5" t="s">
        <v>94</v>
      </c>
      <c r="N17" s="37">
        <v>420.74400000000003</v>
      </c>
      <c r="O17" s="37">
        <v>225.66200000000001</v>
      </c>
      <c r="P17" s="37">
        <v>195.08200000000002</v>
      </c>
      <c r="Q17" s="37">
        <v>53.634038750404045</v>
      </c>
      <c r="R17" s="37">
        <v>283.666</v>
      </c>
      <c r="S17" s="37">
        <v>137.078</v>
      </c>
      <c r="T17" s="37">
        <v>67.420093928849838</v>
      </c>
      <c r="U17" s="37">
        <v>9.6999999999999993</v>
      </c>
    </row>
    <row r="18" spans="3:21" ht="17.25" customHeight="1">
      <c r="C18" s="15" t="s">
        <v>95</v>
      </c>
      <c r="D18" s="41">
        <v>1606.271</v>
      </c>
      <c r="E18" s="30">
        <v>732.60199999999998</v>
      </c>
      <c r="F18" s="30">
        <v>873.6690000000001</v>
      </c>
      <c r="G18" s="36">
        <v>45.608866747889991</v>
      </c>
      <c r="H18" s="30">
        <v>1214.4970000000001</v>
      </c>
      <c r="I18" s="30">
        <v>391.774</v>
      </c>
      <c r="J18" s="36">
        <v>75.609719655027092</v>
      </c>
      <c r="K18" s="36">
        <v>9.1948073678834508</v>
      </c>
      <c r="M18" s="48"/>
      <c r="N18" s="37"/>
      <c r="O18" s="37"/>
      <c r="P18" s="37"/>
      <c r="Q18" s="37"/>
      <c r="R18" s="37"/>
      <c r="S18" s="37"/>
      <c r="T18" s="37"/>
      <c r="U18" s="37"/>
    </row>
    <row r="19" spans="3:21" ht="17.25" customHeight="1">
      <c r="C19" s="15" t="s">
        <v>23</v>
      </c>
      <c r="D19" s="41">
        <v>2317.4339999999997</v>
      </c>
      <c r="E19" s="30">
        <v>1101.5909999999999</v>
      </c>
      <c r="F19" s="30">
        <v>1215.8430000000001</v>
      </c>
      <c r="G19" s="36">
        <v>47.534945979044068</v>
      </c>
      <c r="H19" s="30">
        <v>1707.4970000000001</v>
      </c>
      <c r="I19" s="30">
        <v>609.93700000000001</v>
      </c>
      <c r="J19" s="36">
        <v>73.680501796383425</v>
      </c>
      <c r="K19" s="36">
        <v>6.4</v>
      </c>
      <c r="M19" s="48" t="s">
        <v>74</v>
      </c>
      <c r="N19" s="37"/>
      <c r="O19" s="37"/>
      <c r="P19" s="37"/>
      <c r="Q19" s="37"/>
      <c r="R19" s="37"/>
      <c r="S19" s="37"/>
      <c r="T19" s="37"/>
      <c r="U19" s="37"/>
    </row>
    <row r="20" spans="3:21" ht="17.25" customHeight="1">
      <c r="C20" s="15" t="s">
        <v>24</v>
      </c>
      <c r="D20" s="41">
        <v>1171.5050000000001</v>
      </c>
      <c r="E20" s="30">
        <v>949.20999999999992</v>
      </c>
      <c r="F20" s="30">
        <v>222.29499999999999</v>
      </c>
      <c r="G20" s="36">
        <v>81.024835574752117</v>
      </c>
      <c r="H20" s="30">
        <v>1114.979</v>
      </c>
      <c r="I20" s="30">
        <v>56.526000000000003</v>
      </c>
      <c r="J20" s="36">
        <v>95.174924562848645</v>
      </c>
      <c r="K20" s="36">
        <v>17.7</v>
      </c>
      <c r="M20" s="5" t="s">
        <v>75</v>
      </c>
      <c r="N20" s="37">
        <v>275.85599999999999</v>
      </c>
      <c r="O20" s="37">
        <v>189.08800000000002</v>
      </c>
      <c r="P20" s="37">
        <v>86.768000000000001</v>
      </c>
      <c r="Q20" s="37">
        <v>68.54590800997623</v>
      </c>
      <c r="R20" s="37">
        <v>225.667</v>
      </c>
      <c r="S20" s="37">
        <v>50.189</v>
      </c>
      <c r="T20" s="37">
        <v>81.8</v>
      </c>
      <c r="U20" s="37">
        <v>10.199999999999999</v>
      </c>
    </row>
    <row r="21" spans="3:21" ht="17.25" customHeight="1">
      <c r="C21" s="5" t="s">
        <v>25</v>
      </c>
      <c r="D21" s="41">
        <v>1107.9839999999999</v>
      </c>
      <c r="E21" s="30">
        <v>428.471</v>
      </c>
      <c r="F21" s="30">
        <v>679.51299999999992</v>
      </c>
      <c r="G21" s="36">
        <v>38.671226299296741</v>
      </c>
      <c r="H21" s="30">
        <v>784.70699999999999</v>
      </c>
      <c r="I21" s="30">
        <v>323.27699999999999</v>
      </c>
      <c r="J21" s="36">
        <v>70.822954122081185</v>
      </c>
      <c r="K21" s="36">
        <v>5.9</v>
      </c>
      <c r="M21" s="49"/>
      <c r="N21" s="50"/>
      <c r="O21" s="50"/>
      <c r="P21" s="50"/>
      <c r="Q21" s="50"/>
      <c r="R21" s="50"/>
      <c r="S21" s="50"/>
      <c r="T21" s="50"/>
      <c r="U21" s="50"/>
    </row>
    <row r="22" spans="3:21" ht="17.25" customHeight="1">
      <c r="C22" s="5"/>
      <c r="D22" s="41"/>
      <c r="E22" s="30"/>
      <c r="F22" s="30"/>
      <c r="G22" s="36"/>
      <c r="H22" s="35"/>
      <c r="I22" s="30"/>
      <c r="J22" s="44"/>
      <c r="K22" s="36"/>
      <c r="M22" s="48" t="s">
        <v>15</v>
      </c>
      <c r="N22" s="51"/>
      <c r="O22" s="51"/>
      <c r="P22" s="51"/>
      <c r="Q22" s="51"/>
      <c r="R22" s="51"/>
      <c r="S22" s="51"/>
      <c r="T22" s="51"/>
      <c r="U22" s="50"/>
    </row>
    <row r="23" spans="3:21" ht="17.25" customHeight="1">
      <c r="C23" s="5" t="s">
        <v>28</v>
      </c>
      <c r="D23" s="41">
        <v>993.51599999999996</v>
      </c>
      <c r="E23" s="30">
        <v>271.85300000000001</v>
      </c>
      <c r="F23" s="30">
        <v>721.66300000000001</v>
      </c>
      <c r="G23" s="36">
        <v>27.362719875673871</v>
      </c>
      <c r="H23" s="30">
        <v>582.38100000000009</v>
      </c>
      <c r="I23" s="30">
        <v>411.13499999999999</v>
      </c>
      <c r="J23" s="36">
        <v>58.618180280941637</v>
      </c>
      <c r="K23" s="36">
        <v>4.5999999999999996</v>
      </c>
      <c r="M23" s="5" t="s">
        <v>16</v>
      </c>
      <c r="N23" s="37">
        <v>248.98400000000001</v>
      </c>
      <c r="O23" s="37">
        <v>112.72499999999999</v>
      </c>
      <c r="P23" s="37">
        <v>136.25899999999999</v>
      </c>
      <c r="Q23" s="37">
        <v>45.273993509623104</v>
      </c>
      <c r="R23" s="37">
        <v>136.14099999999999</v>
      </c>
      <c r="S23" s="37">
        <v>112.84299999999999</v>
      </c>
      <c r="T23" s="37">
        <v>54.7</v>
      </c>
      <c r="U23" s="50">
        <v>11.5</v>
      </c>
    </row>
    <row r="24" spans="3:21" ht="17.25" customHeight="1">
      <c r="C24" s="5" t="s">
        <v>30</v>
      </c>
      <c r="D24" s="41">
        <v>1149.49</v>
      </c>
      <c r="E24" s="30">
        <v>555.36799999999994</v>
      </c>
      <c r="F24" s="30">
        <v>594.12199999999996</v>
      </c>
      <c r="G24" s="36">
        <v>48.31429590514054</v>
      </c>
      <c r="H24" s="30">
        <v>929.28599999999994</v>
      </c>
      <c r="I24" s="30">
        <v>220.20400000000001</v>
      </c>
      <c r="J24" s="36">
        <v>80.843330520491691</v>
      </c>
      <c r="K24" s="36">
        <v>9.4</v>
      </c>
      <c r="M24" s="5" t="s">
        <v>17</v>
      </c>
      <c r="N24" s="37">
        <v>369.77299999999997</v>
      </c>
      <c r="O24" s="37">
        <v>144.95600000000002</v>
      </c>
      <c r="P24" s="37">
        <v>224.81699999999998</v>
      </c>
      <c r="Q24" s="37">
        <v>39.201347853953649</v>
      </c>
      <c r="R24" s="37">
        <v>197.697</v>
      </c>
      <c r="S24" s="37">
        <v>172.07599999999999</v>
      </c>
      <c r="T24" s="37">
        <v>53.5</v>
      </c>
      <c r="U24" s="50">
        <v>3.6</v>
      </c>
    </row>
    <row r="25" spans="3:21" ht="17.25" customHeight="1">
      <c r="C25" s="5" t="s">
        <v>31</v>
      </c>
      <c r="D25" s="41">
        <v>1015.265</v>
      </c>
      <c r="E25" s="30">
        <v>286.60199999999998</v>
      </c>
      <c r="F25" s="30">
        <v>728.66300000000001</v>
      </c>
      <c r="G25" s="36">
        <v>28.229280040186548</v>
      </c>
      <c r="H25" s="30">
        <v>420.33</v>
      </c>
      <c r="I25" s="30">
        <v>594.93500000000006</v>
      </c>
      <c r="J25" s="36">
        <v>41.401013528487638</v>
      </c>
      <c r="K25" s="36">
        <v>4.7</v>
      </c>
      <c r="M25" s="5" t="s">
        <v>18</v>
      </c>
      <c r="N25" s="51">
        <v>337.99399999999997</v>
      </c>
      <c r="O25" s="50">
        <v>62.188999999999993</v>
      </c>
      <c r="P25" s="50">
        <v>275.80500000000001</v>
      </c>
      <c r="Q25" s="50">
        <v>18.399439043296628</v>
      </c>
      <c r="R25" s="50">
        <v>116.34800000000001</v>
      </c>
      <c r="S25" s="50">
        <v>221.64600000000002</v>
      </c>
      <c r="T25" s="50">
        <v>34.4</v>
      </c>
      <c r="U25" s="52">
        <v>4.3</v>
      </c>
    </row>
    <row r="26" spans="3:21" ht="17.25" customHeight="1">
      <c r="C26" s="5" t="s">
        <v>33</v>
      </c>
      <c r="D26" s="41">
        <v>1965.0839999999998</v>
      </c>
      <c r="E26" s="30">
        <v>1130.0650000000001</v>
      </c>
      <c r="F26" s="30">
        <v>835.01900000000001</v>
      </c>
      <c r="G26" s="36">
        <v>57.507210887677068</v>
      </c>
      <c r="H26" s="30">
        <v>1377.5530000000001</v>
      </c>
      <c r="I26" s="30">
        <v>587.53099999999995</v>
      </c>
      <c r="J26" s="36">
        <v>70.101481666941481</v>
      </c>
      <c r="K26" s="36">
        <v>7.2</v>
      </c>
      <c r="M26" s="5"/>
      <c r="N26" s="51"/>
      <c r="O26" s="50"/>
      <c r="P26" s="50"/>
      <c r="Q26" s="50"/>
      <c r="R26" s="50"/>
      <c r="S26" s="50"/>
      <c r="T26" s="50"/>
      <c r="U26" s="53"/>
    </row>
    <row r="27" spans="3:21" ht="17.25" customHeight="1">
      <c r="C27" s="5" t="s">
        <v>35</v>
      </c>
      <c r="D27" s="41">
        <v>1099.92</v>
      </c>
      <c r="E27" s="30">
        <v>470.78699999999998</v>
      </c>
      <c r="F27" s="30">
        <v>629.13300000000004</v>
      </c>
      <c r="G27" s="36">
        <v>42.801931049530872</v>
      </c>
      <c r="H27" s="30">
        <v>715.82400000000007</v>
      </c>
      <c r="I27" s="30">
        <v>384.096</v>
      </c>
      <c r="J27" s="36">
        <v>65.079642155793152</v>
      </c>
      <c r="K27" s="36">
        <v>7.4</v>
      </c>
      <c r="M27" s="48" t="s">
        <v>19</v>
      </c>
      <c r="N27" s="51"/>
      <c r="O27" s="53"/>
      <c r="P27" s="53"/>
      <c r="Q27" s="53"/>
      <c r="R27" s="53"/>
      <c r="S27" s="53"/>
      <c r="T27" s="53"/>
      <c r="U27" s="50"/>
    </row>
    <row r="28" spans="3:21" ht="17.25" customHeight="1">
      <c r="C28" s="5"/>
      <c r="D28" s="35"/>
      <c r="E28" s="30"/>
      <c r="F28" s="30"/>
      <c r="G28" s="36"/>
      <c r="H28" s="35"/>
      <c r="I28" s="30"/>
      <c r="J28" s="36"/>
      <c r="K28" s="36"/>
      <c r="M28" s="5" t="s">
        <v>20</v>
      </c>
      <c r="N28" s="51">
        <v>402.96299999999997</v>
      </c>
      <c r="O28" s="52">
        <v>185.94299999999998</v>
      </c>
      <c r="P28" s="52">
        <v>217.01999999999998</v>
      </c>
      <c r="Q28" s="52">
        <v>46.143938773535041</v>
      </c>
      <c r="R28" s="52">
        <v>198.12899999999999</v>
      </c>
      <c r="S28" s="52">
        <v>204.834</v>
      </c>
      <c r="T28" s="52">
        <v>49.2</v>
      </c>
      <c r="U28" s="52">
        <v>13.6</v>
      </c>
    </row>
    <row r="29" spans="3:21" ht="17.25" customHeight="1">
      <c r="C29" s="5" t="s">
        <v>37</v>
      </c>
      <c r="D29" s="41">
        <v>956.75800000000004</v>
      </c>
      <c r="E29" s="30">
        <v>372.65499999999997</v>
      </c>
      <c r="F29" s="30">
        <v>584.10300000000007</v>
      </c>
      <c r="G29" s="36">
        <v>38.949765771490803</v>
      </c>
      <c r="H29" s="30">
        <v>551.15300000000002</v>
      </c>
      <c r="I29" s="30">
        <v>405.60500000000002</v>
      </c>
      <c r="J29" s="36">
        <v>57.606312149989861</v>
      </c>
      <c r="K29" s="36">
        <v>9.1999999999999993</v>
      </c>
      <c r="M29" s="5" t="s">
        <v>21</v>
      </c>
      <c r="N29" s="37">
        <v>434.60300000000001</v>
      </c>
      <c r="O29" s="37">
        <v>216.613</v>
      </c>
      <c r="P29" s="37">
        <v>217.99</v>
      </c>
      <c r="Q29" s="37">
        <v>49.841579556514795</v>
      </c>
      <c r="R29" s="37">
        <v>209.68799999999999</v>
      </c>
      <c r="S29" s="37">
        <v>224.91499999999999</v>
      </c>
      <c r="T29" s="37">
        <v>48.2</v>
      </c>
      <c r="U29" s="52">
        <v>7.7</v>
      </c>
    </row>
    <row r="30" spans="3:21" ht="17.25" customHeight="1">
      <c r="C30" s="5" t="s">
        <v>39</v>
      </c>
      <c r="D30" s="41">
        <v>1058.895</v>
      </c>
      <c r="E30" s="30">
        <v>700.77599999999995</v>
      </c>
      <c r="F30" s="30">
        <v>358.11899999999997</v>
      </c>
      <c r="G30" s="36">
        <v>66.179932854532311</v>
      </c>
      <c r="H30" s="30">
        <v>901.4369999999999</v>
      </c>
      <c r="I30" s="30">
        <v>157.458</v>
      </c>
      <c r="J30" s="36">
        <v>85.129970393665076</v>
      </c>
      <c r="K30" s="36">
        <v>11.5</v>
      </c>
      <c r="M30" s="5" t="s">
        <v>22</v>
      </c>
      <c r="N30" s="37">
        <v>590.03</v>
      </c>
      <c r="O30" s="37">
        <v>249.446</v>
      </c>
      <c r="P30" s="37">
        <v>340.584</v>
      </c>
      <c r="Q30" s="37">
        <v>42.276833381353491</v>
      </c>
      <c r="R30" s="37">
        <v>268.37900000000002</v>
      </c>
      <c r="S30" s="37">
        <v>321.65099999999995</v>
      </c>
      <c r="T30" s="37">
        <v>45.5</v>
      </c>
      <c r="U30" s="37">
        <v>5.2</v>
      </c>
    </row>
    <row r="31" spans="3:21" ht="17.25" customHeight="1">
      <c r="C31" s="5" t="s">
        <v>40</v>
      </c>
      <c r="D31" s="41">
        <v>846.79299999999989</v>
      </c>
      <c r="E31" s="30">
        <v>377.53399999999999</v>
      </c>
      <c r="F31" s="30">
        <v>469.25900000000001</v>
      </c>
      <c r="G31" s="36">
        <v>44.58397743013937</v>
      </c>
      <c r="H31" s="30">
        <v>536.85800000000006</v>
      </c>
      <c r="I31" s="30">
        <v>309.935</v>
      </c>
      <c r="J31" s="36">
        <v>63.398965272504626</v>
      </c>
      <c r="K31" s="36">
        <v>8</v>
      </c>
      <c r="M31" s="5" t="s">
        <v>26</v>
      </c>
      <c r="N31" s="37">
        <v>591.81600000000003</v>
      </c>
      <c r="O31" s="37">
        <v>297.07900000000001</v>
      </c>
      <c r="P31" s="37">
        <v>294.73700000000002</v>
      </c>
      <c r="Q31" s="37">
        <v>50.197865552806952</v>
      </c>
      <c r="R31" s="37">
        <v>342.75199999999995</v>
      </c>
      <c r="S31" s="37">
        <v>249.06400000000002</v>
      </c>
      <c r="T31" s="37">
        <v>57.9</v>
      </c>
      <c r="U31" s="37">
        <v>6.6</v>
      </c>
    </row>
    <row r="32" spans="3:21" ht="17.25" customHeight="1">
      <c r="C32" s="5" t="s">
        <v>41</v>
      </c>
      <c r="D32" s="41">
        <v>836.697</v>
      </c>
      <c r="E32" s="30">
        <v>401.13499999999999</v>
      </c>
      <c r="F32" s="30">
        <v>435.56200000000001</v>
      </c>
      <c r="G32" s="36">
        <v>47.94268414969816</v>
      </c>
      <c r="H32" s="30">
        <v>539.35500000000002</v>
      </c>
      <c r="I32" s="30">
        <v>297.34199999999998</v>
      </c>
      <c r="J32" s="36">
        <v>64.462403952685378</v>
      </c>
      <c r="K32" s="36">
        <v>6.6</v>
      </c>
      <c r="M32" s="5" t="s">
        <v>27</v>
      </c>
      <c r="N32" s="37">
        <v>520.26</v>
      </c>
      <c r="O32" s="37">
        <v>290.24900000000002</v>
      </c>
      <c r="P32" s="37">
        <v>230.011</v>
      </c>
      <c r="Q32" s="37">
        <v>55.789220774228276</v>
      </c>
      <c r="R32" s="37">
        <v>329.09799999999996</v>
      </c>
      <c r="S32" s="37">
        <v>191.16199999999998</v>
      </c>
      <c r="T32" s="37">
        <v>63.3</v>
      </c>
      <c r="U32" s="37">
        <v>6.4</v>
      </c>
    </row>
    <row r="33" spans="3:21" ht="17.25" customHeight="1">
      <c r="C33" s="5" t="s">
        <v>42</v>
      </c>
      <c r="D33" s="41">
        <v>1143.9670000000001</v>
      </c>
      <c r="E33" s="30">
        <v>649.25800000000004</v>
      </c>
      <c r="F33" s="30">
        <v>494.709</v>
      </c>
      <c r="G33" s="36">
        <v>56.754958840595926</v>
      </c>
      <c r="H33" s="30">
        <v>778.44600000000003</v>
      </c>
      <c r="I33" s="30">
        <v>365.52200000000005</v>
      </c>
      <c r="J33" s="36">
        <v>68.0479419423812</v>
      </c>
      <c r="K33" s="36">
        <v>6.2</v>
      </c>
      <c r="M33" s="49"/>
      <c r="N33" s="50"/>
      <c r="O33" s="50"/>
      <c r="P33" s="50"/>
      <c r="Q33" s="50"/>
      <c r="R33" s="50"/>
      <c r="S33" s="50"/>
      <c r="T33" s="50"/>
      <c r="U33" s="50"/>
    </row>
    <row r="34" spans="3:21" ht="17.25" customHeight="1">
      <c r="D34" s="41"/>
      <c r="E34" s="35"/>
      <c r="F34" s="30"/>
      <c r="G34" s="36"/>
      <c r="H34" s="35"/>
      <c r="I34" s="30"/>
      <c r="J34" s="36"/>
      <c r="K34" s="36"/>
      <c r="M34" s="5" t="s">
        <v>29</v>
      </c>
      <c r="N34" s="37">
        <v>351.87</v>
      </c>
      <c r="O34" s="37">
        <v>158.59299999999999</v>
      </c>
      <c r="P34" s="37">
        <v>193.27700000000002</v>
      </c>
      <c r="Q34" s="37">
        <v>45.071475260749708</v>
      </c>
      <c r="R34" s="37">
        <v>155.54000000000002</v>
      </c>
      <c r="S34" s="37">
        <v>196.33</v>
      </c>
      <c r="T34" s="37">
        <v>44.2</v>
      </c>
      <c r="U34" s="37">
        <v>7.3</v>
      </c>
    </row>
    <row r="35" spans="3:21" ht="17.25" customHeight="1">
      <c r="C35" s="5" t="s">
        <v>44</v>
      </c>
      <c r="D35" s="41">
        <v>2251.0280000000002</v>
      </c>
      <c r="E35" s="30">
        <v>878.52299999999991</v>
      </c>
      <c r="F35" s="30">
        <v>1372.5050000000001</v>
      </c>
      <c r="G35" s="36">
        <v>39.027635373704804</v>
      </c>
      <c r="H35" s="30">
        <v>1633.7939999999999</v>
      </c>
      <c r="I35" s="30">
        <v>617.23400000000004</v>
      </c>
      <c r="J35" s="36">
        <v>72.579905714189238</v>
      </c>
      <c r="K35" s="36">
        <v>6.5</v>
      </c>
      <c r="M35" s="5" t="s">
        <v>87</v>
      </c>
      <c r="N35" s="37">
        <v>476.98599999999999</v>
      </c>
      <c r="O35" s="37">
        <v>144.03</v>
      </c>
      <c r="P35" s="37">
        <v>332.95599999999996</v>
      </c>
      <c r="Q35" s="37">
        <v>30.195854804962831</v>
      </c>
      <c r="R35" s="37">
        <v>183.70400000000001</v>
      </c>
      <c r="S35" s="37">
        <v>293.28199999999998</v>
      </c>
      <c r="T35" s="37">
        <v>38.5</v>
      </c>
      <c r="U35" s="37">
        <v>0.7</v>
      </c>
    </row>
    <row r="36" spans="3:21" ht="17.25" customHeight="1">
      <c r="C36" s="5" t="s">
        <v>45</v>
      </c>
      <c r="D36" s="41">
        <v>801.43700000000001</v>
      </c>
      <c r="E36" s="30">
        <v>485.92600000000004</v>
      </c>
      <c r="F36" s="30">
        <v>315.51099999999997</v>
      </c>
      <c r="G36" s="36">
        <v>60.631840057297083</v>
      </c>
      <c r="H36" s="30">
        <v>711.928</v>
      </c>
      <c r="I36" s="30">
        <v>89.509</v>
      </c>
      <c r="J36" s="36">
        <v>88.83143653212916</v>
      </c>
      <c r="K36" s="36">
        <v>10.4</v>
      </c>
      <c r="M36" s="5"/>
      <c r="N36" s="37"/>
      <c r="O36" s="37"/>
      <c r="P36" s="37"/>
      <c r="Q36" s="37"/>
      <c r="R36" s="37"/>
      <c r="S36" s="37"/>
      <c r="T36" s="37"/>
      <c r="U36" s="37"/>
    </row>
    <row r="37" spans="3:21" ht="17.25" customHeight="1">
      <c r="C37" s="5" t="s">
        <v>47</v>
      </c>
      <c r="D37" s="41">
        <v>611.06399999999996</v>
      </c>
      <c r="E37" s="30">
        <v>553.79200000000003</v>
      </c>
      <c r="F37" s="30">
        <v>57.272000000000006</v>
      </c>
      <c r="G37" s="36">
        <v>90.627495646937163</v>
      </c>
      <c r="H37" s="30">
        <v>601.57099999999991</v>
      </c>
      <c r="I37" s="30">
        <v>9.4930000000000003</v>
      </c>
      <c r="J37" s="36">
        <v>98.446480237749228</v>
      </c>
      <c r="K37" s="36">
        <v>23.1</v>
      </c>
      <c r="M37" s="48" t="s">
        <v>32</v>
      </c>
      <c r="N37" s="37"/>
      <c r="O37" s="37"/>
      <c r="P37" s="37"/>
      <c r="Q37" s="37"/>
      <c r="R37" s="37"/>
      <c r="S37" s="37"/>
      <c r="T37" s="37"/>
      <c r="U37" s="37"/>
    </row>
    <row r="38" spans="3:21" ht="17.25" customHeight="1">
      <c r="C38" s="5" t="s">
        <v>49</v>
      </c>
      <c r="D38" s="41">
        <v>1257.1519999999998</v>
      </c>
      <c r="E38" s="30">
        <v>1082.441</v>
      </c>
      <c r="F38" s="30">
        <v>174.71099999999998</v>
      </c>
      <c r="G38" s="36">
        <v>86.102635162653385</v>
      </c>
      <c r="H38" s="30">
        <v>1128.2260000000001</v>
      </c>
      <c r="I38" s="30">
        <v>128.92599999999999</v>
      </c>
      <c r="J38" s="36">
        <v>89.744597312019565</v>
      </c>
      <c r="K38" s="36">
        <v>20.100000000000001</v>
      </c>
      <c r="M38" s="5" t="s">
        <v>34</v>
      </c>
      <c r="N38" s="37">
        <v>126.631</v>
      </c>
      <c r="O38" s="37">
        <v>63.668000000000006</v>
      </c>
      <c r="P38" s="37">
        <v>62.963000000000001</v>
      </c>
      <c r="Q38" s="37">
        <v>50.278367856212149</v>
      </c>
      <c r="R38" s="37">
        <v>77.808999999999997</v>
      </c>
      <c r="S38" s="37">
        <v>48.821999999999996</v>
      </c>
      <c r="T38" s="37">
        <v>61.4</v>
      </c>
      <c r="U38" s="37">
        <v>5.9</v>
      </c>
    </row>
    <row r="39" spans="3:21" ht="17.25" customHeight="1">
      <c r="C39" s="5" t="s">
        <v>51</v>
      </c>
      <c r="D39" s="41">
        <v>146.40699999999998</v>
      </c>
      <c r="E39" s="30">
        <v>129.56299999999999</v>
      </c>
      <c r="F39" s="30">
        <v>16.844000000000001</v>
      </c>
      <c r="G39" s="36">
        <v>88.495085617490972</v>
      </c>
      <c r="H39" s="30">
        <v>139.31700000000001</v>
      </c>
      <c r="I39" s="30">
        <v>7.09</v>
      </c>
      <c r="J39" s="36">
        <v>95.157335373308669</v>
      </c>
      <c r="K39" s="36">
        <v>17.600000000000001</v>
      </c>
      <c r="M39" s="5" t="s">
        <v>36</v>
      </c>
      <c r="N39" s="37">
        <v>192.73600000000002</v>
      </c>
      <c r="O39" s="37">
        <v>39.905999999999999</v>
      </c>
      <c r="P39" s="37">
        <v>152.82999999999998</v>
      </c>
      <c r="Q39" s="37">
        <v>20.70500581105761</v>
      </c>
      <c r="R39" s="37">
        <v>112.505</v>
      </c>
      <c r="S39" s="37">
        <v>80.230999999999995</v>
      </c>
      <c r="T39" s="37">
        <v>58.4</v>
      </c>
      <c r="U39" s="37">
        <v>0.9</v>
      </c>
    </row>
    <row r="40" spans="3:21" ht="17.25" customHeight="1">
      <c r="D40" s="41"/>
      <c r="E40" s="30"/>
      <c r="F40" s="30"/>
      <c r="G40" s="36"/>
      <c r="H40" s="35"/>
      <c r="I40" s="30"/>
      <c r="J40" s="36"/>
      <c r="K40" s="36"/>
      <c r="M40" s="5" t="s">
        <v>81</v>
      </c>
      <c r="N40" s="37">
        <v>192.31399999999999</v>
      </c>
      <c r="O40" s="37">
        <v>45.344000000000001</v>
      </c>
      <c r="P40" s="37">
        <v>146.97</v>
      </c>
      <c r="Q40" s="37">
        <v>23.578106638102273</v>
      </c>
      <c r="R40" s="37">
        <v>79.97</v>
      </c>
      <c r="S40" s="37">
        <v>112.34400000000001</v>
      </c>
      <c r="T40" s="37">
        <v>41.6</v>
      </c>
      <c r="U40" s="37">
        <v>2.8</v>
      </c>
    </row>
    <row r="41" spans="3:21" ht="17.25" customHeight="1">
      <c r="C41" s="5" t="s">
        <v>52</v>
      </c>
      <c r="D41" s="41">
        <v>253.596</v>
      </c>
      <c r="E41" s="30">
        <v>202.416</v>
      </c>
      <c r="F41" s="30">
        <v>51.180000000000007</v>
      </c>
      <c r="G41" s="36">
        <v>79.818293663937908</v>
      </c>
      <c r="H41" s="30">
        <v>251.14099999999999</v>
      </c>
      <c r="I41" s="30">
        <v>2.4550000000000001</v>
      </c>
      <c r="J41" s="36">
        <v>99.03192479376645</v>
      </c>
      <c r="K41" s="36">
        <v>26.9</v>
      </c>
      <c r="M41" s="5" t="s">
        <v>38</v>
      </c>
      <c r="N41" s="37">
        <v>221.673</v>
      </c>
      <c r="O41" s="37">
        <v>80.665999999999997</v>
      </c>
      <c r="P41" s="37">
        <v>141.00700000000001</v>
      </c>
      <c r="Q41" s="37">
        <v>36.389636987815386</v>
      </c>
      <c r="R41" s="37">
        <v>154.428</v>
      </c>
      <c r="S41" s="37">
        <v>67.245000000000005</v>
      </c>
      <c r="T41" s="37">
        <v>69.7</v>
      </c>
      <c r="U41" s="37">
        <v>2.2000000000000002</v>
      </c>
    </row>
    <row r="42" spans="3:21" ht="17.25" customHeight="1">
      <c r="C42" s="5" t="s">
        <v>54</v>
      </c>
      <c r="D42" s="41">
        <v>708.13600000000008</v>
      </c>
      <c r="E42" s="30">
        <v>343.89300000000003</v>
      </c>
      <c r="F42" s="30">
        <v>364.24299999999999</v>
      </c>
      <c r="G42" s="36">
        <v>48.563129116440905</v>
      </c>
      <c r="H42" s="30">
        <v>516.80799999999999</v>
      </c>
      <c r="I42" s="30">
        <v>191.328</v>
      </c>
      <c r="J42" s="36">
        <v>72.981461188246328</v>
      </c>
      <c r="K42" s="36">
        <v>10.7</v>
      </c>
      <c r="M42" s="5" t="s">
        <v>43</v>
      </c>
      <c r="N42" s="37">
        <v>245.36199999999999</v>
      </c>
      <c r="O42" s="37">
        <v>47.054000000000002</v>
      </c>
      <c r="P42" s="37">
        <v>198.30800000000002</v>
      </c>
      <c r="Q42" s="37">
        <v>19.177378730202722</v>
      </c>
      <c r="R42" s="37">
        <v>76.364999999999995</v>
      </c>
      <c r="S42" s="37">
        <v>168.99700000000001</v>
      </c>
      <c r="T42" s="37">
        <v>31.1</v>
      </c>
      <c r="U42" s="37">
        <v>0.57893900565901679</v>
      </c>
    </row>
    <row r="43" spans="3:21" ht="17.25" customHeight="1">
      <c r="C43" s="5" t="s">
        <v>56</v>
      </c>
      <c r="D43" s="41">
        <v>252.346</v>
      </c>
      <c r="E43" s="30">
        <v>196.64</v>
      </c>
      <c r="F43" s="30">
        <v>55.705999999999996</v>
      </c>
      <c r="G43" s="36">
        <v>77.924754107455641</v>
      </c>
      <c r="H43" s="30">
        <v>237.79300000000001</v>
      </c>
      <c r="I43" s="30">
        <v>14.553000000000001</v>
      </c>
      <c r="J43" s="36">
        <v>94.232918294722325</v>
      </c>
      <c r="K43" s="36">
        <v>22.7</v>
      </c>
      <c r="M43" s="5"/>
      <c r="N43" s="37"/>
      <c r="O43" s="37"/>
      <c r="P43" s="37"/>
      <c r="Q43" s="37"/>
      <c r="R43" s="37"/>
      <c r="S43" s="37"/>
      <c r="T43" s="37"/>
      <c r="U43" s="37"/>
    </row>
    <row r="44" spans="3:21" ht="17.25" customHeight="1">
      <c r="C44" s="5" t="s">
        <v>57</v>
      </c>
      <c r="D44" s="41">
        <v>145.059</v>
      </c>
      <c r="E44" s="30">
        <v>91.242000000000004</v>
      </c>
      <c r="F44" s="30">
        <v>53.817</v>
      </c>
      <c r="G44" s="36">
        <v>62.899923479411832</v>
      </c>
      <c r="H44" s="30">
        <v>132.93299999999999</v>
      </c>
      <c r="I44" s="30">
        <v>12.126000000000001</v>
      </c>
      <c r="J44" s="36">
        <v>91.640642772940666</v>
      </c>
      <c r="K44" s="36">
        <v>19.3</v>
      </c>
      <c r="M44" s="48" t="s">
        <v>46</v>
      </c>
      <c r="N44" s="37"/>
      <c r="O44" s="37"/>
      <c r="P44" s="37"/>
      <c r="Q44" s="37"/>
      <c r="R44" s="37"/>
      <c r="S44" s="37"/>
      <c r="T44" s="37"/>
      <c r="U44" s="37"/>
    </row>
    <row r="45" spans="3:21" ht="17.25" customHeight="1">
      <c r="C45" s="5" t="s">
        <v>58</v>
      </c>
      <c r="D45" s="41">
        <v>128.71700000000001</v>
      </c>
      <c r="E45" s="30">
        <v>92.286000000000001</v>
      </c>
      <c r="F45" s="30">
        <v>36.430999999999997</v>
      </c>
      <c r="G45" s="36">
        <v>71.69682326343839</v>
      </c>
      <c r="H45" s="30">
        <v>123.53</v>
      </c>
      <c r="I45" s="30">
        <v>5.1870000000000003</v>
      </c>
      <c r="J45" s="36">
        <v>95.970229262645944</v>
      </c>
      <c r="K45" s="36">
        <v>28.8</v>
      </c>
      <c r="M45" s="5" t="s">
        <v>48</v>
      </c>
      <c r="N45" s="37">
        <v>442.03300000000002</v>
      </c>
      <c r="O45" s="37">
        <v>250.40600000000001</v>
      </c>
      <c r="P45" s="37">
        <v>191.62699999999998</v>
      </c>
      <c r="Q45" s="37">
        <v>56.648711747765439</v>
      </c>
      <c r="R45" s="37">
        <v>238.13200000000001</v>
      </c>
      <c r="S45" s="37">
        <v>203.90100000000001</v>
      </c>
      <c r="T45" s="37">
        <v>53.9</v>
      </c>
      <c r="U45" s="37">
        <v>3.8</v>
      </c>
    </row>
    <row r="46" spans="3:21" ht="17.25" customHeight="1">
      <c r="D46" s="41"/>
      <c r="E46" s="30"/>
      <c r="F46" s="30"/>
      <c r="G46" s="36"/>
      <c r="H46" s="30"/>
      <c r="I46" s="30"/>
      <c r="J46" s="36"/>
      <c r="K46" s="36"/>
      <c r="M46" s="5" t="s">
        <v>50</v>
      </c>
      <c r="N46" s="37">
        <v>441.67099999999999</v>
      </c>
      <c r="O46" s="37">
        <v>251.66899999999998</v>
      </c>
      <c r="P46" s="37">
        <v>190.00199999999998</v>
      </c>
      <c r="Q46" s="37">
        <v>56.981101317496503</v>
      </c>
      <c r="R46" s="37">
        <v>223.95400000000001</v>
      </c>
      <c r="S46" s="37">
        <v>217.71700000000001</v>
      </c>
      <c r="T46" s="37">
        <v>50.7</v>
      </c>
      <c r="U46" s="37">
        <v>3.4</v>
      </c>
    </row>
    <row r="47" spans="3:21" ht="17.25" customHeight="1">
      <c r="C47" s="5" t="s">
        <v>59</v>
      </c>
      <c r="D47" s="41">
        <v>318.13199999999995</v>
      </c>
      <c r="E47" s="30">
        <v>256.16800000000001</v>
      </c>
      <c r="F47" s="30">
        <v>61.963999999999999</v>
      </c>
      <c r="G47" s="36">
        <v>80.522550387889311</v>
      </c>
      <c r="H47" s="30">
        <v>303.97800000000001</v>
      </c>
      <c r="I47" s="30">
        <v>14.154</v>
      </c>
      <c r="J47" s="36">
        <v>95.550903398589284</v>
      </c>
      <c r="K47" s="36">
        <v>14.9</v>
      </c>
      <c r="M47" s="5" t="s">
        <v>53</v>
      </c>
      <c r="N47" s="37">
        <v>415.387</v>
      </c>
      <c r="O47" s="37">
        <v>335.06400000000002</v>
      </c>
      <c r="P47" s="37">
        <v>80.322999999999993</v>
      </c>
      <c r="Q47" s="37">
        <v>80.663092489654233</v>
      </c>
      <c r="R47" s="37">
        <v>307.31399999999996</v>
      </c>
      <c r="S47" s="37">
        <v>108.07299999999999</v>
      </c>
      <c r="T47" s="37">
        <v>74</v>
      </c>
      <c r="U47" s="37">
        <v>5.8</v>
      </c>
    </row>
    <row r="48" spans="3:21" ht="17.25" customHeight="1">
      <c r="C48" s="5" t="s">
        <v>60</v>
      </c>
      <c r="D48" s="41">
        <v>446.18199999999996</v>
      </c>
      <c r="E48" s="30">
        <v>289.95799999999997</v>
      </c>
      <c r="F48" s="30">
        <v>156.22399999999999</v>
      </c>
      <c r="G48" s="36">
        <v>64.986485335580539</v>
      </c>
      <c r="H48" s="30">
        <v>376.04899999999998</v>
      </c>
      <c r="I48" s="30">
        <v>70.132999999999996</v>
      </c>
      <c r="J48" s="36">
        <v>84.281526372646141</v>
      </c>
      <c r="K48" s="36">
        <v>11.1</v>
      </c>
      <c r="M48" s="49"/>
      <c r="N48" s="50"/>
      <c r="O48" s="50"/>
      <c r="P48" s="50"/>
      <c r="Q48" s="50"/>
      <c r="R48" s="50"/>
      <c r="S48" s="50"/>
      <c r="T48" s="50"/>
      <c r="U48" s="50"/>
    </row>
    <row r="49" spans="3:21" ht="17.25" customHeight="1">
      <c r="C49" s="5" t="s">
        <v>61</v>
      </c>
      <c r="D49" s="41">
        <v>1314.8970000000002</v>
      </c>
      <c r="E49" s="30">
        <v>745.56600000000003</v>
      </c>
      <c r="F49" s="30">
        <v>569.33100000000002</v>
      </c>
      <c r="G49" s="36">
        <v>56.701475476786392</v>
      </c>
      <c r="H49" s="30">
        <v>969.14699999999993</v>
      </c>
      <c r="I49" s="30">
        <v>345.75</v>
      </c>
      <c r="J49" s="36">
        <v>73.705164739139249</v>
      </c>
      <c r="K49" s="36">
        <v>12.2</v>
      </c>
      <c r="M49" s="48" t="s">
        <v>55</v>
      </c>
      <c r="N49" s="50"/>
      <c r="O49" s="50"/>
      <c r="P49" s="50"/>
      <c r="Q49" s="50"/>
      <c r="R49" s="50"/>
      <c r="S49" s="50"/>
      <c r="T49" s="50"/>
      <c r="U49" s="50"/>
    </row>
    <row r="50" spans="3:21" ht="17.25" customHeight="1">
      <c r="C50" s="5" t="s">
        <v>63</v>
      </c>
      <c r="D50" s="41">
        <v>335.06300000000005</v>
      </c>
      <c r="E50" s="30">
        <v>216.102</v>
      </c>
      <c r="F50" s="30">
        <v>118.961</v>
      </c>
      <c r="G50" s="36">
        <v>64.495930616033391</v>
      </c>
      <c r="H50" s="30">
        <v>253.887</v>
      </c>
      <c r="I50" s="30">
        <v>81.176000000000002</v>
      </c>
      <c r="J50" s="36">
        <v>75.772914347451064</v>
      </c>
      <c r="K50" s="36">
        <v>7.8</v>
      </c>
      <c r="M50" s="5" t="s">
        <v>62</v>
      </c>
      <c r="N50" s="37">
        <v>753.78500000000008</v>
      </c>
      <c r="O50" s="37">
        <v>402.346</v>
      </c>
      <c r="P50" s="37">
        <v>351.43900000000002</v>
      </c>
      <c r="Q50" s="37">
        <v>53.376758624806797</v>
      </c>
      <c r="R50" s="37">
        <v>409.84199999999998</v>
      </c>
      <c r="S50" s="37">
        <v>343.94299999999998</v>
      </c>
      <c r="T50" s="37">
        <v>54.4</v>
      </c>
      <c r="U50" s="37">
        <v>4.9000000000000004</v>
      </c>
    </row>
    <row r="51" spans="3:21" ht="17.25" customHeight="1">
      <c r="C51" s="54" t="s">
        <v>64</v>
      </c>
      <c r="D51" s="55">
        <v>308.10199999999998</v>
      </c>
      <c r="E51" s="56">
        <v>233.786</v>
      </c>
      <c r="F51" s="56">
        <v>74.316000000000003</v>
      </c>
      <c r="G51" s="57">
        <v>75.879416556854551</v>
      </c>
      <c r="H51" s="56">
        <v>269.54000000000002</v>
      </c>
      <c r="I51" s="56">
        <v>38.561999999999998</v>
      </c>
      <c r="J51" s="57">
        <v>87.484015033982274</v>
      </c>
      <c r="K51" s="57">
        <v>20.100000000000001</v>
      </c>
      <c r="M51" s="5"/>
      <c r="N51" s="37"/>
      <c r="O51" s="37"/>
      <c r="P51" s="37"/>
      <c r="Q51" s="37"/>
      <c r="R51" s="37"/>
      <c r="S51" s="37"/>
      <c r="T51" s="37"/>
      <c r="U51" s="37"/>
    </row>
    <row r="52" spans="3:21" ht="17.25" customHeight="1">
      <c r="C52" s="4" t="s">
        <v>93</v>
      </c>
      <c r="D52" s="58"/>
      <c r="E52" s="3"/>
      <c r="F52" s="3"/>
      <c r="G52" s="3"/>
      <c r="H52" s="3"/>
      <c r="I52" s="3"/>
      <c r="J52" s="3"/>
      <c r="K52" s="3"/>
      <c r="M52" s="48" t="s">
        <v>69</v>
      </c>
      <c r="N52" s="37"/>
      <c r="O52" s="37"/>
      <c r="P52" s="37"/>
      <c r="Q52" s="37"/>
      <c r="R52" s="37"/>
      <c r="S52" s="37"/>
      <c r="T52" s="37"/>
      <c r="U52" s="50"/>
    </row>
    <row r="53" spans="3:21" ht="17.25" customHeight="1">
      <c r="C53" s="4" t="s">
        <v>104</v>
      </c>
      <c r="D53" s="59"/>
      <c r="E53" s="3"/>
      <c r="F53" s="3"/>
      <c r="G53" s="3"/>
      <c r="H53" s="3"/>
      <c r="I53" s="3"/>
      <c r="J53" s="3"/>
      <c r="K53" s="3"/>
      <c r="M53" s="5" t="s">
        <v>71</v>
      </c>
      <c r="N53" s="50">
        <v>298.39099999999996</v>
      </c>
      <c r="O53" s="50">
        <v>193.40899999999999</v>
      </c>
      <c r="P53" s="37">
        <v>104.982</v>
      </c>
      <c r="Q53" s="37">
        <v>64.817303470949199</v>
      </c>
      <c r="R53" s="37">
        <v>197.321</v>
      </c>
      <c r="S53" s="37">
        <v>101.07</v>
      </c>
      <c r="T53" s="37">
        <v>66.099999999999994</v>
      </c>
      <c r="U53" s="50">
        <v>6.1</v>
      </c>
    </row>
    <row r="54" spans="3:21" ht="17.25" customHeight="1">
      <c r="C54" s="4" t="s">
        <v>106</v>
      </c>
      <c r="D54" s="59"/>
      <c r="E54" s="3"/>
      <c r="F54" s="3"/>
      <c r="G54" s="3"/>
      <c r="H54" s="3"/>
      <c r="I54" s="3"/>
      <c r="J54" s="3"/>
      <c r="K54" s="3"/>
      <c r="M54" s="49"/>
      <c r="N54" s="50"/>
      <c r="O54" s="50"/>
      <c r="P54" s="50"/>
      <c r="Q54" s="50"/>
      <c r="R54" s="50"/>
      <c r="S54" s="50"/>
      <c r="T54" s="50"/>
      <c r="U54" s="50"/>
    </row>
    <row r="55" spans="3:21" ht="17.25" customHeight="1">
      <c r="C55" s="4" t="s">
        <v>105</v>
      </c>
      <c r="D55" s="59"/>
      <c r="E55" s="3"/>
      <c r="F55" s="3"/>
      <c r="G55" s="3"/>
      <c r="H55" s="3"/>
      <c r="I55" s="3"/>
      <c r="J55" s="3"/>
      <c r="K55" s="3"/>
      <c r="M55" s="48" t="s">
        <v>83</v>
      </c>
      <c r="N55" s="37"/>
      <c r="O55" s="37"/>
      <c r="P55" s="37"/>
      <c r="Q55" s="37"/>
      <c r="R55" s="37"/>
      <c r="S55" s="37"/>
      <c r="T55" s="37"/>
      <c r="U55" s="37"/>
    </row>
    <row r="56" spans="3:21" ht="17.25" customHeight="1">
      <c r="C56" s="4" t="s">
        <v>107</v>
      </c>
      <c r="D56" s="59"/>
      <c r="E56" s="3"/>
      <c r="F56" s="3"/>
      <c r="G56" s="3"/>
      <c r="H56" s="3"/>
      <c r="I56" s="3"/>
      <c r="J56" s="3"/>
      <c r="K56" s="3"/>
      <c r="M56" s="5" t="s">
        <v>97</v>
      </c>
      <c r="N56" s="37">
        <v>484.35900000000004</v>
      </c>
      <c r="O56" s="37">
        <v>303.642</v>
      </c>
      <c r="P56" s="37">
        <v>180.71700000000001</v>
      </c>
      <c r="Q56" s="37">
        <v>62.689451419298493</v>
      </c>
      <c r="R56" s="37">
        <v>358.29700000000003</v>
      </c>
      <c r="S56" s="37">
        <v>126.062</v>
      </c>
      <c r="T56" s="37">
        <v>74</v>
      </c>
      <c r="U56" s="37">
        <v>10.199999999999999</v>
      </c>
    </row>
    <row r="57" spans="3:21" ht="17.25" customHeight="1">
      <c r="D57" s="3"/>
      <c r="E57" s="3"/>
      <c r="F57" s="3"/>
      <c r="G57" s="3"/>
      <c r="H57" s="3"/>
      <c r="I57" s="3"/>
      <c r="J57" s="3"/>
      <c r="K57" s="3"/>
      <c r="M57" s="54" t="s">
        <v>96</v>
      </c>
      <c r="N57" s="60">
        <v>260.923</v>
      </c>
      <c r="O57" s="60">
        <v>71.616</v>
      </c>
      <c r="P57" s="60">
        <v>189.30699999999999</v>
      </c>
      <c r="Q57" s="60">
        <v>27.447177903059526</v>
      </c>
      <c r="R57" s="60">
        <v>173.77</v>
      </c>
      <c r="S57" s="60">
        <v>87.153000000000006</v>
      </c>
      <c r="T57" s="60">
        <v>66.599999999999994</v>
      </c>
      <c r="U57" s="60">
        <v>6.8</v>
      </c>
    </row>
    <row r="58" spans="3:21" ht="17.25" customHeight="1">
      <c r="D58" s="8"/>
      <c r="E58" s="8"/>
      <c r="F58" s="8"/>
      <c r="G58" s="8"/>
      <c r="H58" s="8"/>
      <c r="I58" s="8"/>
      <c r="J58" s="8"/>
      <c r="K58" s="8"/>
      <c r="N58" s="2"/>
      <c r="O58" s="2"/>
      <c r="P58" s="2"/>
      <c r="Q58" s="2"/>
      <c r="R58" s="2"/>
      <c r="S58" s="2"/>
      <c r="T58" s="2"/>
      <c r="U58" s="2"/>
    </row>
    <row r="59" spans="3:21" ht="16" customHeight="1">
      <c r="J59" s="61"/>
      <c r="K59" s="61"/>
      <c r="M59" s="15"/>
      <c r="N59" s="2"/>
      <c r="O59" s="2"/>
      <c r="P59" s="2"/>
      <c r="Q59" s="2"/>
      <c r="R59" s="2"/>
      <c r="S59" s="2"/>
      <c r="T59" s="2"/>
      <c r="U59" s="2"/>
    </row>
    <row r="60" spans="3:21" ht="13.5" customHeight="1">
      <c r="U60" s="4"/>
    </row>
    <row r="61" spans="3:21" ht="13.5" customHeight="1">
      <c r="U61" s="4"/>
    </row>
    <row r="64" spans="3:21" ht="13.5" customHeight="1">
      <c r="D64" s="3"/>
      <c r="E64" s="3"/>
      <c r="F64" s="3"/>
      <c r="G64" s="3"/>
      <c r="H64" s="3"/>
      <c r="I64" s="3"/>
      <c r="J64" s="3"/>
      <c r="K64" s="3"/>
    </row>
    <row r="68" spans="14:21" ht="13.5" customHeight="1">
      <c r="N68" s="3"/>
      <c r="O68" s="3"/>
      <c r="P68" s="3"/>
      <c r="Q68" s="3"/>
      <c r="R68" s="3"/>
      <c r="S68" s="3"/>
      <c r="T68" s="3"/>
      <c r="U68" s="2"/>
    </row>
    <row r="69" spans="14:21" ht="13.5" customHeight="1">
      <c r="N69" s="3"/>
      <c r="O69" s="3"/>
      <c r="P69" s="3"/>
      <c r="Q69" s="3"/>
      <c r="R69" s="3"/>
      <c r="S69" s="3"/>
      <c r="T69" s="3"/>
      <c r="U69" s="2"/>
    </row>
    <row r="70" spans="14:21" ht="13.5" customHeight="1">
      <c r="N70" s="62"/>
      <c r="O70" s="62"/>
      <c r="P70" s="62"/>
      <c r="Q70" s="62"/>
      <c r="R70" s="62"/>
      <c r="S70" s="62"/>
      <c r="T70" s="62"/>
    </row>
    <row r="71" spans="14:21" ht="13.5" customHeight="1">
      <c r="N71" s="63"/>
      <c r="O71" s="63"/>
      <c r="P71" s="63"/>
      <c r="Q71" s="63"/>
      <c r="R71" s="63"/>
      <c r="S71" s="63"/>
      <c r="T71" s="63"/>
      <c r="U71" s="64"/>
    </row>
    <row r="72" spans="14:21" ht="13.5" customHeight="1">
      <c r="N72" s="63"/>
      <c r="O72" s="63"/>
      <c r="P72" s="63"/>
      <c r="Q72" s="63"/>
      <c r="R72" s="63"/>
      <c r="S72" s="63"/>
      <c r="T72" s="63"/>
      <c r="U72" s="64"/>
    </row>
    <row r="73" spans="14:21" ht="13.5" customHeight="1">
      <c r="N73" s="8"/>
      <c r="O73" s="8"/>
      <c r="P73" s="8"/>
      <c r="Q73" s="8"/>
      <c r="R73" s="8"/>
      <c r="S73" s="8"/>
      <c r="T73" s="8"/>
    </row>
  </sheetData>
  <mergeCells count="20">
    <mergeCell ref="T5:T6"/>
    <mergeCell ref="U5:U6"/>
    <mergeCell ref="K5:K6"/>
    <mergeCell ref="M5:M6"/>
    <mergeCell ref="N5:N6"/>
    <mergeCell ref="O5:O6"/>
    <mergeCell ref="P5:P6"/>
    <mergeCell ref="Q5:Q6"/>
    <mergeCell ref="C3:K3"/>
    <mergeCell ref="M3:U3"/>
    <mergeCell ref="C5:C6"/>
    <mergeCell ref="D5:D6"/>
    <mergeCell ref="E5:E6"/>
    <mergeCell ref="F5:F6"/>
    <mergeCell ref="G5:G6"/>
    <mergeCell ref="H5:H6"/>
    <mergeCell ref="I5:I6"/>
    <mergeCell ref="J5:J6"/>
    <mergeCell ref="R5:R6"/>
    <mergeCell ref="S5:S6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&amp;L埼玉県統計年鑑&amp;C&amp;F&amp;R8 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8-6(1)</vt:lpstr>
      <vt:lpstr>8-6(2)</vt:lpstr>
      <vt:lpstr>'8-6(1)'!Print_Area</vt:lpstr>
      <vt:lpstr>'8-6(2)'!Print_Area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高木 史歩（統計課）</cp:lastModifiedBy>
  <cp:lastPrinted>2025-02-04T01:58:22Z</cp:lastPrinted>
  <dcterms:created xsi:type="dcterms:W3CDTF">2005-12-16T04:58:43Z</dcterms:created>
  <dcterms:modified xsi:type="dcterms:W3CDTF">2025-02-04T01:58:30Z</dcterms:modified>
</cp:coreProperties>
</file>