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F8EECC6A-D83A-422B-9A80-051C5CC4FE40}" xr6:coauthVersionLast="47" xr6:coauthVersionMax="47" xr10:uidLastSave="{00000000-0000-0000-0000-000000000000}"/>
  <bookViews>
    <workbookView xWindow="8235" yWindow="2505" windowWidth="19125" windowHeight="11265" tabRatio="725" xr2:uid="{00000000-000D-0000-FFFF-FFFF00000000}"/>
  </bookViews>
  <sheets>
    <sheet name="実施状況報告書　（第１面）" sheetId="35" r:id="rId1"/>
    <sheet name="第２面①" sheetId="34" r:id="rId2"/>
    <sheet name="②" sheetId="39" r:id="rId3"/>
    <sheet name="③" sheetId="40" r:id="rId4"/>
    <sheet name="④" sheetId="41" r:id="rId5"/>
    <sheet name="⑤" sheetId="42" r:id="rId6"/>
    <sheet name="⑥" sheetId="43" r:id="rId7"/>
    <sheet name="⑦" sheetId="44" r:id="rId8"/>
    <sheet name="⑧" sheetId="45" r:id="rId9"/>
    <sheet name="⑨" sheetId="46" r:id="rId10"/>
    <sheet name="⑩" sheetId="47" r:id="rId11"/>
    <sheet name="第３面" sheetId="49" r:id="rId12"/>
    <sheet name="セルフチェックシート" sheetId="38" r:id="rId13"/>
  </sheets>
  <definedNames>
    <definedName name="_xlnm._FilterDatabase" localSheetId="2" hidden="1">②!$L$3:$Q$3</definedName>
    <definedName name="_xlnm._FilterDatabase" localSheetId="3" hidden="1">③!$L$3:$Q$3</definedName>
    <definedName name="_xlnm._FilterDatabase" localSheetId="4" hidden="1">④!$L$3:$Q$3</definedName>
    <definedName name="_xlnm._FilterDatabase" localSheetId="5" hidden="1">⑤!$L$3:$Q$3</definedName>
    <definedName name="_xlnm._FilterDatabase" localSheetId="6" hidden="1">⑥!$L$3:$Q$3</definedName>
    <definedName name="_xlnm._FilterDatabase" localSheetId="7" hidden="1">⑦!$L$3:$Q$3</definedName>
    <definedName name="_xlnm._FilterDatabase" localSheetId="8" hidden="1">⑧!$L$3:$Q$3</definedName>
    <definedName name="_xlnm._FilterDatabase" localSheetId="9" hidden="1">⑨!$L$3:$Q$3</definedName>
    <definedName name="_xlnm._FilterDatabase" localSheetId="10" hidden="1">⑩!$L$3:$Q$3</definedName>
    <definedName name="_xlnm._FilterDatabase" localSheetId="12" hidden="1">セルフチェックシート!$P$5:$P$30</definedName>
    <definedName name="_xlnm._FilterDatabase" localSheetId="1" hidden="1">第２面①!$L$3:$Q$3</definedName>
    <definedName name="_xlnm._FilterDatabase" localSheetId="11" hidden="1">第３面!#REF!</definedName>
    <definedName name="_xlnm.Print_Area" localSheetId="2">②!$B$2:$W$25</definedName>
    <definedName name="_xlnm.Print_Area" localSheetId="3">③!$B$2:$W$25</definedName>
    <definedName name="_xlnm.Print_Area" localSheetId="4">④!$B$2:$W$25</definedName>
    <definedName name="_xlnm.Print_Area" localSheetId="5">⑤!$B$2:$W$25</definedName>
    <definedName name="_xlnm.Print_Area" localSheetId="6">⑥!$B$2:$W$25</definedName>
    <definedName name="_xlnm.Print_Area" localSheetId="7">⑦!$B$2:$W$25</definedName>
    <definedName name="_xlnm.Print_Area" localSheetId="8">⑧!$B$2:$W$25</definedName>
    <definedName name="_xlnm.Print_Area" localSheetId="9">⑨!$B$2:$W$25</definedName>
    <definedName name="_xlnm.Print_Area" localSheetId="10">⑩!$B$2:$W$25</definedName>
    <definedName name="_xlnm.Print_Area" localSheetId="12">セルフチェックシート!$B$1:$N$48</definedName>
    <definedName name="_xlnm.Print_Area" localSheetId="0">'実施状況報告書　（第１面）'!$B$1:$I$34</definedName>
    <definedName name="_xlnm.Print_Area" localSheetId="1">第２面①!$B$2:$W$25</definedName>
    <definedName name="_xlnm.Print_Area" localSheetId="11">第３面!$A$1:$C$26</definedName>
    <definedName name="種類" localSheetId="11">第３面!#REF!</definedName>
    <definedName name="種類">セルフチェックシート!$P$5:$P$30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38" l="1"/>
  <c r="M24" i="38"/>
  <c r="L40" i="38"/>
  <c r="L24" i="38"/>
  <c r="K40" i="38"/>
  <c r="K24" i="38"/>
  <c r="J40" i="38"/>
  <c r="J24" i="38"/>
  <c r="I40" i="38"/>
  <c r="I24" i="38"/>
  <c r="H40" i="38"/>
  <c r="H24" i="38"/>
  <c r="G40" i="38"/>
  <c r="G24" i="38"/>
  <c r="F40" i="38"/>
  <c r="F24" i="38"/>
  <c r="E40" i="38"/>
  <c r="E24" i="38"/>
  <c r="D40" i="38"/>
  <c r="D24" i="38"/>
  <c r="M31" i="38" l="1"/>
  <c r="L31" i="38"/>
  <c r="K31" i="38"/>
  <c r="J31" i="38"/>
  <c r="I31" i="38"/>
  <c r="H31" i="38"/>
  <c r="G31" i="38"/>
  <c r="F31" i="38"/>
  <c r="E31" i="38"/>
  <c r="D31" i="38"/>
  <c r="M29" i="38"/>
  <c r="L29" i="38"/>
  <c r="K29" i="38"/>
  <c r="J29" i="38"/>
  <c r="I29" i="38"/>
  <c r="H29" i="38"/>
  <c r="G29" i="38"/>
  <c r="F29" i="38"/>
  <c r="E29" i="38"/>
  <c r="D29" i="38"/>
  <c r="M27" i="38"/>
  <c r="L27" i="38"/>
  <c r="K27" i="38"/>
  <c r="J27" i="38"/>
  <c r="I27" i="38"/>
  <c r="H27" i="38"/>
  <c r="G27" i="38"/>
  <c r="F27" i="38"/>
  <c r="E27" i="38"/>
  <c r="D27" i="38"/>
  <c r="M42" i="38" l="1"/>
  <c r="L43" i="35"/>
  <c r="M43" i="35"/>
  <c r="U43" i="35"/>
  <c r="T43" i="35"/>
  <c r="S43" i="35"/>
  <c r="R43" i="35"/>
  <c r="Q43" i="35"/>
  <c r="P43" i="35"/>
  <c r="O43" i="35"/>
  <c r="N43" i="35"/>
  <c r="K25" i="38"/>
  <c r="M43" i="38"/>
  <c r="L43" i="38"/>
  <c r="K43" i="38"/>
  <c r="I43" i="38"/>
  <c r="E43" i="38"/>
  <c r="J43" i="38"/>
  <c r="D43" i="38"/>
  <c r="G15" i="47"/>
  <c r="M25" i="38"/>
  <c r="G16" i="47"/>
  <c r="M26" i="38" s="1"/>
  <c r="G17" i="47"/>
  <c r="M28" i="38"/>
  <c r="N18" i="47"/>
  <c r="G19" i="47"/>
  <c r="M32" i="38"/>
  <c r="P19" i="47"/>
  <c r="Q19" i="47"/>
  <c r="G20" i="47" s="1"/>
  <c r="M33" i="38" s="1"/>
  <c r="O20" i="47"/>
  <c r="G21" i="47"/>
  <c r="M34" i="38"/>
  <c r="G22" i="47"/>
  <c r="M35" i="38"/>
  <c r="G23" i="47"/>
  <c r="M36" i="38"/>
  <c r="G24" i="47"/>
  <c r="M37" i="38" s="1"/>
  <c r="G15" i="46"/>
  <c r="L25" i="38"/>
  <c r="G16" i="46"/>
  <c r="L26" i="38"/>
  <c r="G17" i="46"/>
  <c r="L28" i="38"/>
  <c r="L41" i="38"/>
  <c r="N18" i="46"/>
  <c r="G18" i="46" s="1"/>
  <c r="L30" i="38" s="1"/>
  <c r="G19" i="46"/>
  <c r="L32" i="38"/>
  <c r="P19" i="46"/>
  <c r="O20" i="46"/>
  <c r="Q19" i="46" s="1"/>
  <c r="G20" i="46" s="1"/>
  <c r="L33" i="38" s="1"/>
  <c r="L46" i="38" s="1"/>
  <c r="G21" i="46"/>
  <c r="L34" i="38" s="1"/>
  <c r="L45" i="38" s="1"/>
  <c r="G22" i="46"/>
  <c r="L35" i="38"/>
  <c r="G23" i="46"/>
  <c r="L36" i="38"/>
  <c r="G24" i="46"/>
  <c r="L37" i="38"/>
  <c r="G15" i="45"/>
  <c r="G16" i="45"/>
  <c r="K26" i="38"/>
  <c r="G17" i="45"/>
  <c r="K28" i="38"/>
  <c r="K41" i="38"/>
  <c r="N18" i="45"/>
  <c r="G18" i="45"/>
  <c r="K30" i="38" s="1"/>
  <c r="G19" i="45"/>
  <c r="K32" i="38"/>
  <c r="P19" i="45"/>
  <c r="O20" i="45"/>
  <c r="Q19" i="45"/>
  <c r="G20" i="45"/>
  <c r="K33" i="38"/>
  <c r="K46" i="38" s="1"/>
  <c r="G21" i="45"/>
  <c r="K34" i="38" s="1"/>
  <c r="G22" i="45"/>
  <c r="K35" i="38"/>
  <c r="G23" i="45"/>
  <c r="K36" i="38"/>
  <c r="G24" i="45"/>
  <c r="K37" i="38"/>
  <c r="G15" i="44"/>
  <c r="J25" i="38" s="1"/>
  <c r="G16" i="44"/>
  <c r="J26" i="38" s="1"/>
  <c r="G17" i="44"/>
  <c r="J28" i="38"/>
  <c r="J41" i="38"/>
  <c r="N18" i="44"/>
  <c r="G18" i="44" s="1"/>
  <c r="J30" i="38" s="1"/>
  <c r="G19" i="44"/>
  <c r="J32" i="38"/>
  <c r="P19" i="44"/>
  <c r="O20" i="44"/>
  <c r="Q19" i="44"/>
  <c r="G20" i="44"/>
  <c r="J33" i="38" s="1"/>
  <c r="G21" i="44"/>
  <c r="J34" i="38" s="1"/>
  <c r="G22" i="44"/>
  <c r="J35" i="38"/>
  <c r="G23" i="44"/>
  <c r="J36" i="38"/>
  <c r="G24" i="44"/>
  <c r="J37" i="38" s="1"/>
  <c r="G15" i="43"/>
  <c r="I25" i="38" s="1"/>
  <c r="G16" i="43"/>
  <c r="I26" i="38"/>
  <c r="G17" i="43"/>
  <c r="I28" i="38"/>
  <c r="I41" i="38" s="1"/>
  <c r="N18" i="43"/>
  <c r="G18" i="43" s="1"/>
  <c r="I30" i="38" s="1"/>
  <c r="G19" i="43"/>
  <c r="I32" i="38" s="1"/>
  <c r="P19" i="43"/>
  <c r="O20" i="43"/>
  <c r="Q19" i="43" s="1"/>
  <c r="G20" i="43" s="1"/>
  <c r="I33" i="38" s="1"/>
  <c r="G21" i="43"/>
  <c r="I34" i="38" s="1"/>
  <c r="G22" i="43"/>
  <c r="I35" i="38" s="1"/>
  <c r="G23" i="43"/>
  <c r="I36" i="38"/>
  <c r="G24" i="43"/>
  <c r="I37" i="38"/>
  <c r="G15" i="42"/>
  <c r="H25" i="38" s="1"/>
  <c r="H47" i="38" s="1"/>
  <c r="G16" i="42"/>
  <c r="H26" i="38" s="1"/>
  <c r="G17" i="42"/>
  <c r="H28" i="38"/>
  <c r="H41" i="38"/>
  <c r="N18" i="42"/>
  <c r="G18" i="42"/>
  <c r="H30" i="38" s="1"/>
  <c r="G19" i="42"/>
  <c r="H32" i="38"/>
  <c r="P19" i="42"/>
  <c r="Q19" i="42"/>
  <c r="G20" i="42"/>
  <c r="H33" i="38"/>
  <c r="O20" i="42"/>
  <c r="G21" i="42"/>
  <c r="H34" i="38"/>
  <c r="G22" i="42"/>
  <c r="H35" i="38"/>
  <c r="G23" i="42"/>
  <c r="H36" i="38"/>
  <c r="G24" i="42"/>
  <c r="H37" i="38" s="1"/>
  <c r="G15" i="41"/>
  <c r="G25" i="38"/>
  <c r="G16" i="41"/>
  <c r="G26" i="38"/>
  <c r="G17" i="41"/>
  <c r="G28" i="38"/>
  <c r="G41" i="38" s="1"/>
  <c r="N18" i="41"/>
  <c r="G18" i="41" s="1"/>
  <c r="G30" i="38" s="1"/>
  <c r="G19" i="41"/>
  <c r="G32" i="38" s="1"/>
  <c r="P19" i="41"/>
  <c r="Q19" i="41" s="1"/>
  <c r="G20" i="41" s="1"/>
  <c r="G33" i="38" s="1"/>
  <c r="O20" i="41"/>
  <c r="G21" i="41"/>
  <c r="G34" i="38" s="1"/>
  <c r="G45" i="38" s="1"/>
  <c r="G22" i="41"/>
  <c r="G35" i="38" s="1"/>
  <c r="G23" i="41"/>
  <c r="G36" i="38"/>
  <c r="G24" i="41"/>
  <c r="G37" i="38"/>
  <c r="G15" i="40"/>
  <c r="F25" i="38" s="1"/>
  <c r="G16" i="40"/>
  <c r="F26" i="38" s="1"/>
  <c r="G17" i="40"/>
  <c r="F28" i="38"/>
  <c r="F41" i="38" s="1"/>
  <c r="N18" i="40"/>
  <c r="G18" i="40" s="1"/>
  <c r="F30" i="38" s="1"/>
  <c r="G19" i="40"/>
  <c r="F32" i="38"/>
  <c r="P19" i="40"/>
  <c r="Q19" i="40" s="1"/>
  <c r="G20" i="40" s="1"/>
  <c r="F33" i="38" s="1"/>
  <c r="O20" i="40"/>
  <c r="G21" i="40"/>
  <c r="F34" i="38"/>
  <c r="G22" i="40"/>
  <c r="F35" i="38"/>
  <c r="G23" i="40"/>
  <c r="F36" i="38" s="1"/>
  <c r="G24" i="40"/>
  <c r="F37" i="38"/>
  <c r="G15" i="39"/>
  <c r="E25" i="38" s="1"/>
  <c r="G16" i="39"/>
  <c r="E26" i="38"/>
  <c r="G17" i="39"/>
  <c r="E28" i="38" s="1"/>
  <c r="N18" i="39"/>
  <c r="G18" i="39" s="1"/>
  <c r="E30" i="38" s="1"/>
  <c r="G19" i="39"/>
  <c r="E32" i="38"/>
  <c r="P19" i="39"/>
  <c r="Q19" i="39" s="1"/>
  <c r="G20" i="39" s="1"/>
  <c r="E33" i="38" s="1"/>
  <c r="O20" i="39"/>
  <c r="G21" i="39"/>
  <c r="E34" i="38"/>
  <c r="G22" i="39"/>
  <c r="E35" i="38"/>
  <c r="G23" i="39"/>
  <c r="E36" i="38" s="1"/>
  <c r="G24" i="39"/>
  <c r="E37" i="38" s="1"/>
  <c r="N18" i="34"/>
  <c r="G18" i="34"/>
  <c r="D30" i="38"/>
  <c r="D42" i="38" s="1"/>
  <c r="G15" i="34"/>
  <c r="D25" i="38" s="1"/>
  <c r="G24" i="34"/>
  <c r="D37" i="38"/>
  <c r="D16" i="38"/>
  <c r="D21" i="38"/>
  <c r="D20" i="38"/>
  <c r="D19" i="38"/>
  <c r="D18" i="38"/>
  <c r="D17" i="38"/>
  <c r="D15" i="38"/>
  <c r="D14" i="38"/>
  <c r="D13" i="38"/>
  <c r="D12" i="38"/>
  <c r="D6" i="38"/>
  <c r="D7" i="38"/>
  <c r="D8" i="38"/>
  <c r="D5" i="38"/>
  <c r="O20" i="34"/>
  <c r="P19" i="34"/>
  <c r="Q19" i="34" s="1"/>
  <c r="G20" i="34" s="1"/>
  <c r="D33" i="38" s="1"/>
  <c r="G19" i="34"/>
  <c r="D32" i="38"/>
  <c r="G23" i="34"/>
  <c r="D36" i="38" s="1"/>
  <c r="N36" i="38" s="1"/>
  <c r="G16" i="34"/>
  <c r="D26" i="38"/>
  <c r="G22" i="34"/>
  <c r="D35" i="38"/>
  <c r="G21" i="34"/>
  <c r="D34" i="38" s="1"/>
  <c r="G17" i="34"/>
  <c r="D28" i="38"/>
  <c r="D41" i="38"/>
  <c r="G18" i="47"/>
  <c r="M30" i="38"/>
  <c r="M44" i="38" s="1"/>
  <c r="H43" i="38"/>
  <c r="G43" i="38"/>
  <c r="F43" i="38"/>
  <c r="M41" i="38"/>
  <c r="N31" i="38"/>
  <c r="N29" i="38"/>
  <c r="N27" i="38"/>
  <c r="V43" i="35" l="1"/>
  <c r="E41" i="38"/>
  <c r="N28" i="38"/>
  <c r="K44" i="38"/>
  <c r="K42" i="38"/>
  <c r="J47" i="38"/>
  <c r="N26" i="38"/>
  <c r="H44" i="38"/>
  <c r="H42" i="38"/>
  <c r="E47" i="38"/>
  <c r="F47" i="38"/>
  <c r="G46" i="38"/>
  <c r="L44" i="38"/>
  <c r="L42" i="38"/>
  <c r="M45" i="38"/>
  <c r="M46" i="38"/>
  <c r="F46" i="38"/>
  <c r="F45" i="38"/>
  <c r="J42" i="38"/>
  <c r="J44" i="38"/>
  <c r="G44" i="38"/>
  <c r="G42" i="38"/>
  <c r="I44" i="38"/>
  <c r="I42" i="38"/>
  <c r="N25" i="38"/>
  <c r="D47" i="38"/>
  <c r="E46" i="38"/>
  <c r="E45" i="38"/>
  <c r="J45" i="38"/>
  <c r="J46" i="38"/>
  <c r="N34" i="38"/>
  <c r="D46" i="38"/>
  <c r="D45" i="38"/>
  <c r="N35" i="38"/>
  <c r="E44" i="38"/>
  <c r="E42" i="38"/>
  <c r="F44" i="38"/>
  <c r="F42" i="38"/>
  <c r="I46" i="38"/>
  <c r="I47" i="38"/>
  <c r="K47" i="38"/>
  <c r="K45" i="38"/>
  <c r="D44" i="38"/>
  <c r="H46" i="38"/>
  <c r="N37" i="38"/>
  <c r="G47" i="38"/>
  <c r="L47" i="38"/>
  <c r="N32" i="38"/>
  <c r="M47" i="38"/>
  <c r="H45" i="38"/>
  <c r="I45" i="38"/>
  <c r="N30" i="38"/>
  <c r="N33" i="38"/>
</calcChain>
</file>

<file path=xl/sharedStrings.xml><?xml version="1.0" encoding="utf-8"?>
<sst xmlns="http://schemas.openxmlformats.org/spreadsheetml/2006/main" count="492" uniqueCount="179">
  <si>
    <t>※事務処理欄</t>
    <rPh sb="1" eb="3">
      <t>ジム</t>
    </rPh>
    <rPh sb="3" eb="5">
      <t>ショリ</t>
    </rPh>
    <rPh sb="5" eb="6">
      <t>ラン</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</si>
  <si>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</si>
  <si>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</si>
  <si>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</si>
  <si>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</si>
  <si>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</si>
  <si>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</si>
  <si>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</si>
  <si>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</si>
  <si>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</si>
  <si>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</si>
  <si>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</si>
  <si>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</si>
  <si>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</si>
  <si>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</si>
  <si>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</si>
  <si>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</si>
  <si>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</si>
  <si>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</si>
  <si>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</si>
  <si>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</si>
  <si>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</si>
  <si>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</si>
  <si>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</si>
  <si>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</si>
  <si>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</si>
  <si>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</si>
  <si>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</si>
  <si>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</si>
  <si>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</si>
  <si>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</si>
  <si>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</si>
  <si>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</si>
  <si>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</si>
  <si>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</si>
  <si>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氏  名　</t>
    <rPh sb="0" eb="1">
      <t>シ</t>
    </rPh>
    <rPh sb="3" eb="4">
      <t>ナ</t>
    </rPh>
    <phoneticPr fontId="2"/>
  </si>
  <si>
    <t>電話番号</t>
    <rPh sb="0" eb="2">
      <t>デンワ</t>
    </rPh>
    <rPh sb="2" eb="4">
      <t>バンゴウ</t>
    </rPh>
    <phoneticPr fontId="2"/>
  </si>
  <si>
    <t xml:space="preserve"> （法人にあっては、名称及び代表者の氏名）</t>
    <rPh sb="2" eb="4">
      <t>ホウジン</t>
    </rPh>
    <rPh sb="10" eb="12">
      <t>メイショウ</t>
    </rPh>
    <rPh sb="12" eb="13">
      <t>オヨ</t>
    </rPh>
    <rPh sb="14" eb="17">
      <t>ダイヒョウシャ</t>
    </rPh>
    <rPh sb="18" eb="20">
      <t>シメイ</t>
    </rPh>
    <phoneticPr fontId="2"/>
  </si>
  <si>
    <t>　　　　　　　　　　　　　　　</t>
    <phoneticPr fontId="2"/>
  </si>
  <si>
    <t>住　所　</t>
    <phoneticPr fontId="2"/>
  </si>
  <si>
    <t>　　　　　　　　　　　　　　　　　　　　　　</t>
    <phoneticPr fontId="2"/>
  </si>
  <si>
    <t>　　　　　　　　　　　　　　　</t>
    <phoneticPr fontId="2"/>
  </si>
  <si>
    <t xml:space="preserve">
</t>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</si>
  <si>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</si>
  <si>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</si>
  <si>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</si>
  <si>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</si>
  <si>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</si>
  <si>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</si>
  <si>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</si>
  <si>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</si>
  <si>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</si>
  <si>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</si>
  <si>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</si>
  <si>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</si>
  <si>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</si>
  <si>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</si>
  <si>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　昨年度１年間の処理実績量</t>
    <rPh sb="1" eb="4">
      <t>サクネンド</t>
    </rPh>
    <rPh sb="5" eb="7">
      <t>ネンカン</t>
    </rPh>
    <rPh sb="8" eb="10">
      <t>ショリ</t>
    </rPh>
    <rPh sb="10" eb="12">
      <t>ジッセキ</t>
    </rPh>
    <rPh sb="12" eb="13">
      <t>リョウ</t>
    </rPh>
    <phoneticPr fontId="2"/>
  </si>
  <si>
    <t>）</t>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</si>
  <si>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</si>
  <si>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</si>
  <si>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</si>
  <si>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</si>
  <si>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</si>
  <si>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</si>
  <si>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</si>
  <si>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</si>
  <si>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</si>
  <si>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</si>
  <si>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特別管理産業廃棄物処理計画実施状況報告書</t>
    <rPh sb="0" eb="9">
      <t>トッカン</t>
    </rPh>
    <rPh sb="9" eb="11">
      <t>ショリ</t>
    </rPh>
    <rPh sb="11" eb="13">
      <t>ケイカク</t>
    </rPh>
    <rPh sb="13" eb="15">
      <t>ジッシ</t>
    </rPh>
    <rPh sb="15" eb="17">
      <t>ジョウキョウ</t>
    </rPh>
    <rPh sb="17" eb="20">
      <t>ホウコクショ</t>
    </rPh>
    <phoneticPr fontId="2"/>
  </si>
  <si>
    <t>　　</t>
  </si>
  <si>
    <t>　特別管理産業廃棄物処理計画における目標値</t>
    <rPh sb="10" eb="12">
      <t>ショリ</t>
    </rPh>
    <rPh sb="12" eb="14">
      <t>ケイカク</t>
    </rPh>
    <rPh sb="18" eb="21">
      <t>モクヒョウチ</t>
    </rPh>
    <phoneticPr fontId="2"/>
  </si>
  <si>
    <t>自ら再生利用を行う
特別管理産業廃棄物の量</t>
    <rPh sb="0" eb="1">
      <t>ミズカ</t>
    </rPh>
    <rPh sb="2" eb="4">
      <t>サイセイ</t>
    </rPh>
    <rPh sb="4" eb="6">
      <t>リヨウ</t>
    </rPh>
    <rPh sb="7" eb="8">
      <t>オコナ</t>
    </rPh>
    <rPh sb="20" eb="21">
      <t>リョウ</t>
    </rPh>
    <phoneticPr fontId="2"/>
  </si>
  <si>
    <t>自ら熱回収を行う
特別管理産業廃棄物の量</t>
    <rPh sb="0" eb="1">
      <t>ミズカ</t>
    </rPh>
    <rPh sb="2" eb="3">
      <t>ネツ</t>
    </rPh>
    <rPh sb="3" eb="5">
      <t>カイシュウ</t>
    </rPh>
    <rPh sb="6" eb="7">
      <t>オコナ</t>
    </rPh>
    <rPh sb="19" eb="20">
      <t>リョウ</t>
    </rPh>
    <phoneticPr fontId="2"/>
  </si>
  <si>
    <t>自ら中間処理により減量する
特別管理産業廃棄物の量</t>
    <rPh sb="0" eb="1">
      <t>ミズカ</t>
    </rPh>
    <rPh sb="2" eb="4">
      <t>チュウカン</t>
    </rPh>
    <rPh sb="4" eb="6">
      <t>ショリ</t>
    </rPh>
    <rPh sb="9" eb="11">
      <t>ゲンリョウ</t>
    </rPh>
    <rPh sb="24" eb="25">
      <t>リョウ</t>
    </rPh>
    <phoneticPr fontId="2"/>
  </si>
  <si>
    <t>特別管理産業廃棄物の種類</t>
    <rPh sb="0" eb="9">
      <t>トッカン</t>
    </rPh>
    <rPh sb="10" eb="12">
      <t>シュルイ</t>
    </rPh>
    <phoneticPr fontId="2"/>
  </si>
  <si>
    <t>（特別管理産業廃棄物の種類：</t>
    <rPh sb="1" eb="3">
      <t>トクベツ</t>
    </rPh>
    <rPh sb="3" eb="5">
      <t>カンリ</t>
    </rPh>
    <rPh sb="5" eb="7">
      <t>サンギョウ</t>
    </rPh>
    <rPh sb="7" eb="10">
      <t>ハイキブツ</t>
    </rPh>
    <rPh sb="11" eb="13">
      <t>シュルイ</t>
    </rPh>
    <phoneticPr fontId="2"/>
  </si>
  <si>
    <t>(第３面)</t>
  </si>
  <si>
    <t>備考</t>
  </si>
  <si>
    <t>１　翌年度の６月30日までに提出すること。</t>
  </si>
  <si>
    <t>２　「事業の種類」の欄には、日本標準産業分類の区分を記入すること。</t>
  </si>
  <si>
    <t>(1) ①欄　当該事業場において生じた特別管理産業廃棄物の量</t>
  </si>
  <si>
    <t>(2) ②欄　(1)の量のうち、中間処理をせず直接自ら再生利用した量</t>
  </si>
  <si>
    <t>(3) ③欄　(1)の量のうち、中間処理をせず直接自ら埋立処分した量</t>
  </si>
  <si>
    <t>(4) ④欄　(1)の量のうち、自ら中間処理をした特別管理産業廃棄物の当該中間処理前の量</t>
  </si>
  <si>
    <t>(5) ⑤欄　(4)の量のうち、熱回収を行った量</t>
  </si>
  <si>
    <t>(6) ⑥欄　自ら中間処理をした後の量　</t>
  </si>
  <si>
    <t>(7) ⑦欄　(4)の量から(6)の量を差し引いた量</t>
  </si>
  <si>
    <t>(8) ⑧欄　(6)の量のうち、自ら利用し、又は他人に売却した量</t>
  </si>
  <si>
    <t>(9) ⑨欄　(6)の量のうち、自ら埋立処分又は海洋投入処分した量</t>
  </si>
  <si>
    <t>(10) ⑩欄　中間処理及び最終処分を委託した量</t>
  </si>
  <si>
    <t>(12) ⑫欄　(10)の量のうち、処理業者への再生利用委託量</t>
  </si>
  <si>
    <r>
      <t>様式第二号の十四</t>
    </r>
    <r>
      <rPr>
        <sz val="12"/>
        <rFont val="ＭＳ Ｐ明朝"/>
        <family val="1"/>
        <charset val="128"/>
      </rPr>
      <t>（第八条の十七の三関係）</t>
    </r>
    <rPh sb="0" eb="2">
      <t>ヨウシキ</t>
    </rPh>
    <rPh sb="2" eb="3">
      <t>ダイ</t>
    </rPh>
    <rPh sb="3" eb="4">
      <t>ニ</t>
    </rPh>
    <rPh sb="4" eb="5">
      <t>ゴウ</t>
    </rPh>
    <rPh sb="6" eb="8">
      <t>１４</t>
    </rPh>
    <rPh sb="9" eb="10">
      <t>ダイ</t>
    </rPh>
    <rPh sb="10" eb="11">
      <t>ハチ</t>
    </rPh>
    <rPh sb="11" eb="12">
      <t>ジョウ</t>
    </rPh>
    <rPh sb="13" eb="15">
      <t>１７</t>
    </rPh>
    <rPh sb="16" eb="17">
      <t>３</t>
    </rPh>
    <rPh sb="17" eb="19">
      <t>カンケイ</t>
    </rPh>
    <phoneticPr fontId="2"/>
  </si>
  <si>
    <t>自ら再生利用を行う特別管理産業廃棄物の量</t>
    <rPh sb="0" eb="1">
      <t>ミズカ</t>
    </rPh>
    <rPh sb="2" eb="4">
      <t>サイセイ</t>
    </rPh>
    <rPh sb="4" eb="6">
      <t>リヨウ</t>
    </rPh>
    <rPh sb="7" eb="8">
      <t>オコナ</t>
    </rPh>
    <rPh sb="19" eb="20">
      <t>リョウ</t>
    </rPh>
    <phoneticPr fontId="2"/>
  </si>
  <si>
    <t>自ら熱回収を行う特別管理産業廃棄物の量</t>
    <rPh sb="0" eb="1">
      <t>ミズカ</t>
    </rPh>
    <rPh sb="2" eb="3">
      <t>ネツ</t>
    </rPh>
    <rPh sb="3" eb="5">
      <t>カイシュウ</t>
    </rPh>
    <rPh sb="6" eb="7">
      <t>オコナ</t>
    </rPh>
    <rPh sb="18" eb="19">
      <t>リョウ</t>
    </rPh>
    <phoneticPr fontId="2"/>
  </si>
  <si>
    <t>自ら中間処理により減量する特別管理産業廃棄物の量</t>
    <rPh sb="0" eb="1">
      <t>ミズカ</t>
    </rPh>
    <rPh sb="2" eb="4">
      <t>チュウカン</t>
    </rPh>
    <rPh sb="4" eb="6">
      <t>ショリ</t>
    </rPh>
    <rPh sb="9" eb="11">
      <t>ゲンリョウ</t>
    </rPh>
    <rPh sb="23" eb="24">
      <t>リョウ</t>
    </rPh>
    <phoneticPr fontId="2"/>
  </si>
  <si>
    <t>　産業廃棄物処理計画の実施状況を報告します。</t>
    <rPh sb="1" eb="6">
      <t>サン</t>
    </rPh>
    <rPh sb="6" eb="8">
      <t>ショリ</t>
    </rPh>
    <rPh sb="8" eb="10">
      <t>ケイカク</t>
    </rPh>
    <rPh sb="11" eb="13">
      <t>ジッシ</t>
    </rPh>
    <rPh sb="13" eb="15">
      <t>ジョウキョウ</t>
    </rPh>
    <rPh sb="16" eb="18">
      <t>ホウコク</t>
    </rPh>
    <phoneticPr fontId="2"/>
  </si>
  <si>
    <r>
      <t xml:space="preserve">　特別管理特別管理産業廃棄物処理計画における目標値 </t>
    </r>
    <r>
      <rPr>
        <sz val="14"/>
        <rFont val="ＭＳ Ｐ明朝"/>
        <family val="1"/>
        <charset val="128"/>
      </rPr>
      <t>　 (昨年提出した処理計画書に記載した、昨年度１年間の処理計画量）</t>
    </r>
    <rPh sb="29" eb="31">
      <t>サクネン</t>
    </rPh>
    <rPh sb="31" eb="33">
      <t>テイシュツ</t>
    </rPh>
    <rPh sb="35" eb="37">
      <t>ショリ</t>
    </rPh>
    <rPh sb="37" eb="39">
      <t>ケイカク</t>
    </rPh>
    <rPh sb="39" eb="40">
      <t>ショ</t>
    </rPh>
    <rPh sb="41" eb="43">
      <t>キサイ</t>
    </rPh>
    <rPh sb="46" eb="49">
      <t>サクネンド</t>
    </rPh>
    <rPh sb="50" eb="52">
      <t>ネンカン</t>
    </rPh>
    <rPh sb="53" eb="55">
      <t>ショリ</t>
    </rPh>
    <rPh sb="55" eb="57">
      <t>ケイカク</t>
    </rPh>
    <rPh sb="57" eb="58">
      <t>リョウ</t>
    </rPh>
    <phoneticPr fontId="2"/>
  </si>
  <si>
    <t>特別管理産業廃棄物排出量</t>
    <rPh sb="0" eb="2">
      <t>トクベツ</t>
    </rPh>
    <rPh sb="2" eb="4">
      <t>カンリ</t>
    </rPh>
    <rPh sb="4" eb="6">
      <t>サンギョウ</t>
    </rPh>
    <rPh sb="6" eb="9">
      <t>ハイキブツ</t>
    </rPh>
    <rPh sb="9" eb="11">
      <t>ハイシュツ</t>
    </rPh>
    <rPh sb="11" eb="12">
      <t>リョウ</t>
    </rPh>
    <phoneticPr fontId="2"/>
  </si>
  <si>
    <t>（ポリ塩化ビフェニル廃棄物を除く。）</t>
    <rPh sb="3" eb="5">
      <t>エンカ</t>
    </rPh>
    <rPh sb="10" eb="13">
      <t>ハイキブツ</t>
    </rPh>
    <rPh sb="14" eb="15">
      <t>ノゾ</t>
    </rPh>
    <phoneticPr fontId="2"/>
  </si>
  <si>
    <t>前々年度</t>
    <rPh sb="0" eb="2">
      <t>ゼンゼン</t>
    </rPh>
    <rPh sb="2" eb="4">
      <t>ネンド</t>
    </rPh>
    <phoneticPr fontId="2"/>
  </si>
  <si>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2"/>
  </si>
  <si>
    <t>前 年 度</t>
    <rPh sb="0" eb="1">
      <t>ゼン</t>
    </rPh>
    <rPh sb="2" eb="3">
      <t>ネン</t>
    </rPh>
    <rPh sb="4" eb="5">
      <t>ド</t>
    </rPh>
    <phoneticPr fontId="2"/>
  </si>
  <si>
    <t>自ら埋立処分
を行う
特別管理産業廃棄物の量</t>
    <rPh sb="0" eb="1">
      <t>ミズカ</t>
    </rPh>
    <rPh sb="2" eb="4">
      <t>ウメタテ</t>
    </rPh>
    <rPh sb="4" eb="6">
      <t>ショブン</t>
    </rPh>
    <rPh sb="8" eb="9">
      <t>オコナ</t>
    </rPh>
    <rPh sb="21" eb="22">
      <t>リョウ</t>
    </rPh>
    <phoneticPr fontId="2"/>
  </si>
  <si>
    <t>特別管理産業廃棄物処理計画
における計画期間</t>
    <rPh sb="9" eb="11">
      <t>ショリ</t>
    </rPh>
    <rPh sb="11" eb="13">
      <t>ケイカク</t>
    </rPh>
    <rPh sb="18" eb="19">
      <t>ケイ</t>
    </rPh>
    <rPh sb="19" eb="20">
      <t>ガ</t>
    </rPh>
    <rPh sb="20" eb="21">
      <t>キ</t>
    </rPh>
    <rPh sb="21" eb="22">
      <t>アイダ</t>
    </rPh>
    <phoneticPr fontId="2"/>
  </si>
  <si>
    <t>ｔ</t>
    <phoneticPr fontId="2"/>
  </si>
  <si>
    <t>８　※欄は記入しないこと。</t>
    <phoneticPr fontId="2"/>
  </si>
  <si>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2"/>
  </si>
  <si>
    <t>自ら中間処理した量</t>
    <phoneticPr fontId="2"/>
  </si>
  <si>
    <t>④</t>
    <phoneticPr fontId="2"/>
  </si>
  <si>
    <t>自ら中間処理した後の残さ量</t>
    <phoneticPr fontId="2"/>
  </si>
  <si>
    <t>⑥</t>
    <phoneticPr fontId="2"/>
  </si>
  <si>
    <t>自ら中間処理した後再生利用した量</t>
    <phoneticPr fontId="2"/>
  </si>
  <si>
    <t>⑧</t>
    <phoneticPr fontId="2"/>
  </si>
  <si>
    <t>セルフチェック用</t>
    <rPh sb="7" eb="8">
      <t>ヨウ</t>
    </rPh>
    <phoneticPr fontId="2"/>
  </si>
  <si>
    <t>⑩≧⑪</t>
  </si>
  <si>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2"/>
  </si>
  <si>
    <t>←前年度の計画期間が記載されていることを確認してください</t>
    <rPh sb="1" eb="4">
      <t>ゼンネンド</t>
    </rPh>
    <rPh sb="5" eb="7">
      <t>ケイカク</t>
    </rPh>
    <rPh sb="7" eb="9">
      <t>キカン</t>
    </rPh>
    <rPh sb="10" eb="12">
      <t>キサイ</t>
    </rPh>
    <rPh sb="20" eb="22">
      <t>カクニン</t>
    </rPh>
    <phoneticPr fontId="2"/>
  </si>
  <si>
    <t>←前年度に提出した処理計画書に記載した目標値の全品目合計値となっていることを確認してください</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rPh sb="38" eb="40">
      <t>カクニン</t>
    </rPh>
    <phoneticPr fontId="2"/>
  </si>
  <si>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</si>
  <si>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indexed="10"/>
        <rFont val="HGS創英角ﾎﾟｯﾌﾟ体"/>
        <family val="3"/>
        <charset val="128"/>
      </rPr>
      <t>印刷や提出は不要です。</t>
    </r>
    <rPh sb="14" eb="16">
      <t>ニュウリョク</t>
    </rPh>
    <rPh sb="23" eb="25">
      <t>ニュウリョク</t>
    </rPh>
    <rPh sb="25" eb="27">
      <t>サギョウ</t>
    </rPh>
    <phoneticPr fontId="2"/>
  </si>
  <si>
    <t>提出者　　</t>
    <rPh sb="0" eb="2">
      <t>テイシュツ</t>
    </rPh>
    <rPh sb="2" eb="3">
      <t>シャ</t>
    </rPh>
    <phoneticPr fontId="2"/>
  </si>
  <si>
    <t>埼玉県知事</t>
    <rPh sb="0" eb="2">
      <t>サイタマ</t>
    </rPh>
    <rPh sb="2" eb="5">
      <t>ケンチジ</t>
    </rPh>
    <rPh sb="3" eb="5">
      <t>チジ</t>
    </rPh>
    <phoneticPr fontId="2"/>
  </si>
  <si>
    <t>　大野　元裕</t>
    <phoneticPr fontId="2"/>
  </si>
  <si>
    <t>殿</t>
    <phoneticPr fontId="2"/>
  </si>
  <si>
    <t xml:space="preserve">令和　　　年　　 月　　 日  </t>
    <rPh sb="0" eb="2">
      <t>レイワ</t>
    </rPh>
    <rPh sb="5" eb="6">
      <t>ネン</t>
    </rPh>
    <rPh sb="9" eb="10">
      <t>ツキ</t>
    </rPh>
    <rPh sb="13" eb="14">
      <t>ヒ</t>
    </rPh>
    <phoneticPr fontId="2"/>
  </si>
  <si>
    <t xml:space="preserve">廃棄物の処理及び清掃に関する法律第12条の２第11項の規定に基づき、　　       </t>
    <phoneticPr fontId="2"/>
  </si>
  <si>
    <t>の特別管理</t>
    <phoneticPr fontId="2"/>
  </si>
  <si>
    <t>②</t>
    <phoneticPr fontId="2"/>
  </si>
  <si>
    <t>③</t>
    <phoneticPr fontId="2"/>
  </si>
  <si>
    <t>⑨</t>
    <phoneticPr fontId="2"/>
  </si>
  <si>
    <t>←前年度の「年度」を入力してください。</t>
    <rPh sb="1" eb="4">
      <t>ゼンネンド</t>
    </rPh>
    <rPh sb="6" eb="8">
      <t>ネンド</t>
    </rPh>
    <rPh sb="10" eb="12">
      <t>ニュウリョク</t>
    </rPh>
    <phoneticPr fontId="2"/>
  </si>
  <si>
    <t>←前年度に提出した産業廃棄物処理計画書に記載した目標値の全品目の合計値を入力してください。</t>
    <rPh sb="1" eb="4">
      <t>ゼンネンド</t>
    </rPh>
    <rPh sb="5" eb="7">
      <t>テイシュツ</t>
    </rPh>
    <rPh sb="9" eb="11">
      <t>サンギョウ</t>
    </rPh>
    <rPh sb="11" eb="14">
      <t>ハイキブツ</t>
    </rPh>
    <rPh sb="14" eb="16">
      <t>ショリ</t>
    </rPh>
    <rPh sb="16" eb="18">
      <t>ケイカク</t>
    </rPh>
    <rPh sb="18" eb="19">
      <t>ショ</t>
    </rPh>
    <rPh sb="20" eb="22">
      <t>キサイ</t>
    </rPh>
    <rPh sb="24" eb="26">
      <t>モクヒョウ</t>
    </rPh>
    <rPh sb="26" eb="27">
      <t>アタイ</t>
    </rPh>
    <rPh sb="28" eb="29">
      <t>ゼン</t>
    </rPh>
    <rPh sb="29" eb="31">
      <t>ヒンモク</t>
    </rPh>
    <rPh sb="32" eb="34">
      <t>ゴウケイ</t>
    </rPh>
    <rPh sb="34" eb="35">
      <t>アタイ</t>
    </rPh>
    <rPh sb="36" eb="38">
      <t>ニュウリョク</t>
    </rPh>
    <phoneticPr fontId="2"/>
  </si>
  <si>
    <t>廃油</t>
    <rPh sb="0" eb="2">
      <t>ハイユ</t>
    </rPh>
    <phoneticPr fontId="2"/>
  </si>
  <si>
    <t>廃酸</t>
    <rPh sb="0" eb="1">
      <t>ハイ</t>
    </rPh>
    <rPh sb="1" eb="2">
      <t>サン</t>
    </rPh>
    <phoneticPr fontId="2"/>
  </si>
  <si>
    <t>廃アルカリ</t>
    <rPh sb="0" eb="1">
      <t>ハイ</t>
    </rPh>
    <phoneticPr fontId="2"/>
  </si>
  <si>
    <t>感染性廃棄物</t>
    <rPh sb="0" eb="3">
      <t>カンセンセイ</t>
    </rPh>
    <rPh sb="3" eb="6">
      <t>ハイキブツ</t>
    </rPh>
    <phoneticPr fontId="2"/>
  </si>
  <si>
    <t>任意入力</t>
    <phoneticPr fontId="2"/>
  </si>
  <si>
    <r>
      <t>←日本標準産業分類の</t>
    </r>
    <r>
      <rPr>
        <sz val="12"/>
        <color indexed="10"/>
        <rFont val="HG創英角ﾎﾟｯﾌﾟ体"/>
        <family val="3"/>
        <charset val="128"/>
      </rPr>
      <t>中分類まで</t>
    </r>
    <r>
      <rPr>
        <sz val="12"/>
        <rFont val="HG創英角ﾎﾟｯﾌﾟ体"/>
        <family val="3"/>
        <charset val="128"/>
      </rPr>
      <t>の事業区分を入力してください。https://www.soumu.go.jp/toukei_toukatsu/index/seido/sangyo/index.htm</t>
    </r>
    <rPh sb="1" eb="3">
      <t>ニホン</t>
    </rPh>
    <rPh sb="3" eb="5">
      <t>ヒョウジュン</t>
    </rPh>
    <rPh sb="5" eb="7">
      <t>サンギョウ</t>
    </rPh>
    <rPh sb="7" eb="9">
      <t>ブンルイ</t>
    </rPh>
    <rPh sb="10" eb="11">
      <t>チュウ</t>
    </rPh>
    <rPh sb="11" eb="13">
      <t>ブンルイ</t>
    </rPh>
    <rPh sb="16" eb="18">
      <t>ジギョウ</t>
    </rPh>
    <rPh sb="18" eb="20">
      <t>クブン</t>
    </rPh>
    <rPh sb="21" eb="23">
      <t>ニュウリョク</t>
    </rPh>
    <phoneticPr fontId="2"/>
  </si>
  <si>
    <t>令和　　年度</t>
    <rPh sb="0" eb="2">
      <t>レイワ</t>
    </rPh>
    <phoneticPr fontId="2"/>
  </si>
  <si>
    <t>３　「特別管理産業廃棄物処理計画における目標値」の欄には、項目ごとに、特別管理産業廃　
　棄物処理計画に記載した目標値を記入すること。</t>
    <phoneticPr fontId="2"/>
  </si>
  <si>
    <t>４　第２面には、前年度の特別管理産業廃棄物の処理に関して、①～⑭の欄のそれぞれに、(1)
　から(14)に掲げる量を記入すること。</t>
    <phoneticPr fontId="2"/>
  </si>
  <si>
    <t>(11) ⑪欄　(10)の量のうち、優良認定処理業者（廃棄物の処理及び清掃に関する法律施行令　
　（以下「令」という。）第6条の11第2号に該当する者）への処理委託量</t>
    <rPh sb="50" eb="52">
      <t>イカ</t>
    </rPh>
    <rPh sb="53" eb="54">
      <t>レイ</t>
    </rPh>
    <phoneticPr fontId="2"/>
  </si>
  <si>
    <t>(13) ⑬欄  (10)の量のうち、認定熱回収施設設置者（廃棄物の処理及び清掃に関する法律第
　　15条の3の3第1項の認定を受けた者）である処理業者への焼却処理委託量</t>
    <phoneticPr fontId="2"/>
  </si>
  <si>
    <t>(14) ⑭欄  (10)の量のうち、認定熱回収施設設置者以外の熱回収を行っている処理業者への
　　焼却処理委託量</t>
    <phoneticPr fontId="2"/>
  </si>
  <si>
    <t>５　第２面の左下の表には、項目ごとに、特別管理産業廃棄物処理計画に記載したそれぞれの
　実績値を記入すること。</t>
    <phoneticPr fontId="2"/>
  </si>
  <si>
    <t>６　特別管理産業廃棄物の種類が２以上あるときは、特別管理産業廃棄物の種類ごとに、第２
　面の例により特別管理産業廃棄物処理計画の実施状況を明らかにした書面を作成し、当該書
　面を添付すること。</t>
    <phoneticPr fontId="2"/>
  </si>
  <si>
    <t>７　「電子情報処理組織の使用に関する事項」の欄には、前々年度及び前年度における特別管
　理産業廃棄物の排出量（ポリ塩化ビフェニル廃棄物（令第２条の４第５号イからハまでに掲　
　げるものをいう。）を除く。）並びに電子情報処理組織使用義務者にあっては前年度に実施
　した電子情報処理組織の使用に関する取組（情報処理センターへの登録が困難な場合として
　廃棄物の処理及び清掃に関する法律施行規則第８条の31の４に該当したときは、その旨及び
　理由を含む。）について記入すること。</t>
    <rPh sb="3" eb="5">
      <t>デンシ</t>
    </rPh>
    <rPh sb="5" eb="7">
      <t>ジョウホウ</t>
    </rPh>
    <rPh sb="7" eb="9">
      <t>ショリ</t>
    </rPh>
    <rPh sb="9" eb="11">
      <t>ソシキ</t>
    </rPh>
    <rPh sb="12" eb="14">
      <t>シヨウ</t>
    </rPh>
    <rPh sb="15" eb="16">
      <t>カン</t>
    </rPh>
    <rPh sb="18" eb="20">
      <t>ジコウ</t>
    </rPh>
    <rPh sb="22" eb="23">
      <t>ラン</t>
    </rPh>
    <rPh sb="26" eb="28">
      <t>マエマエ</t>
    </rPh>
    <rPh sb="28" eb="30">
      <t>ネンド</t>
    </rPh>
    <rPh sb="30" eb="31">
      <t>オヨ</t>
    </rPh>
    <rPh sb="32" eb="35">
      <t>ゼンネンド</t>
    </rPh>
    <rPh sb="39" eb="41">
      <t>トクベツ</t>
    </rPh>
    <rPh sb="45" eb="47">
      <t>サンギョウ</t>
    </rPh>
    <rPh sb="47" eb="50">
      <t>ハイキブツ</t>
    </rPh>
    <rPh sb="51" eb="53">
      <t>ハイシュツ</t>
    </rPh>
    <rPh sb="53" eb="54">
      <t>リョウ</t>
    </rPh>
    <rPh sb="57" eb="59">
      <t>エンカ</t>
    </rPh>
    <rPh sb="64" eb="67">
      <t>ハイキブツ</t>
    </rPh>
    <rPh sb="68" eb="69">
      <t>レイ</t>
    </rPh>
    <rPh sb="69" eb="70">
      <t>ダイ</t>
    </rPh>
    <rPh sb="71" eb="72">
      <t>ジョウ</t>
    </rPh>
    <rPh sb="74" eb="75">
      <t>ダイ</t>
    </rPh>
    <rPh sb="76" eb="77">
      <t>ゴウ</t>
    </rPh>
    <rPh sb="84" eb="85">
      <t>カカ</t>
    </rPh>
    <rPh sb="98" eb="99">
      <t>ノゾ</t>
    </rPh>
    <rPh sb="102" eb="103">
      <t>ナラ</t>
    </rPh>
    <rPh sb="105" eb="107">
      <t>デンシ</t>
    </rPh>
    <rPh sb="107" eb="109">
      <t>ジョウホウ</t>
    </rPh>
    <rPh sb="109" eb="111">
      <t>ショリ</t>
    </rPh>
    <rPh sb="111" eb="113">
      <t>ソシキ</t>
    </rPh>
    <rPh sb="113" eb="115">
      <t>シヨウ</t>
    </rPh>
    <rPh sb="115" eb="117">
      <t>ギム</t>
    </rPh>
    <rPh sb="117" eb="118">
      <t>シャ</t>
    </rPh>
    <rPh sb="123" eb="126">
      <t>ゼンネンド</t>
    </rPh>
    <rPh sb="127" eb="129">
      <t>ジッシ</t>
    </rPh>
    <rPh sb="133" eb="135">
      <t>デンシ</t>
    </rPh>
    <rPh sb="135" eb="137">
      <t>ジョウホウ</t>
    </rPh>
    <rPh sb="137" eb="139">
      <t>ショリ</t>
    </rPh>
    <rPh sb="139" eb="141">
      <t>ソシキ</t>
    </rPh>
    <rPh sb="142" eb="144">
      <t>シヨウ</t>
    </rPh>
    <rPh sb="145" eb="146">
      <t>カン</t>
    </rPh>
    <rPh sb="148" eb="150">
      <t>トリクミ</t>
    </rPh>
    <rPh sb="151" eb="153">
      <t>ジョウホウ</t>
    </rPh>
    <rPh sb="153" eb="155">
      <t>ショリ</t>
    </rPh>
    <rPh sb="161" eb="163">
      <t>トウロク</t>
    </rPh>
    <rPh sb="164" eb="166">
      <t>コンナン</t>
    </rPh>
    <rPh sb="167" eb="169">
      <t>バアイ</t>
    </rPh>
    <rPh sb="174" eb="177">
      <t>ハイキブツ</t>
    </rPh>
    <rPh sb="178" eb="180">
      <t>ショリ</t>
    </rPh>
    <rPh sb="180" eb="181">
      <t>オヨ</t>
    </rPh>
    <rPh sb="182" eb="184">
      <t>セイソウ</t>
    </rPh>
    <rPh sb="185" eb="186">
      <t>カン</t>
    </rPh>
    <rPh sb="188" eb="190">
      <t>ホウリツ</t>
    </rPh>
    <rPh sb="190" eb="192">
      <t>セコウ</t>
    </rPh>
    <rPh sb="192" eb="194">
      <t>キソク</t>
    </rPh>
    <rPh sb="194" eb="195">
      <t>ダイ</t>
    </rPh>
    <rPh sb="196" eb="197">
      <t>ジョウ</t>
    </rPh>
    <rPh sb="203" eb="205">
      <t>ガイトウ</t>
    </rPh>
    <rPh sb="213" eb="214">
      <t>ムネ</t>
    </rPh>
    <rPh sb="214" eb="215">
      <t>オヨ</t>
    </rPh>
    <rPh sb="218" eb="220">
      <t>リユウ</t>
    </rPh>
    <rPh sb="221" eb="222">
      <t>フク</t>
    </rPh>
    <rPh sb="229" eb="231">
      <t>キニュウ</t>
    </rPh>
    <phoneticPr fontId="2"/>
  </si>
  <si>
    <t>※事務処理欄</t>
    <phoneticPr fontId="2"/>
  </si>
  <si>
    <t>←小数第２位以下の数値を記載する場合は、「セルの書式設定」を変更してください。</t>
    <phoneticPr fontId="2"/>
  </si>
  <si>
    <t>←目標値の単位（トン）は、自動表示されますので、「数値のみ」を入力してください。</t>
    <phoneticPr fontId="2"/>
  </si>
  <si>
    <t>廃PCB等</t>
    <rPh sb="0" eb="1">
      <t>ハイ</t>
    </rPh>
    <rPh sb="4" eb="5">
      <t>トウ</t>
    </rPh>
    <phoneticPr fontId="2"/>
  </si>
  <si>
    <t>PCB汚染物</t>
    <rPh sb="3" eb="5">
      <t>オセン</t>
    </rPh>
    <rPh sb="5" eb="6">
      <t>ブツ</t>
    </rPh>
    <phoneticPr fontId="2"/>
  </si>
  <si>
    <t>PCB処理物</t>
    <rPh sb="3" eb="5">
      <t>ショリ</t>
    </rPh>
    <rPh sb="5" eb="6">
      <t>ブツ</t>
    </rPh>
    <phoneticPr fontId="2"/>
  </si>
  <si>
    <t>指定下水汚泥</t>
    <rPh sb="0" eb="2">
      <t>シテイ</t>
    </rPh>
    <rPh sb="2" eb="4">
      <t>ゲスイ</t>
    </rPh>
    <rPh sb="4" eb="6">
      <t>オデイ</t>
    </rPh>
    <phoneticPr fontId="2"/>
  </si>
  <si>
    <t>鉱さい</t>
    <rPh sb="0" eb="1">
      <t>コウ</t>
    </rPh>
    <phoneticPr fontId="2"/>
  </si>
  <si>
    <t>廃石綿等</t>
    <rPh sb="0" eb="1">
      <t>ハイ</t>
    </rPh>
    <rPh sb="1" eb="3">
      <t>イシワタ</t>
    </rPh>
    <rPh sb="3" eb="4">
      <t>トウ</t>
    </rPh>
    <phoneticPr fontId="2"/>
  </si>
  <si>
    <t>燃え殻</t>
    <rPh sb="0" eb="1">
      <t>モ</t>
    </rPh>
    <rPh sb="2" eb="3">
      <t>ガラ</t>
    </rPh>
    <phoneticPr fontId="2"/>
  </si>
  <si>
    <t>ばいじん</t>
    <phoneticPr fontId="2"/>
  </si>
  <si>
    <t>廃油（金属を含むもの）</t>
    <rPh sb="0" eb="2">
      <t>ハイユ</t>
    </rPh>
    <rPh sb="3" eb="5">
      <t>キンゾク</t>
    </rPh>
    <rPh sb="6" eb="7">
      <t>フク</t>
    </rPh>
    <phoneticPr fontId="2"/>
  </si>
  <si>
    <t>汚泥（金属を含むもの）</t>
    <rPh sb="0" eb="2">
      <t>オデイ</t>
    </rPh>
    <phoneticPr fontId="2"/>
  </si>
  <si>
    <t>廃酸（金属を含むもの）</t>
    <rPh sb="0" eb="1">
      <t>ハイ</t>
    </rPh>
    <rPh sb="1" eb="2">
      <t>サン</t>
    </rPh>
    <rPh sb="3" eb="5">
      <t>キンゾク</t>
    </rPh>
    <rPh sb="6" eb="7">
      <t>フク</t>
    </rPh>
    <phoneticPr fontId="2"/>
  </si>
  <si>
    <t>廃アルカリ（金属を含むもの）</t>
    <rPh sb="0" eb="1">
      <t>ハイ</t>
    </rPh>
    <rPh sb="6" eb="8">
      <t>キンゾク</t>
    </rPh>
    <rPh sb="9" eb="10">
      <t>フク</t>
    </rPh>
    <phoneticPr fontId="2"/>
  </si>
  <si>
    <t>廃水銀等</t>
    <rPh sb="0" eb="1">
      <t>ハイ</t>
    </rPh>
    <rPh sb="1" eb="3">
      <t>スイギン</t>
    </rPh>
    <rPh sb="3" eb="4">
      <t>トウ</t>
    </rPh>
    <phoneticPr fontId="2"/>
  </si>
  <si>
    <t xml:space="preserve"> (日本産業規格　Ａ列4番）</t>
    <rPh sb="2" eb="4">
      <t>ニホン</t>
    </rPh>
    <rPh sb="4" eb="6">
      <t>サンギョウ</t>
    </rPh>
    <rPh sb="6" eb="8">
      <t>キカク</t>
    </rPh>
    <rPh sb="10" eb="11">
      <t>レツ</t>
    </rPh>
    <rPh sb="12" eb="13">
      <t>バン</t>
    </rPh>
    <phoneticPr fontId="2"/>
  </si>
  <si>
    <t>自ら直接埋立処分した量</t>
    <rPh sb="0" eb="1">
      <t>ミズカ</t>
    </rPh>
    <rPh sb="2" eb="4">
      <t>チョクセツ</t>
    </rPh>
    <rPh sb="4" eb="6">
      <t>ウメタテ</t>
    </rPh>
    <rPh sb="6" eb="8">
      <t>ショブン</t>
    </rPh>
    <rPh sb="10" eb="11">
      <t>リョウ</t>
    </rPh>
    <phoneticPr fontId="2"/>
  </si>
  <si>
    <t>自ら直接埋立処分した量</t>
    <rPh sb="0" eb="1">
      <t>ミズカ</t>
    </rPh>
    <rPh sb="2" eb="4">
      <t>チョクセツ</t>
    </rPh>
    <rPh sb="4" eb="6">
      <t>ウメタテ</t>
    </rPh>
    <rPh sb="6" eb="8">
      <t>ショブン</t>
    </rPh>
    <rPh sb="7" eb="8">
      <t>ブン</t>
    </rPh>
    <rPh sb="10" eb="11">
      <t>リョウ</t>
    </rPh>
    <phoneticPr fontId="2"/>
  </si>
  <si>
    <t>自ら埋立処分を行う特別管理産業廃棄物の量</t>
    <rPh sb="0" eb="1">
      <t>ミズカ</t>
    </rPh>
    <rPh sb="2" eb="4">
      <t>ウメタテ</t>
    </rPh>
    <rPh sb="4" eb="6">
      <t>ショブン</t>
    </rPh>
    <rPh sb="7" eb="8">
      <t>オコナ</t>
    </rPh>
    <rPh sb="19" eb="20">
      <t>リョウ</t>
    </rPh>
    <phoneticPr fontId="2"/>
  </si>
  <si>
    <t>自ら再生利用を行った量</t>
    <rPh sb="0" eb="1">
      <t>ミズカ</t>
    </rPh>
    <rPh sb="2" eb="4">
      <t>サイセイ</t>
    </rPh>
    <rPh sb="4" eb="6">
      <t>リヨウ</t>
    </rPh>
    <rPh sb="7" eb="8">
      <t>オコナ</t>
    </rPh>
    <rPh sb="10" eb="11">
      <t>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</si>
  <si>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</si>
  <si>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</si>
  <si>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自ら埋立処分又は海洋投入処分を行った量</t>
    <rPh sb="0" eb="1">
      <t>ミズカ</t>
    </rPh>
    <rPh sb="2" eb="4">
      <t>ウメタテ</t>
    </rPh>
    <rPh sb="4" eb="6">
      <t>ショブン</t>
    </rPh>
    <rPh sb="6" eb="7">
      <t>マタ</t>
    </rPh>
    <rPh sb="8" eb="10">
      <t>カイヨウ</t>
    </rPh>
    <rPh sb="10" eb="12">
      <t>トウニュウ</t>
    </rPh>
    <rPh sb="12" eb="14">
      <t>ショブン</t>
    </rPh>
    <rPh sb="15" eb="16">
      <t>オコナ</t>
    </rPh>
    <rPh sb="18" eb="19">
      <t>リョウ</t>
    </rPh>
    <phoneticPr fontId="2"/>
  </si>
  <si>
    <t>計　画　期　間</t>
    <rPh sb="0" eb="1">
      <t>ケイ</t>
    </rPh>
    <rPh sb="2" eb="3">
      <t>ガ</t>
    </rPh>
    <rPh sb="4" eb="5">
      <t>キ</t>
    </rPh>
    <rPh sb="6" eb="7">
      <t>アイダ</t>
    </rPh>
    <phoneticPr fontId="2"/>
  </si>
  <si>
    <t>④≧⑥</t>
    <phoneticPr fontId="2"/>
  </si>
  <si>
    <t>④≧⑦</t>
    <phoneticPr fontId="2"/>
  </si>
  <si>
    <t>④≧⑤</t>
    <phoneticPr fontId="2"/>
  </si>
  <si>
    <t>④≧⑥＋⑦</t>
    <phoneticPr fontId="2"/>
  </si>
  <si>
    <t>⑩≧⑫＋⑬＋⑭</t>
    <phoneticPr fontId="2"/>
  </si>
  <si>
    <t>①≧②+③+⑦+⑧+⑨+⑩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</si>
</sst>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 \t"/>
    <numFmt numFmtId="179" formatCode="0_ \t"/>
    <numFmt numFmtId="180" formatCode="[&lt;=999]000;[&lt;=9999]000\-00;000\-0000"/>
    <numFmt numFmtId="181" formatCode="0.0\ \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u/>
      <sz val="7.7"/>
      <color indexed="12"/>
      <name val="ＭＳ Ｐゴシック"/>
      <family val="3"/>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14"/>
      <name val="ＭＳ Ｐゴシック"/>
      <family val="3"/>
      <charset val="128"/>
    </font>
    <font>
      <b/>
      <sz val="16"/>
      <name val="ＭＳ Ｐ明朝"/>
      <family val="1"/>
      <charset val="128"/>
    </font>
    <font>
      <b/>
      <sz val="14"/>
      <color indexed="12"/>
      <name val="ＭＳ Ｐゴシック"/>
      <family val="3"/>
      <charset val="128"/>
    </font>
    <font>
      <b/>
      <sz val="14"/>
      <color indexed="10"/>
      <name val="ＭＳ Ｐゴシック"/>
      <family val="3"/>
      <charset val="128"/>
    </font>
    <font>
      <sz val="11"/>
      <color indexed="8"/>
      <name val="ＭＳ Ｐゴシック"/>
      <family val="3"/>
      <charset val="128"/>
    </font>
    <font>
      <u/>
      <sz val="14"/>
      <color indexed="12"/>
      <name val="ＭＳ Ｐゴシック"/>
      <family val="3"/>
      <charset val="128"/>
    </font>
    <font>
      <b/>
      <sz val="14"/>
      <color indexed="13"/>
      <name val="ＭＳ Ｐゴシック"/>
      <family val="3"/>
      <charset val="128"/>
    </font>
    <font>
      <sz val="9"/>
      <color indexed="8"/>
      <name val="ＭＳ Ｐゴシック"/>
      <family val="3"/>
      <charset val="128"/>
    </font>
    <font>
      <sz val="11"/>
      <name val="ＭＳ 明朝"/>
      <family val="1"/>
      <charset val="128"/>
    </font>
    <font>
      <sz val="11.5"/>
      <name val="ＭＳ Ｐ明朝"/>
      <family val="1"/>
      <charset val="128"/>
    </font>
    <font>
      <sz val="12"/>
      <color indexed="8"/>
      <name val="HG創英角ﾎﾟｯﾌﾟ体"/>
      <family val="3"/>
      <charset val="128"/>
    </font>
    <font>
      <sz val="12"/>
      <color indexed="10"/>
      <name val="HG創英角ﾎﾟｯﾌﾟ体"/>
      <family val="3"/>
      <charset val="128"/>
    </font>
    <font>
      <sz val="12"/>
      <name val="HG創英角ﾎﾟｯﾌﾟ体"/>
      <family val="3"/>
      <charset val="128"/>
    </font>
    <font>
      <sz val="14"/>
      <name val="HGS創英角ﾎﾟｯﾌﾟ体"/>
      <family val="3"/>
      <charset val="128"/>
    </font>
    <font>
      <sz val="14"/>
      <color indexed="10"/>
      <name val="HGS創英角ﾎﾟｯﾌﾟ体"/>
      <family val="3"/>
      <charset val="128"/>
    </font>
    <font>
      <b/>
      <sz val="14"/>
      <color indexed="10"/>
      <name val="HGS創英角ﾎﾟｯﾌﾟ体"/>
      <family val="3"/>
      <charset val="128"/>
    </font>
    <font>
      <sz val="11"/>
      <color theme="1"/>
      <name val="ＭＳ Ｐゴシック"/>
      <family val="3"/>
      <charset val="128"/>
    </font>
    <font>
      <sz val="12"/>
      <color rgb="FFFF0000"/>
      <name val="HG創英角ﾎﾟｯﾌﾟ体"/>
      <family val="3"/>
      <charset val="128"/>
    </font>
    <font>
      <sz val="12"/>
      <color rgb="FFFF0000"/>
      <name val="ＭＳ Ｐ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s>
  <cellStyleXfs count="6">
    <xf numFmtId="0" fontId="0" fillId="0" borderId="0">
      <alignment vertical="center"/>
    </xf>
    <xf numFmtId="0" fontId="6" fillId="0" borderId="0" applyNumberFormat="0" applyFill="0" applyBorder="0" applyAlignment="0" applyProtection="0">
      <alignment vertical="top"/>
      <protection locked="0"/>
    </xf>
    <xf numFmtId="0" fontId="33" fillId="0" borderId="0">
      <alignment vertical="center"/>
    </xf>
    <xf numFmtId="0" fontId="21" fillId="0" borderId="0">
      <alignment vertical="center"/>
    </xf>
    <xf numFmtId="0" fontId="33" fillId="0" borderId="0">
      <alignment vertical="center"/>
    </xf>
    <xf numFmtId="0" fontId="1" fillId="0" borderId="0"/>
  </cellStyleXfs>
  <cellXfs count="264">
    <xf numFmtId="0" fontId="0" fillId="0" borderId="0" xfId="0">
      <alignment vertical="center"/>
    </xf>
    <xf numFmtId="176" fontId="13" fillId="0" borderId="4" xfId="5" applyNumberFormat="1" applyFont="1" applyBorder="1" applyAlignment="1">
      <alignment horizontal="right" vertical="top"/>
    </xf>
    <xf numFmtId="176" fontId="13" fillId="0" borderId="12" xfId="5" applyNumberFormat="1" applyFont="1" applyBorder="1" applyAlignment="1">
      <alignment horizontal="center" vertical="center"/>
    </xf>
    <xf numFmtId="179" fontId="0" fillId="0" borderId="0" xfId="0" applyNumberFormat="1">
      <alignment vertical="center"/>
    </xf>
    <xf numFmtId="0" fontId="23" fillId="6" borderId="0" xfId="0" applyFont="1" applyFill="1">
      <alignment vertical="center"/>
    </xf>
    <xf numFmtId="0" fontId="4" fillId="7" borderId="28" xfId="0" applyFont="1" applyFill="1" applyBorder="1" applyAlignment="1">
      <alignment horizontal="center" vertical="center" shrinkToFit="1"/>
    </xf>
    <xf numFmtId="0" fontId="4" fillId="7" borderId="29" xfId="0" applyFont="1" applyFill="1" applyBorder="1" applyAlignment="1">
      <alignment horizontal="center" vertical="center" shrinkToFit="1"/>
    </xf>
    <xf numFmtId="181" fontId="4" fillId="0" borderId="31" xfId="0" applyNumberFormat="1" applyFont="1" applyBorder="1">
      <alignment vertical="center"/>
    </xf>
    <xf numFmtId="181" fontId="4" fillId="0" borderId="32" xfId="0" applyNumberFormat="1" applyFont="1" applyBorder="1">
      <alignment vertical="center"/>
    </xf>
    <xf numFmtId="181" fontId="4" fillId="0" borderId="33" xfId="0" applyNumberFormat="1" applyFont="1" applyBorder="1">
      <alignment vertical="center"/>
    </xf>
    <xf numFmtId="181" fontId="4" fillId="0" borderId="34" xfId="0" applyNumberFormat="1" applyFont="1" applyBorder="1">
      <alignment vertical="center"/>
    </xf>
    <xf numFmtId="181" fontId="4" fillId="0" borderId="35" xfId="0" applyNumberFormat="1" applyFont="1" applyBorder="1">
      <alignment vertical="center"/>
    </xf>
    <xf numFmtId="181" fontId="4" fillId="0" borderId="36" xfId="0" applyNumberFormat="1" applyFont="1" applyBorder="1">
      <alignment vertical="center"/>
    </xf>
    <xf numFmtId="181" fontId="4" fillId="0" borderId="37" xfId="0" applyNumberFormat="1" applyFont="1" applyBorder="1">
      <alignment vertical="center"/>
    </xf>
    <xf numFmtId="181" fontId="4" fillId="0" borderId="38" xfId="0" applyNumberFormat="1" applyFont="1" applyBorder="1">
      <alignment vertical="center"/>
    </xf>
    <xf numFmtId="181" fontId="4" fillId="0" borderId="39" xfId="0" applyNumberFormat="1" applyFont="1" applyBorder="1">
      <alignment vertical="center"/>
    </xf>
    <xf numFmtId="181" fontId="4" fillId="0" borderId="40" xfId="0" applyNumberFormat="1" applyFont="1" applyBorder="1">
      <alignment vertical="center"/>
    </xf>
    <xf numFmtId="0" fontId="4" fillId="7" borderId="42" xfId="0" applyFont="1" applyFill="1" applyBorder="1" applyAlignment="1">
      <alignment horizontal="center" vertical="center" shrinkToFit="1"/>
    </xf>
    <xf numFmtId="181" fontId="4" fillId="0" borderId="43" xfId="0" applyNumberFormat="1" applyFont="1" applyBorder="1">
      <alignment vertical="center"/>
    </xf>
    <xf numFmtId="181" fontId="4" fillId="0" borderId="44" xfId="0" applyNumberFormat="1" applyFont="1" applyBorder="1">
      <alignment vertical="center"/>
    </xf>
    <xf numFmtId="0" fontId="29" fillId="6" borderId="0" xfId="0" applyFont="1" applyFill="1">
      <alignment vertical="center"/>
    </xf>
    <xf numFmtId="181" fontId="4" fillId="9" borderId="5" xfId="5" applyNumberFormat="1" applyFont="1" applyFill="1" applyBorder="1" applyAlignment="1" applyProtection="1">
      <alignment horizontal="right" vertical="center" indent="1"/>
      <protection locked="0"/>
    </xf>
    <xf numFmtId="0" fontId="4" fillId="9" borderId="12" xfId="0" applyFont="1" applyFill="1" applyBorder="1" applyAlignment="1" applyProtection="1">
      <alignment horizontal="center" vertical="center"/>
      <protection locked="0"/>
    </xf>
    <xf numFmtId="181" fontId="10" fillId="9" borderId="41" xfId="5" applyNumberFormat="1" applyFont="1" applyFill="1" applyBorder="1" applyAlignment="1" applyProtection="1">
      <alignment horizontal="right"/>
      <protection locked="0"/>
    </xf>
    <xf numFmtId="181" fontId="10" fillId="9" borderId="6" xfId="5" applyNumberFormat="1" applyFont="1" applyFill="1" applyBorder="1" applyAlignment="1" applyProtection="1">
      <alignment horizontal="right"/>
      <protection locked="0"/>
    </xf>
    <xf numFmtId="181" fontId="4" fillId="0" borderId="0" xfId="0" applyNumberFormat="1" applyFont="1">
      <alignment vertical="center"/>
    </xf>
    <xf numFmtId="0" fontId="29" fillId="0" borderId="0" xfId="0" applyFont="1">
      <alignment vertical="center"/>
    </xf>
    <xf numFmtId="181" fontId="35" fillId="0" borderId="0" xfId="0" applyNumberFormat="1" applyFont="1">
      <alignment vertical="center"/>
    </xf>
    <xf numFmtId="0" fontId="4" fillId="9" borderId="7" xfId="0" applyFont="1" applyFill="1" applyBorder="1" applyAlignment="1" applyProtection="1">
      <alignment horizontal="center" vertical="center"/>
      <protection locked="0"/>
    </xf>
    <xf numFmtId="0" fontId="16"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lignment vertical="center"/>
    </xf>
    <xf numFmtId="58" fontId="4" fillId="0" borderId="0" xfId="0" applyNumberFormat="1" applyFont="1">
      <alignment vertical="center"/>
    </xf>
    <xf numFmtId="0" fontId="4" fillId="0" borderId="0" xfId="0" applyFont="1" applyAlignment="1">
      <alignment vertical="center" wrapText="1"/>
    </xf>
    <xf numFmtId="0" fontId="4" fillId="0" borderId="14" xfId="0" applyFont="1" applyBorder="1">
      <alignment vertical="center"/>
    </xf>
    <xf numFmtId="0" fontId="4" fillId="0" borderId="0" xfId="0" applyFont="1" applyAlignment="1">
      <alignment horizontal="right" vertical="center"/>
    </xf>
    <xf numFmtId="0" fontId="27" fillId="0" borderId="0" xfId="0" applyFont="1">
      <alignment vertical="center"/>
    </xf>
    <xf numFmtId="0" fontId="4" fillId="0" borderId="14" xfId="0" applyFont="1" applyBorder="1" applyAlignment="1">
      <alignment horizontal="distributed" vertical="center"/>
    </xf>
    <xf numFmtId="0" fontId="22" fillId="0" borderId="0" xfId="1" applyFont="1" applyAlignment="1" applyProtection="1">
      <alignment vertical="center"/>
    </xf>
    <xf numFmtId="0" fontId="4" fillId="0" borderId="3" xfId="0" applyFont="1" applyBorder="1" applyAlignment="1">
      <alignment horizontal="center" vertical="center"/>
    </xf>
    <xf numFmtId="0" fontId="0" fillId="0" borderId="11" xfId="0" applyBorder="1">
      <alignment vertical="center"/>
    </xf>
    <xf numFmtId="0" fontId="4" fillId="0" borderId="5" xfId="0" applyFont="1" applyBorder="1" applyAlignment="1">
      <alignment horizontal="distributed" vertical="center" indent="1"/>
    </xf>
    <xf numFmtId="0" fontId="4" fillId="0" borderId="5"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16" fillId="0" borderId="2" xfId="0" applyFont="1" applyBorder="1">
      <alignment vertical="center"/>
    </xf>
    <xf numFmtId="181" fontId="4" fillId="0" borderId="13" xfId="5" applyNumberFormat="1" applyFont="1" applyBorder="1" applyAlignment="1">
      <alignment horizontal="left" vertical="center" indent="1"/>
    </xf>
    <xf numFmtId="0" fontId="4" fillId="0" borderId="4" xfId="0" applyFont="1" applyBorder="1" applyAlignment="1">
      <alignment horizontal="center" vertical="center"/>
    </xf>
    <xf numFmtId="181" fontId="4" fillId="0" borderId="15" xfId="5" applyNumberFormat="1" applyFont="1" applyBorder="1" applyAlignment="1">
      <alignment horizontal="left" vertical="center" indent="1"/>
    </xf>
    <xf numFmtId="0" fontId="0" fillId="0" borderId="0" xfId="0" applyAlignment="1">
      <alignment horizontal="center" vertical="center"/>
    </xf>
    <xf numFmtId="0" fontId="0" fillId="0" borderId="0" xfId="0" applyAlignment="1">
      <alignment horizontal="right" vertical="center"/>
    </xf>
    <xf numFmtId="0" fontId="21" fillId="7" borderId="27" xfId="4" applyFont="1" applyFill="1" applyBorder="1" applyAlignment="1">
      <alignment vertical="center" wrapText="1"/>
    </xf>
    <xf numFmtId="0" fontId="21" fillId="7" borderId="35" xfId="4" applyFont="1" applyFill="1" applyBorder="1" applyAlignment="1">
      <alignment vertical="center" wrapText="1"/>
    </xf>
    <xf numFmtId="0" fontId="24" fillId="7" borderId="35" xfId="4" applyFont="1" applyFill="1" applyBorder="1" applyAlignment="1">
      <alignment vertical="center" wrapText="1"/>
    </xf>
    <xf numFmtId="0" fontId="33" fillId="7" borderId="35" xfId="0" applyFont="1" applyFill="1" applyBorder="1">
      <alignment vertical="center"/>
    </xf>
    <xf numFmtId="0" fontId="21" fillId="7" borderId="41" xfId="4" applyFont="1" applyFill="1" applyBorder="1" applyAlignment="1">
      <alignment vertical="center" wrapText="1"/>
    </xf>
    <xf numFmtId="0" fontId="3" fillId="0" borderId="0" xfId="5" applyFont="1" applyAlignment="1">
      <alignment wrapText="1"/>
    </xf>
    <xf numFmtId="0" fontId="3" fillId="0" borderId="0" xfId="5" applyFont="1" applyAlignment="1">
      <alignment horizontal="center" vertical="center" wrapText="1"/>
    </xf>
    <xf numFmtId="49" fontId="3" fillId="0" borderId="0" xfId="5" applyNumberFormat="1" applyFont="1" applyAlignment="1">
      <alignment wrapText="1"/>
    </xf>
    <xf numFmtId="0" fontId="12" fillId="0" borderId="0" xfId="5" applyFont="1" applyAlignment="1">
      <alignment wrapText="1"/>
    </xf>
    <xf numFmtId="0" fontId="3" fillId="0" borderId="0" xfId="0" applyFont="1">
      <alignment vertical="center"/>
    </xf>
    <xf numFmtId="0" fontId="12" fillId="0" borderId="0" xfId="0" applyFont="1">
      <alignment vertical="center"/>
    </xf>
    <xf numFmtId="177" fontId="5" fillId="2" borderId="0" xfId="5" applyNumberFormat="1"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5" fillId="0" borderId="0" xfId="2" applyFont="1" applyAlignment="1">
      <alignment horizontal="right" vertical="center" indent="1"/>
    </xf>
    <xf numFmtId="177" fontId="5" fillId="4" borderId="0" xfId="5" applyNumberFormat="1" applyFont="1" applyFill="1" applyAlignment="1">
      <alignment horizontal="center" vertical="center"/>
    </xf>
    <xf numFmtId="0" fontId="9" fillId="0" borderId="0" xfId="5" applyFont="1" applyAlignment="1">
      <alignment horizontal="center" vertical="top" wrapText="1"/>
    </xf>
    <xf numFmtId="49" fontId="5" fillId="0" borderId="0" xfId="5" applyNumberFormat="1" applyFont="1" applyAlignment="1">
      <alignment horizontal="center" vertical="center"/>
    </xf>
    <xf numFmtId="177" fontId="5" fillId="0" borderId="0" xfId="5" applyNumberFormat="1" applyFont="1" applyAlignment="1">
      <alignment horizontal="center" vertical="center"/>
    </xf>
    <xf numFmtId="0" fontId="3" fillId="0" borderId="0" xfId="5" applyFont="1" applyAlignment="1">
      <alignment horizontal="center" vertical="top" wrapText="1"/>
    </xf>
    <xf numFmtId="49" fontId="8" fillId="0" borderId="3" xfId="5" applyNumberFormat="1" applyFont="1" applyBorder="1" applyAlignment="1">
      <alignment horizontal="center" vertical="center"/>
    </xf>
    <xf numFmtId="49" fontId="5" fillId="0" borderId="1" xfId="5" applyNumberFormat="1" applyFont="1" applyBorder="1" applyAlignment="1">
      <alignment horizontal="center" vertical="center"/>
    </xf>
    <xf numFmtId="178" fontId="3" fillId="0" borderId="0" xfId="5" applyNumberFormat="1" applyFont="1" applyAlignment="1">
      <alignment wrapText="1"/>
    </xf>
    <xf numFmtId="177" fontId="12" fillId="0" borderId="0" xfId="5" applyNumberFormat="1" applyFont="1" applyAlignment="1">
      <alignment horizontal="center" vertical="center"/>
    </xf>
    <xf numFmtId="49" fontId="5" fillId="0" borderId="2" xfId="5" applyNumberFormat="1" applyFont="1" applyBorder="1" applyAlignment="1">
      <alignment horizontal="center" vertical="center"/>
    </xf>
    <xf numFmtId="0" fontId="3" fillId="0" borderId="3" xfId="0" applyFont="1" applyBorder="1">
      <alignment vertical="center"/>
    </xf>
    <xf numFmtId="49" fontId="5" fillId="0" borderId="1" xfId="5" applyNumberFormat="1" applyFont="1" applyBorder="1" applyAlignment="1">
      <alignment horizontal="right" vertical="top"/>
    </xf>
    <xf numFmtId="49" fontId="5" fillId="0" borderId="0" xfId="5" applyNumberFormat="1" applyFont="1" applyAlignment="1">
      <alignment horizontal="left" vertical="top"/>
    </xf>
    <xf numFmtId="49" fontId="5" fillId="0" borderId="4" xfId="5" applyNumberFormat="1" applyFont="1" applyBorder="1" applyAlignment="1">
      <alignment horizontal="center" vertical="center"/>
    </xf>
    <xf numFmtId="49" fontId="5" fillId="0" borderId="6" xfId="5" applyNumberFormat="1" applyFont="1" applyBorder="1" applyAlignment="1">
      <alignment horizontal="center" vertical="center"/>
    </xf>
    <xf numFmtId="49" fontId="5" fillId="0" borderId="0" xfId="5" applyNumberFormat="1" applyFont="1" applyAlignment="1">
      <alignment horizontal="right" vertical="top"/>
    </xf>
    <xf numFmtId="49" fontId="5" fillId="0" borderId="3" xfId="5" applyNumberFormat="1" applyFont="1" applyBorder="1" applyAlignment="1">
      <alignment horizontal="left" vertical="top"/>
    </xf>
    <xf numFmtId="49" fontId="5" fillId="0" borderId="3" xfId="5" applyNumberFormat="1" applyFont="1" applyBorder="1" applyAlignment="1">
      <alignment horizontal="right" vertical="top"/>
    </xf>
    <xf numFmtId="49" fontId="5" fillId="0" borderId="7" xfId="5" applyNumberFormat="1" applyFont="1" applyBorder="1" applyAlignment="1">
      <alignment horizontal="center" vertical="center"/>
    </xf>
    <xf numFmtId="49" fontId="5" fillId="0" borderId="8" xfId="5" applyNumberFormat="1" applyFont="1" applyBorder="1" applyAlignment="1">
      <alignment horizontal="center" vertical="center"/>
    </xf>
    <xf numFmtId="49" fontId="5" fillId="0" borderId="9" xfId="5" applyNumberFormat="1" applyFont="1" applyBorder="1" applyAlignment="1">
      <alignment horizontal="center" vertical="center"/>
    </xf>
    <xf numFmtId="49" fontId="5" fillId="0" borderId="5" xfId="5" applyNumberFormat="1" applyFont="1" applyBorder="1" applyAlignment="1">
      <alignment horizontal="center" vertical="center"/>
    </xf>
    <xf numFmtId="49" fontId="5" fillId="0" borderId="27" xfId="5" applyNumberFormat="1" applyFont="1" applyBorder="1" applyAlignment="1">
      <alignment horizontal="center" vertical="center" wrapText="1"/>
    </xf>
    <xf numFmtId="49" fontId="5" fillId="0" borderId="15" xfId="5" applyNumberFormat="1" applyFont="1" applyBorder="1" applyAlignment="1">
      <alignment horizontal="right" vertical="top"/>
    </xf>
    <xf numFmtId="49" fontId="5" fillId="0" borderId="1" xfId="5" applyNumberFormat="1" applyFont="1" applyBorder="1" applyAlignment="1">
      <alignment horizontal="left" vertical="top"/>
    </xf>
    <xf numFmtId="49" fontId="5" fillId="0" borderId="3" xfId="5" applyNumberFormat="1" applyFont="1" applyBorder="1" applyAlignment="1">
      <alignment horizontal="center" vertical="center"/>
    </xf>
    <xf numFmtId="49" fontId="5" fillId="0" borderId="10" xfId="5" applyNumberFormat="1" applyFont="1" applyBorder="1" applyAlignment="1">
      <alignment horizontal="center" vertical="center"/>
    </xf>
    <xf numFmtId="49" fontId="5" fillId="0" borderId="11" xfId="5" applyNumberFormat="1" applyFont="1" applyBorder="1" applyAlignment="1">
      <alignment horizontal="right" vertical="top"/>
    </xf>
    <xf numFmtId="176" fontId="5" fillId="0" borderId="0" xfId="5" applyNumberFormat="1" applyFont="1" applyAlignment="1">
      <alignment horizontal="center" vertical="center"/>
    </xf>
    <xf numFmtId="49" fontId="11" fillId="0" borderId="0" xfId="5" applyNumberFormat="1" applyFont="1" applyAlignment="1">
      <alignment horizontal="center" vertical="center"/>
    </xf>
    <xf numFmtId="49" fontId="5" fillId="0" borderId="12" xfId="5" applyNumberFormat="1" applyFont="1" applyBorder="1" applyAlignment="1">
      <alignment horizontal="center" vertical="center"/>
    </xf>
    <xf numFmtId="176" fontId="5" fillId="0" borderId="13" xfId="5" applyNumberFormat="1" applyFont="1" applyBorder="1" applyAlignment="1">
      <alignment horizontal="center" vertical="center"/>
    </xf>
    <xf numFmtId="0" fontId="14" fillId="0" borderId="1" xfId="5" applyFont="1" applyBorder="1" applyAlignment="1">
      <alignment horizontal="center" vertical="center"/>
    </xf>
    <xf numFmtId="0" fontId="3" fillId="0" borderId="0" xfId="0" applyFont="1" applyAlignment="1">
      <alignment horizontal="left" vertical="top"/>
    </xf>
    <xf numFmtId="0" fontId="3" fillId="3" borderId="0" xfId="5" applyFont="1" applyFill="1" applyAlignment="1">
      <alignment wrapText="1"/>
    </xf>
    <xf numFmtId="0" fontId="3" fillId="3" borderId="0" xfId="5" applyFont="1" applyFill="1" applyAlignment="1">
      <alignment horizontal="center" vertical="center" wrapText="1"/>
    </xf>
    <xf numFmtId="49" fontId="3" fillId="3" borderId="0" xfId="5" applyNumberFormat="1" applyFont="1" applyFill="1" applyAlignment="1">
      <alignment wrapText="1"/>
    </xf>
    <xf numFmtId="0" fontId="12" fillId="3" borderId="0" xfId="5" applyFont="1" applyFill="1" applyAlignment="1">
      <alignment wrapText="1"/>
    </xf>
    <xf numFmtId="0" fontId="3" fillId="2" borderId="0" xfId="5" applyFont="1" applyFill="1" applyAlignment="1">
      <alignment wrapText="1"/>
    </xf>
    <xf numFmtId="0" fontId="3" fillId="2" borderId="0" xfId="5" applyFont="1" applyFill="1" applyAlignment="1">
      <alignment horizontal="center" vertical="center" wrapText="1"/>
    </xf>
    <xf numFmtId="49" fontId="3" fillId="2" borderId="0" xfId="5" applyNumberFormat="1" applyFont="1" applyFill="1" applyAlignment="1">
      <alignment wrapText="1"/>
    </xf>
    <xf numFmtId="0" fontId="12" fillId="2" borderId="0" xfId="5" applyFont="1" applyFill="1" applyAlignment="1">
      <alignment wrapText="1"/>
    </xf>
    <xf numFmtId="181" fontId="8" fillId="9" borderId="5" xfId="5" applyNumberFormat="1" applyFont="1" applyFill="1" applyBorder="1" applyAlignment="1" applyProtection="1">
      <alignment horizontal="right"/>
      <protection locked="0"/>
    </xf>
    <xf numFmtId="0" fontId="15" fillId="0" borderId="0" xfId="3" applyFont="1" applyAlignment="1">
      <alignment horizontal="right" vertical="center" indent="1"/>
    </xf>
    <xf numFmtId="0" fontId="25" fillId="0" borderId="0" xfId="0" applyFont="1" applyAlignment="1">
      <alignment horizontal="center" vertical="center"/>
    </xf>
    <xf numFmtId="0" fontId="25" fillId="0" borderId="3" xfId="0" applyFont="1" applyBorder="1" applyAlignment="1">
      <alignment horizontal="justify" vertical="center" wrapText="1"/>
    </xf>
    <xf numFmtId="0" fontId="25" fillId="0" borderId="11" xfId="0" applyFont="1" applyBorder="1" applyAlignment="1">
      <alignment horizontal="left" vertical="center" wrapText="1" indent="1"/>
    </xf>
    <xf numFmtId="0" fontId="0" fillId="0" borderId="0" xfId="0" applyAlignment="1">
      <alignment horizontal="left" vertical="center" indent="1"/>
    </xf>
    <xf numFmtId="0" fontId="25" fillId="0" borderId="11" xfId="0" applyFont="1" applyBorder="1" applyAlignment="1">
      <alignment horizontal="left" vertical="center" wrapText="1" indent="2"/>
    </xf>
    <xf numFmtId="0" fontId="0" fillId="0" borderId="0" xfId="0" applyAlignment="1">
      <alignment horizontal="left" vertical="center" indent="2"/>
    </xf>
    <xf numFmtId="0" fontId="25" fillId="0" borderId="6" xfId="0" applyFont="1" applyBorder="1" applyAlignment="1">
      <alignment vertical="center" wrapText="1"/>
    </xf>
    <xf numFmtId="0" fontId="20" fillId="9" borderId="0" xfId="0" applyFont="1" applyFill="1">
      <alignment vertical="center"/>
    </xf>
    <xf numFmtId="0" fontId="20" fillId="0" borderId="0" xfId="0" applyFont="1">
      <alignment vertical="center"/>
    </xf>
    <xf numFmtId="0" fontId="4" fillId="0" borderId="17" xfId="0" applyFont="1" applyBorder="1" applyAlignment="1">
      <alignment horizontal="left" vertical="center" indent="1"/>
    </xf>
    <xf numFmtId="0" fontId="4" fillId="0" borderId="19" xfId="0" applyFont="1" applyBorder="1" applyAlignment="1">
      <alignment horizontal="left" vertical="center" indent="1"/>
    </xf>
    <xf numFmtId="0" fontId="4" fillId="0" borderId="16" xfId="0" applyFont="1" applyBorder="1" applyAlignment="1">
      <alignment horizontal="left" vertical="center" indent="1"/>
    </xf>
    <xf numFmtId="0" fontId="4" fillId="0" borderId="10" xfId="0" applyFont="1" applyBorder="1" applyAlignment="1">
      <alignment horizontal="left" vertical="center" indent="1"/>
    </xf>
    <xf numFmtId="0" fontId="34" fillId="0" borderId="0" xfId="0" applyFont="1">
      <alignment vertical="center"/>
    </xf>
    <xf numFmtId="0" fontId="17" fillId="0" borderId="0" xfId="0" applyFont="1">
      <alignment vertical="center"/>
    </xf>
    <xf numFmtId="0" fontId="19" fillId="0" borderId="0" xfId="0" applyFont="1">
      <alignment vertical="center"/>
    </xf>
    <xf numFmtId="0" fontId="4" fillId="0" borderId="18" xfId="0" applyFont="1" applyBorder="1" applyAlignment="1">
      <alignment horizontal="left" vertical="center" wrapText="1" indent="1"/>
    </xf>
    <xf numFmtId="0" fontId="4" fillId="0" borderId="20" xfId="0" applyFont="1" applyBorder="1" applyAlignment="1">
      <alignment horizontal="left" vertical="center" wrapText="1" indent="1"/>
    </xf>
    <xf numFmtId="0" fontId="16" fillId="0" borderId="0" xfId="0" applyFont="1" applyAlignment="1">
      <alignment horizontal="left" vertical="center"/>
    </xf>
    <xf numFmtId="0" fontId="17" fillId="0" borderId="0" xfId="0" applyFont="1" applyAlignment="1">
      <alignment horizontal="left" vertical="center"/>
    </xf>
    <xf numFmtId="0" fontId="4" fillId="5" borderId="17" xfId="0" applyFont="1" applyFill="1" applyBorder="1" applyAlignment="1">
      <alignment horizontal="center" vertical="center"/>
    </xf>
    <xf numFmtId="0" fontId="4" fillId="5" borderId="19" xfId="0" applyFont="1" applyFill="1" applyBorder="1" applyAlignment="1">
      <alignment horizontal="center" vertical="center"/>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180" fontId="4" fillId="8" borderId="30" xfId="0" applyNumberFormat="1" applyFont="1" applyFill="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left" vertical="center" wrapText="1" indent="1"/>
    </xf>
    <xf numFmtId="0" fontId="3" fillId="0" borderId="21" xfId="0" applyFont="1" applyBorder="1" applyAlignment="1">
      <alignment horizontal="left" vertical="center" indent="1"/>
    </xf>
    <xf numFmtId="0" fontId="4" fillId="0" borderId="24"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right" vertical="center" indent="1"/>
    </xf>
    <xf numFmtId="0" fontId="4" fillId="0" borderId="0" xfId="0" applyFont="1" applyAlignment="1">
      <alignment horizontal="distributed" vertical="center"/>
    </xf>
    <xf numFmtId="0" fontId="4" fillId="0" borderId="0" xfId="0" applyFont="1" applyAlignment="1">
      <alignment horizontal="center" vertical="center"/>
    </xf>
    <xf numFmtId="58" fontId="4" fillId="0" borderId="0" xfId="0" applyNumberFormat="1"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0" fillId="0" borderId="0" xfId="0" applyProtection="1">
      <alignment vertical="center"/>
      <protection locked="0"/>
    </xf>
    <xf numFmtId="49" fontId="16" fillId="0" borderId="0" xfId="0" applyNumberFormat="1" applyFont="1" applyProtection="1">
      <alignment vertical="center"/>
      <protection locked="0"/>
    </xf>
    <xf numFmtId="181" fontId="4" fillId="0" borderId="0" xfId="5" applyNumberFormat="1" applyFont="1" applyAlignment="1" applyProtection="1">
      <alignment horizontal="right" vertical="center" indent="1"/>
      <protection locked="0"/>
    </xf>
    <xf numFmtId="181" fontId="4" fillId="0" borderId="0" xfId="5" applyNumberFormat="1" applyFont="1" applyAlignment="1">
      <alignment horizontal="left"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9"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1" xfId="0" applyFont="1" applyBorder="1">
      <alignment vertical="center"/>
    </xf>
    <xf numFmtId="0" fontId="0" fillId="0" borderId="11" xfId="0" applyBorder="1">
      <alignment vertical="center"/>
    </xf>
    <xf numFmtId="0" fontId="7" fillId="0" borderId="0" xfId="0" applyFont="1" applyAlignment="1">
      <alignment horizontal="center" vertical="center"/>
    </xf>
    <xf numFmtId="0" fontId="16" fillId="0" borderId="10" xfId="0" applyFont="1" applyBorder="1" applyAlignment="1">
      <alignment horizontal="distributed" vertical="center" indent="1"/>
    </xf>
    <xf numFmtId="0" fontId="26" fillId="0" borderId="1" xfId="0" applyFont="1" applyBorder="1" applyAlignment="1">
      <alignment horizontal="distributed" vertical="center" wrapText="1" indent="1"/>
    </xf>
    <xf numFmtId="0" fontId="26" fillId="0" borderId="13" xfId="0" applyFont="1" applyBorder="1" applyAlignment="1">
      <alignment horizontal="distributed" vertical="center" indent="1"/>
    </xf>
    <xf numFmtId="0" fontId="4" fillId="0" borderId="0" xfId="0" applyFont="1" applyAlignment="1">
      <alignment horizontal="right" vertical="center" indent="1"/>
    </xf>
    <xf numFmtId="0" fontId="4" fillId="0" borderId="1" xfId="0" applyFont="1" applyBorder="1" applyAlignment="1">
      <alignment horizontal="left" vertical="center"/>
    </xf>
    <xf numFmtId="0" fontId="0" fillId="0" borderId="12" xfId="0" applyBorder="1">
      <alignment vertical="center"/>
    </xf>
    <xf numFmtId="0" fontId="0" fillId="0" borderId="13" xfId="0" applyBorder="1">
      <alignmen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lignment vertical="center"/>
    </xf>
    <xf numFmtId="0" fontId="0" fillId="0" borderId="7" xfId="0" applyBorder="1">
      <alignment vertical="center"/>
    </xf>
    <xf numFmtId="0" fontId="0" fillId="0" borderId="15" xfId="0" applyBorder="1">
      <alignment vertical="center"/>
    </xf>
    <xf numFmtId="0" fontId="4" fillId="0" borderId="0" xfId="0" applyFont="1" applyAlignment="1">
      <alignment horizontal="distributed" vertical="center"/>
    </xf>
    <xf numFmtId="0" fontId="9" fillId="0" borderId="9" xfId="0" applyFont="1" applyBorder="1" applyAlignment="1">
      <alignment horizontal="center" vertical="center"/>
    </xf>
    <xf numFmtId="0" fontId="9" fillId="0" borderId="8" xfId="0" applyFont="1" applyBorder="1">
      <alignment vertical="center"/>
    </xf>
    <xf numFmtId="0" fontId="9" fillId="0" borderId="10" xfId="0" applyFont="1" applyBorder="1">
      <alignment vertical="center"/>
    </xf>
    <xf numFmtId="49" fontId="8" fillId="0" borderId="3" xfId="5" applyNumberFormat="1" applyFont="1" applyBorder="1" applyAlignment="1">
      <alignment horizontal="center" vertical="center"/>
    </xf>
    <xf numFmtId="0" fontId="8" fillId="0" borderId="6" xfId="0" applyFont="1" applyBorder="1">
      <alignment vertical="center"/>
    </xf>
    <xf numFmtId="49" fontId="5" fillId="0" borderId="9" xfId="5" applyNumberFormat="1" applyFont="1" applyBorder="1" applyAlignment="1">
      <alignment horizontal="left" vertical="center"/>
    </xf>
    <xf numFmtId="49" fontId="5" fillId="0" borderId="8" xfId="5" applyNumberFormat="1" applyFont="1" applyBorder="1" applyAlignment="1">
      <alignment horizontal="left" vertical="center"/>
    </xf>
    <xf numFmtId="0" fontId="3" fillId="0" borderId="10" xfId="0" applyFont="1" applyBorder="1" applyAlignment="1">
      <alignment horizontal="left" vertical="center"/>
    </xf>
    <xf numFmtId="49" fontId="5" fillId="0" borderId="9" xfId="5" applyNumberFormat="1" applyFont="1" applyBorder="1" applyAlignment="1">
      <alignment horizontal="left" vertical="center" wrapText="1"/>
    </xf>
    <xf numFmtId="49" fontId="5" fillId="0" borderId="8" xfId="5" applyNumberFormat="1" applyFont="1" applyBorder="1" applyAlignment="1">
      <alignment horizontal="left" vertical="center" wrapText="1"/>
    </xf>
    <xf numFmtId="0" fontId="5" fillId="0" borderId="0" xfId="0" applyFont="1" applyAlignment="1">
      <alignment horizontal="right" vertical="center"/>
    </xf>
    <xf numFmtId="0" fontId="17" fillId="0" borderId="0" xfId="0" applyFont="1" applyAlignment="1">
      <alignment horizontal="right" vertical="center"/>
    </xf>
    <xf numFmtId="177" fontId="10" fillId="0" borderId="0" xfId="5" applyNumberFormat="1" applyFont="1" applyAlignment="1">
      <alignment horizontal="center" vertical="center" textRotation="180"/>
    </xf>
    <xf numFmtId="49" fontId="5" fillId="0" borderId="12" xfId="5" applyNumberFormat="1" applyFont="1" applyBorder="1" applyAlignment="1">
      <alignment horizontal="left" vertical="top"/>
    </xf>
    <xf numFmtId="0" fontId="3" fillId="0" borderId="12" xfId="0" applyFont="1" applyBorder="1" applyAlignment="1">
      <alignment horizontal="left" vertical="top"/>
    </xf>
    <xf numFmtId="0" fontId="18" fillId="9" borderId="0" xfId="0" applyFont="1" applyFill="1" applyAlignment="1" applyProtection="1">
      <alignment horizontal="center" vertical="center"/>
      <protection locked="0"/>
    </xf>
    <xf numFmtId="49" fontId="5" fillId="0" borderId="45" xfId="5" applyNumberFormat="1" applyFont="1" applyBorder="1" applyAlignment="1">
      <alignment horizontal="center" vertical="center" wrapText="1"/>
    </xf>
    <xf numFmtId="0" fontId="3" fillId="0" borderId="46" xfId="0" applyFont="1" applyBorder="1" applyAlignment="1">
      <alignment horizontal="center" vertical="center"/>
    </xf>
    <xf numFmtId="49" fontId="5" fillId="0" borderId="3" xfId="5" applyNumberFormat="1" applyFont="1" applyBorder="1" applyAlignment="1">
      <alignment horizontal="center" vertical="center" wrapText="1"/>
    </xf>
    <xf numFmtId="49" fontId="5" fillId="0" borderId="31" xfId="5" applyNumberFormat="1" applyFont="1" applyBorder="1" applyAlignment="1">
      <alignment horizontal="center" vertical="center" wrapText="1"/>
    </xf>
    <xf numFmtId="181" fontId="10" fillId="9" borderId="4" xfId="5" applyNumberFormat="1" applyFont="1" applyFill="1" applyBorder="1" applyAlignment="1" applyProtection="1">
      <alignment horizontal="right"/>
      <protection locked="0"/>
    </xf>
    <xf numFmtId="181" fontId="10" fillId="9" borderId="15" xfId="0" applyNumberFormat="1" applyFont="1" applyFill="1" applyBorder="1" applyAlignment="1" applyProtection="1">
      <alignment horizontal="right"/>
      <protection locked="0"/>
    </xf>
    <xf numFmtId="49" fontId="5" fillId="0" borderId="1" xfId="5" applyNumberFormat="1" applyFont="1" applyBorder="1" applyAlignment="1">
      <alignment horizontal="center" vertical="center" wrapText="1"/>
    </xf>
    <xf numFmtId="0" fontId="3" fillId="0" borderId="13" xfId="0" applyFont="1" applyBorder="1">
      <alignment vertical="center"/>
    </xf>
    <xf numFmtId="0" fontId="3" fillId="0" borderId="33" xfId="0" applyFont="1" applyBorder="1">
      <alignment vertical="center"/>
    </xf>
    <xf numFmtId="0" fontId="3" fillId="0" borderId="26" xfId="0" applyFont="1" applyBorder="1">
      <alignment vertical="center"/>
    </xf>
    <xf numFmtId="0" fontId="3" fillId="0" borderId="13" xfId="0" applyFont="1" applyBorder="1" applyAlignment="1">
      <alignment horizontal="center" vertical="center"/>
    </xf>
    <xf numFmtId="0" fontId="3" fillId="0" borderId="33" xfId="0" applyFont="1" applyBorder="1" applyAlignment="1">
      <alignment horizontal="center" vertical="center"/>
    </xf>
    <xf numFmtId="0" fontId="3" fillId="0" borderId="26" xfId="0" applyFont="1" applyBorder="1" applyAlignment="1">
      <alignment horizontal="center" vertical="center"/>
    </xf>
    <xf numFmtId="181" fontId="10" fillId="9" borderId="2" xfId="5" applyNumberFormat="1" applyFont="1" applyFill="1" applyBorder="1" applyAlignment="1" applyProtection="1">
      <alignment horizontal="right"/>
      <protection locked="0"/>
    </xf>
    <xf numFmtId="181" fontId="10" fillId="9" borderId="14" xfId="0" applyNumberFormat="1" applyFont="1" applyFill="1" applyBorder="1" applyAlignment="1" applyProtection="1">
      <alignment horizontal="right"/>
      <protection locked="0"/>
    </xf>
    <xf numFmtId="181" fontId="10" fillId="9" borderId="4" xfId="0" applyNumberFormat="1" applyFont="1" applyFill="1" applyBorder="1" applyAlignment="1" applyProtection="1">
      <alignment horizontal="right"/>
      <protection locked="0"/>
    </xf>
    <xf numFmtId="0" fontId="3" fillId="0" borderId="46" xfId="0" applyFont="1" applyBorder="1" applyAlignment="1">
      <alignment horizontal="center" vertical="center" wrapText="1"/>
    </xf>
    <xf numFmtId="49" fontId="8" fillId="0" borderId="3" xfId="5" applyNumberFormat="1" applyFont="1" applyBorder="1" applyAlignment="1">
      <alignment horizontal="center" vertical="center" wrapText="1"/>
    </xf>
    <xf numFmtId="49" fontId="5" fillId="0" borderId="9" xfId="5" applyNumberFormat="1" applyFont="1" applyBorder="1" applyAlignment="1">
      <alignment horizontal="center" vertical="center"/>
    </xf>
    <xf numFmtId="49" fontId="5" fillId="0" borderId="8" xfId="5" applyNumberFormat="1" applyFont="1" applyBorder="1" applyAlignment="1">
      <alignment horizontal="center" vertical="center"/>
    </xf>
    <xf numFmtId="0" fontId="3" fillId="0" borderId="10" xfId="0" applyFont="1" applyBorder="1" applyAlignment="1">
      <alignment horizontal="center" vertical="center"/>
    </xf>
    <xf numFmtId="181" fontId="4" fillId="0" borderId="32" xfId="0" applyNumberFormat="1" applyFont="1" applyBorder="1">
      <alignment vertical="center"/>
    </xf>
    <xf numFmtId="181" fontId="4" fillId="0" borderId="50" xfId="0" applyNumberFormat="1" applyFont="1" applyBorder="1">
      <alignment vertical="center"/>
    </xf>
    <xf numFmtId="181" fontId="4" fillId="0" borderId="51" xfId="0" applyNumberFormat="1" applyFont="1" applyBorder="1">
      <alignment vertical="center"/>
    </xf>
    <xf numFmtId="0" fontId="32" fillId="9" borderId="0" xfId="2" applyFont="1" applyFill="1" applyAlignment="1">
      <alignment horizontal="center" vertical="center"/>
    </xf>
    <xf numFmtId="0" fontId="4" fillId="7" borderId="17" xfId="0" applyFont="1" applyFill="1" applyBorder="1" applyAlignment="1">
      <alignment horizontal="center" vertical="center"/>
    </xf>
    <xf numFmtId="0" fontId="4" fillId="7" borderId="19" xfId="0" applyFont="1" applyFill="1" applyBorder="1" applyAlignment="1">
      <alignment horizontal="center" vertical="center"/>
    </xf>
    <xf numFmtId="0" fontId="0" fillId="0" borderId="0" xfId="0" applyAlignment="1">
      <alignment horizontal="center" vertical="center"/>
    </xf>
    <xf numFmtId="49" fontId="4" fillId="0" borderId="9" xfId="0" applyNumberFormat="1" applyFont="1" applyBorder="1">
      <alignment vertical="center"/>
    </xf>
    <xf numFmtId="0" fontId="4" fillId="0" borderId="47" xfId="0" applyFont="1" applyBorder="1">
      <alignment vertical="center"/>
    </xf>
    <xf numFmtId="0" fontId="20" fillId="0" borderId="0" xfId="0" applyFont="1" applyAlignment="1">
      <alignment horizontal="center" vertical="center"/>
    </xf>
    <xf numFmtId="181" fontId="4" fillId="0" borderId="39" xfId="0" applyNumberFormat="1" applyFont="1" applyBorder="1">
      <alignment vertical="center"/>
    </xf>
    <xf numFmtId="181" fontId="4" fillId="0" borderId="48" xfId="0" applyNumberFormat="1" applyFont="1" applyBorder="1">
      <alignment vertical="center"/>
    </xf>
    <xf numFmtId="181" fontId="4" fillId="0" borderId="49" xfId="0" applyNumberFormat="1" applyFont="1" applyBorder="1">
      <alignment vertical="center"/>
    </xf>
    <xf numFmtId="49" fontId="4" fillId="0" borderId="29" xfId="0" applyNumberFormat="1" applyFont="1" applyBorder="1">
      <alignment vertical="center"/>
    </xf>
    <xf numFmtId="0" fontId="4" fillId="0" borderId="52" xfId="0" applyFont="1" applyBorder="1">
      <alignment vertical="center"/>
    </xf>
    <xf numFmtId="0" fontId="4" fillId="0" borderId="53" xfId="0" applyFont="1" applyBorder="1">
      <alignment vertical="center"/>
    </xf>
    <xf numFmtId="49" fontId="4" fillId="0" borderId="54" xfId="0" applyNumberFormat="1" applyFont="1" applyBorder="1">
      <alignment vertical="center"/>
    </xf>
    <xf numFmtId="0" fontId="4" fillId="0" borderId="55" xfId="0" applyFont="1" applyBorder="1">
      <alignment vertical="center"/>
    </xf>
    <xf numFmtId="0" fontId="4" fillId="0" borderId="56" xfId="0" applyFont="1" applyBorder="1">
      <alignment vertical="center"/>
    </xf>
    <xf numFmtId="0" fontId="4" fillId="5" borderId="29"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3" xfId="0" applyFont="1" applyFill="1" applyBorder="1" applyAlignment="1">
      <alignment horizontal="center" vertical="center"/>
    </xf>
    <xf numFmtId="181" fontId="4" fillId="0" borderId="33" xfId="0" applyNumberFormat="1" applyFont="1" applyBorder="1">
      <alignment vertical="center"/>
    </xf>
    <xf numFmtId="181" fontId="4" fillId="0" borderId="57" xfId="0" applyNumberFormat="1" applyFont="1" applyBorder="1">
      <alignment vertical="center"/>
    </xf>
    <xf numFmtId="181" fontId="4" fillId="0" borderId="58" xfId="0" applyNumberFormat="1" applyFont="1" applyBorder="1">
      <alignment vertical="center"/>
    </xf>
    <xf numFmtId="58" fontId="4" fillId="9" borderId="0" xfId="0" applyNumberFormat="1" applyFont="1" applyFill="1" applyAlignment="1" applyProtection="1">
      <alignment horizontal="center" vertical="center" wrapText="1"/>
      <protection locked="0"/>
    </xf>
    <xf numFmtId="58" fontId="4" fillId="9" borderId="14" xfId="0" applyNumberFormat="1" applyFont="1" applyFill="1" applyBorder="1" applyAlignment="1" applyProtection="1">
      <alignment horizontal="center" vertical="center" wrapText="1"/>
      <protection locked="0"/>
    </xf>
    <xf numFmtId="0" fontId="4" fillId="9" borderId="0" xfId="0" applyFont="1" applyFill="1" applyAlignment="1" applyProtection="1">
      <alignment horizontal="left" vertical="center" wrapText="1"/>
      <protection locked="0"/>
    </xf>
    <xf numFmtId="0" fontId="4" fillId="9" borderId="14" xfId="0" applyFont="1" applyFill="1" applyBorder="1" applyAlignment="1" applyProtection="1">
      <alignment horizontal="left" vertical="center" wrapText="1"/>
      <protection locked="0"/>
    </xf>
    <xf numFmtId="0" fontId="4" fillId="9" borderId="0" xfId="0" applyFont="1" applyFill="1" applyAlignment="1" applyProtection="1">
      <alignment horizontal="center" vertical="center" wrapText="1"/>
      <protection locked="0"/>
    </xf>
    <xf numFmtId="0" fontId="4" fillId="9" borderId="14" xfId="0" applyFont="1" applyFill="1" applyBorder="1" applyAlignment="1" applyProtection="1">
      <alignment horizontal="center" vertical="center" wrapText="1"/>
      <protection locked="0"/>
    </xf>
    <xf numFmtId="0" fontId="4" fillId="9" borderId="0" xfId="0" applyFont="1" applyFill="1" applyAlignment="1" applyProtection="1">
      <alignment horizontal="center" vertical="center" wrapText="1"/>
      <protection locked="0"/>
    </xf>
    <xf numFmtId="49" fontId="4" fillId="9" borderId="9" xfId="0" applyNumberFormat="1" applyFont="1" applyFill="1" applyBorder="1" applyAlignment="1" applyProtection="1">
      <alignment vertical="center" wrapText="1"/>
      <protection locked="0"/>
    </xf>
    <xf numFmtId="0" fontId="0" fillId="9" borderId="8" xfId="0" applyFill="1" applyBorder="1" applyAlignment="1" applyProtection="1">
      <alignment vertical="center" wrapText="1"/>
      <protection locked="0"/>
    </xf>
    <xf numFmtId="0" fontId="0" fillId="9" borderId="10" xfId="0" applyFill="1" applyBorder="1" applyAlignment="1" applyProtection="1">
      <alignment vertical="center" wrapText="1"/>
      <protection locked="0"/>
    </xf>
    <xf numFmtId="49" fontId="16" fillId="9" borderId="8" xfId="0" applyNumberFormat="1" applyFont="1" applyFill="1" applyBorder="1" applyAlignment="1" applyProtection="1">
      <alignment vertical="center" wrapText="1"/>
      <protection locked="0"/>
    </xf>
    <xf numFmtId="49" fontId="16" fillId="9" borderId="10" xfId="0" applyNumberFormat="1" applyFont="1" applyFill="1" applyBorder="1" applyAlignment="1" applyProtection="1">
      <alignment vertical="center" wrapText="1"/>
      <protection locked="0"/>
    </xf>
    <xf numFmtId="0" fontId="4" fillId="9" borderId="4"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cellXfs>
  <cellStyles count="6">
    <cellStyle name="ハイパーリンク" xfId="1" builtinId="8"/>
    <cellStyle name="標準" xfId="0" builtinId="0"/>
    <cellStyle name="標準 2" xfId="2" xr:uid="{00000000-0005-0000-0000-000002000000}"/>
    <cellStyle name="標準 2_産業廃棄物 -   kannsei じっけん" xfId="3" xr:uid="{00000000-0005-0000-0000-000003000000}"/>
    <cellStyle name="標準 3" xfId="4" xr:uid="{00000000-0005-0000-0000-000004000000}"/>
    <cellStyle name="標準_【様式-A】産業廃棄物処理計画実施状況報告書"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22</xdr:col>
      <xdr:colOff>246530</xdr:colOff>
      <xdr:row>9</xdr:row>
      <xdr:rowOff>39061</xdr:rowOff>
    </xdr:to>
    <xdr:sp macro="" textlink="">
      <xdr:nvSpPr>
        <xdr:cNvPr id="2" name="Text Box 40">
          <a:extLst>
            <a:ext uri="{FF2B5EF4-FFF2-40B4-BE49-F238E27FC236}">
              <a16:creationId xmlns:a16="http://schemas.microsoft.com/office/drawing/2014/main" id="{B602D185-F4CB-4E64-BC3B-427C5B5DFF8D}"/>
            </a:ext>
          </a:extLst>
        </xdr:cNvPr>
        <xdr:cNvSpPr txBox="1">
          <a:spLocks noChangeArrowheads="1"/>
        </xdr:cNvSpPr>
      </xdr:nvSpPr>
      <xdr:spPr bwMode="auto">
        <a:xfrm>
          <a:off x="7743265" y="0"/>
          <a:ext cx="8841441" cy="25379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第１～３面を入力ご確認の上、ご提出ください。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②　</a:t>
          </a:r>
          <a:r>
            <a:rPr lang="ja-JP" altLang="en-US" sz="1200" b="0" i="0" u="none" strike="noStrike" baseline="0">
              <a:solidFill>
                <a:srgbClr val="FF0000"/>
              </a:solidFill>
              <a:latin typeface="HG創英角ﾎﾟｯﾌﾟ体"/>
              <a:ea typeface="HG創英角ﾎﾟｯﾌﾟ体"/>
            </a:rPr>
            <a:t>黄色いセルに入力</a:t>
          </a:r>
          <a:r>
            <a:rPr lang="ja-JP" altLang="en-US" sz="1200" b="0" i="0" u="none" strike="noStrike" baseline="0">
              <a:solidFill>
                <a:schemeClr val="tx1"/>
              </a:solidFill>
              <a:latin typeface="HG創英角ﾎﾟｯﾌﾟ体"/>
              <a:ea typeface="HG創英角ﾎﾟｯﾌﾟ体"/>
            </a:rPr>
            <a:t>して</a:t>
          </a:r>
          <a:r>
            <a:rPr lang="ja-JP" altLang="en-US" sz="1200" b="0" i="0" u="none" strike="noStrike" baseline="0">
              <a:solidFill>
                <a:srgbClr val="000000"/>
              </a:solidFill>
              <a:latin typeface="HG創英角ﾎﾟｯﾌﾟ体"/>
              <a:ea typeface="HG創英角ﾎﾟｯﾌﾟ体"/>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セルフチェックシートは自動入力されますので、確認用にご活用ください。　</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④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ようにお気をつけください（提出者欄を除く）</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twoCellAnchor>
    <xdr:from>
      <xdr:col>9</xdr:col>
      <xdr:colOff>390525</xdr:colOff>
      <xdr:row>20</xdr:row>
      <xdr:rowOff>200025</xdr:rowOff>
    </xdr:from>
    <xdr:to>
      <xdr:col>10</xdr:col>
      <xdr:colOff>514350</xdr:colOff>
      <xdr:row>25</xdr:row>
      <xdr:rowOff>542925</xdr:rowOff>
    </xdr:to>
    <xdr:sp macro="" textlink="">
      <xdr:nvSpPr>
        <xdr:cNvPr id="8221" name="AutoShape 1">
          <a:extLst>
            <a:ext uri="{FF2B5EF4-FFF2-40B4-BE49-F238E27FC236}">
              <a16:creationId xmlns:a16="http://schemas.microsoft.com/office/drawing/2014/main" id="{AE54C8AC-76E5-4248-9083-E7BBE9F4803A}"/>
            </a:ext>
          </a:extLst>
        </xdr:cNvPr>
        <xdr:cNvSpPr>
          <a:spLocks/>
        </xdr:cNvSpPr>
      </xdr:nvSpPr>
      <xdr:spPr bwMode="auto">
        <a:xfrm>
          <a:off x="8601075" y="6286500"/>
          <a:ext cx="514350" cy="2066925"/>
        </a:xfrm>
        <a:prstGeom prst="rightBrace">
          <a:avLst>
            <a:gd name="adj1" fmla="val 58678"/>
            <a:gd name="adj2" fmla="val 47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3FCF02C8-5087-42C2-9947-187D2EDEB5AA}"/>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BB8494F-2CF0-4FDA-B8A5-1FB5DF32BAC9}"/>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DDA4DC23-E971-4C51-BBB6-319C2856E396}"/>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F42647AA-186E-425C-97AF-A0A77ACED893}"/>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65C5594-B08B-45D2-B5FC-0E9BD7947335}"/>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364C482D-E15A-4947-A5C8-B98BBC63693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BF719DD1-A469-4D5B-8755-B7CD932CB77D}"/>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2156DD76-6550-477C-89D4-26B1B5E20926}"/>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770032F9-3C5F-4A20-8D60-7ABE4670516D}"/>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4EFCAA0-6C57-4C27-8057-92466DFB6567}"/>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0C404D8C-2D54-4D5B-AF09-5232E9EF4E1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52D0731-61A3-48BA-8054-F65ECA081289}"/>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7A6CF585-7F77-4D97-9342-6F07CE5470D8}"/>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C54971B-DCFD-4E88-BDC0-347012C097FA}"/>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C63F7EC6-2F9F-4228-B682-AEBD6528359C}"/>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80A8DFD4-D9F5-4603-96CF-6E1FE454407D}"/>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F1E55F0-2FE4-46D9-ACE5-DC2A70C1BDB4}"/>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175C692A-E99D-438C-B1D7-C5635D959686}"/>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ACA4BC7-29E7-4713-BBAE-35AB03D7632B}"/>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B072DEB2-F7DF-4253-A02D-1F9F887D869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151BAFDA-EA65-4E7D-8A1E-182FFC73F24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3C3683F-A806-4CF1-9347-436B91C19683}"/>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5CDDC1DB-2AC3-454A-977F-7652BD1A7683}"/>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6B318D2-6DE7-4246-AE02-73086569D20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79C92CFE-F06F-4FA2-B895-E4AF83BD8513}"/>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7A07A942-C879-4084-80E3-4B1DFFF6742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2C50584-5759-4C19-90CE-68AD48F7C30C}"/>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B86DA079-B0E9-4D24-853F-7B2CD0E34A9D}"/>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8EA948DC-340C-4EA7-BDF3-1A068FF068B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9C11D3E5-2A41-4D79-8966-4E56CE578F05}"/>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66675</xdr:colOff>
      <xdr:row>38</xdr:row>
      <xdr:rowOff>85725</xdr:rowOff>
    </xdr:from>
    <xdr:to>
      <xdr:col>27</xdr:col>
      <xdr:colOff>72179</xdr:colOff>
      <xdr:row>44</xdr:row>
      <xdr:rowOff>100042</xdr:rowOff>
    </xdr:to>
    <xdr:sp macro="" textlink="">
      <xdr:nvSpPr>
        <xdr:cNvPr id="2" name="Text Box 40">
          <a:extLst>
            <a:ext uri="{FF2B5EF4-FFF2-40B4-BE49-F238E27FC236}">
              <a16:creationId xmlns:a16="http://schemas.microsoft.com/office/drawing/2014/main" id="{6669E09D-76A1-47CE-8F0B-1CDCC384EAA7}"/>
            </a:ext>
          </a:extLst>
        </xdr:cNvPr>
        <xdr:cNvSpPr txBox="1">
          <a:spLocks noChangeArrowheads="1"/>
        </xdr:cNvSpPr>
      </xdr:nvSpPr>
      <xdr:spPr bwMode="auto">
        <a:xfrm>
          <a:off x="14268450" y="7734300"/>
          <a:ext cx="9520979" cy="13668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4393E6F8-13A1-4D7B-A67D-B30A0948C73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CE65AB55-C959-4E4C-9ABF-6AE34C412B97}"/>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0D895AB5-9E35-43EF-8B7D-89EE0D9ADA59}"/>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F12C352-E5E6-4D06-925B-334DED8D3428}"/>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FD6EEE8E-0A78-4127-95C8-E80D034AC423}"/>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8975442-AE6A-4F84-8ED1-353CE8DC66A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31C10D88-28A2-4DB4-AE8D-3C497C2EE0CA}"/>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75389835-0349-4D2B-A20A-F0B85C7B203E}"/>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E4815786-ED74-4B7E-9AB2-F1C5D971BCBF}"/>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B92BB9A8-0EAB-40E8-BAEC-44AB766DE291}"/>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6EFD739-D479-4D5A-BB19-2826E989915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2C0D7BD1-B472-446A-9E45-A1B6F047EFF9}"/>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CE54D48D-042C-4DAB-8EBC-6672EE6D122B}"/>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BE6213C1-723F-4ABB-86DB-879F48E842F5}"/>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9" name="Text Box 40">
          <a:extLst>
            <a:ext uri="{FF2B5EF4-FFF2-40B4-BE49-F238E27FC236}">
              <a16:creationId xmlns:a16="http://schemas.microsoft.com/office/drawing/2014/main" id="{5E8C5313-9599-4AC4-A659-FBAED857D3F8}"/>
            </a:ext>
          </a:extLst>
        </xdr:cNvPr>
        <xdr:cNvSpPr txBox="1">
          <a:spLocks noChangeArrowheads="1"/>
        </xdr:cNvSpPr>
      </xdr:nvSpPr>
      <xdr:spPr bwMode="auto">
        <a:xfrm>
          <a:off x="16835438" y="261938"/>
          <a:ext cx="8286749"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1D59F980-D4E1-4D21-8B4E-619B27A05B7D}"/>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0AD9120-AE37-4713-9E74-1AA9205D9E80}"/>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DCF006AD-CC10-48D5-A942-A924582036E6}"/>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F5BBE852-151D-4C9A-AAA6-0FCB5E352E64}"/>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3E44886-BF73-4342-B1F2-7B38DFF6616C}"/>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9C3AE42-2D3B-42EF-8727-C5C07E959F6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0D233EBA-2771-428A-973E-3215565594BF}"/>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100AD8A1-236D-4FA4-80D4-5E2D9C4B6467}"/>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1AF18938-B5AD-4DDC-9A06-FC77047A7275}"/>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365CDE6F-2EA6-4823-BEAD-6E7024D6F157}"/>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44BD93F-E835-4855-8EB8-EBFB1ED6AE54}"/>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05182D5-56EA-478C-A5E3-245DC7C2B07E}"/>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CA966031-91AD-40A0-A0A7-3CDC5DF6B0B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43EC7934-9FC1-46CB-826E-ED512828334C}"/>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786EABE5-F63B-4E54-AA5E-2EA230390230}"/>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76B60BAE-F1C1-497F-B2AD-6D795DC56590}"/>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0A5A889D-42FA-40B7-B2DC-3F2FA222472B}"/>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7A7A93C0-4663-42F1-9181-974C9525598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4766EBEE-F02C-4F58-A8AC-420C63E40E6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BFF3AB4-60F5-471A-B725-EA6E9586C5C4}"/>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00F89296-0BB1-4B35-9BBF-B9B5ADF5F143}"/>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46AB32A-672C-4F79-A5A5-0752C7F66FC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8483546-6E2F-40F0-8F0D-5B26EB3DE763}"/>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F3C668FC-442B-48F3-9AA0-541C86856B9F}"/>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284FB0B1-5CD2-4E50-BFCA-D2B990B6FB0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8CF0BD17-8792-4D0B-8861-04090CD33C14}"/>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98F17975-8D46-4BBD-947B-9121CCC0E8A7}"/>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29FD4E4E-1586-4271-8D3E-D4C606B0D215}"/>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0E855437-18D5-4232-97D1-595FC6F1A53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68D885DC-D743-4A40-8ECE-21FF410B9BB9}"/>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F1B3747-1066-44FE-B5A5-C09B5F483B1D}"/>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3E3F832-EC66-4E9B-9E93-E79C67C9B365}"/>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D1BF32A7-FCBE-4BE0-8497-E8AB61D484FB}"/>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41F780E7-970D-4074-920E-508D6D528C9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40E00DC-BB1F-4EAB-AC1D-E0A131D92632}"/>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75E28BF-9D55-4C35-82C1-9D69758B9DAE}"/>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285054A9-827F-4F72-8A8B-1DED91589EC0}"/>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BE99232-98F3-4061-B790-3AA8B6FF2AB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7D8156F-CA6C-44E9-AD69-279DEF397F20}"/>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CDECAB9F-0899-471D-901D-4205C47CCA55}"/>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88BEBB08-B5B7-4212-8DAF-943F2CEF5691}"/>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2AC338D2-EE71-4EF5-9FFD-1352CBD006E3}"/>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8CB677B9-CA30-4D9F-973A-80CCC5B31A9D}"/>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5411B3DC-D2EF-4A1D-AF93-4E78A840C788}"/>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FC99AA77-3614-4DCC-AECB-08BF39E0D5AF}"/>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8DF25C3-0D41-4BD0-9AB2-AF72A0D6793A}"/>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CEE87909-DD72-4866-8388-118EAC7F95DF}"/>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C263860-DBB9-47A6-973E-63F5D1CD377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F1396DF6-F811-449C-97FD-DC7B2FFB9A4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CB72EB0-46A7-48A0-813B-77D27D4B9223}"/>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1AF5A35B-9161-492C-8B3C-EE56AD61BD8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3FC36D6-9134-4E2C-8CE7-72456B814BCF}"/>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0402AA2-2837-4CFE-B7A1-C5E15BDE4E97}"/>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F95D78D7-79BE-461B-A42B-F9EC12D24CF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E0C32171-B17B-4DAE-AE8A-5C2A34751890}"/>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717AE274-2BB7-44FD-9BBA-F712508C9B9D}"/>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8E7584B-1BA4-4B3B-ABC9-B71FD8129A5E}"/>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610F193D-D3CA-4565-9E62-30AF19B4D7A1}"/>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29EA73AA-DDC4-4C2C-A69C-3981AAB682D8}"/>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22105FA2-EB62-4E17-8666-44BED2A5C3AB}"/>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6F2DE0A-D5F0-4FC3-AFEC-8324FB08F1DA}"/>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2D91C6E-84E8-4A2A-90E1-ED30C4FD57E3}"/>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C9762687-E5B5-4C3F-9E56-E41C55070A6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2F333255-6196-4B9E-9EE7-86E82EE1510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EBF26B9-6956-4F04-8676-2D2F19223061}"/>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C5DD576B-CFC1-4FF2-96E4-1DD510CFE731}"/>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DC3634FC-3433-4BEA-80E3-7EF63725565E}"/>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A5FB109A-D369-41BF-8F83-BE27BBA7D5B9}"/>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58D4F879-DF69-4B64-B280-A6425ABE8DA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FFFFE8C-84A4-4951-A240-C7390865416E}"/>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E57F4DFC-3438-4FAE-A641-9148671977E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90980493-AD98-47AE-B8CC-F82D0231D63B}"/>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19EC2C09-B8C3-4C6F-8101-25711E521113}"/>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7A48EABE-19A7-4B8D-858A-5D3CCC0BE230}"/>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C14DCFEA-4A44-46B8-93A7-7B36CAD3E584}"/>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A32F6C0C-7940-4190-ABB3-B8ADFC3A48C4}"/>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1BD12B48-1B56-4C98-91C1-912193ED32B2}"/>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BACE8003-D861-41C0-A681-D4400C8BA64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44B2D341-F793-4016-8B3A-7BADC95D77AA}"/>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1F1167B-295A-4F42-B2D5-87C047ECCDC0}"/>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DA7298AF-74A2-4385-8F82-F86A0A2AB031}"/>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7EAECC48-91A2-446C-9664-69B11E8E5E58}"/>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7A2C30FC-8057-497F-AFCF-192EC946715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E0B28E9E-5286-4300-B53D-A55C22E65651}"/>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E4E43233-8B53-4B21-9F95-656C5BA6066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7C2B54CC-465A-4B85-9296-BB9EFFDB65A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2AFCD011-DD24-4347-9DD8-F4F54C02E709}"/>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825FA2C4-BA59-4020-AFBC-A37638E30B82}"/>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F463EF5D-4AE2-4746-9FB5-F93F6101BE04}"/>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6" name="Text Box 40">
          <a:extLst>
            <a:ext uri="{FF2B5EF4-FFF2-40B4-BE49-F238E27FC236}">
              <a16:creationId xmlns:a16="http://schemas.microsoft.com/office/drawing/2014/main" id="{0A02F836-DBD8-4B6F-A160-44C0B47150C2}"/>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863F776-0D31-438F-8DC1-653C8EB582B5}"/>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E14445F6-F70F-47B8-BCF2-282F57D647C6}"/>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35D084E-273D-40E2-9B4E-8FF27F9C259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E6024B47-F324-4356-9C5D-EDED21C73084}"/>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A3BB7A4-5A6C-4605-871B-7E8310D69C0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373EEC57-C5AF-4502-B723-5F1938A6DFF9}"/>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8CED4E4F-BFB7-498A-83C8-3292DAA1E51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E3221D68-90A7-4527-B119-521C15D01EB9}"/>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B8A4167B-1799-43DC-9A94-8A92B6657A6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2C5AB53D-2909-4A6C-B57D-54402A04E87F}"/>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C64F1F93-5D3B-4B58-9249-A0B731600E6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E743F716-B45D-477C-BBBB-56D7F8878039}"/>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0C834FD8-0BC4-4FD7-B17D-30B80F2813BD}"/>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0A55594-F876-4247-BDE5-086B10FE7D9D}"/>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666749</xdr:colOff>
      <xdr:row>7</xdr:row>
      <xdr:rowOff>204057</xdr:rowOff>
    </xdr:to>
    <xdr:sp macro="" textlink="">
      <xdr:nvSpPr>
        <xdr:cNvPr id="18" name="Text Box 40">
          <a:extLst>
            <a:ext uri="{FF2B5EF4-FFF2-40B4-BE49-F238E27FC236}">
              <a16:creationId xmlns:a16="http://schemas.microsoft.com/office/drawing/2014/main" id="{D9B86161-599A-4378-9AB9-B4FB4820F5A2}"/>
            </a:ext>
          </a:extLst>
        </xdr:cNvPr>
        <xdr:cNvSpPr txBox="1">
          <a:spLocks noChangeArrowheads="1"/>
        </xdr:cNvSpPr>
      </xdr:nvSpPr>
      <xdr:spPr bwMode="auto">
        <a:xfrm>
          <a:off x="17023773" y="259773"/>
          <a:ext cx="8252112" cy="250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C1:AC59"/>
  <sheetViews>
    <sheetView tabSelected="1" view="pageBreakPreview" zoomScale="85" zoomScaleNormal="85" zoomScaleSheetLayoutView="85" workbookViewId="0">
      <selection activeCell="E22" sqref="E22"/>
    </sheetView>
  </sheetViews>
  <sheetFormatPr defaultRowHeight="13.5" x14ac:dyDescent="0.15"/>
  <cols>
    <col min="1" max="2" width="0.875" customWidth="1"/>
    <col min="3" max="3" width="2.25" customWidth="1"/>
    <col min="4" max="4" width="32.875" customWidth="1"/>
    <col min="5" max="5" width="18.375" customWidth="1"/>
    <col min="6" max="6" width="16.75" customWidth="1"/>
    <col min="7" max="7" width="18.25" customWidth="1"/>
    <col min="8" max="8" width="18.375" customWidth="1"/>
    <col min="9" max="9" width="1.5" customWidth="1"/>
    <col min="10" max="10" width="5.125" customWidth="1"/>
    <col min="29" max="29" width="32.875" customWidth="1"/>
  </cols>
  <sheetData>
    <row r="1" spans="3:11" ht="14.25" x14ac:dyDescent="0.15">
      <c r="C1" s="29"/>
      <c r="D1" s="29"/>
      <c r="E1" s="29"/>
      <c r="F1" s="29"/>
      <c r="G1" s="29"/>
      <c r="H1" s="29"/>
      <c r="I1" s="29"/>
    </row>
    <row r="2" spans="3:11" ht="14.25" x14ac:dyDescent="0.15">
      <c r="C2" s="29" t="s">
        <v>92</v>
      </c>
      <c r="D2" s="30"/>
      <c r="E2" s="30"/>
      <c r="F2" s="30"/>
      <c r="G2" s="30"/>
      <c r="H2" s="30"/>
      <c r="I2" s="30"/>
    </row>
    <row r="3" spans="3:11" ht="19.5" customHeight="1" x14ac:dyDescent="0.15">
      <c r="C3" s="173" t="s">
        <v>27</v>
      </c>
      <c r="D3" s="173"/>
      <c r="E3" s="173"/>
      <c r="F3" s="173"/>
      <c r="G3" s="173"/>
      <c r="H3" s="173"/>
      <c r="I3" s="148"/>
    </row>
    <row r="4" spans="3:11" ht="36.75" customHeight="1" x14ac:dyDescent="0.15">
      <c r="C4" s="170" t="s">
        <v>69</v>
      </c>
      <c r="D4" s="171"/>
      <c r="E4" s="171"/>
      <c r="F4" s="171"/>
      <c r="G4" s="171"/>
      <c r="H4" s="182"/>
      <c r="I4" s="148"/>
    </row>
    <row r="5" spans="3:11" ht="25.5" customHeight="1" x14ac:dyDescent="0.15">
      <c r="C5" s="33"/>
      <c r="D5" s="30"/>
      <c r="E5" s="30"/>
      <c r="F5" s="34"/>
      <c r="G5" s="249" t="s">
        <v>125</v>
      </c>
      <c r="H5" s="250"/>
      <c r="I5" s="149"/>
    </row>
    <row r="6" spans="3:11" ht="30.75" customHeight="1" x14ac:dyDescent="0.15">
      <c r="C6" s="33"/>
      <c r="D6" s="30" t="s">
        <v>122</v>
      </c>
      <c r="E6" s="30"/>
      <c r="F6" s="35" t="s">
        <v>42</v>
      </c>
      <c r="G6" s="35"/>
      <c r="H6" s="36"/>
      <c r="I6" s="30"/>
    </row>
    <row r="7" spans="3:11" ht="27.75" customHeight="1" x14ac:dyDescent="0.15">
      <c r="C7" s="33"/>
      <c r="D7" s="30" t="s">
        <v>123</v>
      </c>
      <c r="E7" s="30" t="s">
        <v>124</v>
      </c>
      <c r="F7" s="30"/>
      <c r="G7" s="30"/>
      <c r="H7" s="36"/>
      <c r="I7" s="30"/>
    </row>
    <row r="8" spans="3:11" ht="33" customHeight="1" x14ac:dyDescent="0.15">
      <c r="C8" s="33"/>
      <c r="D8" s="30"/>
      <c r="E8" s="30"/>
      <c r="F8" s="37" t="s">
        <v>121</v>
      </c>
      <c r="G8" s="251"/>
      <c r="H8" s="252"/>
      <c r="I8" s="150"/>
    </row>
    <row r="9" spans="3:11" ht="33" customHeight="1" x14ac:dyDescent="0.15">
      <c r="C9" s="33"/>
      <c r="D9" s="30"/>
      <c r="E9" s="30" t="s">
        <v>38</v>
      </c>
      <c r="F9" s="37" t="s">
        <v>39</v>
      </c>
      <c r="G9" s="253"/>
      <c r="H9" s="254"/>
      <c r="I9" s="151"/>
    </row>
    <row r="10" spans="3:11" ht="33" customHeight="1" x14ac:dyDescent="0.15">
      <c r="C10" s="33"/>
      <c r="D10" s="30"/>
      <c r="E10" s="30" t="s">
        <v>38</v>
      </c>
      <c r="F10" s="37" t="s">
        <v>35</v>
      </c>
      <c r="G10" s="253"/>
      <c r="H10" s="254"/>
      <c r="I10" s="151"/>
    </row>
    <row r="11" spans="3:11" ht="22.5" customHeight="1" x14ac:dyDescent="0.15">
      <c r="C11" s="33"/>
      <c r="D11" s="30"/>
      <c r="E11" s="30" t="s">
        <v>40</v>
      </c>
      <c r="F11" s="30" t="s">
        <v>37</v>
      </c>
      <c r="G11" s="30"/>
      <c r="H11" s="36"/>
      <c r="I11" s="30"/>
      <c r="K11" s="38" t="s">
        <v>119</v>
      </c>
    </row>
    <row r="12" spans="3:11" ht="23.25" customHeight="1" x14ac:dyDescent="0.15">
      <c r="C12" s="33"/>
      <c r="D12" s="30"/>
      <c r="E12" s="30" t="s">
        <v>41</v>
      </c>
      <c r="F12" s="37" t="s">
        <v>36</v>
      </c>
      <c r="G12" s="253"/>
      <c r="H12" s="254"/>
      <c r="I12" s="151"/>
    </row>
    <row r="13" spans="3:11" ht="21" customHeight="1" x14ac:dyDescent="0.15">
      <c r="C13" s="33"/>
      <c r="D13" s="30"/>
      <c r="E13" s="30"/>
      <c r="F13" s="30"/>
      <c r="G13" s="30"/>
      <c r="H13" s="36"/>
      <c r="I13" s="30"/>
    </row>
    <row r="14" spans="3:11" ht="17.25" customHeight="1" x14ac:dyDescent="0.15">
      <c r="C14" s="33" t="s">
        <v>70</v>
      </c>
      <c r="D14" s="186" t="s">
        <v>126</v>
      </c>
      <c r="E14" s="186"/>
      <c r="F14" s="186"/>
      <c r="G14" s="255" t="s">
        <v>139</v>
      </c>
      <c r="H14" s="39" t="s">
        <v>127</v>
      </c>
      <c r="I14" s="147"/>
      <c r="K14" s="38" t="s">
        <v>131</v>
      </c>
    </row>
    <row r="15" spans="3:11" ht="25.5" customHeight="1" x14ac:dyDescent="0.15">
      <c r="C15" s="183" t="s">
        <v>96</v>
      </c>
      <c r="D15" s="184"/>
      <c r="E15" s="184"/>
      <c r="F15" s="184"/>
      <c r="G15" s="184"/>
      <c r="H15" s="185"/>
    </row>
    <row r="16" spans="3:11" ht="31.5" customHeight="1" x14ac:dyDescent="0.15">
      <c r="C16" s="156" t="s">
        <v>28</v>
      </c>
      <c r="D16" s="163"/>
      <c r="E16" s="256"/>
      <c r="F16" s="257"/>
      <c r="G16" s="257"/>
      <c r="H16" s="258"/>
      <c r="I16" s="152"/>
    </row>
    <row r="17" spans="3:19" ht="31.5" customHeight="1" x14ac:dyDescent="0.15">
      <c r="C17" s="156" t="s">
        <v>29</v>
      </c>
      <c r="D17" s="163"/>
      <c r="E17" s="256"/>
      <c r="F17" s="259"/>
      <c r="G17" s="259"/>
      <c r="H17" s="260"/>
      <c r="I17" s="153"/>
    </row>
    <row r="18" spans="3:19" ht="31.5" customHeight="1" x14ac:dyDescent="0.15">
      <c r="C18" s="156" t="s">
        <v>30</v>
      </c>
      <c r="D18" s="163"/>
      <c r="E18" s="256"/>
      <c r="F18" s="259"/>
      <c r="G18" s="259"/>
      <c r="H18" s="260"/>
      <c r="I18" s="153"/>
      <c r="K18" s="26" t="s">
        <v>138</v>
      </c>
      <c r="N18" s="40"/>
      <c r="O18" s="40"/>
      <c r="P18" s="40"/>
      <c r="Q18" s="40"/>
      <c r="R18" s="40"/>
      <c r="S18" s="40"/>
    </row>
    <row r="19" spans="3:19" ht="31.5" customHeight="1" x14ac:dyDescent="0.15">
      <c r="C19" s="164" t="s">
        <v>104</v>
      </c>
      <c r="D19" s="165"/>
      <c r="E19" s="256"/>
      <c r="F19" s="259"/>
      <c r="G19" s="259"/>
      <c r="H19" s="260"/>
      <c r="I19" s="153"/>
    </row>
    <row r="20" spans="3:19" ht="21.75" customHeight="1" x14ac:dyDescent="0.15">
      <c r="C20" s="167" t="s">
        <v>71</v>
      </c>
      <c r="D20" s="168"/>
      <c r="E20" s="168"/>
      <c r="F20" s="168"/>
      <c r="G20" s="168"/>
      <c r="H20" s="169"/>
    </row>
    <row r="21" spans="3:19" ht="21.95" customHeight="1" x14ac:dyDescent="0.15">
      <c r="C21" s="160"/>
      <c r="D21" s="41" t="s">
        <v>12</v>
      </c>
      <c r="E21" s="31" t="s">
        <v>21</v>
      </c>
      <c r="F21" s="180" t="s">
        <v>12</v>
      </c>
      <c r="G21" s="181"/>
      <c r="H21" s="32" t="s">
        <v>21</v>
      </c>
      <c r="I21" s="148"/>
    </row>
    <row r="22" spans="3:19" ht="28.5" customHeight="1" x14ac:dyDescent="0.15">
      <c r="C22" s="161"/>
      <c r="D22" s="43" t="s">
        <v>1</v>
      </c>
      <c r="E22" s="21"/>
      <c r="F22" s="156" t="s">
        <v>22</v>
      </c>
      <c r="G22" s="157"/>
      <c r="H22" s="21"/>
      <c r="I22" s="154"/>
      <c r="K22" s="4"/>
    </row>
    <row r="23" spans="3:19" ht="28.5" customHeight="1" x14ac:dyDescent="0.15">
      <c r="C23" s="161"/>
      <c r="D23" s="44" t="s">
        <v>72</v>
      </c>
      <c r="E23" s="21"/>
      <c r="F23" s="158" t="s">
        <v>23</v>
      </c>
      <c r="G23" s="159"/>
      <c r="H23" s="21"/>
      <c r="I23" s="154"/>
      <c r="L23" s="26" t="s">
        <v>132</v>
      </c>
    </row>
    <row r="24" spans="3:19" ht="28.5" customHeight="1" x14ac:dyDescent="0.15">
      <c r="C24" s="161"/>
      <c r="D24" s="44" t="s">
        <v>73</v>
      </c>
      <c r="E24" s="21"/>
      <c r="F24" s="158" t="s">
        <v>24</v>
      </c>
      <c r="G24" s="159"/>
      <c r="H24" s="21"/>
      <c r="I24" s="154"/>
      <c r="L24" s="26" t="s">
        <v>149</v>
      </c>
    </row>
    <row r="25" spans="3:19" ht="28.5" customHeight="1" x14ac:dyDescent="0.15">
      <c r="C25" s="161"/>
      <c r="D25" s="45" t="s">
        <v>74</v>
      </c>
      <c r="E25" s="21"/>
      <c r="F25" s="158" t="s">
        <v>25</v>
      </c>
      <c r="G25" s="159"/>
      <c r="H25" s="21"/>
      <c r="I25" s="154"/>
      <c r="L25" s="26" t="s">
        <v>150</v>
      </c>
    </row>
    <row r="26" spans="3:19" ht="46.5" customHeight="1" x14ac:dyDescent="0.15">
      <c r="C26" s="161"/>
      <c r="D26" s="44" t="s">
        <v>103</v>
      </c>
      <c r="E26" s="21"/>
      <c r="F26" s="158" t="s">
        <v>26</v>
      </c>
      <c r="G26" s="159"/>
      <c r="H26" s="21"/>
      <c r="I26" s="154"/>
    </row>
    <row r="27" spans="3:19" ht="21.95" customHeight="1" x14ac:dyDescent="0.15">
      <c r="C27" s="174" t="s">
        <v>107</v>
      </c>
      <c r="D27" s="175"/>
      <c r="E27" s="175"/>
      <c r="F27" s="175"/>
      <c r="G27" s="175"/>
      <c r="H27" s="176"/>
      <c r="I27" s="30"/>
    </row>
    <row r="28" spans="3:19" ht="21.95" customHeight="1" x14ac:dyDescent="0.15">
      <c r="C28" s="46"/>
      <c r="D28" s="170" t="s">
        <v>98</v>
      </c>
      <c r="E28" s="171"/>
      <c r="F28" s="31" t="s">
        <v>100</v>
      </c>
      <c r="G28" s="22"/>
      <c r="H28" s="47" t="s">
        <v>105</v>
      </c>
      <c r="I28" s="155"/>
      <c r="K28" s="20"/>
    </row>
    <row r="29" spans="3:19" ht="21.95" customHeight="1" x14ac:dyDescent="0.15">
      <c r="C29" s="46"/>
      <c r="D29" s="172" t="s">
        <v>99</v>
      </c>
      <c r="E29" s="173"/>
      <c r="F29" s="48" t="s">
        <v>102</v>
      </c>
      <c r="G29" s="28"/>
      <c r="H29" s="49" t="s">
        <v>105</v>
      </c>
      <c r="I29" s="155"/>
      <c r="K29" s="20"/>
    </row>
    <row r="30" spans="3:19" ht="21.95" customHeight="1" x14ac:dyDescent="0.15">
      <c r="C30" s="46"/>
      <c r="D30" s="174" t="s">
        <v>101</v>
      </c>
      <c r="E30" s="175"/>
      <c r="F30" s="175"/>
      <c r="G30" s="175"/>
      <c r="H30" s="176"/>
      <c r="I30" s="30"/>
    </row>
    <row r="31" spans="3:19" ht="66" customHeight="1" x14ac:dyDescent="0.15">
      <c r="C31" s="46"/>
      <c r="D31" s="261"/>
      <c r="E31" s="262"/>
      <c r="F31" s="262"/>
      <c r="G31" s="262"/>
      <c r="H31" s="263"/>
      <c r="I31" s="151"/>
    </row>
    <row r="32" spans="3:19" ht="44.25" customHeight="1" x14ac:dyDescent="0.15">
      <c r="C32" s="177" t="s">
        <v>0</v>
      </c>
      <c r="D32" s="178"/>
      <c r="E32" s="177"/>
      <c r="F32" s="178"/>
      <c r="G32" s="178"/>
      <c r="H32" s="179"/>
      <c r="I32" s="30"/>
    </row>
    <row r="33" spans="3:29" ht="21.95" customHeight="1" x14ac:dyDescent="0.15">
      <c r="C33" s="166" t="s">
        <v>164</v>
      </c>
      <c r="D33" s="166"/>
      <c r="E33" s="166"/>
      <c r="F33" s="166"/>
      <c r="G33" s="166"/>
      <c r="H33" s="166"/>
      <c r="I33" s="146"/>
    </row>
    <row r="35" spans="3:29" ht="14.25" x14ac:dyDescent="0.15">
      <c r="C35" s="162"/>
      <c r="D35" s="162"/>
      <c r="E35" s="162"/>
      <c r="F35" s="162"/>
      <c r="G35" s="162"/>
      <c r="H35" s="162"/>
      <c r="I35" s="145"/>
    </row>
    <row r="41" spans="3:29" x14ac:dyDescent="0.15">
      <c r="K41" t="s">
        <v>148</v>
      </c>
      <c r="AC41" s="50" t="s">
        <v>75</v>
      </c>
    </row>
    <row r="42" spans="3:29" x14ac:dyDescent="0.15">
      <c r="K42" s="51" t="s">
        <v>1</v>
      </c>
      <c r="L42" s="51" t="s">
        <v>59</v>
      </c>
      <c r="M42" s="51" t="s">
        <v>128</v>
      </c>
      <c r="N42" s="51" t="s">
        <v>129</v>
      </c>
      <c r="O42" s="51" t="s">
        <v>109</v>
      </c>
      <c r="P42" s="51" t="s">
        <v>61</v>
      </c>
      <c r="Q42" s="51" t="s">
        <v>111</v>
      </c>
      <c r="R42" s="51" t="s">
        <v>62</v>
      </c>
      <c r="S42" s="51" t="s">
        <v>113</v>
      </c>
      <c r="T42" s="51" t="s">
        <v>130</v>
      </c>
      <c r="U42" s="51" t="s">
        <v>64</v>
      </c>
      <c r="V42" s="51" t="s">
        <v>55</v>
      </c>
      <c r="AC42" s="52" t="s">
        <v>133</v>
      </c>
    </row>
    <row r="43" spans="3:29" ht="14.25" x14ac:dyDescent="0.15">
      <c r="L43" s="25">
        <f>第２面①!L23</f>
        <v>0</v>
      </c>
      <c r="M43" s="25">
        <f>②!L23</f>
        <v>0</v>
      </c>
      <c r="N43" s="25">
        <f>③!L23</f>
        <v>0</v>
      </c>
      <c r="O43" s="25">
        <f>④!L23</f>
        <v>0</v>
      </c>
      <c r="P43" s="25">
        <f>⑤!L23</f>
        <v>0</v>
      </c>
      <c r="Q43" s="25">
        <f>⑥!L23</f>
        <v>0</v>
      </c>
      <c r="R43" s="25">
        <f>⑦!L23</f>
        <v>0</v>
      </c>
      <c r="S43" s="25">
        <f>⑧!L23</f>
        <v>0</v>
      </c>
      <c r="T43" s="25">
        <f>⑨!L23</f>
        <v>0</v>
      </c>
      <c r="U43" s="25">
        <f>⑩!L23</f>
        <v>0</v>
      </c>
      <c r="V43" s="27">
        <f>SUM(L43:U43)</f>
        <v>0</v>
      </c>
      <c r="AC43" s="53" t="s">
        <v>134</v>
      </c>
    </row>
    <row r="44" spans="3:29" x14ac:dyDescent="0.15">
      <c r="AC44" s="53" t="s">
        <v>135</v>
      </c>
    </row>
    <row r="45" spans="3:29" x14ac:dyDescent="0.15">
      <c r="AC45" s="54" t="s">
        <v>136</v>
      </c>
    </row>
    <row r="46" spans="3:29" x14ac:dyDescent="0.15">
      <c r="AC46" s="53" t="s">
        <v>151</v>
      </c>
    </row>
    <row r="47" spans="3:29" x14ac:dyDescent="0.15">
      <c r="AC47" s="53" t="s">
        <v>152</v>
      </c>
    </row>
    <row r="48" spans="3:29" x14ac:dyDescent="0.15">
      <c r="AC48" s="53" t="s">
        <v>153</v>
      </c>
    </row>
    <row r="49" spans="29:29" x14ac:dyDescent="0.15">
      <c r="AC49" s="53" t="s">
        <v>154</v>
      </c>
    </row>
    <row r="50" spans="29:29" x14ac:dyDescent="0.15">
      <c r="AC50" s="53" t="s">
        <v>155</v>
      </c>
    </row>
    <row r="51" spans="29:29" x14ac:dyDescent="0.15">
      <c r="AC51" s="53" t="s">
        <v>156</v>
      </c>
    </row>
    <row r="52" spans="29:29" x14ac:dyDescent="0.15">
      <c r="AC52" s="53" t="s">
        <v>157</v>
      </c>
    </row>
    <row r="53" spans="29:29" x14ac:dyDescent="0.15">
      <c r="AC53" s="53" t="s">
        <v>158</v>
      </c>
    </row>
    <row r="54" spans="29:29" x14ac:dyDescent="0.15">
      <c r="AC54" s="55" t="s">
        <v>159</v>
      </c>
    </row>
    <row r="55" spans="29:29" x14ac:dyDescent="0.15">
      <c r="AC55" s="55" t="s">
        <v>160</v>
      </c>
    </row>
    <row r="56" spans="29:29" x14ac:dyDescent="0.15">
      <c r="AC56" s="55" t="s">
        <v>161</v>
      </c>
    </row>
    <row r="57" spans="29:29" x14ac:dyDescent="0.15">
      <c r="AC57" s="55" t="s">
        <v>162</v>
      </c>
    </row>
    <row r="58" spans="29:29" x14ac:dyDescent="0.15">
      <c r="AC58" s="42" t="s">
        <v>163</v>
      </c>
    </row>
    <row r="59" spans="29:29" x14ac:dyDescent="0.15">
      <c r="AC59" s="56" t="s">
        <v>137</v>
      </c>
    </row>
  </sheetData>
  <sheetProtection sheet="1" formatCells="0" formatColumns="0" formatRows="0" insertColumns="0" insertRows="0" insertHyperlinks="0" deleteColumns="0" deleteRows="0" sort="0" autoFilter="0" pivotTables="0"/>
  <mergeCells count="34">
    <mergeCell ref="C17:D17"/>
    <mergeCell ref="E17:H17"/>
    <mergeCell ref="E16:H16"/>
    <mergeCell ref="C3:H3"/>
    <mergeCell ref="C16:D16"/>
    <mergeCell ref="C4:H4"/>
    <mergeCell ref="C15:H15"/>
    <mergeCell ref="G5:H5"/>
    <mergeCell ref="G8:H8"/>
    <mergeCell ref="G9:H9"/>
    <mergeCell ref="G10:H10"/>
    <mergeCell ref="G12:H12"/>
    <mergeCell ref="D14:F14"/>
    <mergeCell ref="C21:C26"/>
    <mergeCell ref="C35:H35"/>
    <mergeCell ref="C18:D18"/>
    <mergeCell ref="E18:H18"/>
    <mergeCell ref="C19:D19"/>
    <mergeCell ref="E19:H19"/>
    <mergeCell ref="C33:H33"/>
    <mergeCell ref="C20:H20"/>
    <mergeCell ref="D28:E28"/>
    <mergeCell ref="D29:E29"/>
    <mergeCell ref="C27:H27"/>
    <mergeCell ref="D30:H30"/>
    <mergeCell ref="D31:H31"/>
    <mergeCell ref="C32:D32"/>
    <mergeCell ref="E32:H32"/>
    <mergeCell ref="F21:G21"/>
    <mergeCell ref="F22:G22"/>
    <mergeCell ref="F23:G23"/>
    <mergeCell ref="F24:G24"/>
    <mergeCell ref="F25:G25"/>
    <mergeCell ref="F26:G26"/>
  </mergeCells>
  <phoneticPr fontId="2"/>
  <pageMargins left="0.6692913385826772" right="0.47244094488188981" top="0.74803149606299213" bottom="0.47244094488188981" header="0.31496062992125984" footer="0.31496062992125984"/>
  <pageSetup paperSize="9" scale="84"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241822-31D5-4E61-90C1-58593DFE9C6C}">
          <x14:formula1>
            <xm:f>'実施状況報告書　（第１面）'!$AC$42:$AC$59</xm:f>
          </x14:formula1>
          <xm:sqref>L3:Q3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386073D3-9DEB-47C2-A428-D3FA2521D663}">
          <x14:formula1>
            <xm:f>'実施状況報告書　（第１面）'!$AC$42:$AC$59</xm:f>
          </x14:formula1>
          <xm:sqref>L3:Q3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pageSetUpPr fitToPage="1"/>
  </sheetPr>
  <dimension ref="B1:B25"/>
  <sheetViews>
    <sheetView showGridLines="0" view="pageBreakPreview" zoomScaleNormal="70" zoomScaleSheetLayoutView="100" workbookViewId="0">
      <selection activeCell="B2" sqref="B2"/>
    </sheetView>
  </sheetViews>
  <sheetFormatPr defaultRowHeight="13.5" x14ac:dyDescent="0.15"/>
  <cols>
    <col min="1" max="1" width="2.125" customWidth="1"/>
    <col min="2" max="2" width="88.125" customWidth="1"/>
    <col min="3" max="3" width="2.25" customWidth="1"/>
  </cols>
  <sheetData>
    <row r="1" spans="2:2" ht="24" customHeight="1" x14ac:dyDescent="0.15">
      <c r="B1" s="111" t="s">
        <v>77</v>
      </c>
    </row>
    <row r="2" spans="2:2" ht="16.5" customHeight="1" x14ac:dyDescent="0.15">
      <c r="B2" s="112" t="s">
        <v>78</v>
      </c>
    </row>
    <row r="3" spans="2:2" s="114" customFormat="1" ht="16.5" customHeight="1" x14ac:dyDescent="0.15">
      <c r="B3" s="113" t="s">
        <v>79</v>
      </c>
    </row>
    <row r="4" spans="2:2" s="114" customFormat="1" ht="16.5" customHeight="1" x14ac:dyDescent="0.15">
      <c r="B4" s="113" t="s">
        <v>80</v>
      </c>
    </row>
    <row r="5" spans="2:2" s="114" customFormat="1" ht="34.5" customHeight="1" x14ac:dyDescent="0.15">
      <c r="B5" s="113" t="s">
        <v>140</v>
      </c>
    </row>
    <row r="6" spans="2:2" s="114" customFormat="1" ht="34.5" customHeight="1" x14ac:dyDescent="0.15">
      <c r="B6" s="113" t="s">
        <v>141</v>
      </c>
    </row>
    <row r="7" spans="2:2" s="116" customFormat="1" ht="16.5" customHeight="1" x14ac:dyDescent="0.15">
      <c r="B7" s="115" t="s">
        <v>81</v>
      </c>
    </row>
    <row r="8" spans="2:2" s="116" customFormat="1" ht="16.5" customHeight="1" x14ac:dyDescent="0.15">
      <c r="B8" s="115" t="s">
        <v>82</v>
      </c>
    </row>
    <row r="9" spans="2:2" s="116" customFormat="1" ht="16.5" customHeight="1" x14ac:dyDescent="0.15">
      <c r="B9" s="115" t="s">
        <v>83</v>
      </c>
    </row>
    <row r="10" spans="2:2" s="116" customFormat="1" ht="16.5" customHeight="1" x14ac:dyDescent="0.15">
      <c r="B10" s="115" t="s">
        <v>84</v>
      </c>
    </row>
    <row r="11" spans="2:2" s="116" customFormat="1" ht="16.5" customHeight="1" x14ac:dyDescent="0.15">
      <c r="B11" s="115" t="s">
        <v>85</v>
      </c>
    </row>
    <row r="12" spans="2:2" s="116" customFormat="1" ht="16.5" customHeight="1" x14ac:dyDescent="0.15">
      <c r="B12" s="115" t="s">
        <v>86</v>
      </c>
    </row>
    <row r="13" spans="2:2" s="116" customFormat="1" ht="16.5" customHeight="1" x14ac:dyDescent="0.15">
      <c r="B13" s="115" t="s">
        <v>87</v>
      </c>
    </row>
    <row r="14" spans="2:2" s="116" customFormat="1" ht="16.5" customHeight="1" x14ac:dyDescent="0.15">
      <c r="B14" s="115" t="s">
        <v>88</v>
      </c>
    </row>
    <row r="15" spans="2:2" s="116" customFormat="1" ht="16.5" customHeight="1" x14ac:dyDescent="0.15">
      <c r="B15" s="115" t="s">
        <v>89</v>
      </c>
    </row>
    <row r="16" spans="2:2" s="116" customFormat="1" ht="16.5" customHeight="1" x14ac:dyDescent="0.15">
      <c r="B16" s="115" t="s">
        <v>90</v>
      </c>
    </row>
    <row r="17" spans="2:2" s="116" customFormat="1" ht="34.5" customHeight="1" x14ac:dyDescent="0.15">
      <c r="B17" s="115" t="s">
        <v>142</v>
      </c>
    </row>
    <row r="18" spans="2:2" s="116" customFormat="1" ht="16.5" customHeight="1" x14ac:dyDescent="0.15">
      <c r="B18" s="115" t="s">
        <v>91</v>
      </c>
    </row>
    <row r="19" spans="2:2" s="116" customFormat="1" ht="34.5" customHeight="1" x14ac:dyDescent="0.15">
      <c r="B19" s="115" t="s">
        <v>143</v>
      </c>
    </row>
    <row r="20" spans="2:2" s="116" customFormat="1" ht="34.5" customHeight="1" x14ac:dyDescent="0.15">
      <c r="B20" s="115" t="s">
        <v>144</v>
      </c>
    </row>
    <row r="21" spans="2:2" s="114" customFormat="1" ht="34.5" customHeight="1" x14ac:dyDescent="0.15">
      <c r="B21" s="113" t="s">
        <v>145</v>
      </c>
    </row>
    <row r="22" spans="2:2" s="114" customFormat="1" ht="48.75" customHeight="1" x14ac:dyDescent="0.15">
      <c r="B22" s="113" t="s">
        <v>146</v>
      </c>
    </row>
    <row r="23" spans="2:2" s="114" customFormat="1" ht="93.75" customHeight="1" x14ac:dyDescent="0.15">
      <c r="B23" s="113" t="s">
        <v>147</v>
      </c>
    </row>
    <row r="24" spans="2:2" s="114" customFormat="1" ht="16.5" customHeight="1" x14ac:dyDescent="0.15">
      <c r="B24" s="113" t="s">
        <v>106</v>
      </c>
    </row>
    <row r="25" spans="2:2" ht="20.25" customHeight="1" x14ac:dyDescent="0.15">
      <c r="B25" s="117"/>
    </row>
  </sheetData>
  <sheetProtection sheet="1" formatCells="0" formatColumns="0" formatRows="0" insertColumns="0" insertRows="0" insertHyperlinks="0" deleteColumns="0" deleteRows="0" sort="0" autoFilter="0" pivotTables="0"/>
  <phoneticPr fontId="2"/>
  <pageMargins left="0.6692913385826772" right="0.47244094488188981" top="0.74803149606299213" bottom="0.47244094488188981"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P48"/>
  <sheetViews>
    <sheetView showGridLines="0" view="pageBreakPreview" zoomScale="85" zoomScaleNormal="70" zoomScaleSheetLayoutView="85" workbookViewId="0">
      <selection activeCell="B1" sqref="B1:N2"/>
    </sheetView>
  </sheetViews>
  <sheetFormatPr defaultRowHeight="13.5" x14ac:dyDescent="0.15"/>
  <cols>
    <col min="1" max="1" width="1.125" customWidth="1"/>
    <col min="2" max="2" width="60.375" customWidth="1"/>
    <col min="3" max="3" width="7.875" customWidth="1"/>
    <col min="4" max="13" width="10.875" customWidth="1"/>
    <col min="14" max="14" width="23.125" customWidth="1"/>
    <col min="15" max="15" width="12.25" customWidth="1"/>
    <col min="16" max="16" width="32.375" customWidth="1"/>
  </cols>
  <sheetData>
    <row r="1" spans="2:16" ht="13.5" customHeight="1" x14ac:dyDescent="0.15">
      <c r="B1" s="227" t="s">
        <v>120</v>
      </c>
      <c r="C1" s="227"/>
      <c r="D1" s="227"/>
      <c r="E1" s="227"/>
      <c r="F1" s="227"/>
      <c r="G1" s="227"/>
      <c r="H1" s="227"/>
      <c r="I1" s="227"/>
      <c r="J1" s="227"/>
      <c r="K1" s="227"/>
      <c r="L1" s="227"/>
      <c r="M1" s="227"/>
      <c r="N1" s="227"/>
      <c r="O1" s="118"/>
      <c r="P1" s="119"/>
    </row>
    <row r="2" spans="2:16" ht="13.5" customHeight="1" x14ac:dyDescent="0.15">
      <c r="B2" s="227"/>
      <c r="C2" s="227"/>
      <c r="D2" s="227"/>
      <c r="E2" s="227"/>
      <c r="F2" s="227"/>
      <c r="G2" s="227"/>
      <c r="H2" s="227"/>
      <c r="I2" s="227"/>
      <c r="J2" s="227"/>
      <c r="K2" s="227"/>
      <c r="L2" s="227"/>
      <c r="M2" s="227"/>
      <c r="N2" s="227"/>
      <c r="O2" s="118"/>
      <c r="P2" s="119"/>
    </row>
    <row r="3" spans="2:16" ht="5.25" customHeight="1" x14ac:dyDescent="0.15">
      <c r="P3" s="119"/>
    </row>
    <row r="4" spans="2:16" ht="13.5" customHeight="1" thickBot="1" x14ac:dyDescent="0.2">
      <c r="P4" s="119"/>
    </row>
    <row r="5" spans="2:16" ht="16.5" customHeight="1" x14ac:dyDescent="0.15">
      <c r="B5" s="120" t="s">
        <v>28</v>
      </c>
      <c r="C5" s="121"/>
      <c r="D5" s="237">
        <f>'実施状況報告書　（第１面）'!E16</f>
        <v>0</v>
      </c>
      <c r="E5" s="238"/>
      <c r="F5" s="239"/>
      <c r="G5" s="29"/>
      <c r="H5" s="233"/>
      <c r="I5" s="233"/>
      <c r="J5" s="233"/>
      <c r="K5" s="233"/>
      <c r="L5" s="233"/>
      <c r="M5" s="233"/>
      <c r="N5" s="233"/>
      <c r="P5" s="119"/>
    </row>
    <row r="6" spans="2:16" ht="16.5" customHeight="1" x14ac:dyDescent="0.15">
      <c r="B6" s="122" t="s">
        <v>29</v>
      </c>
      <c r="C6" s="123"/>
      <c r="D6" s="231">
        <f>'実施状況報告書　（第１面）'!E17</f>
        <v>0</v>
      </c>
      <c r="E6" s="178"/>
      <c r="F6" s="232"/>
      <c r="G6" s="29"/>
      <c r="H6" s="233"/>
      <c r="I6" s="233"/>
      <c r="J6" s="233"/>
      <c r="K6" s="233"/>
      <c r="L6" s="233"/>
      <c r="M6" s="233"/>
      <c r="N6" s="233"/>
      <c r="P6" s="119"/>
    </row>
    <row r="7" spans="2:16" ht="16.5" customHeight="1" x14ac:dyDescent="0.15">
      <c r="B7" s="122" t="s">
        <v>30</v>
      </c>
      <c r="C7" s="123"/>
      <c r="D7" s="231">
        <f>'実施状況報告書　（第１面）'!E18</f>
        <v>0</v>
      </c>
      <c r="E7" s="178"/>
      <c r="F7" s="232"/>
      <c r="G7" s="124" t="s">
        <v>116</v>
      </c>
      <c r="H7" s="125"/>
      <c r="I7" s="126"/>
      <c r="J7" s="126"/>
      <c r="K7" s="126"/>
      <c r="L7" s="126"/>
      <c r="M7" s="126"/>
      <c r="N7" s="126"/>
      <c r="P7" s="119"/>
    </row>
    <row r="8" spans="2:16" ht="16.5" customHeight="1" thickBot="1" x14ac:dyDescent="0.2">
      <c r="B8" s="127" t="s">
        <v>172</v>
      </c>
      <c r="C8" s="128"/>
      <c r="D8" s="240">
        <f>'実施状況報告書　（第１面）'!E19</f>
        <v>0</v>
      </c>
      <c r="E8" s="241"/>
      <c r="F8" s="242"/>
      <c r="G8" s="124" t="s">
        <v>117</v>
      </c>
      <c r="H8" s="126"/>
      <c r="I8" s="126"/>
      <c r="J8" s="126"/>
      <c r="K8" s="126"/>
      <c r="L8" s="126"/>
      <c r="M8" s="126"/>
      <c r="N8" s="126"/>
      <c r="P8" s="119"/>
    </row>
    <row r="9" spans="2:16" ht="16.5" customHeight="1" x14ac:dyDescent="0.15">
      <c r="B9" s="129"/>
      <c r="C9" s="129"/>
      <c r="D9" s="29"/>
      <c r="E9" s="29"/>
      <c r="F9" s="29"/>
      <c r="G9" s="26"/>
      <c r="P9" s="119"/>
    </row>
    <row r="10" spans="2:16" ht="19.5" customHeight="1" thickBot="1" x14ac:dyDescent="0.2">
      <c r="B10" s="130" t="s">
        <v>97</v>
      </c>
      <c r="C10" s="129"/>
      <c r="D10" s="29"/>
      <c r="E10" s="29"/>
      <c r="F10" s="29"/>
      <c r="G10" s="26"/>
      <c r="P10" s="119"/>
    </row>
    <row r="11" spans="2:16" ht="16.5" customHeight="1" x14ac:dyDescent="0.15">
      <c r="B11" s="131" t="s">
        <v>12</v>
      </c>
      <c r="C11" s="132"/>
      <c r="D11" s="243" t="s">
        <v>54</v>
      </c>
      <c r="E11" s="244"/>
      <c r="F11" s="245"/>
      <c r="G11" s="124" t="s">
        <v>118</v>
      </c>
      <c r="H11" s="29"/>
      <c r="I11" s="29"/>
      <c r="J11" s="29"/>
      <c r="K11" s="29"/>
      <c r="L11" s="29"/>
      <c r="M11" s="29"/>
      <c r="N11" s="29"/>
      <c r="P11" s="119"/>
    </row>
    <row r="12" spans="2:16" ht="16.5" customHeight="1" x14ac:dyDescent="0.15">
      <c r="B12" s="133" t="s">
        <v>53</v>
      </c>
      <c r="C12" s="134"/>
      <c r="D12" s="246">
        <f>'実施状況報告書　（第１面）'!E22</f>
        <v>0</v>
      </c>
      <c r="E12" s="247"/>
      <c r="F12" s="248"/>
      <c r="G12" s="29"/>
      <c r="H12" s="29"/>
      <c r="I12" s="29"/>
      <c r="J12" s="29"/>
      <c r="K12" s="29"/>
      <c r="L12" s="29"/>
      <c r="M12" s="29"/>
      <c r="N12" s="29"/>
      <c r="P12" s="119"/>
    </row>
    <row r="13" spans="2:16" ht="16.5" customHeight="1" x14ac:dyDescent="0.15">
      <c r="B13" s="135" t="s">
        <v>93</v>
      </c>
      <c r="C13" s="136"/>
      <c r="D13" s="224">
        <f>'実施状況報告書　（第１面）'!E23</f>
        <v>0</v>
      </c>
      <c r="E13" s="225"/>
      <c r="F13" s="226"/>
      <c r="G13" s="29"/>
      <c r="H13" s="29"/>
      <c r="I13" s="29"/>
      <c r="J13" s="29"/>
      <c r="K13" s="29"/>
      <c r="L13" s="29"/>
      <c r="M13" s="29"/>
      <c r="N13" s="29"/>
      <c r="P13" s="119"/>
    </row>
    <row r="14" spans="2:16" ht="16.5" customHeight="1" x14ac:dyDescent="0.15">
      <c r="B14" s="135" t="s">
        <v>94</v>
      </c>
      <c r="C14" s="136"/>
      <c r="D14" s="224">
        <f>'実施状況報告書　（第１面）'!E24</f>
        <v>0</v>
      </c>
      <c r="E14" s="225"/>
      <c r="F14" s="226"/>
      <c r="G14" s="29"/>
      <c r="H14" s="29"/>
      <c r="I14" s="29"/>
      <c r="J14" s="29"/>
      <c r="K14" s="29"/>
      <c r="L14" s="29"/>
      <c r="M14" s="29"/>
      <c r="N14" s="29"/>
      <c r="P14" s="119"/>
    </row>
    <row r="15" spans="2:16" ht="16.5" customHeight="1" x14ac:dyDescent="0.15">
      <c r="B15" s="135" t="s">
        <v>95</v>
      </c>
      <c r="C15" s="136"/>
      <c r="D15" s="224">
        <f>'実施状況報告書　（第１面）'!E25</f>
        <v>0</v>
      </c>
      <c r="E15" s="225"/>
      <c r="F15" s="226"/>
      <c r="G15" s="29"/>
      <c r="H15" s="29"/>
      <c r="I15" s="29"/>
      <c r="J15" s="29"/>
      <c r="K15" s="29"/>
      <c r="L15" s="29"/>
      <c r="M15" s="29"/>
      <c r="N15" s="29"/>
      <c r="P15" s="119"/>
    </row>
    <row r="16" spans="2:16" ht="16.5" customHeight="1" x14ac:dyDescent="0.15">
      <c r="B16" s="135" t="s">
        <v>167</v>
      </c>
      <c r="C16" s="136"/>
      <c r="D16" s="224">
        <f>'実施状況報告書　（第１面）'!E26</f>
        <v>0</v>
      </c>
      <c r="E16" s="225"/>
      <c r="F16" s="226"/>
      <c r="G16" s="29"/>
      <c r="H16" s="29"/>
      <c r="I16" s="29"/>
      <c r="J16" s="29"/>
      <c r="K16" s="29"/>
      <c r="L16" s="29"/>
      <c r="M16" s="29"/>
      <c r="N16" s="29"/>
      <c r="P16" s="119"/>
    </row>
    <row r="17" spans="2:16" ht="16.5" customHeight="1" x14ac:dyDescent="0.15">
      <c r="B17" s="135" t="s">
        <v>22</v>
      </c>
      <c r="C17" s="136"/>
      <c r="D17" s="224">
        <f>'実施状況報告書　（第１面）'!H22</f>
        <v>0</v>
      </c>
      <c r="E17" s="225"/>
      <c r="F17" s="226"/>
      <c r="G17" s="29"/>
      <c r="H17" s="29"/>
      <c r="I17" s="29"/>
      <c r="J17" s="29"/>
      <c r="K17" s="29"/>
      <c r="L17" s="29"/>
      <c r="M17" s="29"/>
      <c r="N17" s="29"/>
      <c r="P17" s="119"/>
    </row>
    <row r="18" spans="2:16" ht="16.5" customHeight="1" x14ac:dyDescent="0.15">
      <c r="B18" s="135" t="s">
        <v>49</v>
      </c>
      <c r="C18" s="136"/>
      <c r="D18" s="224">
        <f>'実施状況報告書　（第１面）'!H23</f>
        <v>0</v>
      </c>
      <c r="E18" s="225"/>
      <c r="F18" s="226"/>
      <c r="G18" s="29"/>
      <c r="H18" s="29"/>
      <c r="I18" s="29"/>
      <c r="J18" s="29"/>
      <c r="K18" s="29"/>
      <c r="L18" s="29"/>
      <c r="M18" s="29"/>
      <c r="N18" s="29"/>
      <c r="P18" s="119"/>
    </row>
    <row r="19" spans="2:16" ht="16.5" customHeight="1" x14ac:dyDescent="0.15">
      <c r="B19" s="135" t="s">
        <v>50</v>
      </c>
      <c r="C19" s="136"/>
      <c r="D19" s="224">
        <f>'実施状況報告書　（第１面）'!H24</f>
        <v>0</v>
      </c>
      <c r="E19" s="225"/>
      <c r="F19" s="226"/>
      <c r="G19" s="29"/>
      <c r="H19" s="29"/>
      <c r="I19" s="29"/>
      <c r="J19" s="29"/>
      <c r="K19" s="29"/>
      <c r="L19" s="29"/>
      <c r="M19" s="29"/>
      <c r="N19" s="29"/>
      <c r="P19" s="119"/>
    </row>
    <row r="20" spans="2:16" ht="16.5" customHeight="1" x14ac:dyDescent="0.15">
      <c r="B20" s="135" t="s">
        <v>51</v>
      </c>
      <c r="C20" s="136"/>
      <c r="D20" s="224">
        <f>'実施状況報告書　（第１面）'!H25</f>
        <v>0</v>
      </c>
      <c r="E20" s="225"/>
      <c r="F20" s="226"/>
      <c r="G20" s="29"/>
      <c r="H20" s="29"/>
      <c r="I20" s="29"/>
      <c r="J20" s="29"/>
      <c r="K20" s="29"/>
      <c r="L20" s="29"/>
      <c r="M20" s="29"/>
      <c r="N20" s="29"/>
      <c r="P20" s="119"/>
    </row>
    <row r="21" spans="2:16" ht="16.5" customHeight="1" thickBot="1" x14ac:dyDescent="0.2">
      <c r="B21" s="137" t="s">
        <v>52</v>
      </c>
      <c r="C21" s="138"/>
      <c r="D21" s="234">
        <f>'実施状況報告書　（第１面）'!H26</f>
        <v>0</v>
      </c>
      <c r="E21" s="235"/>
      <c r="F21" s="236"/>
      <c r="G21" s="29"/>
      <c r="H21" s="29"/>
      <c r="I21" s="29"/>
      <c r="J21" s="29"/>
      <c r="K21" s="29"/>
      <c r="L21" s="29"/>
      <c r="M21" s="29"/>
      <c r="N21" s="29"/>
      <c r="P21" s="119"/>
    </row>
    <row r="22" spans="2:16" ht="16.5" customHeight="1" x14ac:dyDescent="0.15">
      <c r="B22" s="29"/>
      <c r="C22" s="29"/>
      <c r="D22" s="29"/>
      <c r="E22" s="29"/>
      <c r="F22" s="29"/>
      <c r="G22" s="29"/>
      <c r="H22" s="29"/>
      <c r="I22" s="29"/>
      <c r="J22" s="29"/>
      <c r="K22" s="29"/>
      <c r="L22" s="29"/>
      <c r="M22" s="29"/>
      <c r="N22" s="29"/>
      <c r="P22" s="119"/>
    </row>
    <row r="23" spans="2:16" ht="18.75" customHeight="1" thickBot="1" x14ac:dyDescent="0.2">
      <c r="B23" s="125" t="s">
        <v>57</v>
      </c>
      <c r="C23" s="29"/>
      <c r="D23" s="29"/>
      <c r="E23" s="29"/>
      <c r="F23" s="29"/>
      <c r="G23" s="29"/>
      <c r="H23" s="29"/>
      <c r="I23" s="29"/>
      <c r="J23" s="29"/>
      <c r="K23" s="29"/>
      <c r="L23" s="29"/>
      <c r="M23" s="29"/>
      <c r="N23" s="29"/>
    </row>
    <row r="24" spans="2:16" ht="16.5" customHeight="1" x14ac:dyDescent="0.15">
      <c r="B24" s="228" t="s">
        <v>12</v>
      </c>
      <c r="C24" s="229"/>
      <c r="D24" s="5" t="str">
        <f>IF(第２面①!L3=0,"",第２面①!L3)</f>
        <v/>
      </c>
      <c r="E24" s="5" t="str">
        <f>IF(②!L3=0,"",②!L3)</f>
        <v/>
      </c>
      <c r="F24" s="5" t="str">
        <f>IF(③!L3=0,"",③!L3)</f>
        <v/>
      </c>
      <c r="G24" s="6" t="str">
        <f>IF(④!L3=0,"",④!L3)</f>
        <v/>
      </c>
      <c r="H24" s="6" t="str">
        <f>IF(⑤!L3=0,"",⑤!L3)</f>
        <v/>
      </c>
      <c r="I24" s="6" t="str">
        <f>IF(⑥!L3=0,"",⑥!L3)</f>
        <v/>
      </c>
      <c r="J24" s="5" t="str">
        <f>IF(⑦!L3=0,"",⑦!L3)</f>
        <v/>
      </c>
      <c r="K24" s="5" t="str">
        <f>IF(⑧!L3=0,"",⑧!L3)</f>
        <v/>
      </c>
      <c r="L24" s="5" t="str">
        <f>IF(⑨!L3=0,"",⑨!L3)</f>
        <v/>
      </c>
      <c r="M24" s="6" t="str">
        <f>IF(⑩!L3=0,"",⑩!L3)</f>
        <v/>
      </c>
      <c r="N24" s="139" t="s">
        <v>55</v>
      </c>
    </row>
    <row r="25" spans="2:16" ht="16.5" customHeight="1" x14ac:dyDescent="0.15">
      <c r="B25" s="133" t="s">
        <v>56</v>
      </c>
      <c r="C25" s="140" t="s">
        <v>59</v>
      </c>
      <c r="D25" s="7">
        <f>第２面①!G15</f>
        <v>0</v>
      </c>
      <c r="E25" s="7">
        <f>②!G15</f>
        <v>0</v>
      </c>
      <c r="F25" s="7">
        <f>③!G15</f>
        <v>0</v>
      </c>
      <c r="G25" s="7">
        <f>④!G15</f>
        <v>0</v>
      </c>
      <c r="H25" s="8">
        <f>⑤!G15</f>
        <v>0</v>
      </c>
      <c r="I25" s="7">
        <f>⑥!G15</f>
        <v>0</v>
      </c>
      <c r="J25" s="7">
        <f>⑦!G15</f>
        <v>0</v>
      </c>
      <c r="K25" s="7">
        <f>⑧!G15</f>
        <v>0</v>
      </c>
      <c r="L25" s="7">
        <f>⑨!G15</f>
        <v>0</v>
      </c>
      <c r="M25" s="9">
        <f>⑩!G15</f>
        <v>0</v>
      </c>
      <c r="N25" s="10">
        <f>SUM(D25:M25)</f>
        <v>0</v>
      </c>
    </row>
    <row r="26" spans="2:16" ht="16.5" customHeight="1" x14ac:dyDescent="0.15">
      <c r="B26" s="135" t="s">
        <v>168</v>
      </c>
      <c r="C26" s="141" t="s">
        <v>60</v>
      </c>
      <c r="D26" s="11">
        <f>第２面①!G16</f>
        <v>0</v>
      </c>
      <c r="E26" s="7">
        <f>②!G16</f>
        <v>0</v>
      </c>
      <c r="F26" s="11">
        <f>③!G16</f>
        <v>0</v>
      </c>
      <c r="G26" s="11">
        <f>④!G16</f>
        <v>0</v>
      </c>
      <c r="H26" s="8">
        <f>⑤!G16</f>
        <v>0</v>
      </c>
      <c r="I26" s="11">
        <f>⑥!G16</f>
        <v>0</v>
      </c>
      <c r="J26" s="11">
        <f>⑦!G16</f>
        <v>0</v>
      </c>
      <c r="K26" s="11">
        <f>⑧!G16</f>
        <v>0</v>
      </c>
      <c r="L26" s="11">
        <f>⑨!G16</f>
        <v>0</v>
      </c>
      <c r="M26" s="8">
        <f>⑩!G16</f>
        <v>0</v>
      </c>
      <c r="N26" s="12">
        <f t="shared" ref="N26:N37" si="0">SUM(D26:M26)</f>
        <v>0</v>
      </c>
    </row>
    <row r="27" spans="2:16" ht="16.5" customHeight="1" x14ac:dyDescent="0.15">
      <c r="B27" s="135" t="s">
        <v>108</v>
      </c>
      <c r="C27" s="141" t="s">
        <v>109</v>
      </c>
      <c r="D27" s="11">
        <f>第２面①!J15</f>
        <v>0</v>
      </c>
      <c r="E27" s="7">
        <f>②!J15</f>
        <v>0</v>
      </c>
      <c r="F27" s="11">
        <f>③!J15</f>
        <v>0</v>
      </c>
      <c r="G27" s="11">
        <f>④!J15</f>
        <v>0</v>
      </c>
      <c r="H27" s="8">
        <f>⑤!J15</f>
        <v>0</v>
      </c>
      <c r="I27" s="11">
        <f>⑥!J15</f>
        <v>0</v>
      </c>
      <c r="J27" s="11">
        <f>⑦!J15</f>
        <v>0</v>
      </c>
      <c r="K27" s="11">
        <f>⑧!J15</f>
        <v>0</v>
      </c>
      <c r="L27" s="11">
        <f>⑨!J15</f>
        <v>0</v>
      </c>
      <c r="M27" s="8">
        <f>⑩!J15</f>
        <v>0</v>
      </c>
      <c r="N27" s="12">
        <f t="shared" si="0"/>
        <v>0</v>
      </c>
    </row>
    <row r="28" spans="2:16" ht="16.5" customHeight="1" x14ac:dyDescent="0.15">
      <c r="B28" s="135" t="s">
        <v>169</v>
      </c>
      <c r="C28" s="141" t="s">
        <v>61</v>
      </c>
      <c r="D28" s="11">
        <f>第２面①!G17</f>
        <v>0</v>
      </c>
      <c r="E28" s="7">
        <f>②!G17</f>
        <v>0</v>
      </c>
      <c r="F28" s="11">
        <f>③!G17</f>
        <v>0</v>
      </c>
      <c r="G28" s="11">
        <f>④!G17</f>
        <v>0</v>
      </c>
      <c r="H28" s="8">
        <f>⑤!G17</f>
        <v>0</v>
      </c>
      <c r="I28" s="11">
        <f>⑥!G17</f>
        <v>0</v>
      </c>
      <c r="J28" s="11">
        <f>⑦!G17</f>
        <v>0</v>
      </c>
      <c r="K28" s="11">
        <f>⑧!G17</f>
        <v>0</v>
      </c>
      <c r="L28" s="11">
        <f>⑨!G17</f>
        <v>0</v>
      </c>
      <c r="M28" s="8">
        <f>⑩!G17</f>
        <v>0</v>
      </c>
      <c r="N28" s="12">
        <f t="shared" si="0"/>
        <v>0</v>
      </c>
    </row>
    <row r="29" spans="2:16" ht="16.5" customHeight="1" x14ac:dyDescent="0.15">
      <c r="B29" s="142" t="s">
        <v>110</v>
      </c>
      <c r="C29" s="141" t="s">
        <v>111</v>
      </c>
      <c r="D29" s="11">
        <f>第２面①!N15</f>
        <v>0</v>
      </c>
      <c r="E29" s="7">
        <f>②!N15</f>
        <v>0</v>
      </c>
      <c r="F29" s="11">
        <f>③!N15</f>
        <v>0</v>
      </c>
      <c r="G29" s="11">
        <f>④!N15</f>
        <v>0</v>
      </c>
      <c r="H29" s="8">
        <f>⑤!N15</f>
        <v>0</v>
      </c>
      <c r="I29" s="11">
        <f>⑥!N15</f>
        <v>0</v>
      </c>
      <c r="J29" s="11">
        <f>⑦!N15</f>
        <v>0</v>
      </c>
      <c r="K29" s="11">
        <f>⑧!N15</f>
        <v>0</v>
      </c>
      <c r="L29" s="11">
        <f>⑨!N15</f>
        <v>0</v>
      </c>
      <c r="M29" s="8">
        <f>⑩!N15</f>
        <v>0</v>
      </c>
      <c r="N29" s="12">
        <f t="shared" si="0"/>
        <v>0</v>
      </c>
    </row>
    <row r="30" spans="2:16" ht="16.5" customHeight="1" x14ac:dyDescent="0.15">
      <c r="B30" s="135" t="s">
        <v>170</v>
      </c>
      <c r="C30" s="141" t="s">
        <v>62</v>
      </c>
      <c r="D30" s="11">
        <f>第２面①!G18</f>
        <v>0</v>
      </c>
      <c r="E30" s="7">
        <f>②!G18</f>
        <v>0</v>
      </c>
      <c r="F30" s="11">
        <f>③!G18</f>
        <v>0</v>
      </c>
      <c r="G30" s="11">
        <f>④!G18</f>
        <v>0</v>
      </c>
      <c r="H30" s="8">
        <f>⑤!G18</f>
        <v>0</v>
      </c>
      <c r="I30" s="11">
        <f>⑥!G18</f>
        <v>0</v>
      </c>
      <c r="J30" s="11">
        <f>⑦!G18</f>
        <v>0</v>
      </c>
      <c r="K30" s="11">
        <f>⑧!G18</f>
        <v>0</v>
      </c>
      <c r="L30" s="11">
        <f>⑨!G18</f>
        <v>0</v>
      </c>
      <c r="M30" s="8">
        <f>⑩!G18</f>
        <v>0</v>
      </c>
      <c r="N30" s="12">
        <f t="shared" si="0"/>
        <v>0</v>
      </c>
    </row>
    <row r="31" spans="2:16" ht="16.5" customHeight="1" x14ac:dyDescent="0.15">
      <c r="B31" s="135" t="s">
        <v>112</v>
      </c>
      <c r="C31" s="141" t="s">
        <v>113</v>
      </c>
      <c r="D31" s="11">
        <f>第２面①!Q9</f>
        <v>0</v>
      </c>
      <c r="E31" s="7">
        <f>②!Q9</f>
        <v>0</v>
      </c>
      <c r="F31" s="11">
        <f>③!Q9</f>
        <v>0</v>
      </c>
      <c r="G31" s="11">
        <f>④!Q9</f>
        <v>0</v>
      </c>
      <c r="H31" s="8">
        <f>⑤!Q9</f>
        <v>0</v>
      </c>
      <c r="I31" s="11">
        <f>⑥!Q9</f>
        <v>0</v>
      </c>
      <c r="J31" s="11">
        <f>⑦!Q9</f>
        <v>0</v>
      </c>
      <c r="K31" s="11">
        <f>⑧!Q9</f>
        <v>0</v>
      </c>
      <c r="L31" s="11">
        <f>⑨!Q9</f>
        <v>0</v>
      </c>
      <c r="M31" s="8">
        <f>⑩!Q9</f>
        <v>0</v>
      </c>
      <c r="N31" s="12">
        <f t="shared" si="0"/>
        <v>0</v>
      </c>
    </row>
    <row r="32" spans="2:16" ht="16.5" customHeight="1" x14ac:dyDescent="0.15">
      <c r="B32" s="143" t="s">
        <v>171</v>
      </c>
      <c r="C32" s="141" t="s">
        <v>63</v>
      </c>
      <c r="D32" s="11">
        <f>第２面①!G19</f>
        <v>0</v>
      </c>
      <c r="E32" s="7">
        <f>②!G19</f>
        <v>0</v>
      </c>
      <c r="F32" s="11">
        <f>③!G19</f>
        <v>0</v>
      </c>
      <c r="G32" s="11">
        <f>④!G19</f>
        <v>0</v>
      </c>
      <c r="H32" s="8">
        <f>⑤!G19</f>
        <v>0</v>
      </c>
      <c r="I32" s="11">
        <f>⑥!G19</f>
        <v>0</v>
      </c>
      <c r="J32" s="11">
        <f>⑦!G19</f>
        <v>0</v>
      </c>
      <c r="K32" s="11">
        <f>⑧!G19</f>
        <v>0</v>
      </c>
      <c r="L32" s="11">
        <f>⑨!G19</f>
        <v>0</v>
      </c>
      <c r="M32" s="8">
        <f>⑩!G19</f>
        <v>0</v>
      </c>
      <c r="N32" s="12">
        <f t="shared" si="0"/>
        <v>0</v>
      </c>
    </row>
    <row r="33" spans="2:14" ht="16.5" customHeight="1" x14ac:dyDescent="0.15">
      <c r="B33" s="135" t="s">
        <v>22</v>
      </c>
      <c r="C33" s="141" t="s">
        <v>64</v>
      </c>
      <c r="D33" s="11">
        <f>第２面①!G20</f>
        <v>0</v>
      </c>
      <c r="E33" s="7">
        <f>②!G20</f>
        <v>0</v>
      </c>
      <c r="F33" s="11">
        <f>③!G20</f>
        <v>0</v>
      </c>
      <c r="G33" s="11">
        <f>④!G20</f>
        <v>0</v>
      </c>
      <c r="H33" s="8">
        <f>⑤!G20</f>
        <v>0</v>
      </c>
      <c r="I33" s="11">
        <f>⑥!G20</f>
        <v>0</v>
      </c>
      <c r="J33" s="11">
        <f>⑦!G20</f>
        <v>0</v>
      </c>
      <c r="K33" s="11">
        <f>⑧!G20</f>
        <v>0</v>
      </c>
      <c r="L33" s="11">
        <f>⑨!G20</f>
        <v>0</v>
      </c>
      <c r="M33" s="8">
        <f>⑩!G20</f>
        <v>0</v>
      </c>
      <c r="N33" s="12">
        <f t="shared" si="0"/>
        <v>0</v>
      </c>
    </row>
    <row r="34" spans="2:14" ht="16.5" customHeight="1" x14ac:dyDescent="0.15">
      <c r="B34" s="135" t="s">
        <v>49</v>
      </c>
      <c r="C34" s="141" t="s">
        <v>65</v>
      </c>
      <c r="D34" s="11">
        <f>第２面①!G21</f>
        <v>0</v>
      </c>
      <c r="E34" s="7">
        <f>②!G21</f>
        <v>0</v>
      </c>
      <c r="F34" s="11">
        <f>③!G21</f>
        <v>0</v>
      </c>
      <c r="G34" s="11">
        <f>④!G21</f>
        <v>0</v>
      </c>
      <c r="H34" s="8">
        <f>⑤!G21</f>
        <v>0</v>
      </c>
      <c r="I34" s="11">
        <f>⑥!G21</f>
        <v>0</v>
      </c>
      <c r="J34" s="11">
        <f>⑦!G21</f>
        <v>0</v>
      </c>
      <c r="K34" s="11">
        <f>⑧!G21</f>
        <v>0</v>
      </c>
      <c r="L34" s="11">
        <f>⑨!G21</f>
        <v>0</v>
      </c>
      <c r="M34" s="8">
        <f>⑩!G21</f>
        <v>0</v>
      </c>
      <c r="N34" s="12">
        <f t="shared" si="0"/>
        <v>0</v>
      </c>
    </row>
    <row r="35" spans="2:14" ht="16.5" customHeight="1" x14ac:dyDescent="0.15">
      <c r="B35" s="135" t="s">
        <v>50</v>
      </c>
      <c r="C35" s="141" t="s">
        <v>66</v>
      </c>
      <c r="D35" s="11">
        <f>第２面①!G22</f>
        <v>0</v>
      </c>
      <c r="E35" s="7">
        <f>②!G22</f>
        <v>0</v>
      </c>
      <c r="F35" s="11">
        <f>③!G22</f>
        <v>0</v>
      </c>
      <c r="G35" s="11">
        <f>④!G22</f>
        <v>0</v>
      </c>
      <c r="H35" s="8">
        <f>⑤!G22</f>
        <v>0</v>
      </c>
      <c r="I35" s="11">
        <f>⑥!G22</f>
        <v>0</v>
      </c>
      <c r="J35" s="11">
        <f>⑦!G22</f>
        <v>0</v>
      </c>
      <c r="K35" s="11">
        <f>⑧!G22</f>
        <v>0</v>
      </c>
      <c r="L35" s="11">
        <f>⑨!G22</f>
        <v>0</v>
      </c>
      <c r="M35" s="8">
        <f>⑩!G22</f>
        <v>0</v>
      </c>
      <c r="N35" s="12">
        <f t="shared" si="0"/>
        <v>0</v>
      </c>
    </row>
    <row r="36" spans="2:14" ht="16.5" customHeight="1" x14ac:dyDescent="0.15">
      <c r="B36" s="135" t="s">
        <v>51</v>
      </c>
      <c r="C36" s="141" t="s">
        <v>67</v>
      </c>
      <c r="D36" s="11">
        <f>第２面①!G23</f>
        <v>0</v>
      </c>
      <c r="E36" s="7">
        <f>②!G23</f>
        <v>0</v>
      </c>
      <c r="F36" s="11">
        <f>③!G23</f>
        <v>0</v>
      </c>
      <c r="G36" s="11">
        <f>④!G23</f>
        <v>0</v>
      </c>
      <c r="H36" s="8">
        <f>⑤!G23</f>
        <v>0</v>
      </c>
      <c r="I36" s="11">
        <f>⑥!G23</f>
        <v>0</v>
      </c>
      <c r="J36" s="11">
        <f>⑦!G23</f>
        <v>0</v>
      </c>
      <c r="K36" s="11">
        <f>⑧!G23</f>
        <v>0</v>
      </c>
      <c r="L36" s="11">
        <f>⑨!G23</f>
        <v>0</v>
      </c>
      <c r="M36" s="8">
        <f>⑩!G23</f>
        <v>0</v>
      </c>
      <c r="N36" s="12">
        <f t="shared" si="0"/>
        <v>0</v>
      </c>
    </row>
    <row r="37" spans="2:14" ht="16.5" customHeight="1" thickBot="1" x14ac:dyDescent="0.2">
      <c r="B37" s="137" t="s">
        <v>52</v>
      </c>
      <c r="C37" s="144" t="s">
        <v>68</v>
      </c>
      <c r="D37" s="13">
        <f>第２面①!G24</f>
        <v>0</v>
      </c>
      <c r="E37" s="14">
        <f>②!G24</f>
        <v>0</v>
      </c>
      <c r="F37" s="13">
        <f>③!G24</f>
        <v>0</v>
      </c>
      <c r="G37" s="13">
        <f>④!G24</f>
        <v>0</v>
      </c>
      <c r="H37" s="15">
        <f>⑤!G24</f>
        <v>0</v>
      </c>
      <c r="I37" s="13">
        <f>⑥!G24</f>
        <v>0</v>
      </c>
      <c r="J37" s="13">
        <f>⑦!G24</f>
        <v>0</v>
      </c>
      <c r="K37" s="13">
        <f>⑧!G24</f>
        <v>0</v>
      </c>
      <c r="L37" s="13">
        <f>⑨!G24</f>
        <v>0</v>
      </c>
      <c r="M37" s="15">
        <f>⑩!G24</f>
        <v>0</v>
      </c>
      <c r="N37" s="16">
        <f t="shared" si="0"/>
        <v>0</v>
      </c>
    </row>
    <row r="38" spans="2:14" ht="6.75" customHeight="1" x14ac:dyDescent="0.15">
      <c r="D38" s="3"/>
      <c r="E38" s="3"/>
      <c r="F38" s="3"/>
      <c r="G38" s="3"/>
      <c r="H38" s="3"/>
      <c r="I38" s="3"/>
      <c r="J38" s="3"/>
      <c r="K38" s="3"/>
      <c r="L38" s="3"/>
      <c r="M38" s="3"/>
    </row>
    <row r="39" spans="2:14" ht="21" customHeight="1" thickBot="1" x14ac:dyDescent="0.2">
      <c r="B39" s="125" t="s">
        <v>114</v>
      </c>
    </row>
    <row r="40" spans="2:14" ht="14.25" x14ac:dyDescent="0.15">
      <c r="B40" s="228" t="s">
        <v>12</v>
      </c>
      <c r="C40" s="229"/>
      <c r="D40" s="5" t="str">
        <f>IF(第２面①!L3=0,"",第２面①!L3)</f>
        <v/>
      </c>
      <c r="E40" s="5" t="str">
        <f>IF(②!L3=0,"",②!L3)</f>
        <v/>
      </c>
      <c r="F40" s="5" t="str">
        <f>IF(③!L3=0,"",③!L3)</f>
        <v/>
      </c>
      <c r="G40" s="6" t="str">
        <f>IF(④!L3=0,"",④!L3)</f>
        <v/>
      </c>
      <c r="H40" s="6" t="str">
        <f>IF(⑤!L3=0,"",⑤!L3)</f>
        <v/>
      </c>
      <c r="I40" s="6" t="str">
        <f>IF(⑥!L3=0,"",⑥!L3)</f>
        <v/>
      </c>
      <c r="J40" s="5" t="str">
        <f>IF(⑦!L3=0,"",⑦!L3)</f>
        <v/>
      </c>
      <c r="K40" s="5" t="str">
        <f>IF(⑧!L3=0,"",⑧!L3)</f>
        <v/>
      </c>
      <c r="L40" s="5" t="str">
        <f>IF(⑨!L3=0,"",⑨!L3)</f>
        <v/>
      </c>
      <c r="M40" s="17" t="str">
        <f>IF(⑩!L3=0,"",⑩!L3)</f>
        <v/>
      </c>
    </row>
    <row r="41" spans="2:14" ht="14.25" x14ac:dyDescent="0.15">
      <c r="B41" s="135" t="s">
        <v>175</v>
      </c>
      <c r="C41" s="141"/>
      <c r="D41" s="11" t="str">
        <f>IF(D27&gt;=D28,"OK","要確認")</f>
        <v>OK</v>
      </c>
      <c r="E41" s="11" t="str">
        <f t="shared" ref="E41:M41" si="1">IF(E27&gt;=E28,"OK","要確認")</f>
        <v>OK</v>
      </c>
      <c r="F41" s="11" t="str">
        <f t="shared" si="1"/>
        <v>OK</v>
      </c>
      <c r="G41" s="11" t="str">
        <f t="shared" si="1"/>
        <v>OK</v>
      </c>
      <c r="H41" s="11" t="str">
        <f t="shared" si="1"/>
        <v>OK</v>
      </c>
      <c r="I41" s="11" t="str">
        <f t="shared" si="1"/>
        <v>OK</v>
      </c>
      <c r="J41" s="11" t="str">
        <f t="shared" si="1"/>
        <v>OK</v>
      </c>
      <c r="K41" s="11" t="str">
        <f t="shared" si="1"/>
        <v>OK</v>
      </c>
      <c r="L41" s="11" t="str">
        <f t="shared" si="1"/>
        <v>OK</v>
      </c>
      <c r="M41" s="18" t="str">
        <f t="shared" si="1"/>
        <v>OK</v>
      </c>
    </row>
    <row r="42" spans="2:14" ht="14.25" x14ac:dyDescent="0.15">
      <c r="B42" s="135" t="s">
        <v>176</v>
      </c>
      <c r="C42" s="141"/>
      <c r="D42" s="11" t="str">
        <f t="shared" ref="D42:M42" si="2">IF(D27&gt;=D29+D30,"OK","要確認")</f>
        <v>OK</v>
      </c>
      <c r="E42" s="11" t="str">
        <f t="shared" si="2"/>
        <v>OK</v>
      </c>
      <c r="F42" s="11" t="str">
        <f t="shared" si="2"/>
        <v>OK</v>
      </c>
      <c r="G42" s="11" t="str">
        <f t="shared" si="2"/>
        <v>OK</v>
      </c>
      <c r="H42" s="11" t="str">
        <f t="shared" si="2"/>
        <v>OK</v>
      </c>
      <c r="I42" s="11" t="str">
        <f t="shared" si="2"/>
        <v>OK</v>
      </c>
      <c r="J42" s="11" t="str">
        <f t="shared" si="2"/>
        <v>OK</v>
      </c>
      <c r="K42" s="11" t="str">
        <f t="shared" si="2"/>
        <v>OK</v>
      </c>
      <c r="L42" s="11" t="str">
        <f t="shared" si="2"/>
        <v>OK</v>
      </c>
      <c r="M42" s="18" t="str">
        <f t="shared" si="2"/>
        <v>OK</v>
      </c>
    </row>
    <row r="43" spans="2:14" ht="14.25" x14ac:dyDescent="0.15">
      <c r="B43" s="135" t="s">
        <v>173</v>
      </c>
      <c r="C43" s="141"/>
      <c r="D43" s="11" t="str">
        <f>IF(D27&gt;=D29,"OK","要確認")</f>
        <v>OK</v>
      </c>
      <c r="E43" s="11" t="str">
        <f t="shared" ref="E43:M43" si="3">IF(E27&gt;=E29,"OK","要確認")</f>
        <v>OK</v>
      </c>
      <c r="F43" s="11" t="str">
        <f t="shared" si="3"/>
        <v>OK</v>
      </c>
      <c r="G43" s="11" t="str">
        <f t="shared" si="3"/>
        <v>OK</v>
      </c>
      <c r="H43" s="11" t="str">
        <f t="shared" si="3"/>
        <v>OK</v>
      </c>
      <c r="I43" s="11" t="str">
        <f t="shared" si="3"/>
        <v>OK</v>
      </c>
      <c r="J43" s="11" t="str">
        <f t="shared" si="3"/>
        <v>OK</v>
      </c>
      <c r="K43" s="11" t="str">
        <f t="shared" si="3"/>
        <v>OK</v>
      </c>
      <c r="L43" s="11" t="str">
        <f t="shared" si="3"/>
        <v>OK</v>
      </c>
      <c r="M43" s="18" t="str">
        <f t="shared" si="3"/>
        <v>OK</v>
      </c>
    </row>
    <row r="44" spans="2:14" ht="14.25" x14ac:dyDescent="0.15">
      <c r="B44" s="135" t="s">
        <v>174</v>
      </c>
      <c r="C44" s="141"/>
      <c r="D44" s="11" t="str">
        <f>IF(D27&gt;=D30,"OK","要確認")</f>
        <v>OK</v>
      </c>
      <c r="E44" s="11" t="str">
        <f t="shared" ref="E44:M44" si="4">IF(E27&gt;=E30,"OK","要確認")</f>
        <v>OK</v>
      </c>
      <c r="F44" s="11" t="str">
        <f t="shared" si="4"/>
        <v>OK</v>
      </c>
      <c r="G44" s="11" t="str">
        <f t="shared" si="4"/>
        <v>OK</v>
      </c>
      <c r="H44" s="11" t="str">
        <f t="shared" si="4"/>
        <v>OK</v>
      </c>
      <c r="I44" s="11" t="str">
        <f t="shared" si="4"/>
        <v>OK</v>
      </c>
      <c r="J44" s="11" t="str">
        <f t="shared" si="4"/>
        <v>OK</v>
      </c>
      <c r="K44" s="11" t="str">
        <f t="shared" si="4"/>
        <v>OK</v>
      </c>
      <c r="L44" s="11" t="str">
        <f t="shared" si="4"/>
        <v>OK</v>
      </c>
      <c r="M44" s="18" t="str">
        <f t="shared" si="4"/>
        <v>OK</v>
      </c>
    </row>
    <row r="45" spans="2:14" ht="14.25" x14ac:dyDescent="0.15">
      <c r="B45" s="135" t="s">
        <v>115</v>
      </c>
      <c r="C45" s="141"/>
      <c r="D45" s="11" t="str">
        <f>IF(D33&gt;=D34,"OK","要確認")</f>
        <v>OK</v>
      </c>
      <c r="E45" s="11" t="str">
        <f t="shared" ref="E45:M45" si="5">IF(E33&gt;=E34,"OK","要確認")</f>
        <v>OK</v>
      </c>
      <c r="F45" s="11" t="str">
        <f t="shared" si="5"/>
        <v>OK</v>
      </c>
      <c r="G45" s="11" t="str">
        <f t="shared" si="5"/>
        <v>OK</v>
      </c>
      <c r="H45" s="11" t="str">
        <f t="shared" si="5"/>
        <v>OK</v>
      </c>
      <c r="I45" s="11" t="str">
        <f t="shared" si="5"/>
        <v>OK</v>
      </c>
      <c r="J45" s="11" t="str">
        <f t="shared" si="5"/>
        <v>OK</v>
      </c>
      <c r="K45" s="11" t="str">
        <f t="shared" si="5"/>
        <v>OK</v>
      </c>
      <c r="L45" s="11" t="str">
        <f t="shared" si="5"/>
        <v>OK</v>
      </c>
      <c r="M45" s="18" t="str">
        <f t="shared" si="5"/>
        <v>OK</v>
      </c>
    </row>
    <row r="46" spans="2:14" ht="14.25" x14ac:dyDescent="0.15">
      <c r="B46" s="135" t="s">
        <v>177</v>
      </c>
      <c r="C46" s="141"/>
      <c r="D46" s="11" t="str">
        <f>IF(D33&gt;=D35+D36+D37,"OK","要確認")</f>
        <v>OK</v>
      </c>
      <c r="E46" s="11" t="str">
        <f t="shared" ref="E46:M46" si="6">IF(E33&gt;=E35+E36+E37,"OK","要確認")</f>
        <v>OK</v>
      </c>
      <c r="F46" s="11" t="str">
        <f t="shared" si="6"/>
        <v>OK</v>
      </c>
      <c r="G46" s="11" t="str">
        <f t="shared" si="6"/>
        <v>OK</v>
      </c>
      <c r="H46" s="11" t="str">
        <f t="shared" si="6"/>
        <v>OK</v>
      </c>
      <c r="I46" s="11" t="str">
        <f t="shared" si="6"/>
        <v>OK</v>
      </c>
      <c r="J46" s="11" t="str">
        <f t="shared" si="6"/>
        <v>OK</v>
      </c>
      <c r="K46" s="11" t="str">
        <f t="shared" si="6"/>
        <v>OK</v>
      </c>
      <c r="L46" s="11" t="str">
        <f t="shared" si="6"/>
        <v>OK</v>
      </c>
      <c r="M46" s="18" t="str">
        <f t="shared" si="6"/>
        <v>OK</v>
      </c>
    </row>
    <row r="47" spans="2:14" ht="15" thickBot="1" x14ac:dyDescent="0.2">
      <c r="B47" s="137" t="s">
        <v>178</v>
      </c>
      <c r="C47" s="144"/>
      <c r="D47" s="13" t="str">
        <f t="shared" ref="D47:M47" si="7">IF(D25&gt;=D26+D32+D30+D33,"OK","要確認")</f>
        <v>OK</v>
      </c>
      <c r="E47" s="13" t="str">
        <f t="shared" si="7"/>
        <v>OK</v>
      </c>
      <c r="F47" s="13" t="str">
        <f t="shared" si="7"/>
        <v>OK</v>
      </c>
      <c r="G47" s="13" t="str">
        <f t="shared" si="7"/>
        <v>OK</v>
      </c>
      <c r="H47" s="13" t="str">
        <f t="shared" si="7"/>
        <v>OK</v>
      </c>
      <c r="I47" s="13" t="str">
        <f t="shared" si="7"/>
        <v>OK</v>
      </c>
      <c r="J47" s="13" t="str">
        <f t="shared" si="7"/>
        <v>OK</v>
      </c>
      <c r="K47" s="13" t="str">
        <f t="shared" si="7"/>
        <v>OK</v>
      </c>
      <c r="L47" s="13" t="str">
        <f t="shared" si="7"/>
        <v>OK</v>
      </c>
      <c r="M47" s="19" t="str">
        <f t="shared" si="7"/>
        <v>OK</v>
      </c>
    </row>
    <row r="48" spans="2:14" x14ac:dyDescent="0.15">
      <c r="D48" s="230"/>
      <c r="E48" s="230"/>
      <c r="F48" s="230"/>
      <c r="G48" s="230"/>
      <c r="H48" s="230"/>
      <c r="I48" s="230"/>
      <c r="J48" s="230"/>
      <c r="K48" s="230"/>
      <c r="L48" s="230"/>
      <c r="M48" s="230"/>
      <c r="N48" s="230"/>
    </row>
  </sheetData>
  <sheetProtection sheet="1" formatCells="0" formatColumns="0" formatRows="0" insertColumns="0" insertRows="0" insertHyperlinks="0" deleteColumns="0" deleteRows="0" sort="0" autoFilter="0" pivotTables="0"/>
  <mergeCells count="20">
    <mergeCell ref="D20:F20"/>
    <mergeCell ref="D8:F8"/>
    <mergeCell ref="D11:F11"/>
    <mergeCell ref="D12:F12"/>
    <mergeCell ref="D13:F13"/>
    <mergeCell ref="B1:N2"/>
    <mergeCell ref="B40:C40"/>
    <mergeCell ref="B24:C24"/>
    <mergeCell ref="D48:N48"/>
    <mergeCell ref="D6:F6"/>
    <mergeCell ref="D7:F7"/>
    <mergeCell ref="H5:N6"/>
    <mergeCell ref="D21:F21"/>
    <mergeCell ref="D14:F14"/>
    <mergeCell ref="D15:F15"/>
    <mergeCell ref="D16:F16"/>
    <mergeCell ref="D17:F17"/>
    <mergeCell ref="D5:F5"/>
    <mergeCell ref="D18:F18"/>
    <mergeCell ref="D19:F19"/>
  </mergeCells>
  <phoneticPr fontId="2"/>
  <pageMargins left="0.6692913385826772" right="0.47244094488188981" top="0.74803149606299213" bottom="0.47244094488188981" header="0.31496062992125984" footer="0.31496062992125984"/>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B1:Y34"/>
  <sheetViews>
    <sheetView showGridLines="0" view="pageBreakPreview" topLeftCell="A13"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31</v>
      </c>
      <c r="S3" s="64"/>
      <c r="T3" s="64"/>
      <c r="U3" s="64"/>
      <c r="V3" s="66"/>
      <c r="W3" s="199"/>
      <c r="X3" s="67"/>
      <c r="Y3" s="64"/>
    </row>
    <row r="4" spans="3:25" ht="51.75" customHeight="1" x14ac:dyDescent="0.15">
      <c r="C4" s="68"/>
      <c r="D4" s="69"/>
      <c r="E4" s="69"/>
      <c r="F4" s="69"/>
      <c r="G4" s="69"/>
      <c r="H4" s="69"/>
      <c r="I4" s="69"/>
      <c r="J4" s="69"/>
      <c r="K4" s="69"/>
      <c r="L4" s="69"/>
      <c r="M4" s="69"/>
      <c r="N4" s="69"/>
      <c r="O4" s="69"/>
      <c r="P4" s="69"/>
      <c r="Q4" s="69"/>
      <c r="R4" s="69"/>
      <c r="S4" s="69"/>
      <c r="T4" s="69"/>
      <c r="V4" s="66"/>
      <c r="W4" s="199"/>
      <c r="X4" s="67"/>
      <c r="Y4" s="70"/>
    </row>
    <row r="5" spans="3:25" ht="22.5" customHeight="1" x14ac:dyDescent="0.15">
      <c r="C5" s="71"/>
      <c r="D5" s="69"/>
      <c r="E5" s="69"/>
      <c r="F5" s="69"/>
      <c r="G5" s="190" t="s">
        <v>3</v>
      </c>
      <c r="H5" s="69"/>
      <c r="I5" s="69"/>
      <c r="J5" s="69"/>
      <c r="K5" s="69"/>
      <c r="V5" s="66"/>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'実施状況報告書　（第１面）'!$AC$42:$AC$59</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166</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1AA0729F-090C-4724-A47C-A03B1FF47411}">
          <x14:formula1>
            <xm:f>'実施状況報告書　（第１面）'!$AC$42:$AC$59</xm:f>
          </x14:formula1>
          <xm:sqref>L3:Q3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96A3451C-4C59-4AD0-9156-BFFD3E34354F}">
          <x14:formula1>
            <xm:f>'実施状況報告書　（第１面）'!$AC$42:$AC$59</xm:f>
          </x14:formula1>
          <xm:sqref>L3:Q3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29069015-3B0F-48E3-A3FD-BF3EC6ED0634}">
          <x14:formula1>
            <xm:f>'実施状況報告書　（第１面）'!$AC$42:$AC$59</xm:f>
          </x14:formula1>
          <xm:sqref>L3:Q3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Y34"/>
  <sheetViews>
    <sheetView showGridLines="0" view="pageBreakPreview" zoomScale="55" zoomScaleNormal="55" zoomScaleSheetLayoutView="55" workbookViewId="0">
      <selection activeCell="N18" sqref="N18"/>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FD3B91EF-A6C9-47A6-86AA-9C7127199C8F}">
          <x14:formula1>
            <xm:f>'実施状況報告書　（第１面）'!$AC$42:$AC$59</xm:f>
          </x14:formula1>
          <xm:sqref>L3:Q3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BF462EEA-28F5-43C7-9A1D-632A964589C9}">
          <x14:formula1>
            <xm:f>'実施状況報告書　（第１面）'!$AC$42:$AC$59</xm:f>
          </x14:formula1>
          <xm:sqref>L3:Q3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3BB34224-F692-4A24-943D-430227F443C8}">
          <x14:formula1>
            <xm:f>'実施状況報告書　（第１面）'!$AC$42:$AC$59</xm:f>
          </x14:formula1>
          <xm:sqref>L3:Q3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Y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7" customWidth="1"/>
    <col min="2" max="2" width="1.875" style="57" customWidth="1"/>
    <col min="3" max="3" width="4.75" style="58" customWidth="1"/>
    <col min="4" max="4" width="21.75" style="59" customWidth="1"/>
    <col min="5" max="6" width="5.125" style="59" customWidth="1"/>
    <col min="7" max="7" width="19.25" style="59" customWidth="1"/>
    <col min="8" max="9" width="5.125" style="59" customWidth="1"/>
    <col min="10" max="10" width="4.375" style="59" customWidth="1"/>
    <col min="11" max="11" width="23.625" style="59" customWidth="1"/>
    <col min="12" max="13" width="5.125" style="59" customWidth="1"/>
    <col min="14" max="14" width="21.875" style="59" customWidth="1"/>
    <col min="15" max="16" width="5.125" style="59" customWidth="1"/>
    <col min="17" max="17" width="10.75" style="59" customWidth="1"/>
    <col min="18" max="18" width="16.25" style="59" customWidth="1"/>
    <col min="19" max="20" width="5.125" style="59" customWidth="1"/>
    <col min="21" max="21" width="26.5" style="59" customWidth="1"/>
    <col min="22" max="22" width="7.25" style="60" customWidth="1"/>
    <col min="23" max="23" width="9.75" style="57" customWidth="1"/>
    <col min="24" max="24" width="1.625" style="57" customWidth="1"/>
    <col min="25" max="25" width="22.375" style="57" customWidth="1"/>
    <col min="26" max="16384" width="19.375" style="57"/>
  </cols>
  <sheetData>
    <row r="1" spans="3:25" ht="7.5" customHeight="1" x14ac:dyDescent="0.2"/>
    <row r="2" spans="3:25" s="61" customFormat="1" ht="12.75" customHeight="1" x14ac:dyDescent="0.15">
      <c r="V2" s="62"/>
      <c r="W2" s="199" t="s">
        <v>20</v>
      </c>
      <c r="X2" s="63"/>
    </row>
    <row r="3" spans="3:25" s="61" customFormat="1" ht="51.75" customHeight="1" x14ac:dyDescent="0.15">
      <c r="C3" s="187" t="s">
        <v>2</v>
      </c>
      <c r="D3" s="188"/>
      <c r="E3" s="188"/>
      <c r="F3" s="188"/>
      <c r="G3" s="189"/>
      <c r="H3" s="64"/>
      <c r="I3" s="197" t="s">
        <v>76</v>
      </c>
      <c r="J3" s="198"/>
      <c r="K3" s="198"/>
      <c r="L3" s="202"/>
      <c r="M3" s="202"/>
      <c r="N3" s="202"/>
      <c r="O3" s="202"/>
      <c r="P3" s="202"/>
      <c r="Q3" s="202"/>
      <c r="R3" s="65" t="s">
        <v>58</v>
      </c>
      <c r="S3" s="64"/>
      <c r="T3" s="64"/>
      <c r="U3" s="64"/>
      <c r="V3" s="110"/>
      <c r="W3" s="199"/>
      <c r="X3" s="67"/>
      <c r="Y3" s="64"/>
    </row>
    <row r="4" spans="3:25" ht="51.75" customHeight="1" x14ac:dyDescent="0.15">
      <c r="C4" s="68"/>
      <c r="D4" s="69"/>
      <c r="E4" s="69"/>
      <c r="F4" s="69"/>
      <c r="G4" s="69"/>
      <c r="H4" s="69"/>
      <c r="I4" s="69"/>
      <c r="J4" s="69"/>
      <c r="K4" s="69"/>
      <c r="L4" s="69"/>
      <c r="M4" s="69"/>
      <c r="N4" s="69"/>
      <c r="O4" s="69"/>
      <c r="P4" s="69"/>
      <c r="Q4" s="69"/>
      <c r="R4" s="69"/>
      <c r="S4" s="69"/>
      <c r="T4" s="69"/>
      <c r="V4" s="110"/>
      <c r="W4" s="199"/>
      <c r="X4" s="67"/>
      <c r="Y4" s="70"/>
    </row>
    <row r="5" spans="3:25" ht="22.5" customHeight="1" x14ac:dyDescent="0.15">
      <c r="C5" s="71"/>
      <c r="D5" s="69"/>
      <c r="E5" s="69"/>
      <c r="F5" s="69"/>
      <c r="G5" s="190" t="s">
        <v>3</v>
      </c>
      <c r="H5" s="69"/>
      <c r="I5" s="69"/>
      <c r="J5" s="69"/>
      <c r="K5" s="69"/>
      <c r="V5" s="110"/>
      <c r="W5" s="199"/>
      <c r="X5" s="67"/>
      <c r="Y5" s="70"/>
    </row>
    <row r="6" spans="3:25" ht="24" customHeight="1" x14ac:dyDescent="0.15">
      <c r="C6" s="68"/>
      <c r="D6" s="69"/>
      <c r="E6" s="69"/>
      <c r="F6" s="73"/>
      <c r="G6" s="191"/>
      <c r="H6" s="69"/>
      <c r="I6" s="69"/>
      <c r="J6" s="69"/>
      <c r="K6" s="69"/>
      <c r="Q6" s="74"/>
      <c r="V6" s="75"/>
      <c r="W6" s="199"/>
      <c r="X6" s="67"/>
      <c r="Y6" s="70"/>
    </row>
    <row r="7" spans="3:25" ht="30" customHeight="1" x14ac:dyDescent="0.15">
      <c r="C7" s="68"/>
      <c r="D7" s="69"/>
      <c r="E7" s="69"/>
      <c r="F7" s="76"/>
      <c r="G7" s="69"/>
      <c r="H7" s="69"/>
      <c r="I7" s="69"/>
      <c r="J7" s="69"/>
      <c r="K7" s="69"/>
      <c r="V7" s="75"/>
      <c r="W7" s="199"/>
      <c r="X7" s="67"/>
      <c r="Y7" s="70"/>
    </row>
    <row r="8" spans="3:25" ht="45" customHeight="1" x14ac:dyDescent="0.15">
      <c r="C8" s="68"/>
      <c r="D8" s="220" t="s">
        <v>48</v>
      </c>
      <c r="E8" s="69"/>
      <c r="F8" s="76"/>
      <c r="G8" s="69"/>
      <c r="H8" s="69"/>
      <c r="I8" s="69"/>
      <c r="J8" s="203" t="s">
        <v>4</v>
      </c>
      <c r="K8" s="204"/>
      <c r="L8" s="69"/>
      <c r="M8" s="69"/>
      <c r="N8" s="69"/>
      <c r="O8" s="69"/>
      <c r="P8" s="69"/>
      <c r="Q8" s="203" t="s">
        <v>7</v>
      </c>
      <c r="R8" s="204"/>
      <c r="S8" s="69"/>
      <c r="T8" s="69"/>
      <c r="U8" s="69"/>
      <c r="V8" s="75"/>
      <c r="W8" s="199"/>
      <c r="X8" s="67"/>
      <c r="Y8" s="70"/>
    </row>
    <row r="9" spans="3:25" ht="45" customHeight="1" x14ac:dyDescent="0.2">
      <c r="C9" s="71"/>
      <c r="D9" s="191"/>
      <c r="E9" s="77"/>
      <c r="F9" s="76"/>
      <c r="G9" s="69"/>
      <c r="H9" s="69"/>
      <c r="I9" s="78"/>
      <c r="J9" s="207"/>
      <c r="K9" s="208"/>
      <c r="L9" s="69"/>
      <c r="M9" s="69"/>
      <c r="N9" s="69"/>
      <c r="O9" s="69"/>
      <c r="P9" s="78"/>
      <c r="Q9" s="207"/>
      <c r="R9" s="208"/>
      <c r="S9" s="79"/>
      <c r="T9" s="69"/>
      <c r="U9" s="69"/>
      <c r="V9" s="75"/>
      <c r="W9" s="199"/>
      <c r="X9" s="67"/>
      <c r="Y9" s="70"/>
    </row>
    <row r="10" spans="3:25" ht="35.25" customHeight="1" x14ac:dyDescent="0.15">
      <c r="C10" s="68"/>
      <c r="D10" s="69"/>
      <c r="E10" s="69"/>
      <c r="F10" s="76"/>
      <c r="G10" s="69"/>
      <c r="H10" s="69"/>
      <c r="I10" s="76"/>
      <c r="J10" s="69"/>
      <c r="K10" s="69"/>
      <c r="L10" s="69"/>
      <c r="M10" s="69"/>
      <c r="N10" s="69"/>
      <c r="O10" s="69"/>
      <c r="P10" s="76"/>
      <c r="Q10" s="69"/>
      <c r="R10" s="69"/>
      <c r="S10" s="69"/>
      <c r="T10" s="69"/>
      <c r="U10" s="69"/>
      <c r="V10" s="75"/>
      <c r="W10" s="199"/>
      <c r="X10" s="67"/>
      <c r="Y10" s="70"/>
    </row>
    <row r="11" spans="3:25" ht="45" customHeight="1" x14ac:dyDescent="0.15">
      <c r="C11" s="68"/>
      <c r="D11" s="69"/>
      <c r="E11" s="69"/>
      <c r="F11" s="80"/>
      <c r="G11" s="72" t="s">
        <v>1</v>
      </c>
      <c r="H11" s="81"/>
      <c r="I11" s="81"/>
      <c r="J11" s="203" t="s">
        <v>165</v>
      </c>
      <c r="K11" s="204"/>
      <c r="L11" s="69"/>
      <c r="M11" s="69"/>
      <c r="N11" s="69"/>
      <c r="O11" s="69"/>
      <c r="P11" s="76"/>
      <c r="T11" s="69"/>
      <c r="U11" s="69"/>
      <c r="V11" s="75"/>
      <c r="W11" s="199"/>
      <c r="X11" s="67"/>
      <c r="Y11" s="70"/>
    </row>
    <row r="12" spans="3:25" ht="45" customHeight="1" x14ac:dyDescent="0.2">
      <c r="C12" s="71"/>
      <c r="D12" s="69"/>
      <c r="E12" s="69"/>
      <c r="F12" s="82"/>
      <c r="G12" s="23"/>
      <c r="H12" s="83"/>
      <c r="I12" s="84"/>
      <c r="J12" s="207"/>
      <c r="K12" s="208"/>
      <c r="L12" s="79"/>
      <c r="M12" s="69"/>
      <c r="N12" s="69"/>
      <c r="O12" s="69"/>
      <c r="P12" s="76"/>
      <c r="T12" s="69"/>
      <c r="V12" s="75"/>
      <c r="W12" s="199"/>
      <c r="X12" s="67"/>
      <c r="Y12" s="70"/>
    </row>
    <row r="13" spans="3:25" ht="45" customHeight="1" x14ac:dyDescent="0.15">
      <c r="C13" s="71"/>
      <c r="D13" s="85"/>
      <c r="E13" s="85"/>
      <c r="F13" s="85"/>
      <c r="G13" s="85"/>
      <c r="H13" s="69"/>
      <c r="I13" s="76"/>
      <c r="J13" s="69"/>
      <c r="K13" s="86"/>
      <c r="L13" s="69"/>
      <c r="M13" s="69"/>
      <c r="N13" s="69"/>
      <c r="O13" s="69"/>
      <c r="P13" s="76"/>
      <c r="Q13" s="209" t="s">
        <v>8</v>
      </c>
      <c r="R13" s="213"/>
      <c r="V13" s="75"/>
      <c r="W13" s="199"/>
      <c r="X13" s="67"/>
      <c r="Y13" s="70"/>
    </row>
    <row r="14" spans="3:25" ht="45" customHeight="1" x14ac:dyDescent="0.15">
      <c r="C14" s="68"/>
      <c r="D14" s="221" t="s">
        <v>12</v>
      </c>
      <c r="E14" s="222"/>
      <c r="F14" s="223"/>
      <c r="G14" s="88" t="s">
        <v>13</v>
      </c>
      <c r="H14" s="76"/>
      <c r="I14" s="76"/>
      <c r="J14" s="203" t="s">
        <v>33</v>
      </c>
      <c r="K14" s="204"/>
      <c r="L14" s="69"/>
      <c r="M14" s="69"/>
      <c r="N14" s="89" t="s">
        <v>6</v>
      </c>
      <c r="O14" s="69"/>
      <c r="P14" s="76"/>
      <c r="Q14" s="214"/>
      <c r="R14" s="215"/>
      <c r="S14" s="69"/>
      <c r="T14" s="90"/>
      <c r="U14" s="89" t="s">
        <v>9</v>
      </c>
      <c r="V14" s="75"/>
      <c r="W14" s="199"/>
      <c r="X14" s="67"/>
      <c r="Y14" s="70"/>
    </row>
    <row r="15" spans="3:25" ht="45" customHeight="1" x14ac:dyDescent="0.2">
      <c r="C15" s="68"/>
      <c r="D15" s="192" t="s">
        <v>14</v>
      </c>
      <c r="E15" s="193"/>
      <c r="F15" s="194"/>
      <c r="G15" s="109">
        <f>G12</f>
        <v>0</v>
      </c>
      <c r="H15" s="76"/>
      <c r="I15" s="84"/>
      <c r="J15" s="207"/>
      <c r="K15" s="208"/>
      <c r="L15" s="91"/>
      <c r="M15" s="84"/>
      <c r="N15" s="24"/>
      <c r="O15" s="83"/>
      <c r="P15" s="84"/>
      <c r="Q15" s="207"/>
      <c r="R15" s="208"/>
      <c r="S15" s="69"/>
      <c r="T15" s="92"/>
      <c r="U15" s="24"/>
      <c r="V15" s="75"/>
      <c r="W15" s="199"/>
      <c r="X15" s="67"/>
      <c r="Y15" s="70"/>
    </row>
    <row r="16" spans="3:25" ht="45" customHeight="1" x14ac:dyDescent="0.2">
      <c r="D16" s="195" t="s">
        <v>15</v>
      </c>
      <c r="E16" s="196"/>
      <c r="F16" s="194"/>
      <c r="G16" s="109">
        <f>J9+Q9</f>
        <v>0</v>
      </c>
      <c r="H16" s="76"/>
      <c r="I16" s="76"/>
      <c r="J16" s="93"/>
      <c r="K16" s="87"/>
      <c r="L16" s="69"/>
      <c r="M16" s="76"/>
      <c r="N16" s="69"/>
      <c r="O16" s="69"/>
      <c r="P16" s="76"/>
      <c r="Q16" s="69"/>
      <c r="R16" s="69"/>
      <c r="S16" s="79"/>
      <c r="T16" s="76"/>
      <c r="U16" s="69"/>
      <c r="V16" s="75"/>
      <c r="W16" s="199"/>
      <c r="X16" s="67"/>
      <c r="Y16" s="70"/>
    </row>
    <row r="17" spans="2:25" ht="45" customHeight="1" x14ac:dyDescent="0.2">
      <c r="D17" s="192" t="s">
        <v>16</v>
      </c>
      <c r="E17" s="193"/>
      <c r="F17" s="194"/>
      <c r="G17" s="109">
        <f>J18</f>
        <v>0</v>
      </c>
      <c r="H17" s="76"/>
      <c r="I17" s="76"/>
      <c r="J17" s="203" t="s">
        <v>5</v>
      </c>
      <c r="K17" s="204"/>
      <c r="L17" s="69"/>
      <c r="M17" s="80"/>
      <c r="N17" s="89" t="s">
        <v>47</v>
      </c>
      <c r="O17" s="69"/>
      <c r="P17" s="76"/>
      <c r="Q17" s="209" t="s">
        <v>34</v>
      </c>
      <c r="R17" s="210"/>
      <c r="S17" s="69"/>
      <c r="T17" s="80"/>
      <c r="U17" s="89" t="s">
        <v>10</v>
      </c>
      <c r="V17" s="75"/>
      <c r="W17" s="199"/>
      <c r="X17" s="67"/>
      <c r="Y17" s="70"/>
    </row>
    <row r="18" spans="2:25" ht="45" customHeight="1" x14ac:dyDescent="0.2">
      <c r="D18" s="195" t="s">
        <v>43</v>
      </c>
      <c r="E18" s="196"/>
      <c r="F18" s="194"/>
      <c r="G18" s="109">
        <f>N18</f>
        <v>0</v>
      </c>
      <c r="H18" s="76"/>
      <c r="I18" s="94"/>
      <c r="J18" s="207"/>
      <c r="K18" s="208"/>
      <c r="L18" s="79"/>
      <c r="M18" s="82"/>
      <c r="N18" s="24">
        <f>J15-N15</f>
        <v>0</v>
      </c>
      <c r="O18" s="79"/>
      <c r="P18" s="76"/>
      <c r="Q18" s="211"/>
      <c r="R18" s="212"/>
      <c r="S18" s="69"/>
      <c r="T18" s="78"/>
      <c r="U18" s="24"/>
      <c r="V18" s="75"/>
      <c r="W18" s="199"/>
      <c r="X18" s="67"/>
      <c r="Y18" s="70"/>
    </row>
    <row r="19" spans="2:25" ht="45" customHeight="1" x14ac:dyDescent="0.2">
      <c r="D19" s="195" t="s">
        <v>17</v>
      </c>
      <c r="E19" s="196"/>
      <c r="F19" s="194"/>
      <c r="G19" s="109">
        <f>J12+Q15</f>
        <v>0</v>
      </c>
      <c r="H19" s="76"/>
      <c r="I19" s="80"/>
      <c r="J19" s="85"/>
      <c r="K19" s="85"/>
      <c r="L19" s="69"/>
      <c r="M19" s="69"/>
      <c r="N19" s="69"/>
      <c r="O19" s="95"/>
      <c r="P19" s="1">
        <f>N15-Q9-Q15</f>
        <v>0</v>
      </c>
      <c r="Q19" s="216">
        <f>P19+O20</f>
        <v>0</v>
      </c>
      <c r="R19" s="217"/>
      <c r="S19" s="61"/>
      <c r="T19" s="76"/>
      <c r="U19" s="96"/>
      <c r="V19" s="75"/>
      <c r="W19" s="199"/>
      <c r="X19" s="67"/>
    </row>
    <row r="20" spans="2:25" ht="45" customHeight="1" x14ac:dyDescent="0.2">
      <c r="D20" s="192" t="s">
        <v>18</v>
      </c>
      <c r="E20" s="193"/>
      <c r="F20" s="194"/>
      <c r="G20" s="109">
        <f>Q19</f>
        <v>0</v>
      </c>
      <c r="H20" s="76"/>
      <c r="I20" s="69"/>
      <c r="J20" s="69"/>
      <c r="K20" s="69"/>
      <c r="L20" s="97"/>
      <c r="M20" s="97"/>
      <c r="N20" s="97"/>
      <c r="O20" s="2">
        <f>G12-J9-J12-J15</f>
        <v>0</v>
      </c>
      <c r="P20" s="98"/>
      <c r="Q20" s="218"/>
      <c r="R20" s="208"/>
      <c r="S20" s="83"/>
      <c r="T20" s="76"/>
      <c r="U20" s="205" t="s">
        <v>11</v>
      </c>
      <c r="V20" s="75"/>
      <c r="W20" s="199"/>
      <c r="X20" s="67"/>
    </row>
    <row r="21" spans="2:25" ht="45" customHeight="1" x14ac:dyDescent="0.2">
      <c r="D21" s="195" t="s">
        <v>19</v>
      </c>
      <c r="E21" s="196"/>
      <c r="F21" s="194"/>
      <c r="G21" s="109">
        <f>Q23</f>
        <v>0</v>
      </c>
      <c r="H21" s="76"/>
      <c r="I21" s="69"/>
      <c r="J21" s="69"/>
      <c r="K21" s="69"/>
      <c r="L21" s="69"/>
      <c r="M21" s="69"/>
      <c r="N21" s="69"/>
      <c r="O21" s="69"/>
      <c r="P21" s="69"/>
      <c r="Q21" s="69"/>
      <c r="R21" s="99"/>
      <c r="S21" s="100"/>
      <c r="T21" s="81"/>
      <c r="U21" s="206"/>
      <c r="V21" s="75"/>
      <c r="W21" s="199"/>
      <c r="X21" s="67"/>
    </row>
    <row r="22" spans="2:25" ht="45" customHeight="1" x14ac:dyDescent="0.2">
      <c r="D22" s="195" t="s">
        <v>45</v>
      </c>
      <c r="E22" s="196"/>
      <c r="F22" s="194"/>
      <c r="G22" s="109">
        <f>U15</f>
        <v>0</v>
      </c>
      <c r="H22" s="76"/>
      <c r="I22" s="69"/>
      <c r="J22" s="69"/>
      <c r="K22" s="69"/>
      <c r="L22" s="69"/>
      <c r="M22" s="69"/>
      <c r="N22" s="69"/>
      <c r="O22" s="69"/>
      <c r="P22" s="69"/>
      <c r="Q22" s="203" t="s">
        <v>32</v>
      </c>
      <c r="R22" s="219"/>
      <c r="S22" s="69"/>
      <c r="T22" s="82"/>
      <c r="U22" s="24"/>
      <c r="V22" s="75"/>
      <c r="W22" s="199"/>
      <c r="X22" s="67"/>
      <c r="Y22" s="70"/>
    </row>
    <row r="23" spans="2:25" ht="45" customHeight="1" x14ac:dyDescent="0.2">
      <c r="D23" s="195" t="s">
        <v>44</v>
      </c>
      <c r="E23" s="196"/>
      <c r="F23" s="194"/>
      <c r="G23" s="109">
        <f>U18</f>
        <v>0</v>
      </c>
      <c r="H23" s="76"/>
      <c r="I23" s="69"/>
      <c r="J23" s="69"/>
      <c r="K23" s="69"/>
      <c r="L23" s="69"/>
      <c r="M23" s="69"/>
      <c r="N23" s="69"/>
      <c r="O23" s="69"/>
      <c r="P23" s="82"/>
      <c r="Q23" s="207"/>
      <c r="R23" s="208"/>
      <c r="S23" s="69"/>
      <c r="T23" s="75"/>
      <c r="U23" s="75"/>
      <c r="V23" s="75"/>
      <c r="W23" s="199"/>
      <c r="X23" s="67"/>
      <c r="Y23" s="70"/>
    </row>
    <row r="24" spans="2:25" ht="55.5" customHeight="1" x14ac:dyDescent="0.2">
      <c r="D24" s="195" t="s">
        <v>46</v>
      </c>
      <c r="E24" s="196"/>
      <c r="F24" s="194"/>
      <c r="G24" s="109">
        <f>U22</f>
        <v>0</v>
      </c>
      <c r="H24" s="76"/>
      <c r="I24" s="69"/>
      <c r="J24" s="69"/>
      <c r="K24" s="69"/>
      <c r="L24" s="69"/>
      <c r="M24" s="69"/>
      <c r="N24" s="69"/>
      <c r="O24" s="69"/>
      <c r="P24" s="69"/>
      <c r="Q24" s="200"/>
      <c r="R24" s="201"/>
      <c r="S24" s="69"/>
      <c r="T24" s="75"/>
      <c r="U24" s="75"/>
      <c r="V24" s="75"/>
      <c r="W24" s="199"/>
      <c r="X24" s="67"/>
      <c r="Y24" s="70"/>
    </row>
    <row r="25" spans="2:25" ht="12" customHeight="1" x14ac:dyDescent="0.2">
      <c r="B25" s="101"/>
      <c r="C25" s="102"/>
      <c r="D25" s="103"/>
      <c r="E25" s="103"/>
      <c r="F25" s="103"/>
      <c r="G25" s="103"/>
      <c r="H25" s="103"/>
      <c r="I25" s="103"/>
      <c r="J25" s="103"/>
      <c r="K25" s="103"/>
      <c r="L25" s="103"/>
      <c r="M25" s="103"/>
      <c r="N25" s="103"/>
      <c r="O25" s="103"/>
      <c r="P25" s="103"/>
      <c r="Q25" s="103"/>
      <c r="R25" s="103"/>
      <c r="S25" s="103"/>
      <c r="T25" s="103"/>
      <c r="U25" s="103"/>
      <c r="V25" s="104"/>
      <c r="W25" s="101"/>
      <c r="X25" s="67"/>
    </row>
    <row r="26" spans="2:25" ht="18" customHeight="1" x14ac:dyDescent="0.2">
      <c r="B26" s="105"/>
      <c r="C26" s="106"/>
      <c r="D26" s="107"/>
      <c r="E26" s="107"/>
      <c r="F26" s="107"/>
      <c r="G26" s="107"/>
      <c r="H26" s="107"/>
      <c r="I26" s="107"/>
      <c r="J26" s="107"/>
      <c r="K26" s="107"/>
      <c r="L26" s="107"/>
      <c r="M26" s="107"/>
      <c r="N26" s="107"/>
      <c r="O26" s="107"/>
      <c r="P26" s="107"/>
      <c r="Q26" s="107"/>
      <c r="R26" s="107"/>
      <c r="S26" s="107"/>
      <c r="T26" s="107"/>
      <c r="U26" s="107"/>
      <c r="V26" s="108"/>
      <c r="W26" s="105"/>
      <c r="X26" s="63"/>
    </row>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999884E6-A379-4198-80B2-B9CE6C5A51A9}">
          <x14:formula1>
            <xm:f>'実施状況報告書　（第１面）'!$AC$42:$AC$59</xm:f>
          </x14:formula1>
          <xm:sqref>L3:Q3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実施状況報告書　（第１面）</vt:lpstr>
      <vt:lpstr>第２面①</vt:lpstr>
      <vt:lpstr>②</vt:lpstr>
      <vt:lpstr>③</vt:lpstr>
      <vt:lpstr>④</vt:lpstr>
      <vt:lpstr>⑤</vt:lpstr>
      <vt:lpstr>⑥</vt:lpstr>
      <vt:lpstr>⑦</vt:lpstr>
      <vt:lpstr>⑧</vt:lpstr>
      <vt:lpstr>⑨</vt:lpstr>
      <vt:lpstr>⑩</vt:lpstr>
      <vt:lpstr>第３面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　（第１面）'!Print_Area</vt:lpstr>
      <vt:lpstr>第２面①!Print_Area</vt:lpstr>
      <vt:lpstr>第３面!Print_Area</vt:lpstr>
      <vt:lpstr>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2024-03-18T02:56:05Z</dcterms:created>
  <dcterms:modified xsi:type="dcterms:W3CDTF">2025-03-21T01:41:25Z</dcterms:modified>
</cp:coreProperties>
</file>