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2138\Box\【02_課所共有】07_01_保健医療政策課\R06年度\03_保健所・衛生研究所・県立大学担当\21_厚生統計\21_05_保健統計年報\21_05_010_保健統計年報\R4年版\web版\第２編　統計資料\第２章　医療統計\"/>
    </mc:Choice>
  </mc:AlternateContent>
  <xr:revisionPtr revIDLastSave="0" documentId="13_ncr:1_{0E17AC26-7CF9-4E18-85F1-3FD9B1BA4B34}" xr6:coauthVersionLast="36" xr6:coauthVersionMax="36" xr10:uidLastSave="{00000000-0000-0000-0000-000000000000}"/>
  <bookViews>
    <workbookView xWindow="10230" yWindow="15" windowWidth="10275" windowHeight="7275" tabRatio="869" xr2:uid="{00000000-000D-0000-FFFF-FFFF00000000}"/>
  </bookViews>
  <sheets>
    <sheet name="2-1" sheetId="34" r:id="rId1"/>
    <sheet name="2-2" sheetId="33" r:id="rId2"/>
    <sheet name="2-3" sheetId="31" r:id="rId3"/>
    <sheet name="2-4" sheetId="32" r:id="rId4"/>
    <sheet name="2-5" sheetId="37" r:id="rId5"/>
    <sheet name="2-6" sheetId="38" r:id="rId6"/>
    <sheet name="2-7" sheetId="39" r:id="rId7"/>
    <sheet name="2-8" sheetId="40" r:id="rId8"/>
    <sheet name="2-9" sheetId="35" r:id="rId9"/>
  </sheets>
  <externalReferences>
    <externalReference r:id="rId10"/>
  </externalReferences>
  <definedNames>
    <definedName name="hyou3">[1]表3!$A$2:$N$34</definedName>
    <definedName name="_xlnm.Print_Area" localSheetId="0">'2-1'!$A$1:$M$53</definedName>
    <definedName name="_xlnm.Print_Area" localSheetId="1">'2-2'!$A$1:$M$53</definedName>
    <definedName name="_xlnm.Print_Area" localSheetId="2">'2-3'!$A$1:$M$54</definedName>
    <definedName name="_xlnm.Print_Area" localSheetId="3">'2-4'!$A$1:$M$54</definedName>
    <definedName name="_xlnm.Print_Area" localSheetId="4">'2-5'!$A$1:$K$53</definedName>
    <definedName name="_xlnm.Print_Area" localSheetId="5">'2-6'!$A$1:$K$54</definedName>
    <definedName name="_xlnm.Print_Area" localSheetId="6">'2-7'!$A$1:$Q$55</definedName>
    <definedName name="_xlnm.Print_Area" localSheetId="7">'2-8'!$A$1:$Q$56</definedName>
    <definedName name="_xlnm.Print_Area" localSheetId="8">'2-9'!$A$1:$Q$55</definedName>
    <definedName name="図1">[1]図8!$D$20:$I$31</definedName>
    <definedName name="表22_職種別にみた100床当たり従事者数及び診療所の1施設当たりの従事者数">#REF!</definedName>
    <definedName name="表28_１日平均在院・新入院・退院患者数">#REF!</definedName>
    <definedName name="表29_１日平均外来患者数">#REF!</definedName>
    <definedName name="表３">[1]表3!$A$2:$N$34</definedName>
    <definedName name="表30_病院の種類別及び一般病院の病床規模別にみた外来・入院比">#REF!</definedName>
    <definedName name="表31_病床の種類別及び病床規模別にみた病床利用率">#REF!</definedName>
    <definedName name="表32_病床の種類別及び病床規模別にみた平均在院日数">#REF!</definedName>
    <definedName name="表33_療養病床等の利用状況">#REF!</definedName>
    <definedName name="平成１７年病院産科選択のクロス集計">#REF!</definedName>
    <definedName name="平成１７年病院産婦人科選択のクロス集計">#REF!</definedName>
    <definedName name="平成１７年病院小児科選択のクロス集計">#REF!</definedName>
  </definedNames>
  <calcPr calcId="191029"/>
</workbook>
</file>

<file path=xl/calcChain.xml><?xml version="1.0" encoding="utf-8"?>
<calcChain xmlns="http://schemas.openxmlformats.org/spreadsheetml/2006/main">
  <c r="Q7" i="40" l="1"/>
  <c r="Q8" i="40"/>
  <c r="Q11" i="40"/>
  <c r="Q12" i="40"/>
  <c r="Q13" i="40"/>
  <c r="Q14" i="40"/>
  <c r="Q15" i="40"/>
  <c r="Q16" i="40"/>
  <c r="Q17" i="40"/>
  <c r="Q18" i="40"/>
  <c r="Q19" i="40"/>
  <c r="Q20" i="40"/>
  <c r="Q21" i="40"/>
  <c r="Q22" i="40"/>
  <c r="Q23" i="40"/>
  <c r="Q24" i="40"/>
  <c r="Q25" i="40"/>
  <c r="Q26" i="40"/>
  <c r="Q27" i="40"/>
  <c r="Q28" i="40"/>
  <c r="Q29" i="40"/>
  <c r="Q30" i="40"/>
  <c r="Q31" i="40"/>
  <c r="Q32" i="40"/>
  <c r="Q33" i="40"/>
  <c r="Q34" i="40"/>
  <c r="Q35" i="40"/>
  <c r="Q36" i="40"/>
  <c r="Q37" i="40"/>
  <c r="Q38" i="40"/>
  <c r="Q39" i="40"/>
  <c r="Q40" i="40"/>
  <c r="Q41" i="40"/>
  <c r="Q42" i="40"/>
  <c r="Q43" i="40"/>
  <c r="Q44" i="40"/>
  <c r="Q45" i="40"/>
  <c r="Q46" i="40"/>
  <c r="Q47" i="40"/>
  <c r="Q48" i="40"/>
  <c r="Q49" i="40"/>
  <c r="Q50" i="40"/>
  <c r="Q51" i="40"/>
  <c r="Q52" i="40"/>
  <c r="M6" i="33" l="1"/>
  <c r="M7" i="33"/>
  <c r="M8" i="33"/>
  <c r="M9" i="33"/>
  <c r="M10" i="33"/>
  <c r="M11" i="33"/>
  <c r="M12" i="33"/>
  <c r="M13" i="33"/>
  <c r="M14" i="33"/>
  <c r="M15" i="33"/>
  <c r="M16" i="33"/>
  <c r="M17" i="33"/>
  <c r="M18" i="33"/>
  <c r="M19" i="33"/>
  <c r="M20" i="33"/>
  <c r="M21" i="33"/>
  <c r="M22" i="33"/>
  <c r="M23" i="33"/>
  <c r="M24" i="33"/>
  <c r="M25" i="33"/>
  <c r="M26" i="33"/>
  <c r="M27" i="33"/>
  <c r="M28" i="33"/>
  <c r="M29" i="33"/>
  <c r="M30" i="33"/>
  <c r="M31" i="33"/>
  <c r="M32" i="33"/>
  <c r="M33" i="33"/>
  <c r="M34" i="33"/>
  <c r="M35" i="33"/>
  <c r="M36" i="33"/>
  <c r="M37" i="33"/>
  <c r="M38" i="33"/>
  <c r="M39" i="33"/>
  <c r="M40" i="33"/>
  <c r="M41" i="33"/>
  <c r="M42" i="33"/>
  <c r="M43" i="33"/>
  <c r="M44" i="33"/>
  <c r="M45" i="33"/>
  <c r="M46" i="33"/>
  <c r="M47" i="33"/>
  <c r="M48" i="33"/>
  <c r="M49" i="33"/>
  <c r="M50" i="33"/>
  <c r="M51" i="33"/>
  <c r="M52" i="33"/>
  <c r="I7" i="40" l="1"/>
  <c r="I8" i="40"/>
  <c r="I9" i="40"/>
  <c r="I10" i="40"/>
  <c r="I11" i="40"/>
  <c r="I12" i="40"/>
  <c r="I13" i="40"/>
  <c r="I14" i="40"/>
  <c r="I15" i="40"/>
  <c r="I16" i="40"/>
  <c r="I17" i="40"/>
  <c r="I18" i="40"/>
  <c r="I19" i="40"/>
  <c r="I20" i="40"/>
  <c r="I21" i="40"/>
  <c r="I22" i="40"/>
  <c r="I23" i="40"/>
  <c r="I24" i="40"/>
  <c r="I25" i="40"/>
  <c r="I26" i="40"/>
  <c r="I27" i="40"/>
  <c r="I28" i="40"/>
  <c r="I29" i="40"/>
  <c r="I30" i="40"/>
  <c r="I31" i="40"/>
  <c r="I32" i="40"/>
  <c r="I33" i="40"/>
  <c r="I34" i="40"/>
  <c r="I35" i="40"/>
  <c r="I36" i="40"/>
  <c r="I37" i="40"/>
  <c r="I38" i="40"/>
  <c r="I39" i="40"/>
  <c r="I40" i="40"/>
  <c r="I41" i="40"/>
  <c r="I42" i="40"/>
  <c r="I43" i="40"/>
  <c r="I44" i="40"/>
  <c r="I45" i="40"/>
  <c r="I46" i="40"/>
  <c r="I47" i="40"/>
  <c r="I48" i="40"/>
  <c r="I49" i="40"/>
  <c r="I50" i="40"/>
  <c r="I51" i="40"/>
  <c r="I52" i="40"/>
  <c r="I7" i="39"/>
  <c r="I8" i="39"/>
  <c r="I9" i="39"/>
  <c r="I10" i="39"/>
  <c r="I11" i="39"/>
  <c r="I12" i="39"/>
  <c r="I13" i="39"/>
  <c r="I14" i="39"/>
  <c r="I15" i="39"/>
  <c r="I16" i="39"/>
  <c r="I17" i="39"/>
  <c r="I18" i="39"/>
  <c r="I19" i="39"/>
  <c r="I20" i="39"/>
  <c r="I21" i="39"/>
  <c r="I22" i="39"/>
  <c r="I23" i="39"/>
  <c r="I24" i="39"/>
  <c r="I25" i="39"/>
  <c r="I26" i="39"/>
  <c r="I27" i="39"/>
  <c r="I28" i="39"/>
  <c r="I29" i="39"/>
  <c r="I30" i="39"/>
  <c r="I31" i="39"/>
  <c r="I32" i="39"/>
  <c r="I33" i="39"/>
  <c r="I34" i="39"/>
  <c r="I35" i="39"/>
  <c r="I36" i="39"/>
  <c r="I37" i="39"/>
  <c r="I38" i="39"/>
  <c r="I39" i="39"/>
  <c r="I40" i="39"/>
  <c r="I41" i="39"/>
  <c r="I42" i="39"/>
  <c r="I43" i="39"/>
  <c r="I44" i="39"/>
  <c r="I45" i="39"/>
  <c r="I46" i="39"/>
  <c r="I47" i="39"/>
  <c r="I48" i="39"/>
  <c r="I49" i="39"/>
  <c r="I50" i="39"/>
  <c r="I51" i="39"/>
  <c r="I52" i="39"/>
  <c r="G6" i="34" l="1"/>
  <c r="G7" i="34"/>
  <c r="G8" i="34"/>
  <c r="G9" i="34"/>
  <c r="G10" i="34"/>
  <c r="G11" i="34"/>
  <c r="G12" i="34"/>
  <c r="G13" i="34"/>
  <c r="G14" i="34"/>
  <c r="G15" i="34"/>
  <c r="G16" i="34"/>
  <c r="G17" i="34"/>
  <c r="G18" i="34"/>
  <c r="G19" i="34"/>
  <c r="G20" i="34"/>
  <c r="G21" i="34"/>
  <c r="G22" i="34"/>
  <c r="G23" i="34"/>
  <c r="G24" i="34"/>
  <c r="G25" i="34"/>
  <c r="G26" i="34"/>
  <c r="G27" i="34"/>
  <c r="G28" i="34"/>
  <c r="G29" i="34"/>
  <c r="G30" i="34"/>
  <c r="G31" i="34"/>
  <c r="G32" i="34"/>
  <c r="G33" i="34"/>
  <c r="G34" i="34"/>
  <c r="G35" i="34"/>
  <c r="G36" i="34"/>
  <c r="G37" i="34"/>
  <c r="G38" i="34"/>
  <c r="G39" i="34"/>
  <c r="G40" i="34"/>
  <c r="G41" i="34"/>
  <c r="G42" i="34"/>
  <c r="G43" i="34"/>
  <c r="G44" i="34"/>
  <c r="G45" i="34"/>
  <c r="G46" i="34"/>
  <c r="G47" i="34"/>
  <c r="G48" i="34"/>
  <c r="G49" i="34"/>
  <c r="G50" i="34"/>
  <c r="G51" i="34"/>
  <c r="G52" i="34"/>
  <c r="E6" i="34"/>
  <c r="I6" i="34"/>
  <c r="E7" i="34"/>
  <c r="I7" i="34"/>
  <c r="E8" i="34"/>
  <c r="I8" i="34"/>
  <c r="E9" i="34"/>
  <c r="I9" i="34"/>
  <c r="E10" i="34"/>
  <c r="I10" i="34"/>
  <c r="E11" i="34"/>
  <c r="I11" i="34"/>
  <c r="E12" i="34"/>
  <c r="I12" i="34"/>
  <c r="E13" i="34"/>
  <c r="I13" i="34"/>
  <c r="E14" i="34"/>
  <c r="I14" i="34"/>
  <c r="E15" i="34"/>
  <c r="I15" i="34"/>
  <c r="E16" i="34"/>
  <c r="I16" i="34"/>
  <c r="E17" i="34"/>
  <c r="I17" i="34"/>
  <c r="E18" i="34"/>
  <c r="I18" i="34"/>
  <c r="E19" i="34"/>
  <c r="I19" i="34"/>
  <c r="E20" i="34"/>
  <c r="I20" i="34"/>
  <c r="E21" i="34"/>
  <c r="I21" i="34"/>
  <c r="E22" i="34"/>
  <c r="I22" i="34"/>
  <c r="E23" i="34"/>
  <c r="I23" i="34"/>
  <c r="E24" i="34"/>
  <c r="I24" i="34"/>
  <c r="E25" i="34"/>
  <c r="I25" i="34"/>
  <c r="E26" i="34"/>
  <c r="I26" i="34"/>
  <c r="E27" i="34"/>
  <c r="I27" i="34"/>
  <c r="E28" i="34"/>
  <c r="I28" i="34"/>
  <c r="E29" i="34"/>
  <c r="I29" i="34"/>
  <c r="E30" i="34"/>
  <c r="I30" i="34"/>
  <c r="E31" i="34"/>
  <c r="I31" i="34"/>
  <c r="E32" i="34"/>
  <c r="I32" i="34"/>
  <c r="E33" i="34"/>
  <c r="I33" i="34"/>
  <c r="E34" i="34"/>
  <c r="I34" i="34"/>
  <c r="E35" i="34"/>
  <c r="I35" i="34"/>
  <c r="E36" i="34"/>
  <c r="I36" i="34"/>
  <c r="E37" i="34"/>
  <c r="I37" i="34"/>
  <c r="E38" i="34"/>
  <c r="I38" i="34"/>
  <c r="E39" i="34"/>
  <c r="I39" i="34"/>
  <c r="E40" i="34"/>
  <c r="I40" i="34"/>
  <c r="E41" i="34"/>
  <c r="I41" i="34"/>
  <c r="E42" i="34"/>
  <c r="I42" i="34"/>
  <c r="E43" i="34"/>
  <c r="I43" i="34"/>
  <c r="E44" i="34"/>
  <c r="I44" i="34"/>
  <c r="E45" i="34"/>
  <c r="I45" i="34"/>
  <c r="E46" i="34"/>
  <c r="I46" i="34"/>
  <c r="E47" i="34"/>
  <c r="I47" i="34"/>
  <c r="E48" i="34"/>
  <c r="I48" i="34"/>
  <c r="E49" i="34"/>
  <c r="I49" i="34"/>
  <c r="E50" i="34"/>
  <c r="I50" i="34"/>
  <c r="E51" i="34"/>
  <c r="I51" i="34"/>
  <c r="E52" i="34"/>
  <c r="I52" i="34"/>
  <c r="M7" i="32"/>
  <c r="M8" i="32"/>
  <c r="M9" i="32"/>
  <c r="M10" i="32"/>
  <c r="M11" i="32"/>
  <c r="M12" i="32"/>
  <c r="M13" i="32"/>
  <c r="M14" i="32"/>
  <c r="M15" i="32"/>
  <c r="M16" i="32"/>
  <c r="M17" i="32"/>
  <c r="M18" i="32"/>
  <c r="M19" i="32"/>
  <c r="M20" i="32"/>
  <c r="M21" i="32"/>
  <c r="M22" i="32"/>
  <c r="M23" i="32"/>
  <c r="M24" i="32"/>
  <c r="M25" i="32"/>
  <c r="M26" i="32"/>
  <c r="M27" i="32"/>
  <c r="M28" i="32"/>
  <c r="M29" i="32"/>
  <c r="M30" i="32"/>
  <c r="M31" i="32"/>
  <c r="M32" i="32"/>
  <c r="M33" i="32"/>
  <c r="M34" i="32"/>
  <c r="M35" i="32"/>
  <c r="M36" i="32"/>
  <c r="M37" i="32"/>
  <c r="M38" i="32"/>
  <c r="M39" i="32"/>
  <c r="M40" i="32"/>
  <c r="M41" i="32"/>
  <c r="M42" i="32"/>
  <c r="M43" i="32"/>
  <c r="M44" i="32"/>
  <c r="M45" i="32"/>
  <c r="M46" i="32"/>
  <c r="M47" i="32"/>
  <c r="M48" i="32"/>
  <c r="M49" i="32"/>
  <c r="M50" i="32"/>
  <c r="M51" i="32"/>
  <c r="M52" i="32"/>
  <c r="M6" i="32"/>
  <c r="K7" i="32"/>
  <c r="K8" i="32"/>
  <c r="K9" i="32"/>
  <c r="K10" i="32"/>
  <c r="K11" i="32"/>
  <c r="K12" i="32"/>
  <c r="K13" i="32"/>
  <c r="K14" i="32"/>
  <c r="K15" i="32"/>
  <c r="K16" i="32"/>
  <c r="K17" i="32"/>
  <c r="K18" i="32"/>
  <c r="K19" i="32"/>
  <c r="K20" i="32"/>
  <c r="K21" i="32"/>
  <c r="K22" i="32"/>
  <c r="K23" i="32"/>
  <c r="K24" i="32"/>
  <c r="K25" i="32"/>
  <c r="K26" i="32"/>
  <c r="K27" i="32"/>
  <c r="K28" i="32"/>
  <c r="K29" i="32"/>
  <c r="K30" i="32"/>
  <c r="K31" i="32"/>
  <c r="K32" i="32"/>
  <c r="K33" i="32"/>
  <c r="K34" i="32"/>
  <c r="K35" i="32"/>
  <c r="K36" i="32"/>
  <c r="K37" i="32"/>
  <c r="K38" i="32"/>
  <c r="K39" i="32"/>
  <c r="K40" i="32"/>
  <c r="K41" i="32"/>
  <c r="K42" i="32"/>
  <c r="K43" i="32"/>
  <c r="K44" i="32"/>
  <c r="K45" i="32"/>
  <c r="K46" i="32"/>
  <c r="K47" i="32"/>
  <c r="K48" i="32"/>
  <c r="K49" i="32"/>
  <c r="K50" i="32"/>
  <c r="K51" i="32"/>
  <c r="K52" i="32"/>
  <c r="K6" i="32"/>
  <c r="I7" i="32"/>
  <c r="I8" i="32"/>
  <c r="I9" i="32"/>
  <c r="I10" i="32"/>
  <c r="I11" i="32"/>
  <c r="I12" i="32"/>
  <c r="I13" i="32"/>
  <c r="I14" i="32"/>
  <c r="I15" i="32"/>
  <c r="I16" i="32"/>
  <c r="I17" i="32"/>
  <c r="I18" i="32"/>
  <c r="I19" i="32"/>
  <c r="I20" i="32"/>
  <c r="I21" i="32"/>
  <c r="I22" i="32"/>
  <c r="I23" i="32"/>
  <c r="I24" i="32"/>
  <c r="I25" i="32"/>
  <c r="I26" i="32"/>
  <c r="I27" i="32"/>
  <c r="I28" i="32"/>
  <c r="I29" i="32"/>
  <c r="I30" i="32"/>
  <c r="I31" i="32"/>
  <c r="I32" i="32"/>
  <c r="I33" i="32"/>
  <c r="I34" i="32"/>
  <c r="I35" i="32"/>
  <c r="I36" i="32"/>
  <c r="I37" i="32"/>
  <c r="I38" i="32"/>
  <c r="I39" i="32"/>
  <c r="I40" i="32"/>
  <c r="I41" i="32"/>
  <c r="I42" i="32"/>
  <c r="I43" i="32"/>
  <c r="I44" i="32"/>
  <c r="I45" i="32"/>
  <c r="I46" i="32"/>
  <c r="I47" i="32"/>
  <c r="I48" i="32"/>
  <c r="I49" i="32"/>
  <c r="I50" i="32"/>
  <c r="I51" i="32"/>
  <c r="I52" i="32"/>
  <c r="I6" i="32"/>
  <c r="G7" i="32"/>
  <c r="G8" i="32"/>
  <c r="G9" i="32"/>
  <c r="G10" i="32"/>
  <c r="G11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G39" i="32"/>
  <c r="G40" i="32"/>
  <c r="G41" i="32"/>
  <c r="G42" i="32"/>
  <c r="G43" i="32"/>
  <c r="G44" i="32"/>
  <c r="G45" i="32"/>
  <c r="G46" i="32"/>
  <c r="G47" i="32"/>
  <c r="G48" i="32"/>
  <c r="G49" i="32"/>
  <c r="G50" i="32"/>
  <c r="G51" i="32"/>
  <c r="G52" i="32"/>
  <c r="G6" i="32"/>
  <c r="E7" i="32"/>
  <c r="E8" i="32"/>
  <c r="E9" i="32"/>
  <c r="E10" i="32"/>
  <c r="E11" i="32"/>
  <c r="E12" i="32"/>
  <c r="E13" i="32"/>
  <c r="E14" i="32"/>
  <c r="E15" i="32"/>
  <c r="E16" i="32"/>
  <c r="E17" i="32"/>
  <c r="E18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38" i="32"/>
  <c r="E39" i="32"/>
  <c r="E40" i="32"/>
  <c r="E41" i="32"/>
  <c r="E42" i="32"/>
  <c r="E43" i="32"/>
  <c r="E44" i="32"/>
  <c r="E45" i="32"/>
  <c r="E46" i="32"/>
  <c r="E47" i="32"/>
  <c r="E48" i="32"/>
  <c r="E49" i="32"/>
  <c r="E50" i="32"/>
  <c r="E51" i="32"/>
  <c r="E52" i="32"/>
  <c r="E6" i="32"/>
  <c r="M7" i="31"/>
  <c r="M8" i="31"/>
  <c r="M9" i="31"/>
  <c r="M10" i="31"/>
  <c r="M11" i="31"/>
  <c r="M12" i="31"/>
  <c r="M13" i="31"/>
  <c r="M14" i="31"/>
  <c r="M15" i="31"/>
  <c r="M16" i="31"/>
  <c r="M17" i="31"/>
  <c r="M18" i="31"/>
  <c r="M19" i="31"/>
  <c r="M20" i="31"/>
  <c r="M21" i="31"/>
  <c r="M22" i="31"/>
  <c r="M23" i="31"/>
  <c r="M24" i="31"/>
  <c r="M25" i="31"/>
  <c r="M26" i="31"/>
  <c r="M27" i="31"/>
  <c r="M28" i="31"/>
  <c r="M29" i="31"/>
  <c r="M30" i="31"/>
  <c r="M31" i="31"/>
  <c r="M32" i="31"/>
  <c r="M33" i="31"/>
  <c r="M34" i="31"/>
  <c r="M35" i="31"/>
  <c r="M36" i="31"/>
  <c r="M37" i="31"/>
  <c r="M38" i="31"/>
  <c r="M39" i="31"/>
  <c r="M40" i="31"/>
  <c r="M41" i="31"/>
  <c r="M42" i="31"/>
  <c r="M43" i="31"/>
  <c r="M44" i="31"/>
  <c r="M45" i="31"/>
  <c r="M46" i="31"/>
  <c r="M47" i="31"/>
  <c r="M48" i="31"/>
  <c r="M49" i="31"/>
  <c r="M50" i="31"/>
  <c r="M51" i="31"/>
  <c r="M52" i="31"/>
  <c r="M6" i="31"/>
  <c r="K7" i="31"/>
  <c r="K8" i="31"/>
  <c r="K9" i="31"/>
  <c r="K10" i="31"/>
  <c r="K11" i="31"/>
  <c r="K12" i="31"/>
  <c r="K13" i="31"/>
  <c r="K14" i="31"/>
  <c r="K15" i="31"/>
  <c r="K16" i="31"/>
  <c r="K17" i="31"/>
  <c r="K18" i="31"/>
  <c r="K19" i="31"/>
  <c r="K20" i="31"/>
  <c r="K21" i="31"/>
  <c r="K22" i="31"/>
  <c r="K23" i="31"/>
  <c r="K24" i="31"/>
  <c r="K25" i="31"/>
  <c r="K26" i="31"/>
  <c r="K27" i="31"/>
  <c r="K28" i="31"/>
  <c r="K29" i="31"/>
  <c r="K30" i="31"/>
  <c r="K31" i="31"/>
  <c r="K32" i="31"/>
  <c r="K33" i="31"/>
  <c r="K34" i="31"/>
  <c r="K35" i="31"/>
  <c r="K36" i="31"/>
  <c r="K37" i="31"/>
  <c r="K38" i="31"/>
  <c r="K39" i="31"/>
  <c r="K40" i="31"/>
  <c r="K41" i="31"/>
  <c r="K42" i="31"/>
  <c r="K43" i="31"/>
  <c r="K44" i="31"/>
  <c r="K45" i="31"/>
  <c r="K46" i="31"/>
  <c r="K47" i="31"/>
  <c r="K48" i="31"/>
  <c r="K49" i="31"/>
  <c r="K50" i="31"/>
  <c r="K51" i="31"/>
  <c r="K52" i="31"/>
  <c r="K6" i="31"/>
  <c r="I7" i="31"/>
  <c r="I8" i="31"/>
  <c r="I9" i="31"/>
  <c r="I10" i="31"/>
  <c r="I11" i="31"/>
  <c r="I12" i="31"/>
  <c r="I13" i="31"/>
  <c r="I14" i="31"/>
  <c r="I15" i="31"/>
  <c r="I16" i="31"/>
  <c r="I17" i="31"/>
  <c r="I18" i="31"/>
  <c r="I19" i="31"/>
  <c r="I20" i="31"/>
  <c r="I21" i="31"/>
  <c r="I22" i="31"/>
  <c r="I23" i="31"/>
  <c r="I24" i="3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I46" i="31"/>
  <c r="I47" i="31"/>
  <c r="I48" i="31"/>
  <c r="I49" i="31"/>
  <c r="I50" i="31"/>
  <c r="I51" i="31"/>
  <c r="I52" i="31"/>
  <c r="I6" i="31"/>
  <c r="G7" i="31"/>
  <c r="G8" i="31"/>
  <c r="G9" i="31"/>
  <c r="G10" i="31"/>
  <c r="G11" i="31"/>
  <c r="G12" i="31"/>
  <c r="G13" i="31"/>
  <c r="G14" i="31"/>
  <c r="G15" i="31"/>
  <c r="G16" i="31"/>
  <c r="G17" i="31"/>
  <c r="G18" i="31"/>
  <c r="G19" i="31"/>
  <c r="G20" i="31"/>
  <c r="G21" i="31"/>
  <c r="G22" i="31"/>
  <c r="G23" i="31"/>
  <c r="G24" i="31"/>
  <c r="G25" i="31"/>
  <c r="G26" i="31"/>
  <c r="G27" i="31"/>
  <c r="G28" i="31"/>
  <c r="G29" i="31"/>
  <c r="G30" i="31"/>
  <c r="G31" i="31"/>
  <c r="G32" i="31"/>
  <c r="G33" i="31"/>
  <c r="G34" i="31"/>
  <c r="G35" i="31"/>
  <c r="G36" i="31"/>
  <c r="G37" i="31"/>
  <c r="G38" i="31"/>
  <c r="G39" i="31"/>
  <c r="G40" i="31"/>
  <c r="G41" i="31"/>
  <c r="G42" i="31"/>
  <c r="G43" i="31"/>
  <c r="G44" i="31"/>
  <c r="G45" i="31"/>
  <c r="G46" i="31"/>
  <c r="G47" i="31"/>
  <c r="G48" i="31"/>
  <c r="G49" i="31"/>
  <c r="G50" i="31"/>
  <c r="G51" i="31"/>
  <c r="G52" i="31"/>
  <c r="G6" i="31"/>
  <c r="E7" i="3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0" i="31"/>
  <c r="E41" i="31"/>
  <c r="E42" i="31"/>
  <c r="E43" i="31"/>
  <c r="E44" i="31"/>
  <c r="E45" i="31"/>
  <c r="E46" i="31"/>
  <c r="E47" i="31"/>
  <c r="E48" i="31"/>
  <c r="E49" i="31"/>
  <c r="E50" i="31"/>
  <c r="E51" i="31"/>
  <c r="E52" i="31"/>
  <c r="E6" i="31"/>
  <c r="K7" i="33"/>
  <c r="K8" i="33"/>
  <c r="K9" i="33"/>
  <c r="K10" i="33"/>
  <c r="K11" i="33"/>
  <c r="K12" i="33"/>
  <c r="K13" i="33"/>
  <c r="K14" i="33"/>
  <c r="K15" i="33"/>
  <c r="K16" i="33"/>
  <c r="K17" i="33"/>
  <c r="K18" i="33"/>
  <c r="K19" i="33"/>
  <c r="K20" i="33"/>
  <c r="K21" i="33"/>
  <c r="K22" i="33"/>
  <c r="K23" i="33"/>
  <c r="K24" i="33"/>
  <c r="K25" i="33"/>
  <c r="K26" i="33"/>
  <c r="K27" i="33"/>
  <c r="K28" i="33"/>
  <c r="K29" i="33"/>
  <c r="K30" i="33"/>
  <c r="K31" i="33"/>
  <c r="K32" i="33"/>
  <c r="K33" i="33"/>
  <c r="K34" i="33"/>
  <c r="K35" i="33"/>
  <c r="K36" i="33"/>
  <c r="K37" i="33"/>
  <c r="K38" i="33"/>
  <c r="K39" i="33"/>
  <c r="K40" i="33"/>
  <c r="K41" i="33"/>
  <c r="K42" i="33"/>
  <c r="K43" i="33"/>
  <c r="K44" i="33"/>
  <c r="K45" i="33"/>
  <c r="K46" i="33"/>
  <c r="K47" i="33"/>
  <c r="K48" i="33"/>
  <c r="K49" i="33"/>
  <c r="K50" i="33"/>
  <c r="K51" i="33"/>
  <c r="K52" i="33"/>
  <c r="K6" i="33"/>
  <c r="I7" i="33"/>
  <c r="I8" i="33"/>
  <c r="I9" i="33"/>
  <c r="I10" i="33"/>
  <c r="I11" i="33"/>
  <c r="I12" i="33"/>
  <c r="I13" i="33"/>
  <c r="I14" i="33"/>
  <c r="I15" i="33"/>
  <c r="I16" i="33"/>
  <c r="I17" i="33"/>
  <c r="I18" i="33"/>
  <c r="I19" i="33"/>
  <c r="I20" i="33"/>
  <c r="I21" i="33"/>
  <c r="I22" i="33"/>
  <c r="I23" i="33"/>
  <c r="I24" i="33"/>
  <c r="I25" i="33"/>
  <c r="I26" i="33"/>
  <c r="I27" i="33"/>
  <c r="I28" i="33"/>
  <c r="I29" i="33"/>
  <c r="I30" i="33"/>
  <c r="I31" i="33"/>
  <c r="I32" i="33"/>
  <c r="I33" i="33"/>
  <c r="I34" i="33"/>
  <c r="I35" i="33"/>
  <c r="I36" i="33"/>
  <c r="I37" i="33"/>
  <c r="I38" i="33"/>
  <c r="I39" i="33"/>
  <c r="I40" i="33"/>
  <c r="I41" i="33"/>
  <c r="I42" i="33"/>
  <c r="I43" i="33"/>
  <c r="I44" i="33"/>
  <c r="I45" i="33"/>
  <c r="I46" i="33"/>
  <c r="I47" i="33"/>
  <c r="I48" i="33"/>
  <c r="I49" i="33"/>
  <c r="I50" i="33"/>
  <c r="I51" i="33"/>
  <c r="I52" i="33"/>
  <c r="I6" i="33"/>
  <c r="G7" i="33"/>
  <c r="G8" i="33"/>
  <c r="G9" i="33"/>
  <c r="G10" i="33"/>
  <c r="G11" i="33"/>
  <c r="G12" i="33"/>
  <c r="G13" i="33"/>
  <c r="G14" i="33"/>
  <c r="G15" i="33"/>
  <c r="G16" i="33"/>
  <c r="G17" i="33"/>
  <c r="G18" i="33"/>
  <c r="G19" i="33"/>
  <c r="G20" i="33"/>
  <c r="G21" i="33"/>
  <c r="G22" i="33"/>
  <c r="G23" i="33"/>
  <c r="G24" i="33"/>
  <c r="G25" i="33"/>
  <c r="G26" i="33"/>
  <c r="G27" i="33"/>
  <c r="G28" i="33"/>
  <c r="G29" i="33"/>
  <c r="G30" i="33"/>
  <c r="G31" i="33"/>
  <c r="G32" i="33"/>
  <c r="G33" i="33"/>
  <c r="G34" i="33"/>
  <c r="G35" i="33"/>
  <c r="G36" i="33"/>
  <c r="G37" i="33"/>
  <c r="G38" i="33"/>
  <c r="G39" i="33"/>
  <c r="G40" i="33"/>
  <c r="G41" i="33"/>
  <c r="G42" i="33"/>
  <c r="G43" i="33"/>
  <c r="G44" i="33"/>
  <c r="G45" i="33"/>
  <c r="G46" i="33"/>
  <c r="G47" i="33"/>
  <c r="G48" i="33"/>
  <c r="G49" i="33"/>
  <c r="G50" i="33"/>
  <c r="G51" i="33"/>
  <c r="G52" i="33"/>
  <c r="G6" i="33"/>
  <c r="E7" i="33"/>
  <c r="E8" i="33"/>
  <c r="E9" i="33"/>
  <c r="E10" i="33"/>
  <c r="E11" i="33"/>
  <c r="E12" i="33"/>
  <c r="E13" i="33"/>
  <c r="E14" i="33"/>
  <c r="E15" i="33"/>
  <c r="E16" i="33"/>
  <c r="E17" i="33"/>
  <c r="E18" i="33"/>
  <c r="E19" i="33"/>
  <c r="E20" i="33"/>
  <c r="E21" i="33"/>
  <c r="E22" i="33"/>
  <c r="E23" i="33"/>
  <c r="E24" i="33"/>
  <c r="E25" i="33"/>
  <c r="E26" i="33"/>
  <c r="E27" i="33"/>
  <c r="E28" i="33"/>
  <c r="E29" i="33"/>
  <c r="E30" i="33"/>
  <c r="E31" i="33"/>
  <c r="E32" i="33"/>
  <c r="E33" i="33"/>
  <c r="E34" i="33"/>
  <c r="E35" i="33"/>
  <c r="E36" i="33"/>
  <c r="E37" i="33"/>
  <c r="E38" i="33"/>
  <c r="E39" i="33"/>
  <c r="E40" i="33"/>
  <c r="E41" i="33"/>
  <c r="E42" i="33"/>
  <c r="E43" i="33"/>
  <c r="E44" i="33"/>
  <c r="E45" i="33"/>
  <c r="E46" i="33"/>
  <c r="E47" i="33"/>
  <c r="E48" i="33"/>
  <c r="E49" i="33"/>
  <c r="E50" i="33"/>
  <c r="E51" i="33"/>
  <c r="E52" i="33"/>
  <c r="E6" i="33"/>
  <c r="M6" i="34"/>
  <c r="M7" i="34"/>
  <c r="M8" i="34"/>
  <c r="M9" i="34"/>
  <c r="M10" i="34"/>
  <c r="M11" i="34"/>
  <c r="M12" i="34"/>
  <c r="M13" i="34"/>
  <c r="M14" i="34"/>
  <c r="M15" i="34"/>
  <c r="M16" i="34"/>
  <c r="M17" i="34"/>
  <c r="M18" i="34"/>
  <c r="M19" i="34"/>
  <c r="M20" i="34"/>
  <c r="M21" i="34"/>
  <c r="M22" i="34"/>
  <c r="M23" i="34"/>
  <c r="M24" i="34"/>
  <c r="M25" i="34"/>
  <c r="M26" i="34"/>
  <c r="M27" i="34"/>
  <c r="M28" i="34"/>
  <c r="M29" i="34"/>
  <c r="M30" i="34"/>
  <c r="M31" i="34"/>
  <c r="M32" i="34"/>
  <c r="M33" i="34"/>
  <c r="M34" i="34"/>
  <c r="M35" i="34"/>
  <c r="M36" i="34"/>
  <c r="M37" i="34"/>
  <c r="M38" i="34"/>
  <c r="M39" i="34"/>
  <c r="M40" i="34"/>
  <c r="M41" i="34"/>
  <c r="M42" i="34"/>
  <c r="M43" i="34"/>
  <c r="M44" i="34"/>
  <c r="M45" i="34"/>
  <c r="M46" i="34"/>
  <c r="M47" i="34"/>
  <c r="M48" i="34"/>
  <c r="M49" i="34"/>
  <c r="M50" i="34"/>
  <c r="M51" i="34"/>
  <c r="M52" i="34"/>
  <c r="K7" i="34"/>
  <c r="K8" i="34"/>
  <c r="K9" i="34"/>
  <c r="K10" i="34"/>
  <c r="K11" i="34"/>
  <c r="K12" i="34"/>
  <c r="K13" i="34"/>
  <c r="K14" i="34"/>
  <c r="K15" i="34"/>
  <c r="K16" i="34"/>
  <c r="K17" i="34"/>
  <c r="K18" i="34"/>
  <c r="K19" i="34"/>
  <c r="K20" i="34"/>
  <c r="K21" i="34"/>
  <c r="K22" i="34"/>
  <c r="K23" i="34"/>
  <c r="K24" i="34"/>
  <c r="K25" i="34"/>
  <c r="K26" i="34"/>
  <c r="K27" i="34"/>
  <c r="K28" i="34"/>
  <c r="K29" i="34"/>
  <c r="K30" i="34"/>
  <c r="K31" i="34"/>
  <c r="K32" i="34"/>
  <c r="K33" i="34"/>
  <c r="K34" i="34"/>
  <c r="K35" i="34"/>
  <c r="K36" i="34"/>
  <c r="K37" i="34"/>
  <c r="K38" i="34"/>
  <c r="K39" i="34"/>
  <c r="K40" i="34"/>
  <c r="K41" i="34"/>
  <c r="K42" i="34"/>
  <c r="K43" i="34"/>
  <c r="K44" i="34"/>
  <c r="K45" i="34"/>
  <c r="K46" i="34"/>
  <c r="K47" i="34"/>
  <c r="K48" i="34"/>
  <c r="K49" i="34"/>
  <c r="K50" i="34"/>
  <c r="K51" i="34"/>
  <c r="K52" i="34"/>
  <c r="K6" i="34"/>
  <c r="O7" i="40"/>
  <c r="O8" i="40"/>
  <c r="O9" i="40"/>
  <c r="O10" i="40"/>
  <c r="O11" i="40"/>
  <c r="O12" i="40"/>
  <c r="O13" i="40"/>
  <c r="O14" i="40"/>
  <c r="O15" i="40"/>
  <c r="O16" i="40"/>
  <c r="O17" i="40"/>
  <c r="O18" i="40"/>
  <c r="O19" i="40"/>
  <c r="O20" i="40"/>
  <c r="O21" i="40"/>
  <c r="O22" i="40"/>
  <c r="O23" i="40"/>
  <c r="O24" i="40"/>
  <c r="O25" i="40"/>
  <c r="O27" i="40"/>
  <c r="O28" i="40"/>
  <c r="O29" i="40"/>
  <c r="O30" i="40"/>
  <c r="O31" i="40"/>
  <c r="O32" i="40"/>
  <c r="O33" i="40"/>
  <c r="O34" i="40"/>
  <c r="O35" i="40"/>
  <c r="O36" i="40"/>
  <c r="O37" i="40"/>
  <c r="O38" i="40"/>
  <c r="O39" i="40"/>
  <c r="O40" i="40"/>
  <c r="O42" i="40"/>
  <c r="O43" i="40"/>
  <c r="O44" i="40"/>
  <c r="O45" i="40"/>
  <c r="O46" i="40"/>
  <c r="O47" i="40"/>
  <c r="O48" i="40"/>
  <c r="O49" i="40"/>
  <c r="O50" i="40"/>
  <c r="O51" i="40"/>
  <c r="O52" i="40"/>
  <c r="M7" i="40"/>
  <c r="M8" i="40"/>
  <c r="M9" i="40"/>
  <c r="M10" i="40"/>
  <c r="M11" i="40"/>
  <c r="M12" i="40"/>
  <c r="M13" i="40"/>
  <c r="M14" i="40"/>
  <c r="M15" i="40"/>
  <c r="M16" i="40"/>
  <c r="M17" i="40"/>
  <c r="M18" i="40"/>
  <c r="M19" i="40"/>
  <c r="M20" i="40"/>
  <c r="M21" i="40"/>
  <c r="M22" i="40"/>
  <c r="M23" i="40"/>
  <c r="M24" i="40"/>
  <c r="M25" i="40"/>
  <c r="M26" i="40"/>
  <c r="M27" i="40"/>
  <c r="M28" i="40"/>
  <c r="M29" i="40"/>
  <c r="M30" i="40"/>
  <c r="M31" i="40"/>
  <c r="M32" i="40"/>
  <c r="M33" i="40"/>
  <c r="M34" i="40"/>
  <c r="M35" i="40"/>
  <c r="M36" i="40"/>
  <c r="M37" i="40"/>
  <c r="M38" i="40"/>
  <c r="M39" i="40"/>
  <c r="M40" i="40"/>
  <c r="M41" i="40"/>
  <c r="M42" i="40"/>
  <c r="M43" i="40"/>
  <c r="M44" i="40"/>
  <c r="M45" i="40"/>
  <c r="M46" i="40"/>
  <c r="M47" i="40"/>
  <c r="M48" i="40"/>
  <c r="M49" i="40"/>
  <c r="M50" i="40"/>
  <c r="M51" i="40"/>
  <c r="M52" i="40"/>
  <c r="K7" i="40"/>
  <c r="K8" i="40"/>
  <c r="K9" i="40"/>
  <c r="K10" i="40"/>
  <c r="K12" i="40"/>
  <c r="K13" i="40"/>
  <c r="K14" i="40"/>
  <c r="K15" i="40"/>
  <c r="K16" i="40"/>
  <c r="K17" i="40"/>
  <c r="K18" i="40"/>
  <c r="K19" i="40"/>
  <c r="K21" i="40"/>
  <c r="K22" i="40"/>
  <c r="K23" i="40"/>
  <c r="K24" i="40"/>
  <c r="K25" i="40"/>
  <c r="K26" i="40"/>
  <c r="K27" i="40"/>
  <c r="K28" i="40"/>
  <c r="K29" i="40"/>
  <c r="K30" i="40"/>
  <c r="K31" i="40"/>
  <c r="K32" i="40"/>
  <c r="K33" i="40"/>
  <c r="K34" i="40"/>
  <c r="K35" i="40"/>
  <c r="K36" i="40"/>
  <c r="K37" i="40"/>
  <c r="K38" i="40"/>
  <c r="K39" i="40"/>
  <c r="K40" i="40"/>
  <c r="K41" i="40"/>
  <c r="K42" i="40"/>
  <c r="K43" i="40"/>
  <c r="K44" i="40"/>
  <c r="K45" i="40"/>
  <c r="K46" i="40"/>
  <c r="K47" i="40"/>
  <c r="K48" i="40"/>
  <c r="K49" i="40"/>
  <c r="K50" i="40"/>
  <c r="K51" i="40"/>
  <c r="K52" i="40"/>
  <c r="G7" i="40"/>
  <c r="G8" i="40"/>
  <c r="G9" i="40"/>
  <c r="G10" i="40"/>
  <c r="G11" i="40"/>
  <c r="G12" i="40"/>
  <c r="G13" i="40"/>
  <c r="G14" i="40"/>
  <c r="G15" i="40"/>
  <c r="G16" i="40"/>
  <c r="G17" i="40"/>
  <c r="G18" i="40"/>
  <c r="G19" i="40"/>
  <c r="G20" i="40"/>
  <c r="G21" i="40"/>
  <c r="G22" i="40"/>
  <c r="G23" i="40"/>
  <c r="G24" i="40"/>
  <c r="G25" i="40"/>
  <c r="G26" i="40"/>
  <c r="G27" i="40"/>
  <c r="G28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7" i="40"/>
  <c r="G48" i="40"/>
  <c r="G49" i="40"/>
  <c r="G50" i="40"/>
  <c r="G51" i="40"/>
  <c r="G52" i="40"/>
  <c r="Q6" i="40"/>
  <c r="O6" i="40"/>
  <c r="M6" i="40"/>
  <c r="K6" i="40"/>
  <c r="I6" i="40"/>
  <c r="G6" i="40"/>
  <c r="E7" i="40"/>
  <c r="E8" i="40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E22" i="40"/>
  <c r="E23" i="40"/>
  <c r="E24" i="40"/>
  <c r="E25" i="40"/>
  <c r="E26" i="40"/>
  <c r="E27" i="40"/>
  <c r="E28" i="40"/>
  <c r="E29" i="40"/>
  <c r="E30" i="40"/>
  <c r="E31" i="40"/>
  <c r="E32" i="40"/>
  <c r="E33" i="40"/>
  <c r="E34" i="40"/>
  <c r="E35" i="40"/>
  <c r="E36" i="40"/>
  <c r="E37" i="40"/>
  <c r="E38" i="40"/>
  <c r="E39" i="40"/>
  <c r="E40" i="40"/>
  <c r="E41" i="40"/>
  <c r="E42" i="40"/>
  <c r="E43" i="40"/>
  <c r="E44" i="40"/>
  <c r="E45" i="40"/>
  <c r="E46" i="40"/>
  <c r="E47" i="40"/>
  <c r="E48" i="40"/>
  <c r="E49" i="40"/>
  <c r="E50" i="40"/>
  <c r="E51" i="40"/>
  <c r="E52" i="40"/>
  <c r="E6" i="40"/>
  <c r="Q7" i="39"/>
  <c r="Q11" i="39"/>
  <c r="Q13" i="39"/>
  <c r="Q16" i="39"/>
  <c r="Q18" i="39"/>
  <c r="Q19" i="39"/>
  <c r="Q20" i="39"/>
  <c r="Q21" i="39"/>
  <c r="Q23" i="39"/>
  <c r="Q24" i="39"/>
  <c r="Q25" i="39"/>
  <c r="Q31" i="39"/>
  <c r="Q36" i="39"/>
  <c r="Q39" i="39"/>
  <c r="Q42" i="39"/>
  <c r="Q43" i="39"/>
  <c r="Q44" i="39"/>
  <c r="Q45" i="39"/>
  <c r="Q48" i="39"/>
  <c r="Q50" i="39"/>
  <c r="Q51" i="39"/>
  <c r="Q52" i="39"/>
  <c r="O7" i="39"/>
  <c r="O8" i="39"/>
  <c r="O9" i="39"/>
  <c r="O10" i="39"/>
  <c r="O11" i="39"/>
  <c r="O12" i="39"/>
  <c r="O13" i="39"/>
  <c r="O14" i="39"/>
  <c r="O15" i="39"/>
  <c r="O16" i="39"/>
  <c r="O17" i="39"/>
  <c r="O18" i="39"/>
  <c r="O19" i="39"/>
  <c r="O20" i="39"/>
  <c r="O21" i="39"/>
  <c r="O22" i="39"/>
  <c r="O23" i="39"/>
  <c r="O24" i="39"/>
  <c r="O25" i="39"/>
  <c r="O27" i="39"/>
  <c r="O28" i="39"/>
  <c r="O29" i="39"/>
  <c r="O30" i="39"/>
  <c r="O31" i="39"/>
  <c r="O32" i="39"/>
  <c r="O33" i="39"/>
  <c r="O34" i="39"/>
  <c r="O35" i="39"/>
  <c r="O36" i="39"/>
  <c r="O37" i="39"/>
  <c r="O38" i="39"/>
  <c r="O39" i="39"/>
  <c r="O40" i="39"/>
  <c r="O42" i="39"/>
  <c r="O43" i="39"/>
  <c r="O44" i="39"/>
  <c r="O45" i="39"/>
  <c r="O46" i="39"/>
  <c r="O47" i="39"/>
  <c r="O48" i="39"/>
  <c r="O49" i="39"/>
  <c r="O50" i="39"/>
  <c r="O51" i="39"/>
  <c r="O52" i="39"/>
  <c r="M7" i="39"/>
  <c r="M8" i="39"/>
  <c r="M9" i="39"/>
  <c r="M10" i="39"/>
  <c r="M11" i="39"/>
  <c r="M12" i="39"/>
  <c r="M13" i="39"/>
  <c r="M14" i="39"/>
  <c r="M15" i="39"/>
  <c r="M16" i="39"/>
  <c r="M17" i="39"/>
  <c r="M18" i="39"/>
  <c r="M19" i="39"/>
  <c r="M20" i="39"/>
  <c r="M21" i="39"/>
  <c r="M22" i="39"/>
  <c r="M23" i="39"/>
  <c r="M24" i="39"/>
  <c r="M25" i="39"/>
  <c r="M26" i="39"/>
  <c r="M27" i="39"/>
  <c r="M28" i="39"/>
  <c r="M29" i="39"/>
  <c r="M30" i="39"/>
  <c r="M31" i="39"/>
  <c r="M32" i="39"/>
  <c r="M33" i="39"/>
  <c r="M34" i="39"/>
  <c r="M35" i="39"/>
  <c r="M36" i="39"/>
  <c r="M37" i="39"/>
  <c r="M38" i="39"/>
  <c r="M39" i="39"/>
  <c r="M40" i="39"/>
  <c r="M41" i="39"/>
  <c r="M42" i="39"/>
  <c r="M43" i="39"/>
  <c r="M44" i="39"/>
  <c r="M45" i="39"/>
  <c r="M46" i="39"/>
  <c r="M47" i="39"/>
  <c r="M48" i="39"/>
  <c r="M49" i="39"/>
  <c r="M50" i="39"/>
  <c r="M51" i="39"/>
  <c r="M52" i="39"/>
  <c r="K7" i="39"/>
  <c r="K8" i="39"/>
  <c r="K9" i="39"/>
  <c r="K10" i="39"/>
  <c r="K12" i="39"/>
  <c r="K13" i="39"/>
  <c r="K14" i="39"/>
  <c r="K15" i="39"/>
  <c r="K16" i="39"/>
  <c r="K17" i="39"/>
  <c r="K18" i="39"/>
  <c r="K19" i="39"/>
  <c r="K21" i="39"/>
  <c r="K22" i="39"/>
  <c r="K23" i="39"/>
  <c r="K24" i="39"/>
  <c r="K25" i="39"/>
  <c r="K26" i="39"/>
  <c r="K27" i="39"/>
  <c r="K28" i="39"/>
  <c r="K29" i="39"/>
  <c r="K30" i="39"/>
  <c r="K31" i="39"/>
  <c r="K32" i="39"/>
  <c r="K33" i="39"/>
  <c r="K34" i="39"/>
  <c r="K35" i="39"/>
  <c r="K36" i="39"/>
  <c r="K37" i="39"/>
  <c r="K38" i="39"/>
  <c r="K39" i="39"/>
  <c r="K40" i="39"/>
  <c r="K41" i="39"/>
  <c r="K42" i="39"/>
  <c r="K43" i="39"/>
  <c r="K44" i="39"/>
  <c r="K45" i="39"/>
  <c r="K46" i="39"/>
  <c r="K47" i="39"/>
  <c r="K48" i="39"/>
  <c r="K49" i="39"/>
  <c r="K50" i="39"/>
  <c r="K51" i="39"/>
  <c r="K52" i="39"/>
  <c r="G7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22" i="39"/>
  <c r="G23" i="39"/>
  <c r="G24" i="39"/>
  <c r="G25" i="39"/>
  <c r="G26" i="39"/>
  <c r="G27" i="39"/>
  <c r="G28" i="39"/>
  <c r="G29" i="39"/>
  <c r="G30" i="39"/>
  <c r="G31" i="39"/>
  <c r="G32" i="39"/>
  <c r="G33" i="39"/>
  <c r="G34" i="39"/>
  <c r="G35" i="39"/>
  <c r="G36" i="39"/>
  <c r="G37" i="39"/>
  <c r="G38" i="39"/>
  <c r="G39" i="39"/>
  <c r="G40" i="39"/>
  <c r="G41" i="39"/>
  <c r="G42" i="39"/>
  <c r="G43" i="39"/>
  <c r="G44" i="39"/>
  <c r="G45" i="39"/>
  <c r="G46" i="39"/>
  <c r="G47" i="39"/>
  <c r="G48" i="39"/>
  <c r="G49" i="39"/>
  <c r="G50" i="39"/>
  <c r="G51" i="39"/>
  <c r="G52" i="39"/>
  <c r="G6" i="39"/>
  <c r="E7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22" i="39"/>
  <c r="E23" i="39"/>
  <c r="E24" i="39"/>
  <c r="E25" i="39"/>
  <c r="E26" i="39"/>
  <c r="E27" i="39"/>
  <c r="E28" i="39"/>
  <c r="E29" i="39"/>
  <c r="E30" i="39"/>
  <c r="E31" i="39"/>
  <c r="E32" i="39"/>
  <c r="E33" i="39"/>
  <c r="E34" i="39"/>
  <c r="E35" i="39"/>
  <c r="E36" i="39"/>
  <c r="E37" i="39"/>
  <c r="E38" i="39"/>
  <c r="E39" i="39"/>
  <c r="E40" i="39"/>
  <c r="E41" i="39"/>
  <c r="E42" i="39"/>
  <c r="E43" i="39"/>
  <c r="E44" i="39"/>
  <c r="E45" i="39"/>
  <c r="E46" i="39"/>
  <c r="E47" i="39"/>
  <c r="E48" i="39"/>
  <c r="E49" i="39"/>
  <c r="E50" i="39"/>
  <c r="E51" i="39"/>
  <c r="E52" i="39"/>
  <c r="Q6" i="39"/>
  <c r="O6" i="39"/>
  <c r="M6" i="39"/>
  <c r="I6" i="39"/>
  <c r="K6" i="39"/>
  <c r="E6" i="39"/>
  <c r="K7" i="38"/>
  <c r="K8" i="38"/>
  <c r="K9" i="38"/>
  <c r="K10" i="38"/>
  <c r="K11" i="38"/>
  <c r="K12" i="38"/>
  <c r="K13" i="38"/>
  <c r="K14" i="38"/>
  <c r="K15" i="38"/>
  <c r="K16" i="38"/>
  <c r="K17" i="38"/>
  <c r="K18" i="38"/>
  <c r="K19" i="38"/>
  <c r="K20" i="38"/>
  <c r="K21" i="38"/>
  <c r="K22" i="38"/>
  <c r="K23" i="38"/>
  <c r="K24" i="38"/>
  <c r="K25" i="38"/>
  <c r="K26" i="38"/>
  <c r="K27" i="38"/>
  <c r="K28" i="38"/>
  <c r="K29" i="38"/>
  <c r="K30" i="38"/>
  <c r="K31" i="38"/>
  <c r="K32" i="38"/>
  <c r="K33" i="38"/>
  <c r="K34" i="38"/>
  <c r="K35" i="38"/>
  <c r="K36" i="38"/>
  <c r="K37" i="38"/>
  <c r="K38" i="38"/>
  <c r="K39" i="38"/>
  <c r="K40" i="38"/>
  <c r="K41" i="38"/>
  <c r="K42" i="38"/>
  <c r="K43" i="38"/>
  <c r="K44" i="38"/>
  <c r="K45" i="38"/>
  <c r="K46" i="38"/>
  <c r="K47" i="38"/>
  <c r="K48" i="38"/>
  <c r="K49" i="38"/>
  <c r="K50" i="38"/>
  <c r="K51" i="38"/>
  <c r="K52" i="38"/>
  <c r="I7" i="38"/>
  <c r="I8" i="38"/>
  <c r="I9" i="38"/>
  <c r="I10" i="38"/>
  <c r="I11" i="38"/>
  <c r="I12" i="38"/>
  <c r="I13" i="38"/>
  <c r="I14" i="38"/>
  <c r="I15" i="38"/>
  <c r="I16" i="38"/>
  <c r="I17" i="38"/>
  <c r="I18" i="38"/>
  <c r="I19" i="38"/>
  <c r="I20" i="38"/>
  <c r="I21" i="38"/>
  <c r="I22" i="38"/>
  <c r="I23" i="38"/>
  <c r="I24" i="38"/>
  <c r="I25" i="38"/>
  <c r="I26" i="38"/>
  <c r="I27" i="38"/>
  <c r="I28" i="38"/>
  <c r="I29" i="38"/>
  <c r="I30" i="38"/>
  <c r="I31" i="38"/>
  <c r="I32" i="38"/>
  <c r="I33" i="38"/>
  <c r="I34" i="38"/>
  <c r="I35" i="38"/>
  <c r="I36" i="38"/>
  <c r="I37" i="38"/>
  <c r="I38" i="38"/>
  <c r="I39" i="38"/>
  <c r="I40" i="38"/>
  <c r="I41" i="38"/>
  <c r="I42" i="38"/>
  <c r="I43" i="38"/>
  <c r="I44" i="38"/>
  <c r="I45" i="38"/>
  <c r="I46" i="38"/>
  <c r="I47" i="38"/>
  <c r="I48" i="38"/>
  <c r="I49" i="38"/>
  <c r="I50" i="38"/>
  <c r="I51" i="38"/>
  <c r="I52" i="38"/>
  <c r="G7" i="38"/>
  <c r="G8" i="38"/>
  <c r="G9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G33" i="38"/>
  <c r="G34" i="38"/>
  <c r="G35" i="38"/>
  <c r="G36" i="38"/>
  <c r="G37" i="38"/>
  <c r="G38" i="38"/>
  <c r="G39" i="38"/>
  <c r="G40" i="38"/>
  <c r="G41" i="38"/>
  <c r="G42" i="38"/>
  <c r="G43" i="38"/>
  <c r="G44" i="38"/>
  <c r="G45" i="38"/>
  <c r="G46" i="38"/>
  <c r="G47" i="38"/>
  <c r="G48" i="38"/>
  <c r="G49" i="38"/>
  <c r="G50" i="38"/>
  <c r="G51" i="38"/>
  <c r="G52" i="38"/>
  <c r="K6" i="38"/>
  <c r="I6" i="38"/>
  <c r="G6" i="38"/>
  <c r="E7" i="38"/>
  <c r="E8" i="38"/>
  <c r="E9" i="38"/>
  <c r="E10" i="38"/>
  <c r="E11" i="38"/>
  <c r="E12" i="38"/>
  <c r="E13" i="38"/>
  <c r="E14" i="38"/>
  <c r="E15" i="38"/>
  <c r="E16" i="38"/>
  <c r="E17" i="38"/>
  <c r="E18" i="38"/>
  <c r="E19" i="38"/>
  <c r="E20" i="38"/>
  <c r="E21" i="38"/>
  <c r="E22" i="38"/>
  <c r="E23" i="38"/>
  <c r="E24" i="38"/>
  <c r="E25" i="38"/>
  <c r="E26" i="38"/>
  <c r="E27" i="38"/>
  <c r="E28" i="38"/>
  <c r="E29" i="38"/>
  <c r="E30" i="38"/>
  <c r="E31" i="38"/>
  <c r="E32" i="38"/>
  <c r="E33" i="38"/>
  <c r="E34" i="38"/>
  <c r="E35" i="38"/>
  <c r="E36" i="38"/>
  <c r="E37" i="38"/>
  <c r="E38" i="38"/>
  <c r="E39" i="38"/>
  <c r="E40" i="38"/>
  <c r="E41" i="38"/>
  <c r="E42" i="38"/>
  <c r="E43" i="38"/>
  <c r="E44" i="38"/>
  <c r="E45" i="38"/>
  <c r="E46" i="38"/>
  <c r="E47" i="38"/>
  <c r="E48" i="38"/>
  <c r="E49" i="38"/>
  <c r="E50" i="38"/>
  <c r="E51" i="38"/>
  <c r="E52" i="38"/>
  <c r="E6" i="38"/>
</calcChain>
</file>

<file path=xl/sharedStrings.xml><?xml version="1.0" encoding="utf-8"?>
<sst xmlns="http://schemas.openxmlformats.org/spreadsheetml/2006/main" count="667" uniqueCount="153">
  <si>
    <t>施設数</t>
  </si>
  <si>
    <t>病床数</t>
  </si>
  <si>
    <t>一般病院</t>
  </si>
  <si>
    <t>精神病床</t>
  </si>
  <si>
    <t>一般病床</t>
    <rPh sb="2" eb="4">
      <t>ビョウショウ</t>
    </rPh>
    <phoneticPr fontId="5"/>
  </si>
  <si>
    <t>療養病床</t>
    <rPh sb="0" eb="2">
      <t>リョウヨウ</t>
    </rPh>
    <rPh sb="2" eb="4">
      <t>ビョウショウ</t>
    </rPh>
    <phoneticPr fontId="5"/>
  </si>
  <si>
    <t>注：「病院」には、「感染症病床」及び「結核病床」を含む。</t>
    <rPh sb="0" eb="1">
      <t>チュウ</t>
    </rPh>
    <rPh sb="3" eb="5">
      <t>ビョウイン</t>
    </rPh>
    <rPh sb="10" eb="13">
      <t>カンセンショウ</t>
    </rPh>
    <rPh sb="13" eb="15">
      <t>ビョウショウ</t>
    </rPh>
    <rPh sb="16" eb="17">
      <t>オヨ</t>
    </rPh>
    <rPh sb="19" eb="21">
      <t>ケッカク</t>
    </rPh>
    <rPh sb="21" eb="23">
      <t>ビョウショウ</t>
    </rPh>
    <rPh sb="25" eb="26">
      <t>フク</t>
    </rPh>
    <phoneticPr fontId="5"/>
  </si>
  <si>
    <t>療養病床を有する病院</t>
  </si>
  <si>
    <t>増減数</t>
  </si>
  <si>
    <t>北海道</t>
    <rPh sb="0" eb="3">
      <t>ホッカイドウ</t>
    </rPh>
    <phoneticPr fontId="5"/>
  </si>
  <si>
    <t>神奈川</t>
  </si>
  <si>
    <t>和歌山</t>
  </si>
  <si>
    <t>鹿児島</t>
  </si>
  <si>
    <t>精神科病院</t>
    <rPh sb="2" eb="3">
      <t>カ</t>
    </rPh>
    <phoneticPr fontId="5"/>
  </si>
  <si>
    <t xml:space="preserve">  病　　　　院</t>
    <phoneticPr fontId="5"/>
  </si>
  <si>
    <t>全国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</si>
  <si>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</si>
  <si>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</si>
  <si>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</si>
  <si>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</si>
  <si>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</si>
  <si>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</si>
  <si>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</si>
  <si>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</si>
  <si>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</si>
  <si>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</si>
  <si>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</si>
  <si>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</si>
  <si>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</si>
  <si>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</si>
  <si>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</si>
  <si>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</si>
  <si>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</si>
  <si>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</si>
  <si>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</si>
  <si>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</si>
  <si>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</si>
  <si>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</si>
  <si>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</si>
  <si>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</si>
  <si>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</si>
  <si>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</si>
  <si>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</si>
  <si>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</si>
  <si>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</si>
  <si>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</si>
  <si>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</si>
  <si>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</si>
  <si>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</si>
  <si>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</si>
  <si>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</si>
  <si>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</si>
  <si>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</si>
  <si>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</si>
  <si>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</si>
  <si>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</si>
  <si>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</si>
  <si>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</si>
  <si>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</si>
  <si>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</si>
  <si>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一般
診療所</t>
    <phoneticPr fontId="5"/>
  </si>
  <si>
    <t>順位</t>
    <rPh sb="0" eb="2">
      <t>ジュンイ</t>
    </rPh>
    <phoneticPr fontId="5"/>
  </si>
  <si>
    <t>第２－３表　　病床数（都道府県別）</t>
    <rPh sb="0" eb="1">
      <t>ダイ</t>
    </rPh>
    <rPh sb="4" eb="5">
      <t>ヒョウ</t>
    </rPh>
    <rPh sb="7" eb="10">
      <t>ビョウショウスウ</t>
    </rPh>
    <rPh sb="11" eb="15">
      <t>トドウフケン</t>
    </rPh>
    <rPh sb="15" eb="16">
      <t>ベツ</t>
    </rPh>
    <phoneticPr fontId="9"/>
  </si>
  <si>
    <t>資料　医療施設調査</t>
    <rPh sb="0" eb="2">
      <t>シリョウ</t>
    </rPh>
    <rPh sb="3" eb="5">
      <t>イリョウ</t>
    </rPh>
    <rPh sb="5" eb="7">
      <t>シセツ</t>
    </rPh>
    <rPh sb="7" eb="9">
      <t>チョウサ</t>
    </rPh>
    <phoneticPr fontId="5"/>
  </si>
  <si>
    <t>第２－４表　　人口１０万対病床数（都道府県別）</t>
    <rPh sb="0" eb="1">
      <t>ダイ</t>
    </rPh>
    <rPh sb="4" eb="5">
      <t>ヒョウ</t>
    </rPh>
    <rPh sb="7" eb="9">
      <t>ジンコウ</t>
    </rPh>
    <rPh sb="11" eb="13">
      <t>マンタイ</t>
    </rPh>
    <rPh sb="13" eb="16">
      <t>ビョウショウスウ</t>
    </rPh>
    <rPh sb="17" eb="21">
      <t>トドウフケン</t>
    </rPh>
    <rPh sb="21" eb="22">
      <t>ベツ</t>
    </rPh>
    <phoneticPr fontId="9"/>
  </si>
  <si>
    <t>第２－１表　　医療施設数（都道府県別）</t>
    <rPh sb="0" eb="1">
      <t>ダイ</t>
    </rPh>
    <rPh sb="4" eb="5">
      <t>ヒョウ</t>
    </rPh>
    <rPh sb="7" eb="9">
      <t>イリョウ</t>
    </rPh>
    <rPh sb="9" eb="12">
      <t>シセツスウ</t>
    </rPh>
    <rPh sb="13" eb="17">
      <t>トドウフケン</t>
    </rPh>
    <rPh sb="17" eb="18">
      <t>ベツ</t>
    </rPh>
    <phoneticPr fontId="9"/>
  </si>
  <si>
    <t>第２－２表　　人口１０万対施設数（都道府県別）</t>
    <rPh sb="0" eb="1">
      <t>ダイ</t>
    </rPh>
    <rPh sb="4" eb="5">
      <t>ヒョウ</t>
    </rPh>
    <rPh sb="7" eb="9">
      <t>ジンコウ</t>
    </rPh>
    <rPh sb="11" eb="13">
      <t>マンタイ</t>
    </rPh>
    <rPh sb="13" eb="16">
      <t>シセツスウ</t>
    </rPh>
    <rPh sb="17" eb="21">
      <t>トドウフケン</t>
    </rPh>
    <rPh sb="21" eb="22">
      <t>ベツ</t>
    </rPh>
    <phoneticPr fontId="9"/>
  </si>
  <si>
    <t>病院</t>
    <phoneticPr fontId="5"/>
  </si>
  <si>
    <t>　一般診療所</t>
    <phoneticPr fontId="5"/>
  </si>
  <si>
    <t>歯科
診療所</t>
    <phoneticPr fontId="5"/>
  </si>
  <si>
    <t>第２－９表　　療養病床を有する施設数・病床数及び６５歳以上人口１０万対療養病床数（都道府県別）</t>
    <rPh sb="0" eb="1">
      <t>ダイ</t>
    </rPh>
    <rPh sb="4" eb="5">
      <t>ヒョウ</t>
    </rPh>
    <rPh sb="7" eb="9">
      <t>リョウヨウ</t>
    </rPh>
    <rPh sb="9" eb="11">
      <t>ビョウショウ</t>
    </rPh>
    <rPh sb="12" eb="13">
      <t>ユウ</t>
    </rPh>
    <rPh sb="15" eb="18">
      <t>シセツスウ</t>
    </rPh>
    <rPh sb="19" eb="22">
      <t>ビョウショウスウ</t>
    </rPh>
    <rPh sb="22" eb="23">
      <t>オヨ</t>
    </rPh>
    <rPh sb="26" eb="27">
      <t>サイ</t>
    </rPh>
    <rPh sb="27" eb="29">
      <t>イジョウ</t>
    </rPh>
    <rPh sb="29" eb="31">
      <t>ジンコウ</t>
    </rPh>
    <rPh sb="33" eb="34">
      <t>マン</t>
    </rPh>
    <rPh sb="34" eb="35">
      <t>タイ</t>
    </rPh>
    <rPh sb="35" eb="37">
      <t>リョウヨウ</t>
    </rPh>
    <rPh sb="37" eb="40">
      <t>ビョウショウスウ</t>
    </rPh>
    <rPh sb="41" eb="45">
      <t>トドウフケン</t>
    </rPh>
    <rPh sb="45" eb="46">
      <t>ベツ</t>
    </rPh>
    <phoneticPr fontId="9"/>
  </si>
  <si>
    <t>療養病床を有する一般診療所</t>
    <phoneticPr fontId="5"/>
  </si>
  <si>
    <t>全国</t>
    <phoneticPr fontId="5"/>
  </si>
  <si>
    <t>青森</t>
    <phoneticPr fontId="5"/>
  </si>
  <si>
    <t>岩手</t>
    <phoneticPr fontId="5"/>
  </si>
  <si>
    <t>宮城</t>
    <phoneticPr fontId="5"/>
  </si>
  <si>
    <t>秋田</t>
    <phoneticPr fontId="5"/>
  </si>
  <si>
    <t>山形</t>
    <phoneticPr fontId="5"/>
  </si>
  <si>
    <t>福島</t>
    <phoneticPr fontId="5"/>
  </si>
  <si>
    <t>茨城</t>
    <phoneticPr fontId="5"/>
  </si>
  <si>
    <t>栃木</t>
    <phoneticPr fontId="5"/>
  </si>
  <si>
    <t>群馬</t>
    <phoneticPr fontId="5"/>
  </si>
  <si>
    <t>千葉</t>
    <phoneticPr fontId="5"/>
  </si>
  <si>
    <t>東京</t>
    <phoneticPr fontId="5"/>
  </si>
  <si>
    <t>新潟</t>
    <phoneticPr fontId="5"/>
  </si>
  <si>
    <t>富山</t>
    <phoneticPr fontId="5"/>
  </si>
  <si>
    <t>石川</t>
    <phoneticPr fontId="5"/>
  </si>
  <si>
    <t>福井</t>
    <phoneticPr fontId="5"/>
  </si>
  <si>
    <t>山梨</t>
    <phoneticPr fontId="5"/>
  </si>
  <si>
    <t>長野</t>
    <phoneticPr fontId="5"/>
  </si>
  <si>
    <t>岐阜</t>
    <phoneticPr fontId="5"/>
  </si>
  <si>
    <t>静岡</t>
    <phoneticPr fontId="5"/>
  </si>
  <si>
    <t>愛知</t>
    <phoneticPr fontId="5"/>
  </si>
  <si>
    <t>三重</t>
    <phoneticPr fontId="5"/>
  </si>
  <si>
    <t>滋賀</t>
    <phoneticPr fontId="5"/>
  </si>
  <si>
    <t>京都</t>
    <phoneticPr fontId="5"/>
  </si>
  <si>
    <t>大阪</t>
    <phoneticPr fontId="5"/>
  </si>
  <si>
    <t>兵庫</t>
    <phoneticPr fontId="5"/>
  </si>
  <si>
    <t>奈良</t>
    <phoneticPr fontId="5"/>
  </si>
  <si>
    <t>鳥取</t>
    <phoneticPr fontId="5"/>
  </si>
  <si>
    <t>島根</t>
    <phoneticPr fontId="5"/>
  </si>
  <si>
    <t>岡山</t>
    <phoneticPr fontId="5"/>
  </si>
  <si>
    <t>広島</t>
    <phoneticPr fontId="5"/>
  </si>
  <si>
    <t>山口</t>
    <phoneticPr fontId="5"/>
  </si>
  <si>
    <t>徳島</t>
    <phoneticPr fontId="5"/>
  </si>
  <si>
    <t>香川</t>
    <phoneticPr fontId="5"/>
  </si>
  <si>
    <t>愛媛</t>
    <phoneticPr fontId="5"/>
  </si>
  <si>
    <t>高知</t>
    <phoneticPr fontId="5"/>
  </si>
  <si>
    <t>福岡</t>
    <phoneticPr fontId="5"/>
  </si>
  <si>
    <t>佐賀</t>
    <phoneticPr fontId="5"/>
  </si>
  <si>
    <t>長崎</t>
    <phoneticPr fontId="5"/>
  </si>
  <si>
    <t>熊本</t>
    <phoneticPr fontId="5"/>
  </si>
  <si>
    <t>大分</t>
    <phoneticPr fontId="5"/>
  </si>
  <si>
    <t>宮崎</t>
    <phoneticPr fontId="5"/>
  </si>
  <si>
    <t>沖縄</t>
    <phoneticPr fontId="5"/>
  </si>
  <si>
    <t>第２－５表　　病院の１日平均患者数（都道府県別）</t>
    <rPh sb="0" eb="1">
      <t>ダイ</t>
    </rPh>
    <rPh sb="4" eb="5">
      <t>ヒョウ</t>
    </rPh>
    <rPh sb="7" eb="9">
      <t>ビョウイン</t>
    </rPh>
    <rPh sb="11" eb="12">
      <t>ニチ</t>
    </rPh>
    <rPh sb="12" eb="14">
      <t>ヘイキン</t>
    </rPh>
    <rPh sb="14" eb="17">
      <t>カンジャスウ</t>
    </rPh>
    <rPh sb="18" eb="22">
      <t>トドウフケン</t>
    </rPh>
    <rPh sb="22" eb="23">
      <t>ベツ</t>
    </rPh>
    <phoneticPr fontId="9"/>
  </si>
  <si>
    <t>在　　　院</t>
    <rPh sb="0" eb="1">
      <t>ザイ</t>
    </rPh>
    <rPh sb="4" eb="5">
      <t>イン</t>
    </rPh>
    <phoneticPr fontId="5"/>
  </si>
  <si>
    <t>新入院</t>
    <rPh sb="0" eb="1">
      <t>シン</t>
    </rPh>
    <rPh sb="1" eb="3">
      <t>ニュウイン</t>
    </rPh>
    <phoneticPr fontId="5"/>
  </si>
  <si>
    <t>退　院</t>
    <rPh sb="0" eb="1">
      <t>タイ</t>
    </rPh>
    <rPh sb="2" eb="3">
      <t>イン</t>
    </rPh>
    <phoneticPr fontId="5"/>
  </si>
  <si>
    <t>外　　来</t>
    <rPh sb="0" eb="1">
      <t>ソト</t>
    </rPh>
    <rPh sb="3" eb="4">
      <t>ライ</t>
    </rPh>
    <phoneticPr fontId="5"/>
  </si>
  <si>
    <t>資料　病院報告</t>
    <rPh sb="0" eb="2">
      <t>シリョウ</t>
    </rPh>
    <rPh sb="3" eb="5">
      <t>ビョウイン</t>
    </rPh>
    <rPh sb="5" eb="7">
      <t>ホウコク</t>
    </rPh>
    <phoneticPr fontId="5"/>
  </si>
  <si>
    <t>第２－６表　　病院の人口１０万対１日平均患者数（都道府県別）</t>
    <rPh sb="0" eb="1">
      <t>ダイ</t>
    </rPh>
    <rPh sb="4" eb="5">
      <t>ヒョウ</t>
    </rPh>
    <rPh sb="7" eb="9">
      <t>ビョウイン</t>
    </rPh>
    <rPh sb="10" eb="12">
      <t>ジンコウ</t>
    </rPh>
    <rPh sb="14" eb="15">
      <t>マン</t>
    </rPh>
    <rPh sb="15" eb="16">
      <t>タイ</t>
    </rPh>
    <rPh sb="17" eb="18">
      <t>ニチ</t>
    </rPh>
    <rPh sb="18" eb="20">
      <t>ヘイキン</t>
    </rPh>
    <rPh sb="20" eb="23">
      <t>カンジャスウ</t>
    </rPh>
    <rPh sb="24" eb="28">
      <t>トドウフケン</t>
    </rPh>
    <rPh sb="28" eb="29">
      <t>ベツ</t>
    </rPh>
    <phoneticPr fontId="9"/>
  </si>
  <si>
    <t>第２－７表　　病院の病床利用率（都道府県別）</t>
    <rPh sb="0" eb="1">
      <t>ダイ</t>
    </rPh>
    <rPh sb="4" eb="5">
      <t>ヒョウ</t>
    </rPh>
    <rPh sb="7" eb="9">
      <t>ビョウイン</t>
    </rPh>
    <rPh sb="10" eb="12">
      <t>ビョウショウ</t>
    </rPh>
    <rPh sb="12" eb="15">
      <t>リヨウリツ</t>
    </rPh>
    <rPh sb="16" eb="20">
      <t>トドウフケン</t>
    </rPh>
    <rPh sb="20" eb="21">
      <t>ベツ</t>
    </rPh>
    <phoneticPr fontId="9"/>
  </si>
  <si>
    <t>第２－８表　　病院の平均在院日数（都道府県別）</t>
    <rPh sb="0" eb="1">
      <t>ダイ</t>
    </rPh>
    <rPh sb="4" eb="5">
      <t>ヒョウ</t>
    </rPh>
    <rPh sb="7" eb="9">
      <t>ビョウイン</t>
    </rPh>
    <rPh sb="10" eb="12">
      <t>ヘイキン</t>
    </rPh>
    <rPh sb="12" eb="14">
      <t>ザイイン</t>
    </rPh>
    <rPh sb="14" eb="16">
      <t>ニッスウ</t>
    </rPh>
    <rPh sb="17" eb="21">
      <t>トドウフケン</t>
    </rPh>
    <rPh sb="21" eb="22">
      <t>ベツ</t>
    </rPh>
    <phoneticPr fontId="9"/>
  </si>
  <si>
    <t>埼玉</t>
    <phoneticPr fontId="5"/>
  </si>
  <si>
    <t>　総　数（％）</t>
    <rPh sb="1" eb="2">
      <t>フサ</t>
    </rPh>
    <rPh sb="3" eb="4">
      <t>カズ</t>
    </rPh>
    <phoneticPr fontId="5"/>
  </si>
  <si>
    <t>　精神病床（％）</t>
    <rPh sb="1" eb="3">
      <t>セイシン</t>
    </rPh>
    <rPh sb="3" eb="5">
      <t>ビョウショウ</t>
    </rPh>
    <phoneticPr fontId="5"/>
  </si>
  <si>
    <t>　感染症病床（％）</t>
    <rPh sb="1" eb="4">
      <t>カンセンショウ</t>
    </rPh>
    <rPh sb="4" eb="6">
      <t>ビョウショウ</t>
    </rPh>
    <phoneticPr fontId="5"/>
  </si>
  <si>
    <t>　結核病床（％）</t>
    <rPh sb="1" eb="3">
      <t>ケッカク</t>
    </rPh>
    <rPh sb="3" eb="5">
      <t>ビョウショウ</t>
    </rPh>
    <phoneticPr fontId="5"/>
  </si>
  <si>
    <t>　一般病床（％）</t>
    <rPh sb="1" eb="3">
      <t>イッパン</t>
    </rPh>
    <rPh sb="3" eb="5">
      <t>ビョウショウ</t>
    </rPh>
    <phoneticPr fontId="5"/>
  </si>
  <si>
    <t>　療養病床（％）</t>
    <rPh sb="1" eb="3">
      <t>リョウヨウ</t>
    </rPh>
    <rPh sb="3" eb="5">
      <t>ビョウショウ</t>
    </rPh>
    <phoneticPr fontId="5"/>
  </si>
  <si>
    <t>　介護療養病床（％）</t>
    <rPh sb="1" eb="3">
      <t>カイゴ</t>
    </rPh>
    <rPh sb="3" eb="5">
      <t>リョウヨウ</t>
    </rPh>
    <rPh sb="5" eb="7">
      <t>ビョウショウ</t>
    </rPh>
    <phoneticPr fontId="5"/>
  </si>
  <si>
    <t>　総　数（日）</t>
    <rPh sb="1" eb="2">
      <t>フサ</t>
    </rPh>
    <rPh sb="3" eb="4">
      <t>カズ</t>
    </rPh>
    <rPh sb="5" eb="6">
      <t>ニチ</t>
    </rPh>
    <phoneticPr fontId="5"/>
  </si>
  <si>
    <t>　精神病床（日）</t>
    <rPh sb="1" eb="3">
      <t>セイシン</t>
    </rPh>
    <rPh sb="3" eb="5">
      <t>ビョウショウ</t>
    </rPh>
    <phoneticPr fontId="5"/>
  </si>
  <si>
    <t>　感染症病床（日）</t>
    <rPh sb="1" eb="4">
      <t>カンセンショウ</t>
    </rPh>
    <rPh sb="4" eb="6">
      <t>ビョウショウ</t>
    </rPh>
    <phoneticPr fontId="5"/>
  </si>
  <si>
    <t>　結核病床（日）</t>
    <rPh sb="1" eb="3">
      <t>ケッカク</t>
    </rPh>
    <rPh sb="3" eb="5">
      <t>ビョウショウ</t>
    </rPh>
    <phoneticPr fontId="5"/>
  </si>
  <si>
    <t>　一般病床（日）</t>
    <rPh sb="1" eb="3">
      <t>イッパン</t>
    </rPh>
    <rPh sb="3" eb="5">
      <t>ビョウショウ</t>
    </rPh>
    <phoneticPr fontId="5"/>
  </si>
  <si>
    <t>　療養病床（日）</t>
    <rPh sb="1" eb="3">
      <t>リョウヨウ</t>
    </rPh>
    <rPh sb="3" eb="5">
      <t>ビョウショウ</t>
    </rPh>
    <phoneticPr fontId="5"/>
  </si>
  <si>
    <t>　介護療養病床（日）</t>
    <rPh sb="1" eb="3">
      <t>カイゴ</t>
    </rPh>
    <rPh sb="3" eb="5">
      <t>リョウヨウ</t>
    </rPh>
    <rPh sb="5" eb="7">
      <t>ビョウショウ</t>
    </rPh>
    <phoneticPr fontId="5"/>
  </si>
  <si>
    <t>-</t>
  </si>
  <si>
    <t>注：1)この表では、表章記号の規約に以下の場合も含む。</t>
    <phoneticPr fontId="5"/>
  </si>
  <si>
    <t xml:space="preserve">     　「－」：病床があるが、計上する数値がない場合</t>
    <phoneticPr fontId="5"/>
  </si>
  <si>
    <t>65歳以上人口
10万対療養病床数</t>
    <rPh sb="2" eb="3">
      <t>サイ</t>
    </rPh>
    <rPh sb="3" eb="5">
      <t>イジョウ</t>
    </rPh>
    <rPh sb="5" eb="7">
      <t>ジンコウ</t>
    </rPh>
    <rPh sb="10" eb="11">
      <t>マン</t>
    </rPh>
    <rPh sb="11" eb="12">
      <t>タイ</t>
    </rPh>
    <rPh sb="12" eb="14">
      <t>リョウヨウ</t>
    </rPh>
    <rPh sb="14" eb="17">
      <t>ビョウショウスウ</t>
    </rPh>
    <phoneticPr fontId="5"/>
  </si>
  <si>
    <t>･</t>
  </si>
  <si>
    <t>注：率の算出に用いた人口「人口推計（令和元年10月1日現在）」及び「令和2年国勢調査人口等基本集計結果（令和2年10月1日現在）」（総務省）</t>
    <rPh sb="0" eb="1">
      <t>チュウ</t>
    </rPh>
    <rPh sb="2" eb="3">
      <t>リツ</t>
    </rPh>
    <rPh sb="4" eb="6">
      <t>サンシュツ</t>
    </rPh>
    <rPh sb="7" eb="8">
      <t>モチ</t>
    </rPh>
    <rPh sb="10" eb="12">
      <t>ジンコウ</t>
    </rPh>
    <rPh sb="18" eb="20">
      <t>レイワ</t>
    </rPh>
    <rPh sb="20" eb="22">
      <t>ガンネン</t>
    </rPh>
    <rPh sb="22" eb="23">
      <t>ヘイネン</t>
    </rPh>
    <rPh sb="24" eb="25">
      <t>ガツ</t>
    </rPh>
    <rPh sb="26" eb="27">
      <t>ニチ</t>
    </rPh>
    <rPh sb="27" eb="29">
      <t>ゲンザイ</t>
    </rPh>
    <rPh sb="31" eb="32">
      <t>オヨ</t>
    </rPh>
    <rPh sb="34" eb="36">
      <t>レイワ</t>
    </rPh>
    <rPh sb="37" eb="38">
      <t>ネン</t>
    </rPh>
    <rPh sb="38" eb="40">
      <t>コクセイ</t>
    </rPh>
    <rPh sb="40" eb="42">
      <t>チョウサ</t>
    </rPh>
    <rPh sb="42" eb="45">
      <t>ジンコウトウ</t>
    </rPh>
    <rPh sb="45" eb="47">
      <t>キホン</t>
    </rPh>
    <rPh sb="47" eb="49">
      <t>シュウケイ</t>
    </rPh>
    <rPh sb="49" eb="51">
      <t>ケッカ</t>
    </rPh>
    <phoneticPr fontId="5"/>
  </si>
  <si>
    <t>-</t>
    <phoneticPr fontId="5"/>
  </si>
  <si>
    <t>令和３年</t>
    <rPh sb="0" eb="2">
      <t>レイワ</t>
    </rPh>
    <rPh sb="3" eb="4">
      <t>ネン</t>
    </rPh>
    <phoneticPr fontId="5"/>
  </si>
  <si>
    <t>令和4年10月1日現在</t>
    <rPh sb="9" eb="11">
      <t>ゲンザイ</t>
    </rPh>
    <phoneticPr fontId="5"/>
  </si>
  <si>
    <t>令和4年10月1日現在</t>
    <rPh sb="0" eb="1">
      <t>レイワ</t>
    </rPh>
    <rPh sb="1" eb="2">
      <t>ガン</t>
    </rPh>
    <rPh sb="5" eb="6">
      <t>ツキ</t>
    </rPh>
    <rPh sb="7" eb="8">
      <t>ヒ</t>
    </rPh>
    <rPh sb="8" eb="10">
      <t>ゲンザイ</t>
    </rPh>
    <phoneticPr fontId="5"/>
  </si>
  <si>
    <t>令和4年10月1日現在</t>
    <rPh sb="0" eb="1">
      <t>レイワ</t>
    </rPh>
    <rPh sb="1" eb="2">
      <t>ガン</t>
    </rPh>
    <rPh sb="3" eb="4">
      <t>ヘイネン</t>
    </rPh>
    <rPh sb="8" eb="10">
      <t>ゲンザイ</t>
    </rPh>
    <phoneticPr fontId="5"/>
  </si>
  <si>
    <t>令和4年</t>
    <rPh sb="0" eb="1">
      <t>レイワ</t>
    </rPh>
    <rPh sb="1" eb="2">
      <t>ガン</t>
    </rPh>
    <phoneticPr fontId="5"/>
  </si>
  <si>
    <t>令和４年</t>
    <rPh sb="0" eb="2">
      <t>レイワ</t>
    </rPh>
    <rPh sb="3" eb="4">
      <t>ネン</t>
    </rPh>
    <phoneticPr fontId="5"/>
  </si>
  <si>
    <t>令和4年10月1日現在</t>
    <rPh sb="0" eb="1">
      <t>レイワ</t>
    </rPh>
    <rPh sb="1" eb="2">
      <t>ガン</t>
    </rPh>
    <rPh sb="8" eb="10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</si>
</sst>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##\ ###\ ##0"/>
    <numFmt numFmtId="177" formatCode="0.0_ "/>
    <numFmt numFmtId="178" formatCode="###\ ###\ ##0;&quot;△&quot;###\ ###\ ##0"/>
    <numFmt numFmtId="179" formatCode="###\ ###\ ##0;&quot;△&quot;\ ###\ ##0;&quot;-&quot;"/>
    <numFmt numFmtId="180" formatCode="###\ ###\ ##0&quot; &quot;"/>
    <numFmt numFmtId="181" formatCode="#\ ###.0&quot; &quot;"/>
    <numFmt numFmtId="182" formatCode="0_);[Red]\(0\)"/>
    <numFmt numFmtId="183" formatCode="#\ ##0.0"/>
    <numFmt numFmtId="184" formatCode="_ * #,##0.0_ ;_ * \-#,##0.0_ ;_ * &quot;-&quot;?_ ;_ @_ "/>
    <numFmt numFmtId="185" formatCode="#\ ##0"/>
    <numFmt numFmtId="186" formatCode="0.0_);[Red]\(0.0\)"/>
    <numFmt numFmtId="187" formatCode="\ #\ ##0.0"/>
    <numFmt numFmtId="188" formatCode="###\ ###\ ##0.0;&quot;△&quot;\ ###\ ##0;&quot;-&quot;"/>
    <numFmt numFmtId="189" formatCode="#,##0.0_ "/>
    <numFmt numFmtId="190" formatCode="0.0"/>
  </numFmts>
  <fonts count="18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0" fontId="4" fillId="0" borderId="0">
      <alignment vertical="center"/>
    </xf>
    <xf numFmtId="0" fontId="11" fillId="0" borderId="0"/>
    <xf numFmtId="0" fontId="6" fillId="0" borderId="0"/>
    <xf numFmtId="0" fontId="3" fillId="0" borderId="0">
      <alignment vertical="center"/>
    </xf>
    <xf numFmtId="179" fontId="7" fillId="0" borderId="0"/>
    <xf numFmtId="0" fontId="2" fillId="0" borderId="0">
      <alignment vertical="center"/>
    </xf>
    <xf numFmtId="0" fontId="1" fillId="0" borderId="0">
      <alignment vertical="center"/>
    </xf>
  </cellStyleXfs>
  <cellXfs count="284">
    <xf numFmtId="0" fontId="0" fillId="0" borderId="0" xfId="0">
      <alignment vertical="center"/>
    </xf>
    <xf numFmtId="179" fontId="8" fillId="0" borderId="0" xfId="10" applyFont="1" applyBorder="1" applyAlignment="1">
      <alignment horizontal="distributed"/>
    </xf>
    <xf numFmtId="179" fontId="8" fillId="0" borderId="1" xfId="10" applyFont="1" applyBorder="1" applyAlignment="1">
      <alignment horizontal="distributed"/>
    </xf>
    <xf numFmtId="0" fontId="10" fillId="0" borderId="0" xfId="0" applyFont="1" applyBorder="1" applyAlignment="1">
      <alignment horizontal="right" vertical="center"/>
    </xf>
    <xf numFmtId="0" fontId="8" fillId="0" borderId="0" xfId="0" applyFont="1" applyAlignment="1">
      <alignment horizontal="right"/>
    </xf>
    <xf numFmtId="0" fontId="10" fillId="0" borderId="1" xfId="9" applyFont="1" applyBorder="1">
      <alignment vertical="center"/>
    </xf>
    <xf numFmtId="0" fontId="10" fillId="0" borderId="0" xfId="9" applyFont="1" applyBorder="1" applyAlignment="1">
      <alignment horizontal="right" vertical="center"/>
    </xf>
    <xf numFmtId="179" fontId="12" fillId="0" borderId="0" xfId="10" applyFont="1" applyBorder="1" applyAlignment="1">
      <alignment horizontal="distributed"/>
    </xf>
    <xf numFmtId="38" fontId="13" fillId="0" borderId="0" xfId="2" applyFont="1" applyBorder="1" applyAlignment="1">
      <alignment horizontal="right"/>
    </xf>
    <xf numFmtId="0" fontId="13" fillId="0" borderId="1" xfId="9" applyFont="1" applyBorder="1">
      <alignment vertical="center"/>
    </xf>
    <xf numFmtId="181" fontId="13" fillId="0" borderId="0" xfId="9" applyNumberFormat="1" applyFont="1" applyBorder="1" applyAlignment="1">
      <alignment horizontal="right"/>
    </xf>
    <xf numFmtId="184" fontId="13" fillId="0" borderId="0" xfId="9" applyNumberFormat="1" applyFont="1" applyBorder="1" applyAlignment="1">
      <alignment horizontal="right"/>
    </xf>
    <xf numFmtId="0" fontId="10" fillId="0" borderId="0" xfId="9" applyFont="1" applyBorder="1" applyAlignment="1">
      <alignment horizontal="right"/>
    </xf>
    <xf numFmtId="186" fontId="13" fillId="0" borderId="0" xfId="9" applyNumberFormat="1" applyFont="1" applyBorder="1" applyAlignment="1">
      <alignment horizontal="right"/>
    </xf>
    <xf numFmtId="187" fontId="13" fillId="0" borderId="0" xfId="9" applyNumberFormat="1" applyFont="1" applyBorder="1" applyAlignment="1">
      <alignment horizontal="right"/>
    </xf>
    <xf numFmtId="188" fontId="13" fillId="0" borderId="0" xfId="9" applyNumberFormat="1" applyFont="1" applyBorder="1" applyAlignment="1">
      <alignment horizontal="right"/>
    </xf>
    <xf numFmtId="177" fontId="13" fillId="0" borderId="0" xfId="9" applyNumberFormat="1" applyFont="1" applyAlignment="1"/>
    <xf numFmtId="179" fontId="12" fillId="0" borderId="1" xfId="10" applyFont="1" applyBorder="1" applyAlignment="1">
      <alignment horizontal="distributed"/>
    </xf>
    <xf numFmtId="0" fontId="13" fillId="0" borderId="0" xfId="0" applyFont="1">
      <alignment vertical="center"/>
    </xf>
    <xf numFmtId="177" fontId="12" fillId="0" borderId="0" xfId="0" applyNumberFormat="1" applyFont="1" applyBorder="1" applyAlignment="1">
      <alignment horizontal="right"/>
    </xf>
    <xf numFmtId="180" fontId="13" fillId="0" borderId="0" xfId="0" applyNumberFormat="1" applyFont="1" applyBorder="1" applyAlignment="1">
      <alignment horizontal="right"/>
    </xf>
    <xf numFmtId="0" fontId="13" fillId="0" borderId="1" xfId="0" applyFont="1" applyBorder="1">
      <alignment vertical="center"/>
    </xf>
    <xf numFmtId="181" fontId="13" fillId="0" borderId="0" xfId="0" applyNumberFormat="1" applyFont="1" applyBorder="1" applyAlignment="1">
      <alignment horizontal="right"/>
    </xf>
    <xf numFmtId="176" fontId="13" fillId="0" borderId="0" xfId="9" applyNumberFormat="1" applyFont="1" applyBorder="1" applyAlignment="1">
      <alignment horizontal="right"/>
    </xf>
    <xf numFmtId="179" fontId="13" fillId="0" borderId="0" xfId="9" applyNumberFormat="1" applyFont="1" applyBorder="1" applyAlignment="1">
      <alignment horizontal="right"/>
    </xf>
    <xf numFmtId="0" fontId="12" fillId="0" borderId="0" xfId="0" applyFont="1" applyBorder="1" applyAlignment="1">
      <alignment horizontal="distributed"/>
    </xf>
    <xf numFmtId="0" fontId="12" fillId="0" borderId="1" xfId="0" applyFont="1" applyBorder="1" applyAlignment="1">
      <alignment horizontal="distributed"/>
    </xf>
    <xf numFmtId="178" fontId="12" fillId="0" borderId="0" xfId="0" applyNumberFormat="1" applyFont="1" applyBorder="1" applyAlignment="1">
      <alignment horizontal="right"/>
    </xf>
    <xf numFmtId="179" fontId="12" fillId="0" borderId="0" xfId="0" applyNumberFormat="1" applyFont="1" applyBorder="1" applyAlignment="1">
      <alignment horizontal="right"/>
    </xf>
    <xf numFmtId="183" fontId="12" fillId="0" borderId="0" xfId="0" applyNumberFormat="1" applyFont="1" applyAlignment="1"/>
    <xf numFmtId="0" fontId="12" fillId="0" borderId="0" xfId="0" applyFont="1" applyAlignment="1"/>
    <xf numFmtId="179" fontId="8" fillId="0" borderId="0" xfId="1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8" fillId="0" borderId="0" xfId="0" quotePrefix="1" applyFont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/>
    </xf>
    <xf numFmtId="0" fontId="8" fillId="0" borderId="3" xfId="0" applyFont="1" applyBorder="1" applyAlignment="1">
      <alignment horizontal="distributed"/>
    </xf>
    <xf numFmtId="178" fontId="8" fillId="0" borderId="0" xfId="0" applyNumberFormat="1" applyFont="1" applyBorder="1" applyAlignment="1">
      <alignment horizontal="right"/>
    </xf>
    <xf numFmtId="179" fontId="8" fillId="0" borderId="2" xfId="0" applyNumberFormat="1" applyFont="1" applyBorder="1" applyAlignment="1">
      <alignment horizontal="right"/>
    </xf>
    <xf numFmtId="183" fontId="8" fillId="0" borderId="0" xfId="0" applyNumberFormat="1" applyFont="1" applyAlignment="1"/>
    <xf numFmtId="0" fontId="8" fillId="0" borderId="0" xfId="0" applyFont="1" applyBorder="1" applyAlignment="1">
      <alignment horizontal="distributed"/>
    </xf>
    <xf numFmtId="0" fontId="8" fillId="0" borderId="1" xfId="0" applyFont="1" applyBorder="1" applyAlignment="1">
      <alignment horizontal="distributed"/>
    </xf>
    <xf numFmtId="179" fontId="8" fillId="0" borderId="0" xfId="0" applyNumberFormat="1" applyFont="1" applyBorder="1" applyAlignment="1">
      <alignment horizontal="right"/>
    </xf>
    <xf numFmtId="0" fontId="8" fillId="0" borderId="0" xfId="0" applyFont="1" applyAlignment="1"/>
    <xf numFmtId="178" fontId="8" fillId="0" borderId="7" xfId="0" applyNumberFormat="1" applyFont="1" applyBorder="1" applyAlignment="1">
      <alignment horizontal="right"/>
    </xf>
    <xf numFmtId="0" fontId="8" fillId="0" borderId="5" xfId="0" applyFont="1" applyBorder="1" applyAlignment="1">
      <alignment horizontal="distributed"/>
    </xf>
    <xf numFmtId="178" fontId="8" fillId="0" borderId="8" xfId="0" applyNumberFormat="1" applyFont="1" applyBorder="1" applyAlignment="1">
      <alignment horizontal="right"/>
    </xf>
    <xf numFmtId="178" fontId="8" fillId="0" borderId="4" xfId="0" applyNumberFormat="1" applyFont="1" applyBorder="1" applyAlignment="1">
      <alignment horizontal="right"/>
    </xf>
    <xf numFmtId="179" fontId="8" fillId="0" borderId="4" xfId="0" applyNumberFormat="1" applyFont="1" applyBorder="1" applyAlignment="1">
      <alignment horizontal="right"/>
    </xf>
    <xf numFmtId="178" fontId="8" fillId="0" borderId="0" xfId="0" applyNumberFormat="1" applyFont="1" applyAlignment="1"/>
    <xf numFmtId="179" fontId="8" fillId="0" borderId="0" xfId="1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10" fillId="0" borderId="0" xfId="0" applyFont="1">
      <alignment vertical="center"/>
    </xf>
    <xf numFmtId="177" fontId="8" fillId="0" borderId="0" xfId="0" applyNumberFormat="1" applyFont="1" applyBorder="1" applyAlignment="1">
      <alignment horizontal="right"/>
    </xf>
    <xf numFmtId="0" fontId="12" fillId="0" borderId="0" xfId="0" applyFont="1">
      <alignment vertical="center"/>
    </xf>
    <xf numFmtId="179" fontId="8" fillId="0" borderId="4" xfId="10" applyFont="1" applyBorder="1" applyAlignment="1">
      <alignment horizontal="distributed"/>
    </xf>
    <xf numFmtId="179" fontId="8" fillId="0" borderId="5" xfId="10" applyFont="1" applyBorder="1" applyAlignment="1">
      <alignment horizontal="distributed"/>
    </xf>
    <xf numFmtId="177" fontId="8" fillId="0" borderId="4" xfId="0" applyNumberFormat="1" applyFont="1" applyBorder="1" applyAlignment="1">
      <alignment horizontal="right"/>
    </xf>
    <xf numFmtId="179" fontId="14" fillId="0" borderId="0" xfId="10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quotePrefix="1" applyFont="1" applyAlignment="1">
      <alignment horizontal="right"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10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180" fontId="10" fillId="0" borderId="2" xfId="0" applyNumberFormat="1" applyFont="1" applyBorder="1" applyAlignment="1">
      <alignment horizontal="right"/>
    </xf>
    <xf numFmtId="180" fontId="10" fillId="0" borderId="0" xfId="0" applyNumberFormat="1" applyFont="1" applyBorder="1" applyAlignment="1">
      <alignment horizontal="right"/>
    </xf>
    <xf numFmtId="180" fontId="10" fillId="0" borderId="4" xfId="0" applyNumberFormat="1" applyFont="1" applyBorder="1" applyAlignment="1">
      <alignment horizontal="right"/>
    </xf>
    <xf numFmtId="0" fontId="10" fillId="0" borderId="0" xfId="0" applyFont="1" applyBorder="1">
      <alignment vertical="center"/>
    </xf>
    <xf numFmtId="0" fontId="10" fillId="0" borderId="0" xfId="0" applyFont="1" applyAlignment="1">
      <alignment horizontal="right" vertical="center"/>
    </xf>
    <xf numFmtId="181" fontId="10" fillId="0" borderId="0" xfId="0" applyNumberFormat="1" applyFont="1" applyBorder="1" applyAlignment="1">
      <alignment horizontal="right"/>
    </xf>
    <xf numFmtId="0" fontId="10" fillId="0" borderId="1" xfId="0" applyFont="1" applyBorder="1">
      <alignment vertical="center"/>
    </xf>
    <xf numFmtId="38" fontId="10" fillId="0" borderId="0" xfId="2" applyFont="1" applyBorder="1" applyAlignment="1">
      <alignment horizontal="right"/>
    </xf>
    <xf numFmtId="0" fontId="10" fillId="0" borderId="5" xfId="0" applyFont="1" applyBorder="1">
      <alignment vertical="center"/>
    </xf>
    <xf numFmtId="181" fontId="10" fillId="0" borderId="4" xfId="0" applyNumberFormat="1" applyFont="1" applyBorder="1" applyAlignment="1">
      <alignment horizontal="right"/>
    </xf>
    <xf numFmtId="38" fontId="10" fillId="0" borderId="4" xfId="2" applyFont="1" applyBorder="1" applyAlignment="1">
      <alignment horizontal="right"/>
    </xf>
    <xf numFmtId="0" fontId="10" fillId="0" borderId="0" xfId="9" applyFont="1">
      <alignment vertical="center"/>
    </xf>
    <xf numFmtId="182" fontId="14" fillId="0" borderId="0" xfId="10" applyNumberFormat="1" applyFont="1" applyAlignment="1">
      <alignment horizontal="left"/>
    </xf>
    <xf numFmtId="0" fontId="10" fillId="0" borderId="0" xfId="9" applyFont="1" applyAlignment="1">
      <alignment horizontal="left" vertical="center"/>
    </xf>
    <xf numFmtId="182" fontId="10" fillId="0" borderId="0" xfId="9" applyNumberFormat="1" applyFont="1">
      <alignment vertical="center"/>
    </xf>
    <xf numFmtId="0" fontId="10" fillId="0" borderId="0" xfId="9" applyFont="1" applyAlignment="1">
      <alignment horizontal="right" vertical="center"/>
    </xf>
    <xf numFmtId="0" fontId="10" fillId="0" borderId="0" xfId="9" quotePrefix="1" applyFont="1" applyAlignment="1">
      <alignment horizontal="right" vertical="center"/>
    </xf>
    <xf numFmtId="0" fontId="10" fillId="0" borderId="2" xfId="9" applyFont="1" applyBorder="1">
      <alignment vertical="center"/>
    </xf>
    <xf numFmtId="0" fontId="10" fillId="0" borderId="3" xfId="9" applyFont="1" applyBorder="1">
      <alignment vertical="center"/>
    </xf>
    <xf numFmtId="182" fontId="10" fillId="0" borderId="9" xfId="9" applyNumberFormat="1" applyFont="1" applyBorder="1" applyAlignment="1">
      <alignment horizontal="left" vertical="center"/>
    </xf>
    <xf numFmtId="0" fontId="10" fillId="0" borderId="10" xfId="9" applyFont="1" applyBorder="1" applyAlignment="1">
      <alignment horizontal="left" vertical="center"/>
    </xf>
    <xf numFmtId="0" fontId="10" fillId="0" borderId="9" xfId="9" applyFont="1" applyBorder="1" applyAlignment="1">
      <alignment horizontal="left" vertical="center"/>
    </xf>
    <xf numFmtId="0" fontId="10" fillId="0" borderId="3" xfId="9" applyFont="1" applyBorder="1" applyAlignment="1">
      <alignment horizontal="left" vertical="center"/>
    </xf>
    <xf numFmtId="0" fontId="10" fillId="0" borderId="4" xfId="9" applyFont="1" applyBorder="1" applyAlignment="1">
      <alignment horizontal="center" vertical="center"/>
    </xf>
    <xf numFmtId="182" fontId="10" fillId="0" borderId="8" xfId="9" applyNumberFormat="1" applyFont="1" applyBorder="1" applyAlignment="1">
      <alignment horizontal="center" vertical="center"/>
    </xf>
    <xf numFmtId="0" fontId="10" fillId="0" borderId="6" xfId="9" applyFont="1" applyBorder="1" applyAlignment="1">
      <alignment horizontal="center" vertical="center"/>
    </xf>
    <xf numFmtId="0" fontId="10" fillId="0" borderId="11" xfId="9" applyFont="1" applyBorder="1" applyAlignment="1">
      <alignment horizontal="center" vertical="center"/>
    </xf>
    <xf numFmtId="0" fontId="10" fillId="0" borderId="8" xfId="9" applyFont="1" applyBorder="1" applyAlignment="1">
      <alignment vertical="center" wrapText="1"/>
    </xf>
    <xf numFmtId="176" fontId="10" fillId="0" borderId="0" xfId="9" applyNumberFormat="1" applyFont="1" applyBorder="1" applyAlignment="1">
      <alignment horizontal="right"/>
    </xf>
    <xf numFmtId="181" fontId="10" fillId="0" borderId="0" xfId="9" applyNumberFormat="1" applyFont="1" applyBorder="1" applyAlignment="1">
      <alignment horizontal="right"/>
    </xf>
    <xf numFmtId="179" fontId="10" fillId="0" borderId="0" xfId="9" applyNumberFormat="1" applyFont="1" applyBorder="1" applyAlignment="1">
      <alignment horizontal="right"/>
    </xf>
    <xf numFmtId="0" fontId="10" fillId="0" borderId="0" xfId="9" applyFont="1" applyAlignment="1"/>
    <xf numFmtId="0" fontId="10" fillId="0" borderId="0" xfId="9" applyFont="1" applyAlignment="1">
      <alignment horizontal="center" vertical="center"/>
    </xf>
    <xf numFmtId="0" fontId="13" fillId="0" borderId="0" xfId="9" applyFont="1">
      <alignment vertical="center"/>
    </xf>
    <xf numFmtId="0" fontId="10" fillId="0" borderId="4" xfId="9" applyFont="1" applyBorder="1">
      <alignment vertical="center"/>
    </xf>
    <xf numFmtId="0" fontId="10" fillId="0" borderId="5" xfId="9" applyFont="1" applyBorder="1">
      <alignment vertical="center"/>
    </xf>
    <xf numFmtId="176" fontId="10" fillId="0" borderId="4" xfId="9" applyNumberFormat="1" applyFont="1" applyBorder="1" applyAlignment="1">
      <alignment horizontal="right"/>
    </xf>
    <xf numFmtId="179" fontId="10" fillId="0" borderId="4" xfId="9" applyNumberFormat="1" applyFont="1" applyBorder="1" applyAlignment="1">
      <alignment horizontal="right"/>
    </xf>
    <xf numFmtId="0" fontId="10" fillId="0" borderId="0" xfId="9" applyFont="1" applyBorder="1">
      <alignment vertical="center"/>
    </xf>
    <xf numFmtId="185" fontId="14" fillId="0" borderId="0" xfId="10" applyNumberFormat="1" applyFont="1" applyAlignment="1">
      <alignment horizontal="left"/>
    </xf>
    <xf numFmtId="185" fontId="10" fillId="0" borderId="0" xfId="9" applyNumberFormat="1" applyFont="1">
      <alignment vertical="center"/>
    </xf>
    <xf numFmtId="185" fontId="10" fillId="0" borderId="9" xfId="9" applyNumberFormat="1" applyFont="1" applyBorder="1" applyAlignment="1">
      <alignment horizontal="left" vertical="center"/>
    </xf>
    <xf numFmtId="185" fontId="10" fillId="0" borderId="8" xfId="9" applyNumberFormat="1" applyFont="1" applyBorder="1" applyAlignment="1">
      <alignment horizontal="center" vertical="center"/>
    </xf>
    <xf numFmtId="186" fontId="10" fillId="0" borderId="0" xfId="9" applyNumberFormat="1" applyFont="1" applyBorder="1" applyAlignment="1">
      <alignment horizontal="right"/>
    </xf>
    <xf numFmtId="187" fontId="10" fillId="0" borderId="0" xfId="9" applyNumberFormat="1" applyFont="1" applyBorder="1" applyAlignment="1">
      <alignment horizontal="right"/>
    </xf>
    <xf numFmtId="188" fontId="10" fillId="0" borderId="0" xfId="9" applyNumberFormat="1" applyFont="1" applyBorder="1" applyAlignment="1">
      <alignment horizontal="right"/>
    </xf>
    <xf numFmtId="186" fontId="10" fillId="0" borderId="4" xfId="9" applyNumberFormat="1" applyFont="1" applyBorder="1" applyAlignment="1">
      <alignment horizontal="right"/>
    </xf>
    <xf numFmtId="187" fontId="10" fillId="0" borderId="4" xfId="9" applyNumberFormat="1" applyFont="1" applyBorder="1" applyAlignment="1">
      <alignment horizontal="right"/>
    </xf>
    <xf numFmtId="188" fontId="10" fillId="0" borderId="4" xfId="9" applyNumberFormat="1" applyFont="1" applyBorder="1" applyAlignment="1">
      <alignment horizontal="right"/>
    </xf>
    <xf numFmtId="0" fontId="10" fillId="0" borderId="0" xfId="9" quotePrefix="1" applyFont="1" applyAlignment="1">
      <alignment horizontal="right"/>
    </xf>
    <xf numFmtId="182" fontId="10" fillId="0" borderId="3" xfId="9" applyNumberFormat="1" applyFont="1" applyBorder="1" applyAlignment="1">
      <alignment horizontal="left" vertical="center"/>
    </xf>
    <xf numFmtId="0" fontId="10" fillId="0" borderId="8" xfId="9" applyFont="1" applyBorder="1" applyAlignment="1">
      <alignment horizontal="center" vertical="center"/>
    </xf>
    <xf numFmtId="182" fontId="10" fillId="0" borderId="6" xfId="9" applyNumberFormat="1" applyFont="1" applyBorder="1" applyAlignment="1">
      <alignment horizontal="center" vertical="center"/>
    </xf>
    <xf numFmtId="0" fontId="10" fillId="0" borderId="8" xfId="9" applyFont="1" applyBorder="1" applyAlignment="1">
      <alignment wrapText="1"/>
    </xf>
    <xf numFmtId="0" fontId="10" fillId="0" borderId="6" xfId="9" applyFont="1" applyBorder="1" applyAlignment="1">
      <alignment horizontal="center"/>
    </xf>
    <xf numFmtId="182" fontId="10" fillId="0" borderId="0" xfId="9" applyNumberFormat="1" applyFont="1" applyBorder="1" applyAlignment="1">
      <alignment horizontal="right"/>
    </xf>
    <xf numFmtId="177" fontId="10" fillId="0" borderId="0" xfId="9" applyNumberFormat="1" applyFont="1" applyAlignment="1"/>
    <xf numFmtId="184" fontId="10" fillId="0" borderId="0" xfId="9" applyNumberFormat="1" applyFont="1" applyBorder="1" applyAlignment="1">
      <alignment horizontal="right"/>
    </xf>
    <xf numFmtId="0" fontId="10" fillId="0" borderId="0" xfId="9" applyFont="1" applyAlignment="1">
      <alignment horizontal="right"/>
    </xf>
    <xf numFmtId="181" fontId="10" fillId="0" borderId="4" xfId="9" applyNumberFormat="1" applyFont="1" applyBorder="1" applyAlignment="1">
      <alignment horizontal="right"/>
    </xf>
    <xf numFmtId="177" fontId="10" fillId="0" borderId="4" xfId="9" applyNumberFormat="1" applyFont="1" applyBorder="1" applyAlignment="1"/>
    <xf numFmtId="0" fontId="10" fillId="0" borderId="6" xfId="9" applyFont="1" applyBorder="1" applyAlignment="1">
      <alignment horizontal="right"/>
    </xf>
    <xf numFmtId="180" fontId="10" fillId="0" borderId="0" xfId="0" applyNumberFormat="1" applyFont="1" applyBorder="1">
      <alignment vertical="center"/>
    </xf>
    <xf numFmtId="0" fontId="10" fillId="0" borderId="0" xfId="9" applyFont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80" fontId="12" fillId="0" borderId="12" xfId="0" applyNumberFormat="1" applyFont="1" applyBorder="1" applyAlignment="1">
      <alignment horizontal="right"/>
    </xf>
    <xf numFmtId="180" fontId="12" fillId="0" borderId="1" xfId="0" applyNumberFormat="1" applyFont="1" applyBorder="1" applyAlignment="1">
      <alignment horizontal="right"/>
    </xf>
    <xf numFmtId="0" fontId="8" fillId="0" borderId="9" xfId="0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0" fontId="13" fillId="0" borderId="7" xfId="0" applyFont="1" applyBorder="1">
      <alignment vertical="center"/>
    </xf>
    <xf numFmtId="0" fontId="10" fillId="0" borderId="8" xfId="0" applyFont="1" applyBorder="1">
      <alignment vertical="center"/>
    </xf>
    <xf numFmtId="177" fontId="8" fillId="0" borderId="12" xfId="0" applyNumberFormat="1" applyFont="1" applyBorder="1" applyAlignment="1">
      <alignment horizontal="right"/>
    </xf>
    <xf numFmtId="177" fontId="12" fillId="0" borderId="12" xfId="0" applyNumberFormat="1" applyFont="1" applyBorder="1" applyAlignment="1">
      <alignment horizontal="right"/>
    </xf>
    <xf numFmtId="177" fontId="8" fillId="0" borderId="11" xfId="0" applyNumberFormat="1" applyFont="1" applyBorder="1" applyAlignment="1">
      <alignment horizontal="right"/>
    </xf>
    <xf numFmtId="38" fontId="8" fillId="0" borderId="12" xfId="2" applyFont="1" applyBorder="1" applyAlignment="1">
      <alignment horizontal="right"/>
    </xf>
    <xf numFmtId="38" fontId="12" fillId="0" borderId="12" xfId="2" applyFont="1" applyBorder="1" applyAlignment="1">
      <alignment horizontal="right"/>
    </xf>
    <xf numFmtId="38" fontId="8" fillId="0" borderId="11" xfId="2" applyFont="1" applyBorder="1" applyAlignment="1">
      <alignment horizontal="right"/>
    </xf>
    <xf numFmtId="177" fontId="8" fillId="0" borderId="1" xfId="0" applyNumberFormat="1" applyFont="1" applyBorder="1" applyAlignment="1">
      <alignment horizontal="right"/>
    </xf>
    <xf numFmtId="38" fontId="8" fillId="0" borderId="1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8" fillId="0" borderId="5" xfId="2" applyFont="1" applyBorder="1" applyAlignment="1">
      <alignment horizontal="right"/>
    </xf>
    <xf numFmtId="177" fontId="8" fillId="0" borderId="13" xfId="0" applyNumberFormat="1" applyFont="1" applyBorder="1" applyAlignment="1">
      <alignment horizontal="right"/>
    </xf>
    <xf numFmtId="0" fontId="8" fillId="0" borderId="12" xfId="0" applyFont="1" applyBorder="1" applyAlignment="1">
      <alignment horizontal="center"/>
    </xf>
    <xf numFmtId="179" fontId="8" fillId="0" borderId="0" xfId="10" applyFont="1" applyBorder="1" applyAlignment="1">
      <alignment horizontal="left"/>
    </xf>
    <xf numFmtId="0" fontId="8" fillId="0" borderId="11" xfId="0" applyFont="1" applyBorder="1" applyAlignment="1">
      <alignment vertical="center"/>
    </xf>
    <xf numFmtId="0" fontId="10" fillId="0" borderId="9" xfId="0" applyFont="1" applyBorder="1">
      <alignment vertical="center"/>
    </xf>
    <xf numFmtId="179" fontId="8" fillId="0" borderId="3" xfId="10" applyFont="1" applyBorder="1" applyAlignment="1">
      <alignment horizontal="distributed"/>
    </xf>
    <xf numFmtId="180" fontId="8" fillId="0" borderId="13" xfId="0" applyNumberFormat="1" applyFont="1" applyBorder="1" applyAlignment="1">
      <alignment horizontal="right"/>
    </xf>
    <xf numFmtId="180" fontId="8" fillId="0" borderId="12" xfId="0" applyNumberFormat="1" applyFont="1" applyBorder="1" applyAlignment="1">
      <alignment horizontal="right"/>
    </xf>
    <xf numFmtId="180" fontId="8" fillId="0" borderId="3" xfId="0" applyNumberFormat="1" applyFont="1" applyBorder="1" applyAlignment="1">
      <alignment horizontal="right"/>
    </xf>
    <xf numFmtId="180" fontId="8" fillId="0" borderId="1" xfId="0" applyNumberFormat="1" applyFont="1" applyBorder="1" applyAlignment="1">
      <alignment horizontal="right"/>
    </xf>
    <xf numFmtId="0" fontId="8" fillId="0" borderId="0" xfId="0" applyFont="1" applyBorder="1">
      <alignment vertical="center"/>
    </xf>
    <xf numFmtId="0" fontId="12" fillId="0" borderId="0" xfId="0" applyFont="1" applyBorder="1">
      <alignment vertical="center"/>
    </xf>
    <xf numFmtId="180" fontId="8" fillId="0" borderId="11" xfId="0" applyNumberFormat="1" applyFont="1" applyBorder="1" applyAlignment="1">
      <alignment horizontal="right"/>
    </xf>
    <xf numFmtId="180" fontId="8" fillId="0" borderId="5" xfId="0" applyNumberFormat="1" applyFont="1" applyBorder="1" applyAlignment="1">
      <alignment horizontal="right"/>
    </xf>
    <xf numFmtId="189" fontId="10" fillId="0" borderId="0" xfId="9" applyNumberFormat="1" applyFont="1" applyBorder="1" applyAlignment="1">
      <alignment horizontal="right"/>
    </xf>
    <xf numFmtId="0" fontId="10" fillId="0" borderId="3" xfId="9" applyFont="1" applyBorder="1" applyAlignment="1"/>
    <xf numFmtId="38" fontId="10" fillId="0" borderId="1" xfId="2" applyFont="1" applyBorder="1" applyAlignment="1">
      <alignment horizontal="right"/>
    </xf>
    <xf numFmtId="38" fontId="13" fillId="0" borderId="1" xfId="2" applyFont="1" applyBorder="1" applyAlignment="1">
      <alignment horizontal="right"/>
    </xf>
    <xf numFmtId="38" fontId="10" fillId="0" borderId="5" xfId="2" applyFont="1" applyBorder="1" applyAlignment="1">
      <alignment horizontal="right"/>
    </xf>
    <xf numFmtId="183" fontId="8" fillId="0" borderId="1" xfId="0" applyNumberFormat="1" applyFont="1" applyBorder="1" applyAlignment="1"/>
    <xf numFmtId="183" fontId="8" fillId="0" borderId="3" xfId="0" applyNumberFormat="1" applyFont="1" applyBorder="1" applyAlignment="1"/>
    <xf numFmtId="183" fontId="12" fillId="0" borderId="1" xfId="0" applyNumberFormat="1" applyFont="1" applyBorder="1" applyAlignment="1"/>
    <xf numFmtId="183" fontId="8" fillId="0" borderId="5" xfId="0" applyNumberFormat="1" applyFont="1" applyBorder="1" applyAlignment="1"/>
    <xf numFmtId="0" fontId="8" fillId="0" borderId="7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12" fillId="0" borderId="7" xfId="0" applyFont="1" applyBorder="1" applyAlignment="1"/>
    <xf numFmtId="0" fontId="8" fillId="0" borderId="7" xfId="0" applyFont="1" applyBorder="1" applyAlignment="1"/>
    <xf numFmtId="0" fontId="8" fillId="0" borderId="2" xfId="0" applyFont="1" applyBorder="1">
      <alignment vertical="center"/>
    </xf>
    <xf numFmtId="179" fontId="8" fillId="0" borderId="3" xfId="0" applyNumberFormat="1" applyFont="1" applyBorder="1" applyAlignment="1">
      <alignment horizontal="right"/>
    </xf>
    <xf numFmtId="179" fontId="8" fillId="0" borderId="1" xfId="0" applyNumberFormat="1" applyFont="1" applyBorder="1" applyAlignment="1">
      <alignment horizontal="right"/>
    </xf>
    <xf numFmtId="179" fontId="12" fillId="0" borderId="1" xfId="0" applyNumberFormat="1" applyFont="1" applyBorder="1" applyAlignment="1">
      <alignment horizontal="right"/>
    </xf>
    <xf numFmtId="178" fontId="8" fillId="0" borderId="9" xfId="0" applyNumberFormat="1" applyFont="1" applyBorder="1" applyAlignment="1">
      <alignment horizontal="right"/>
    </xf>
    <xf numFmtId="178" fontId="8" fillId="0" borderId="2" xfId="0" applyNumberFormat="1" applyFont="1" applyBorder="1" applyAlignment="1">
      <alignment horizontal="right"/>
    </xf>
    <xf numFmtId="179" fontId="8" fillId="0" borderId="5" xfId="0" applyNumberFormat="1" applyFont="1" applyBorder="1" applyAlignment="1">
      <alignment horizontal="right"/>
    </xf>
    <xf numFmtId="178" fontId="12" fillId="0" borderId="7" xfId="0" applyNumberFormat="1" applyFont="1" applyBorder="1" applyAlignment="1">
      <alignment horizontal="right"/>
    </xf>
    <xf numFmtId="0" fontId="10" fillId="0" borderId="1" xfId="9" applyFont="1" applyBorder="1" applyAlignment="1">
      <alignment horizontal="right"/>
    </xf>
    <xf numFmtId="0" fontId="10" fillId="0" borderId="9" xfId="9" applyFont="1" applyBorder="1">
      <alignment vertical="center"/>
    </xf>
    <xf numFmtId="0" fontId="10" fillId="0" borderId="3" xfId="9" applyFont="1" applyBorder="1" applyAlignment="1">
      <alignment horizontal="right"/>
    </xf>
    <xf numFmtId="0" fontId="10" fillId="0" borderId="7" xfId="9" applyFont="1" applyBorder="1">
      <alignment vertical="center"/>
    </xf>
    <xf numFmtId="177" fontId="10" fillId="0" borderId="0" xfId="9" applyNumberFormat="1" applyFont="1" applyBorder="1" applyAlignment="1"/>
    <xf numFmtId="0" fontId="10" fillId="0" borderId="8" xfId="9" applyFont="1" applyBorder="1">
      <alignment vertical="center"/>
    </xf>
    <xf numFmtId="181" fontId="10" fillId="0" borderId="3" xfId="9" applyNumberFormat="1" applyFont="1" applyBorder="1" applyAlignment="1">
      <alignment horizontal="right"/>
    </xf>
    <xf numFmtId="181" fontId="10" fillId="0" borderId="9" xfId="9" applyNumberFormat="1" applyFont="1" applyBorder="1" applyAlignment="1">
      <alignment horizontal="right"/>
    </xf>
    <xf numFmtId="181" fontId="10" fillId="0" borderId="7" xfId="9" applyNumberFormat="1" applyFont="1" applyBorder="1" applyAlignment="1">
      <alignment horizontal="right"/>
    </xf>
    <xf numFmtId="181" fontId="10" fillId="0" borderId="8" xfId="9" applyNumberFormat="1" applyFont="1" applyBorder="1" applyAlignment="1">
      <alignment horizontal="right"/>
    </xf>
    <xf numFmtId="181" fontId="13" fillId="0" borderId="7" xfId="9" applyNumberFormat="1" applyFont="1" applyBorder="1" applyAlignment="1">
      <alignment horizontal="right"/>
    </xf>
    <xf numFmtId="177" fontId="13" fillId="0" borderId="0" xfId="9" applyNumberFormat="1" applyFont="1" applyBorder="1" applyAlignment="1"/>
    <xf numFmtId="177" fontId="10" fillId="0" borderId="9" xfId="9" applyNumberFormat="1" applyFont="1" applyBorder="1" applyAlignment="1"/>
    <xf numFmtId="177" fontId="10" fillId="0" borderId="7" xfId="9" applyNumberFormat="1" applyFont="1" applyBorder="1" applyAlignment="1"/>
    <xf numFmtId="177" fontId="13" fillId="0" borderId="7" xfId="9" applyNumberFormat="1" applyFont="1" applyBorder="1" applyAlignment="1"/>
    <xf numFmtId="177" fontId="10" fillId="0" borderId="8" xfId="9" applyNumberFormat="1" applyFont="1" applyBorder="1" applyAlignment="1"/>
    <xf numFmtId="0" fontId="10" fillId="0" borderId="1" xfId="9" applyFont="1" applyBorder="1" applyAlignment="1"/>
    <xf numFmtId="0" fontId="10" fillId="0" borderId="7" xfId="9" applyFont="1" applyBorder="1" applyAlignment="1">
      <alignment horizontal="center" vertical="center"/>
    </xf>
    <xf numFmtId="0" fontId="13" fillId="0" borderId="7" xfId="9" applyFont="1" applyBorder="1">
      <alignment vertical="center"/>
    </xf>
    <xf numFmtId="0" fontId="10" fillId="0" borderId="5" xfId="9" applyFont="1" applyBorder="1" applyAlignment="1">
      <alignment horizontal="center" vertical="center"/>
    </xf>
    <xf numFmtId="181" fontId="10" fillId="0" borderId="1" xfId="9" applyNumberFormat="1" applyFont="1" applyBorder="1" applyAlignment="1">
      <alignment horizontal="right"/>
    </xf>
    <xf numFmtId="180" fontId="10" fillId="0" borderId="13" xfId="0" applyNumberFormat="1" applyFont="1" applyBorder="1" applyAlignment="1">
      <alignment horizontal="right" shrinkToFit="1"/>
    </xf>
    <xf numFmtId="180" fontId="10" fillId="0" borderId="12" xfId="0" applyNumberFormat="1" applyFont="1" applyBorder="1" applyAlignment="1">
      <alignment horizontal="right"/>
    </xf>
    <xf numFmtId="180" fontId="13" fillId="0" borderId="12" xfId="0" applyNumberFormat="1" applyFont="1" applyBorder="1" applyAlignment="1">
      <alignment horizontal="right"/>
    </xf>
    <xf numFmtId="180" fontId="10" fillId="0" borderId="11" xfId="0" applyNumberFormat="1" applyFont="1" applyBorder="1" applyAlignment="1">
      <alignment horizontal="right"/>
    </xf>
    <xf numFmtId="0" fontId="10" fillId="0" borderId="4" xfId="0" applyFont="1" applyBorder="1" applyAlignment="1">
      <alignment vertical="center" wrapText="1"/>
    </xf>
    <xf numFmtId="181" fontId="10" fillId="0" borderId="13" xfId="0" applyNumberFormat="1" applyFont="1" applyBorder="1" applyAlignment="1">
      <alignment horizontal="right"/>
    </xf>
    <xf numFmtId="181" fontId="10" fillId="0" borderId="12" xfId="0" applyNumberFormat="1" applyFont="1" applyBorder="1" applyAlignment="1">
      <alignment horizontal="right"/>
    </xf>
    <xf numFmtId="181" fontId="13" fillId="0" borderId="12" xfId="0" applyNumberFormat="1" applyFont="1" applyBorder="1" applyAlignment="1">
      <alignment horizontal="right"/>
    </xf>
    <xf numFmtId="181" fontId="10" fillId="0" borderId="11" xfId="0" applyNumberFormat="1" applyFont="1" applyBorder="1" applyAlignment="1">
      <alignment horizontal="right"/>
    </xf>
    <xf numFmtId="0" fontId="10" fillId="0" borderId="7" xfId="0" applyFont="1" applyBorder="1" applyAlignment="1">
      <alignment horizontal="center" vertical="center"/>
    </xf>
    <xf numFmtId="176" fontId="10" fillId="0" borderId="9" xfId="9" applyNumberFormat="1" applyFont="1" applyBorder="1" applyAlignment="1">
      <alignment horizontal="right"/>
    </xf>
    <xf numFmtId="176" fontId="10" fillId="0" borderId="7" xfId="9" applyNumberFormat="1" applyFont="1" applyBorder="1" applyAlignment="1">
      <alignment horizontal="right"/>
    </xf>
    <xf numFmtId="176" fontId="13" fillId="0" borderId="7" xfId="9" applyNumberFormat="1" applyFont="1" applyBorder="1" applyAlignment="1">
      <alignment horizontal="right"/>
    </xf>
    <xf numFmtId="176" fontId="10" fillId="0" borderId="8" xfId="9" applyNumberFormat="1" applyFont="1" applyBorder="1" applyAlignment="1">
      <alignment horizontal="right"/>
    </xf>
    <xf numFmtId="0" fontId="10" fillId="0" borderId="4" xfId="9" applyFont="1" applyBorder="1" applyAlignment="1">
      <alignment vertical="center" wrapText="1"/>
    </xf>
    <xf numFmtId="183" fontId="10" fillId="0" borderId="9" xfId="9" applyNumberFormat="1" applyFont="1" applyBorder="1" applyAlignment="1">
      <alignment horizontal="right"/>
    </xf>
    <xf numFmtId="183" fontId="10" fillId="0" borderId="7" xfId="9" applyNumberFormat="1" applyFont="1" applyBorder="1" applyAlignment="1">
      <alignment horizontal="right"/>
    </xf>
    <xf numFmtId="183" fontId="13" fillId="0" borderId="7" xfId="9" applyNumberFormat="1" applyFont="1" applyBorder="1" applyAlignment="1">
      <alignment horizontal="right"/>
    </xf>
    <xf numFmtId="183" fontId="10" fillId="0" borderId="8" xfId="9" applyNumberFormat="1" applyFont="1" applyBorder="1" applyAlignment="1">
      <alignment horizontal="right"/>
    </xf>
    <xf numFmtId="0" fontId="16" fillId="0" borderId="0" xfId="9" applyFont="1">
      <alignment vertical="center"/>
    </xf>
    <xf numFmtId="182" fontId="10" fillId="0" borderId="0" xfId="9" applyNumberFormat="1" applyFont="1" applyAlignment="1">
      <alignment vertical="center" shrinkToFit="1"/>
    </xf>
    <xf numFmtId="182" fontId="10" fillId="0" borderId="3" xfId="9" applyNumberFormat="1" applyFont="1" applyBorder="1" applyAlignment="1">
      <alignment horizontal="left" vertical="center" shrinkToFit="1"/>
    </xf>
    <xf numFmtId="182" fontId="10" fillId="0" borderId="6" xfId="9" applyNumberFormat="1" applyFont="1" applyBorder="1" applyAlignment="1">
      <alignment horizontal="center" vertical="center" shrinkToFit="1"/>
    </xf>
    <xf numFmtId="182" fontId="10" fillId="0" borderId="0" xfId="9" applyNumberFormat="1" applyFont="1" applyBorder="1" applyAlignment="1">
      <alignment horizontal="right" shrinkToFit="1"/>
    </xf>
    <xf numFmtId="0" fontId="17" fillId="0" borderId="0" xfId="0" quotePrefix="1" applyFont="1" applyAlignment="1">
      <alignment horizontal="right" vertical="center"/>
    </xf>
    <xf numFmtId="0" fontId="17" fillId="0" borderId="0" xfId="9" applyFont="1">
      <alignment vertical="center"/>
    </xf>
    <xf numFmtId="0" fontId="17" fillId="0" borderId="2" xfId="0" applyFont="1" applyBorder="1" applyAlignment="1"/>
    <xf numFmtId="0" fontId="8" fillId="0" borderId="0" xfId="0" applyFont="1" applyBorder="1" applyAlignment="1">
      <alignment horizontal="right"/>
    </xf>
    <xf numFmtId="180" fontId="10" fillId="0" borderId="13" xfId="0" applyNumberFormat="1" applyFont="1" applyBorder="1" applyAlignment="1">
      <alignment horizontal="right"/>
    </xf>
    <xf numFmtId="181" fontId="10" fillId="0" borderId="13" xfId="0" applyNumberFormat="1" applyFont="1" applyFill="1" applyBorder="1" applyAlignment="1">
      <alignment horizontal="right"/>
    </xf>
    <xf numFmtId="38" fontId="10" fillId="0" borderId="12" xfId="2" applyFont="1" applyBorder="1" applyAlignment="1">
      <alignment horizontal="right"/>
    </xf>
    <xf numFmtId="38" fontId="13" fillId="0" borderId="12" xfId="2" applyFont="1" applyBorder="1" applyAlignment="1">
      <alignment horizontal="right"/>
    </xf>
    <xf numFmtId="38" fontId="10" fillId="0" borderId="11" xfId="2" applyFont="1" applyBorder="1" applyAlignment="1">
      <alignment horizontal="right"/>
    </xf>
    <xf numFmtId="182" fontId="10" fillId="0" borderId="0" xfId="9" applyNumberFormat="1" applyFont="1" applyBorder="1" applyAlignment="1">
      <alignment vertical="center" shrinkToFit="1"/>
    </xf>
    <xf numFmtId="183" fontId="8" fillId="0" borderId="8" xfId="0" applyNumberFormat="1" applyFont="1" applyBorder="1" applyAlignment="1"/>
    <xf numFmtId="190" fontId="8" fillId="0" borderId="0" xfId="0" applyNumberFormat="1" applyFont="1">
      <alignment vertical="center"/>
    </xf>
    <xf numFmtId="190" fontId="12" fillId="0" borderId="0" xfId="0" applyNumberFormat="1" applyFont="1" applyAlignment="1"/>
    <xf numFmtId="190" fontId="8" fillId="0" borderId="0" xfId="0" applyNumberFormat="1" applyFont="1" applyAlignment="1"/>
    <xf numFmtId="0" fontId="10" fillId="0" borderId="13" xfId="0" applyFont="1" applyBorder="1" applyAlignment="1"/>
    <xf numFmtId="189" fontId="13" fillId="0" borderId="0" xfId="9" applyNumberFormat="1" applyFont="1" applyBorder="1" applyAlignment="1">
      <alignment horizontal="right"/>
    </xf>
    <xf numFmtId="189" fontId="10" fillId="0" borderId="8" xfId="9" applyNumberFormat="1" applyFont="1" applyBorder="1" applyAlignment="1">
      <alignment horizontal="right"/>
    </xf>
    <xf numFmtId="184" fontId="10" fillId="0" borderId="8" xfId="9" applyNumberFormat="1" applyFont="1" applyBorder="1" applyAlignment="1">
      <alignment horizontal="right"/>
    </xf>
    <xf numFmtId="177" fontId="10" fillId="0" borderId="0" xfId="9" applyNumberFormat="1" applyFont="1" applyAlignment="1">
      <alignment horizontal="right"/>
    </xf>
    <xf numFmtId="177" fontId="10" fillId="0" borderId="7" xfId="9" applyNumberFormat="1" applyFont="1" applyBorder="1" applyAlignment="1">
      <alignment horizontal="right"/>
    </xf>
    <xf numFmtId="177" fontId="10" fillId="0" borderId="1" xfId="9" applyNumberFormat="1" applyFont="1" applyBorder="1" applyAlignment="1">
      <alignment horizontal="right"/>
    </xf>
    <xf numFmtId="177" fontId="10" fillId="0" borderId="0" xfId="9" applyNumberFormat="1" applyFont="1" applyBorder="1" applyAlignment="1">
      <alignment horizontal="right"/>
    </xf>
    <xf numFmtId="0" fontId="8" fillId="0" borderId="9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9" xfId="9" applyFont="1" applyBorder="1" applyAlignment="1">
      <alignment horizontal="left" vertical="center"/>
    </xf>
    <xf numFmtId="0" fontId="10" fillId="0" borderId="3" xfId="9" applyFont="1" applyBorder="1" applyAlignment="1">
      <alignment horizontal="left" vertical="center"/>
    </xf>
    <xf numFmtId="0" fontId="10" fillId="0" borderId="9" xfId="9" applyFont="1" applyBorder="1" applyAlignment="1">
      <alignment horizontal="left"/>
    </xf>
    <xf numFmtId="0" fontId="10" fillId="0" borderId="3" xfId="9" applyFont="1" applyBorder="1" applyAlignment="1">
      <alignment horizontal="left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84" fontId="10" fillId="0" borderId="1" xfId="9" applyNumberFormat="1" applyFont="1" applyBorder="1" applyAlignment="1">
      <alignment horizontal="right"/>
    </xf>
  </cellXfs>
  <cellStyles count="13">
    <cellStyle name="タイトル" xfId="1" builtinId="15" customBuiltin="1"/>
    <cellStyle name="桁区切り" xfId="2" builtinId="6"/>
    <cellStyle name="桁区切り 2" xfId="3" xr:uid="{00000000-0005-0000-0000-000002000000}"/>
    <cellStyle name="桁区切り 3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標準 3 2" xfId="8" xr:uid="{00000000-0005-0000-0000-000008000000}"/>
    <cellStyle name="標準 4" xfId="11" xr:uid="{480A41D1-74D3-429E-BADD-81A5F4930CF9}"/>
    <cellStyle name="標準 5" xfId="12" xr:uid="{F8234C6C-FBFB-4AF7-927E-55E10210A841}"/>
    <cellStyle name="標準_2-1～2-9" xfId="9" xr:uid="{00000000-0005-0000-0000-000009000000}"/>
    <cellStyle name="標準_統計表" xfId="10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71;&#12393;&#12418;/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  <pageSetUpPr fitToPage="1"/>
  </sheetPr>
  <dimension ref="A1:R53"/>
  <sheetViews>
    <sheetView tabSelected="1" view="pageBreakPreview" zoomScale="70" zoomScaleNormal="85" zoomScaleSheetLayoutView="70" workbookViewId="0">
      <pane xSplit="3" ySplit="4" topLeftCell="D5" activePane="bottomRight" state="frozen"/>
      <selection pane="topRight"/>
      <selection pane="bottomLeft" activeCell="B6" sqref="B6"/>
      <selection pane="bottomRight"/>
    </sheetView>
  </sheetViews>
  <sheetFormatPr defaultRowHeight="19.5" customHeight="1"/>
  <cols>
    <col min="1" max="1" width="1.375" style="33" customWidth="1"/>
    <col min="2" max="2" width="18.125" style="33" customWidth="1"/>
    <col min="3" max="3" width="1.375" style="33" customWidth="1"/>
    <col min="4" max="4" width="13.625" style="33" customWidth="1"/>
    <col min="5" max="5" width="14.125" style="33" customWidth="1"/>
    <col min="6" max="6" width="13.625" style="33" customWidth="1"/>
    <col min="7" max="7" width="14.125" style="33" customWidth="1"/>
    <col min="8" max="8" width="13.625" style="33" customWidth="1"/>
    <col min="9" max="9" width="14.125" style="33" customWidth="1"/>
    <col min="10" max="10" width="13.625" style="33" customWidth="1"/>
    <col min="11" max="11" width="14.125" style="33" customWidth="1"/>
    <col min="12" max="12" width="13.625" style="33" customWidth="1"/>
    <col min="13" max="13" width="14.125" style="33" customWidth="1"/>
    <col min="14" max="14" width="13.625" style="33" customWidth="1"/>
    <col min="15" max="15" width="10.125" style="33" customWidth="1"/>
    <col min="16" max="16" width="13.625" style="33" customWidth="1"/>
    <col min="17" max="22" width="10.125" style="33" customWidth="1"/>
    <col min="23" max="16384" width="9" style="33"/>
  </cols>
  <sheetData>
    <row r="1" spans="1:18" ht="19.5" customHeight="1">
      <c r="C1" s="167"/>
      <c r="D1" s="167" t="s">
        <v>65</v>
      </c>
      <c r="E1" s="167"/>
    </row>
    <row r="2" spans="1:18" ht="19.5" customHeight="1">
      <c r="B2" s="59"/>
      <c r="C2" s="59"/>
      <c r="D2" s="37"/>
      <c r="E2" s="37"/>
      <c r="F2" s="37"/>
      <c r="G2" s="37"/>
      <c r="H2" s="37"/>
      <c r="I2" s="37"/>
      <c r="J2" s="37"/>
      <c r="K2" s="37"/>
      <c r="L2" s="37"/>
      <c r="M2" s="34" t="s">
        <v>147</v>
      </c>
    </row>
    <row r="3" spans="1:18" s="37" customFormat="1" ht="22.35" customHeight="1">
      <c r="A3" s="151"/>
      <c r="B3" s="35"/>
      <c r="C3" s="36"/>
      <c r="D3" s="151" t="s">
        <v>67</v>
      </c>
      <c r="E3" s="61"/>
      <c r="F3" s="61"/>
      <c r="G3" s="61"/>
      <c r="H3" s="61"/>
      <c r="I3" s="62"/>
      <c r="J3" s="63" t="s">
        <v>68</v>
      </c>
      <c r="K3" s="62"/>
      <c r="L3" s="267" t="s">
        <v>69</v>
      </c>
      <c r="M3" s="268"/>
      <c r="N3" s="33"/>
      <c r="O3" s="33"/>
      <c r="P3" s="33"/>
      <c r="Q3" s="33"/>
      <c r="R3" s="33"/>
    </row>
    <row r="4" spans="1:18" s="37" customFormat="1" ht="22.35" customHeight="1">
      <c r="A4" s="64"/>
      <c r="B4" s="40"/>
      <c r="C4" s="41"/>
      <c r="D4" s="64"/>
      <c r="E4" s="42" t="s">
        <v>61</v>
      </c>
      <c r="F4" s="42" t="s">
        <v>13</v>
      </c>
      <c r="G4" s="148" t="s">
        <v>61</v>
      </c>
      <c r="H4" s="42" t="s">
        <v>2</v>
      </c>
      <c r="I4" s="148" t="s">
        <v>61</v>
      </c>
      <c r="J4" s="64"/>
      <c r="K4" s="42" t="s">
        <v>61</v>
      </c>
      <c r="L4" s="168"/>
      <c r="M4" s="148" t="s">
        <v>61</v>
      </c>
      <c r="N4" s="33"/>
      <c r="O4" s="33"/>
      <c r="P4" s="33"/>
      <c r="Q4" s="33"/>
      <c r="R4" s="33"/>
    </row>
    <row r="5" spans="1:18" s="37" customFormat="1" ht="26.25" customHeight="1">
      <c r="A5" s="169"/>
      <c r="B5" s="1" t="s">
        <v>15</v>
      </c>
      <c r="C5" s="170"/>
      <c r="D5" s="171">
        <v>8156</v>
      </c>
      <c r="E5" s="172"/>
      <c r="F5" s="172">
        <v>1056</v>
      </c>
      <c r="G5" s="173"/>
      <c r="H5" s="172">
        <v>7100</v>
      </c>
      <c r="I5" s="173"/>
      <c r="J5" s="171">
        <v>105182</v>
      </c>
      <c r="K5" s="173"/>
      <c r="L5" s="172">
        <v>67755</v>
      </c>
      <c r="M5" s="174"/>
      <c r="N5" s="175"/>
      <c r="O5" s="175"/>
      <c r="P5" s="175"/>
      <c r="Q5" s="33"/>
      <c r="R5" s="33"/>
    </row>
    <row r="6" spans="1:18" ht="48.75" customHeight="1">
      <c r="A6" s="152"/>
      <c r="B6" s="1" t="s">
        <v>16</v>
      </c>
      <c r="C6" s="2"/>
      <c r="D6" s="172">
        <v>535</v>
      </c>
      <c r="E6" s="172">
        <f>RANK(D6,$D$6:$D$52,0)</f>
        <v>2</v>
      </c>
      <c r="F6" s="172">
        <v>70</v>
      </c>
      <c r="G6" s="174">
        <f>RANK(F6,$F$6:$F$52,0)</f>
        <v>1</v>
      </c>
      <c r="H6" s="172">
        <v>465</v>
      </c>
      <c r="I6" s="174">
        <f>RANK(H6,$H$6:$H$52,0)</f>
        <v>3</v>
      </c>
      <c r="J6" s="172">
        <v>3436</v>
      </c>
      <c r="K6" s="174">
        <f>RANK(J6,$J$6:$J$52,0)</f>
        <v>9</v>
      </c>
      <c r="L6" s="172">
        <v>2784</v>
      </c>
      <c r="M6" s="174">
        <f>RANK(L6,$L$6:$L$52,0)</f>
        <v>9</v>
      </c>
      <c r="N6" s="175"/>
      <c r="O6" s="175"/>
      <c r="P6" s="175"/>
    </row>
    <row r="7" spans="1:18" ht="26.25" customHeight="1">
      <c r="A7" s="152"/>
      <c r="B7" s="1" t="s">
        <v>17</v>
      </c>
      <c r="C7" s="2"/>
      <c r="D7" s="172">
        <v>90</v>
      </c>
      <c r="E7" s="172">
        <f t="shared" ref="E7:E52" si="0">RANK(D7,$D$6:$D$52,0)</f>
        <v>36</v>
      </c>
      <c r="F7" s="172">
        <v>17</v>
      </c>
      <c r="G7" s="174">
        <f t="shared" ref="G7:G52" si="1">RANK(F7,$F$6:$F$52,0)</f>
        <v>23</v>
      </c>
      <c r="H7" s="172">
        <v>73</v>
      </c>
      <c r="I7" s="174">
        <f t="shared" ref="I7:I52" si="2">RANK(H7,$H$6:$H$52,0)</f>
        <v>39</v>
      </c>
      <c r="J7" s="172">
        <v>859</v>
      </c>
      <c r="K7" s="174">
        <f t="shared" ref="K7:K52" si="3">RANK(J7,$J$6:$J$52,0)</f>
        <v>37</v>
      </c>
      <c r="L7" s="172">
        <v>493</v>
      </c>
      <c r="M7" s="174">
        <f t="shared" ref="M7:M52" si="4">RANK(L7,$L$6:$L$52,0)</f>
        <v>34</v>
      </c>
      <c r="N7" s="175"/>
      <c r="O7" s="175"/>
      <c r="P7" s="175"/>
    </row>
    <row r="8" spans="1:18" ht="26.25" customHeight="1">
      <c r="A8" s="152"/>
      <c r="B8" s="1" t="s">
        <v>18</v>
      </c>
      <c r="C8" s="2"/>
      <c r="D8" s="172">
        <v>92</v>
      </c>
      <c r="E8" s="172">
        <f t="shared" si="0"/>
        <v>34</v>
      </c>
      <c r="F8" s="172">
        <v>15</v>
      </c>
      <c r="G8" s="174">
        <f t="shared" si="1"/>
        <v>27</v>
      </c>
      <c r="H8" s="172">
        <v>77</v>
      </c>
      <c r="I8" s="174">
        <f t="shared" si="2"/>
        <v>35</v>
      </c>
      <c r="J8" s="172">
        <v>889</v>
      </c>
      <c r="K8" s="174">
        <f t="shared" si="3"/>
        <v>35</v>
      </c>
      <c r="L8" s="172">
        <v>548</v>
      </c>
      <c r="M8" s="174">
        <f t="shared" si="4"/>
        <v>31</v>
      </c>
      <c r="N8" s="175"/>
      <c r="O8" s="175"/>
      <c r="P8" s="175"/>
    </row>
    <row r="9" spans="1:18" ht="26.25" customHeight="1">
      <c r="A9" s="152"/>
      <c r="B9" s="1" t="s">
        <v>19</v>
      </c>
      <c r="C9" s="2"/>
      <c r="D9" s="172">
        <v>135</v>
      </c>
      <c r="E9" s="172">
        <f t="shared" si="0"/>
        <v>20</v>
      </c>
      <c r="F9" s="172">
        <v>27</v>
      </c>
      <c r="G9" s="174">
        <f t="shared" si="1"/>
        <v>15</v>
      </c>
      <c r="H9" s="172">
        <v>108</v>
      </c>
      <c r="I9" s="174">
        <f t="shared" si="2"/>
        <v>24</v>
      </c>
      <c r="J9" s="172">
        <v>1749</v>
      </c>
      <c r="K9" s="174">
        <f t="shared" si="3"/>
        <v>14</v>
      </c>
      <c r="L9" s="172">
        <v>1054</v>
      </c>
      <c r="M9" s="174">
        <f t="shared" si="4"/>
        <v>15</v>
      </c>
      <c r="N9" s="175"/>
      <c r="O9" s="175"/>
      <c r="P9" s="175"/>
    </row>
    <row r="10" spans="1:18" ht="26.25" customHeight="1">
      <c r="A10" s="152"/>
      <c r="B10" s="1" t="s">
        <v>20</v>
      </c>
      <c r="C10" s="2"/>
      <c r="D10" s="172">
        <v>65</v>
      </c>
      <c r="E10" s="172">
        <f t="shared" si="0"/>
        <v>43</v>
      </c>
      <c r="F10" s="172">
        <v>16</v>
      </c>
      <c r="G10" s="174">
        <f t="shared" si="1"/>
        <v>25</v>
      </c>
      <c r="H10" s="172">
        <v>49</v>
      </c>
      <c r="I10" s="174">
        <f t="shared" si="2"/>
        <v>45</v>
      </c>
      <c r="J10" s="172">
        <v>817</v>
      </c>
      <c r="K10" s="174">
        <f t="shared" si="3"/>
        <v>39</v>
      </c>
      <c r="L10" s="172">
        <v>424</v>
      </c>
      <c r="M10" s="174">
        <f t="shared" si="4"/>
        <v>41</v>
      </c>
      <c r="N10" s="175"/>
      <c r="O10" s="175"/>
      <c r="P10" s="175"/>
    </row>
    <row r="11" spans="1:18" ht="48.75" customHeight="1">
      <c r="A11" s="152"/>
      <c r="B11" s="1" t="s">
        <v>21</v>
      </c>
      <c r="C11" s="2"/>
      <c r="D11" s="172">
        <v>67</v>
      </c>
      <c r="E11" s="172">
        <f t="shared" si="0"/>
        <v>41</v>
      </c>
      <c r="F11" s="172">
        <v>14</v>
      </c>
      <c r="G11" s="174">
        <f t="shared" si="1"/>
        <v>30</v>
      </c>
      <c r="H11" s="172">
        <v>53</v>
      </c>
      <c r="I11" s="174">
        <f t="shared" si="2"/>
        <v>42</v>
      </c>
      <c r="J11" s="172">
        <v>903</v>
      </c>
      <c r="K11" s="174">
        <f t="shared" si="3"/>
        <v>34</v>
      </c>
      <c r="L11" s="172">
        <v>468</v>
      </c>
      <c r="M11" s="174">
        <f t="shared" si="4"/>
        <v>38</v>
      </c>
      <c r="N11" s="175"/>
      <c r="O11" s="175"/>
      <c r="P11" s="175"/>
    </row>
    <row r="12" spans="1:18" ht="26.25" customHeight="1">
      <c r="A12" s="152"/>
      <c r="B12" s="1" t="s">
        <v>22</v>
      </c>
      <c r="C12" s="2"/>
      <c r="D12" s="172">
        <v>124</v>
      </c>
      <c r="E12" s="172">
        <f t="shared" si="0"/>
        <v>25</v>
      </c>
      <c r="F12" s="172">
        <v>23</v>
      </c>
      <c r="G12" s="174">
        <f t="shared" si="1"/>
        <v>18</v>
      </c>
      <c r="H12" s="172">
        <v>101</v>
      </c>
      <c r="I12" s="174">
        <f t="shared" si="2"/>
        <v>26</v>
      </c>
      <c r="J12" s="172">
        <v>1390</v>
      </c>
      <c r="K12" s="174">
        <f t="shared" si="3"/>
        <v>23</v>
      </c>
      <c r="L12" s="172">
        <v>834</v>
      </c>
      <c r="M12" s="174">
        <f t="shared" si="4"/>
        <v>21</v>
      </c>
      <c r="N12" s="175"/>
      <c r="O12" s="175"/>
      <c r="P12" s="175"/>
    </row>
    <row r="13" spans="1:18" ht="26.25" customHeight="1">
      <c r="A13" s="152"/>
      <c r="B13" s="1" t="s">
        <v>23</v>
      </c>
      <c r="C13" s="2"/>
      <c r="D13" s="172">
        <v>173</v>
      </c>
      <c r="E13" s="172">
        <f t="shared" si="0"/>
        <v>13</v>
      </c>
      <c r="F13" s="172">
        <v>20</v>
      </c>
      <c r="G13" s="174">
        <f t="shared" si="1"/>
        <v>19</v>
      </c>
      <c r="H13" s="172">
        <v>153</v>
      </c>
      <c r="I13" s="174">
        <f t="shared" si="2"/>
        <v>13</v>
      </c>
      <c r="J13" s="172">
        <v>1775</v>
      </c>
      <c r="K13" s="174">
        <f t="shared" si="3"/>
        <v>13</v>
      </c>
      <c r="L13" s="172">
        <v>1364</v>
      </c>
      <c r="M13" s="174">
        <f t="shared" si="4"/>
        <v>12</v>
      </c>
      <c r="N13" s="175"/>
      <c r="O13" s="175"/>
      <c r="P13" s="175"/>
    </row>
    <row r="14" spans="1:18" ht="26.25" customHeight="1">
      <c r="A14" s="152"/>
      <c r="B14" s="1" t="s">
        <v>24</v>
      </c>
      <c r="C14" s="2"/>
      <c r="D14" s="172">
        <v>109</v>
      </c>
      <c r="E14" s="172">
        <f t="shared" si="0"/>
        <v>28</v>
      </c>
      <c r="F14" s="172">
        <v>18</v>
      </c>
      <c r="G14" s="174">
        <f t="shared" si="1"/>
        <v>22</v>
      </c>
      <c r="H14" s="172">
        <v>91</v>
      </c>
      <c r="I14" s="174">
        <f t="shared" si="2"/>
        <v>28</v>
      </c>
      <c r="J14" s="172">
        <v>1480</v>
      </c>
      <c r="K14" s="174">
        <f t="shared" si="3"/>
        <v>22</v>
      </c>
      <c r="L14" s="172">
        <v>959</v>
      </c>
      <c r="M14" s="174">
        <f t="shared" si="4"/>
        <v>19</v>
      </c>
      <c r="N14" s="175"/>
      <c r="O14" s="175"/>
      <c r="P14" s="175"/>
    </row>
    <row r="15" spans="1:18" ht="26.25" customHeight="1">
      <c r="A15" s="152"/>
      <c r="B15" s="1" t="s">
        <v>25</v>
      </c>
      <c r="C15" s="2"/>
      <c r="D15" s="172">
        <v>127</v>
      </c>
      <c r="E15" s="172">
        <f t="shared" si="0"/>
        <v>23</v>
      </c>
      <c r="F15" s="172">
        <v>13</v>
      </c>
      <c r="G15" s="174">
        <f t="shared" si="1"/>
        <v>32</v>
      </c>
      <c r="H15" s="172">
        <v>114</v>
      </c>
      <c r="I15" s="174">
        <f t="shared" si="2"/>
        <v>21</v>
      </c>
      <c r="J15" s="172">
        <v>1582</v>
      </c>
      <c r="K15" s="174">
        <f t="shared" si="3"/>
        <v>19</v>
      </c>
      <c r="L15" s="172">
        <v>976</v>
      </c>
      <c r="M15" s="174">
        <f t="shared" si="4"/>
        <v>18</v>
      </c>
      <c r="N15" s="175"/>
      <c r="O15" s="175"/>
      <c r="P15" s="175"/>
    </row>
    <row r="16" spans="1:18" s="68" customFormat="1" ht="48.75" customHeight="1">
      <c r="A16" s="153"/>
      <c r="B16" s="7" t="s">
        <v>26</v>
      </c>
      <c r="C16" s="17"/>
      <c r="D16" s="149">
        <v>342</v>
      </c>
      <c r="E16" s="149">
        <f t="shared" si="0"/>
        <v>6</v>
      </c>
      <c r="F16" s="149">
        <v>46</v>
      </c>
      <c r="G16" s="150">
        <f t="shared" si="1"/>
        <v>4</v>
      </c>
      <c r="H16" s="149">
        <v>296</v>
      </c>
      <c r="I16" s="150">
        <f t="shared" si="2"/>
        <v>6</v>
      </c>
      <c r="J16" s="149">
        <v>4495</v>
      </c>
      <c r="K16" s="150">
        <f t="shared" si="3"/>
        <v>7</v>
      </c>
      <c r="L16" s="149">
        <v>3542</v>
      </c>
      <c r="M16" s="150">
        <f t="shared" si="4"/>
        <v>5</v>
      </c>
      <c r="N16" s="176"/>
      <c r="O16" s="176"/>
      <c r="P16" s="176"/>
    </row>
    <row r="17" spans="1:16" ht="26.25" customHeight="1">
      <c r="A17" s="152"/>
      <c r="B17" s="1" t="s">
        <v>27</v>
      </c>
      <c r="C17" s="2"/>
      <c r="D17" s="172">
        <v>290</v>
      </c>
      <c r="E17" s="172">
        <f t="shared" si="0"/>
        <v>9</v>
      </c>
      <c r="F17" s="172">
        <v>34</v>
      </c>
      <c r="G17" s="174">
        <f t="shared" si="1"/>
        <v>10</v>
      </c>
      <c r="H17" s="172">
        <v>256</v>
      </c>
      <c r="I17" s="174">
        <f t="shared" si="2"/>
        <v>9</v>
      </c>
      <c r="J17" s="172">
        <v>3939</v>
      </c>
      <c r="K17" s="174">
        <f t="shared" si="3"/>
        <v>8</v>
      </c>
      <c r="L17" s="172">
        <v>3241</v>
      </c>
      <c r="M17" s="174">
        <f t="shared" si="4"/>
        <v>6</v>
      </c>
      <c r="N17" s="175"/>
      <c r="O17" s="175"/>
      <c r="P17" s="175"/>
    </row>
    <row r="18" spans="1:16" ht="26.25" customHeight="1">
      <c r="A18" s="152"/>
      <c r="B18" s="1" t="s">
        <v>28</v>
      </c>
      <c r="C18" s="2"/>
      <c r="D18" s="172">
        <v>629</v>
      </c>
      <c r="E18" s="172">
        <f t="shared" si="0"/>
        <v>1</v>
      </c>
      <c r="F18" s="172">
        <v>48</v>
      </c>
      <c r="G18" s="174">
        <f t="shared" si="1"/>
        <v>3</v>
      </c>
      <c r="H18" s="172">
        <v>581</v>
      </c>
      <c r="I18" s="174">
        <f t="shared" si="2"/>
        <v>1</v>
      </c>
      <c r="J18" s="172">
        <v>14689</v>
      </c>
      <c r="K18" s="174">
        <f t="shared" si="3"/>
        <v>1</v>
      </c>
      <c r="L18" s="172">
        <v>10696</v>
      </c>
      <c r="M18" s="174">
        <f t="shared" si="4"/>
        <v>1</v>
      </c>
      <c r="N18" s="175"/>
      <c r="O18" s="175"/>
      <c r="P18" s="175"/>
    </row>
    <row r="19" spans="1:16" ht="26.25" customHeight="1">
      <c r="A19" s="152"/>
      <c r="B19" s="1" t="s">
        <v>10</v>
      </c>
      <c r="C19" s="2"/>
      <c r="D19" s="172">
        <v>336</v>
      </c>
      <c r="E19" s="172">
        <f t="shared" si="0"/>
        <v>7</v>
      </c>
      <c r="F19" s="172">
        <v>45</v>
      </c>
      <c r="G19" s="174">
        <f t="shared" si="1"/>
        <v>5</v>
      </c>
      <c r="H19" s="172">
        <v>291</v>
      </c>
      <c r="I19" s="174">
        <f t="shared" si="2"/>
        <v>7</v>
      </c>
      <c r="J19" s="172">
        <v>7093</v>
      </c>
      <c r="K19" s="174">
        <f t="shared" si="3"/>
        <v>3</v>
      </c>
      <c r="L19" s="172">
        <v>4983</v>
      </c>
      <c r="M19" s="174">
        <f t="shared" si="4"/>
        <v>3</v>
      </c>
      <c r="N19" s="175"/>
      <c r="O19" s="175"/>
      <c r="P19" s="175"/>
    </row>
    <row r="20" spans="1:16" ht="26.25" customHeight="1">
      <c r="A20" s="152"/>
      <c r="B20" s="1" t="s">
        <v>29</v>
      </c>
      <c r="C20" s="2"/>
      <c r="D20" s="172">
        <v>120</v>
      </c>
      <c r="E20" s="172">
        <f t="shared" si="0"/>
        <v>26</v>
      </c>
      <c r="F20" s="172">
        <v>20</v>
      </c>
      <c r="G20" s="174">
        <f t="shared" si="1"/>
        <v>19</v>
      </c>
      <c r="H20" s="172">
        <v>100</v>
      </c>
      <c r="I20" s="174">
        <f t="shared" si="2"/>
        <v>27</v>
      </c>
      <c r="J20" s="172">
        <v>1685</v>
      </c>
      <c r="K20" s="174">
        <f t="shared" si="3"/>
        <v>15</v>
      </c>
      <c r="L20" s="172">
        <v>1117</v>
      </c>
      <c r="M20" s="174">
        <f t="shared" si="4"/>
        <v>14</v>
      </c>
      <c r="N20" s="175"/>
      <c r="O20" s="175"/>
      <c r="P20" s="175"/>
    </row>
    <row r="21" spans="1:16" ht="48.75" customHeight="1">
      <c r="A21" s="152"/>
      <c r="B21" s="1" t="s">
        <v>30</v>
      </c>
      <c r="C21" s="2"/>
      <c r="D21" s="172">
        <v>106</v>
      </c>
      <c r="E21" s="172">
        <f t="shared" si="0"/>
        <v>29</v>
      </c>
      <c r="F21" s="172">
        <v>19</v>
      </c>
      <c r="G21" s="174">
        <f t="shared" si="1"/>
        <v>21</v>
      </c>
      <c r="H21" s="172">
        <v>87</v>
      </c>
      <c r="I21" s="174">
        <f t="shared" si="2"/>
        <v>30</v>
      </c>
      <c r="J21" s="172">
        <v>758</v>
      </c>
      <c r="K21" s="174">
        <f t="shared" si="3"/>
        <v>40</v>
      </c>
      <c r="L21" s="172">
        <v>439</v>
      </c>
      <c r="M21" s="174">
        <f t="shared" si="4"/>
        <v>39</v>
      </c>
      <c r="N21" s="175"/>
      <c r="O21" s="175"/>
      <c r="P21" s="175"/>
    </row>
    <row r="22" spans="1:16" ht="26.25" customHeight="1">
      <c r="A22" s="152"/>
      <c r="B22" s="1" t="s">
        <v>31</v>
      </c>
      <c r="C22" s="2"/>
      <c r="D22" s="172">
        <v>91</v>
      </c>
      <c r="E22" s="172">
        <f t="shared" si="0"/>
        <v>35</v>
      </c>
      <c r="F22" s="172">
        <v>13</v>
      </c>
      <c r="G22" s="174">
        <f t="shared" si="1"/>
        <v>32</v>
      </c>
      <c r="H22" s="172">
        <v>78</v>
      </c>
      <c r="I22" s="174">
        <f t="shared" si="2"/>
        <v>34</v>
      </c>
      <c r="J22" s="172">
        <v>886</v>
      </c>
      <c r="K22" s="174">
        <f t="shared" si="3"/>
        <v>36</v>
      </c>
      <c r="L22" s="172">
        <v>479</v>
      </c>
      <c r="M22" s="174">
        <f t="shared" si="4"/>
        <v>36</v>
      </c>
      <c r="N22" s="175"/>
      <c r="O22" s="175"/>
      <c r="P22" s="175"/>
    </row>
    <row r="23" spans="1:16" ht="26.25" customHeight="1">
      <c r="A23" s="152"/>
      <c r="B23" s="1" t="s">
        <v>32</v>
      </c>
      <c r="C23" s="2"/>
      <c r="D23" s="172">
        <v>67</v>
      </c>
      <c r="E23" s="172">
        <f t="shared" si="0"/>
        <v>41</v>
      </c>
      <c r="F23" s="172">
        <v>10</v>
      </c>
      <c r="G23" s="174">
        <f t="shared" si="1"/>
        <v>41</v>
      </c>
      <c r="H23" s="172">
        <v>57</v>
      </c>
      <c r="I23" s="174">
        <f t="shared" si="2"/>
        <v>41</v>
      </c>
      <c r="J23" s="172">
        <v>573</v>
      </c>
      <c r="K23" s="174">
        <f t="shared" si="3"/>
        <v>45</v>
      </c>
      <c r="L23" s="172">
        <v>300</v>
      </c>
      <c r="M23" s="174">
        <f t="shared" si="4"/>
        <v>45</v>
      </c>
      <c r="N23" s="175"/>
      <c r="O23" s="175"/>
      <c r="P23" s="175"/>
    </row>
    <row r="24" spans="1:16" ht="26.25" customHeight="1">
      <c r="A24" s="152"/>
      <c r="B24" s="1" t="s">
        <v>33</v>
      </c>
      <c r="C24" s="2"/>
      <c r="D24" s="172">
        <v>60</v>
      </c>
      <c r="E24" s="172">
        <f t="shared" si="0"/>
        <v>44</v>
      </c>
      <c r="F24" s="172">
        <v>8</v>
      </c>
      <c r="G24" s="174">
        <f t="shared" si="1"/>
        <v>43</v>
      </c>
      <c r="H24" s="172">
        <v>52</v>
      </c>
      <c r="I24" s="174">
        <f t="shared" si="2"/>
        <v>43</v>
      </c>
      <c r="J24" s="172">
        <v>752</v>
      </c>
      <c r="K24" s="174">
        <f t="shared" si="3"/>
        <v>41</v>
      </c>
      <c r="L24" s="172">
        <v>429</v>
      </c>
      <c r="M24" s="174">
        <f t="shared" si="4"/>
        <v>40</v>
      </c>
      <c r="N24" s="175"/>
      <c r="O24" s="175"/>
      <c r="P24" s="175"/>
    </row>
    <row r="25" spans="1:16" ht="26.25" customHeight="1">
      <c r="A25" s="152"/>
      <c r="B25" s="1" t="s">
        <v>34</v>
      </c>
      <c r="C25" s="2"/>
      <c r="D25" s="172">
        <v>125</v>
      </c>
      <c r="E25" s="172">
        <f t="shared" si="0"/>
        <v>24</v>
      </c>
      <c r="F25" s="172">
        <v>15</v>
      </c>
      <c r="G25" s="174">
        <f t="shared" si="1"/>
        <v>27</v>
      </c>
      <c r="H25" s="172">
        <v>110</v>
      </c>
      <c r="I25" s="174">
        <f t="shared" si="2"/>
        <v>23</v>
      </c>
      <c r="J25" s="172">
        <v>1606</v>
      </c>
      <c r="K25" s="174">
        <f t="shared" si="3"/>
        <v>18</v>
      </c>
      <c r="L25" s="172">
        <v>991</v>
      </c>
      <c r="M25" s="174">
        <f t="shared" si="4"/>
        <v>17</v>
      </c>
      <c r="N25" s="175"/>
      <c r="O25" s="175"/>
      <c r="P25" s="175"/>
    </row>
    <row r="26" spans="1:16" ht="48.75" customHeight="1">
      <c r="A26" s="152"/>
      <c r="B26" s="1" t="s">
        <v>35</v>
      </c>
      <c r="C26" s="2"/>
      <c r="D26" s="172">
        <v>97</v>
      </c>
      <c r="E26" s="172">
        <f t="shared" si="0"/>
        <v>31</v>
      </c>
      <c r="F26" s="172">
        <v>12</v>
      </c>
      <c r="G26" s="174">
        <f t="shared" si="1"/>
        <v>35</v>
      </c>
      <c r="H26" s="172">
        <v>85</v>
      </c>
      <c r="I26" s="174">
        <f t="shared" si="2"/>
        <v>31</v>
      </c>
      <c r="J26" s="172">
        <v>1636</v>
      </c>
      <c r="K26" s="174">
        <f t="shared" si="3"/>
        <v>16</v>
      </c>
      <c r="L26" s="172">
        <v>949</v>
      </c>
      <c r="M26" s="174">
        <f t="shared" si="4"/>
        <v>20</v>
      </c>
      <c r="N26" s="175"/>
      <c r="O26" s="175"/>
      <c r="P26" s="175"/>
    </row>
    <row r="27" spans="1:16" ht="26.25" customHeight="1">
      <c r="A27" s="152"/>
      <c r="B27" s="1" t="s">
        <v>36</v>
      </c>
      <c r="C27" s="2"/>
      <c r="D27" s="172">
        <v>170</v>
      </c>
      <c r="E27" s="172">
        <f t="shared" si="0"/>
        <v>14</v>
      </c>
      <c r="F27" s="172">
        <v>31</v>
      </c>
      <c r="G27" s="174">
        <f t="shared" si="1"/>
        <v>12</v>
      </c>
      <c r="H27" s="172">
        <v>139</v>
      </c>
      <c r="I27" s="174">
        <f t="shared" si="2"/>
        <v>16</v>
      </c>
      <c r="J27" s="172">
        <v>2761</v>
      </c>
      <c r="K27" s="174">
        <f t="shared" si="3"/>
        <v>10</v>
      </c>
      <c r="L27" s="172">
        <v>1743</v>
      </c>
      <c r="M27" s="174">
        <f t="shared" si="4"/>
        <v>10</v>
      </c>
      <c r="N27" s="175"/>
      <c r="O27" s="175"/>
      <c r="P27" s="175"/>
    </row>
    <row r="28" spans="1:16" ht="26.25" customHeight="1">
      <c r="A28" s="152"/>
      <c r="B28" s="1" t="s">
        <v>37</v>
      </c>
      <c r="C28" s="2"/>
      <c r="D28" s="172">
        <v>317</v>
      </c>
      <c r="E28" s="172">
        <f t="shared" si="0"/>
        <v>8</v>
      </c>
      <c r="F28" s="172">
        <v>36</v>
      </c>
      <c r="G28" s="174">
        <f t="shared" si="1"/>
        <v>9</v>
      </c>
      <c r="H28" s="172">
        <v>281</v>
      </c>
      <c r="I28" s="174">
        <f t="shared" si="2"/>
        <v>8</v>
      </c>
      <c r="J28" s="172">
        <v>5617</v>
      </c>
      <c r="K28" s="174">
        <f t="shared" si="3"/>
        <v>4</v>
      </c>
      <c r="L28" s="172">
        <v>3703</v>
      </c>
      <c r="M28" s="174">
        <f t="shared" si="4"/>
        <v>4</v>
      </c>
      <c r="N28" s="175"/>
      <c r="O28" s="175"/>
      <c r="P28" s="175"/>
    </row>
    <row r="29" spans="1:16" ht="26.25" customHeight="1">
      <c r="A29" s="152"/>
      <c r="B29" s="1" t="s">
        <v>38</v>
      </c>
      <c r="C29" s="2"/>
      <c r="D29" s="172">
        <v>93</v>
      </c>
      <c r="E29" s="172">
        <f t="shared" si="0"/>
        <v>33</v>
      </c>
      <c r="F29" s="172">
        <v>12</v>
      </c>
      <c r="G29" s="174">
        <f t="shared" si="1"/>
        <v>35</v>
      </c>
      <c r="H29" s="172">
        <v>81</v>
      </c>
      <c r="I29" s="174">
        <f t="shared" si="2"/>
        <v>33</v>
      </c>
      <c r="J29" s="172">
        <v>1526</v>
      </c>
      <c r="K29" s="174">
        <f t="shared" si="3"/>
        <v>20</v>
      </c>
      <c r="L29" s="172">
        <v>805</v>
      </c>
      <c r="M29" s="174">
        <f t="shared" si="4"/>
        <v>23</v>
      </c>
      <c r="N29" s="175"/>
      <c r="O29" s="175"/>
      <c r="P29" s="175"/>
    </row>
    <row r="30" spans="1:16" ht="26.25" customHeight="1">
      <c r="A30" s="152"/>
      <c r="B30" s="1" t="s">
        <v>39</v>
      </c>
      <c r="C30" s="2"/>
      <c r="D30" s="172">
        <v>58</v>
      </c>
      <c r="E30" s="172">
        <f t="shared" si="0"/>
        <v>45</v>
      </c>
      <c r="F30" s="172">
        <v>7</v>
      </c>
      <c r="G30" s="174">
        <f t="shared" si="1"/>
        <v>45</v>
      </c>
      <c r="H30" s="172">
        <v>51</v>
      </c>
      <c r="I30" s="174">
        <f t="shared" si="2"/>
        <v>44</v>
      </c>
      <c r="J30" s="172">
        <v>1145</v>
      </c>
      <c r="K30" s="174">
        <f t="shared" si="3"/>
        <v>29</v>
      </c>
      <c r="L30" s="172">
        <v>564</v>
      </c>
      <c r="M30" s="174">
        <f t="shared" si="4"/>
        <v>30</v>
      </c>
      <c r="N30" s="175"/>
      <c r="O30" s="175"/>
      <c r="P30" s="175"/>
    </row>
    <row r="31" spans="1:16" ht="48.75" customHeight="1">
      <c r="A31" s="152"/>
      <c r="B31" s="1" t="s">
        <v>40</v>
      </c>
      <c r="C31" s="2"/>
      <c r="D31" s="172">
        <v>160</v>
      </c>
      <c r="E31" s="172">
        <f t="shared" si="0"/>
        <v>15</v>
      </c>
      <c r="F31" s="172">
        <v>11</v>
      </c>
      <c r="G31" s="174">
        <f t="shared" si="1"/>
        <v>39</v>
      </c>
      <c r="H31" s="172">
        <v>149</v>
      </c>
      <c r="I31" s="174">
        <f t="shared" si="2"/>
        <v>14</v>
      </c>
      <c r="J31" s="172">
        <v>2496</v>
      </c>
      <c r="K31" s="174">
        <f t="shared" si="3"/>
        <v>12</v>
      </c>
      <c r="L31" s="172">
        <v>1281</v>
      </c>
      <c r="M31" s="174">
        <f t="shared" si="4"/>
        <v>13</v>
      </c>
      <c r="N31" s="175"/>
      <c r="O31" s="175"/>
      <c r="P31" s="175"/>
    </row>
    <row r="32" spans="1:16" ht="26.25" customHeight="1">
      <c r="A32" s="152"/>
      <c r="B32" s="1" t="s">
        <v>41</v>
      </c>
      <c r="C32" s="2"/>
      <c r="D32" s="172">
        <v>506</v>
      </c>
      <c r="E32" s="172">
        <f t="shared" si="0"/>
        <v>3</v>
      </c>
      <c r="F32" s="172">
        <v>39</v>
      </c>
      <c r="G32" s="174">
        <f t="shared" si="1"/>
        <v>6</v>
      </c>
      <c r="H32" s="172">
        <v>467</v>
      </c>
      <c r="I32" s="174">
        <f t="shared" si="2"/>
        <v>2</v>
      </c>
      <c r="J32" s="172">
        <v>8821</v>
      </c>
      <c r="K32" s="174">
        <f t="shared" si="3"/>
        <v>2</v>
      </c>
      <c r="L32" s="172">
        <v>5468</v>
      </c>
      <c r="M32" s="174">
        <f t="shared" si="4"/>
        <v>2</v>
      </c>
      <c r="N32" s="175"/>
      <c r="O32" s="175"/>
      <c r="P32" s="175"/>
    </row>
    <row r="33" spans="1:16" ht="26.25" customHeight="1">
      <c r="A33" s="152"/>
      <c r="B33" s="1" t="s">
        <v>42</v>
      </c>
      <c r="C33" s="2"/>
      <c r="D33" s="172">
        <v>347</v>
      </c>
      <c r="E33" s="172">
        <f t="shared" si="0"/>
        <v>5</v>
      </c>
      <c r="F33" s="172">
        <v>33</v>
      </c>
      <c r="G33" s="174">
        <f t="shared" si="1"/>
        <v>11</v>
      </c>
      <c r="H33" s="172">
        <v>314</v>
      </c>
      <c r="I33" s="174">
        <f t="shared" si="2"/>
        <v>5</v>
      </c>
      <c r="J33" s="172">
        <v>5218</v>
      </c>
      <c r="K33" s="174">
        <f t="shared" si="3"/>
        <v>5</v>
      </c>
      <c r="L33" s="172">
        <v>2960</v>
      </c>
      <c r="M33" s="174">
        <f t="shared" si="4"/>
        <v>8</v>
      </c>
      <c r="N33" s="175"/>
      <c r="O33" s="175"/>
      <c r="P33" s="175"/>
    </row>
    <row r="34" spans="1:16" ht="26.25" customHeight="1">
      <c r="A34" s="152"/>
      <c r="B34" s="1" t="s">
        <v>43</v>
      </c>
      <c r="C34" s="2"/>
      <c r="D34" s="172">
        <v>75</v>
      </c>
      <c r="E34" s="172">
        <f t="shared" si="0"/>
        <v>40</v>
      </c>
      <c r="F34" s="172">
        <v>4</v>
      </c>
      <c r="G34" s="174">
        <f t="shared" si="1"/>
        <v>46</v>
      </c>
      <c r="H34" s="172">
        <v>71</v>
      </c>
      <c r="I34" s="174">
        <f t="shared" si="2"/>
        <v>40</v>
      </c>
      <c r="J34" s="172">
        <v>1225</v>
      </c>
      <c r="K34" s="174">
        <f t="shared" si="3"/>
        <v>26</v>
      </c>
      <c r="L34" s="172">
        <v>682</v>
      </c>
      <c r="M34" s="174">
        <f t="shared" si="4"/>
        <v>26</v>
      </c>
      <c r="N34" s="175"/>
      <c r="O34" s="175"/>
      <c r="P34" s="175"/>
    </row>
    <row r="35" spans="1:16" ht="26.25" customHeight="1">
      <c r="A35" s="152"/>
      <c r="B35" s="1" t="s">
        <v>11</v>
      </c>
      <c r="C35" s="2"/>
      <c r="D35" s="172">
        <v>83</v>
      </c>
      <c r="E35" s="172">
        <f t="shared" si="0"/>
        <v>39</v>
      </c>
      <c r="F35" s="172">
        <v>8</v>
      </c>
      <c r="G35" s="174">
        <f t="shared" si="1"/>
        <v>43</v>
      </c>
      <c r="H35" s="172">
        <v>75</v>
      </c>
      <c r="I35" s="174">
        <f t="shared" si="2"/>
        <v>38</v>
      </c>
      <c r="J35" s="172">
        <v>1030</v>
      </c>
      <c r="K35" s="174">
        <f t="shared" si="3"/>
        <v>30</v>
      </c>
      <c r="L35" s="172">
        <v>520</v>
      </c>
      <c r="M35" s="174">
        <f t="shared" si="4"/>
        <v>33</v>
      </c>
      <c r="N35" s="175"/>
      <c r="O35" s="175"/>
      <c r="P35" s="175"/>
    </row>
    <row r="36" spans="1:16" ht="48.75" customHeight="1">
      <c r="A36" s="152"/>
      <c r="B36" s="1" t="s">
        <v>44</v>
      </c>
      <c r="C36" s="2"/>
      <c r="D36" s="172">
        <v>43</v>
      </c>
      <c r="E36" s="172">
        <f t="shared" si="0"/>
        <v>47</v>
      </c>
      <c r="F36" s="172">
        <v>4</v>
      </c>
      <c r="G36" s="174">
        <f t="shared" si="1"/>
        <v>46</v>
      </c>
      <c r="H36" s="172">
        <v>39</v>
      </c>
      <c r="I36" s="174">
        <f t="shared" si="2"/>
        <v>46</v>
      </c>
      <c r="J36" s="172">
        <v>485</v>
      </c>
      <c r="K36" s="174">
        <f t="shared" si="3"/>
        <v>47</v>
      </c>
      <c r="L36" s="172">
        <v>258</v>
      </c>
      <c r="M36" s="174">
        <f t="shared" si="4"/>
        <v>46</v>
      </c>
      <c r="N36" s="175"/>
      <c r="O36" s="175"/>
      <c r="P36" s="175"/>
    </row>
    <row r="37" spans="1:16" ht="26.25" customHeight="1">
      <c r="A37" s="152"/>
      <c r="B37" s="1" t="s">
        <v>45</v>
      </c>
      <c r="C37" s="2"/>
      <c r="D37" s="172">
        <v>46</v>
      </c>
      <c r="E37" s="172">
        <f t="shared" si="0"/>
        <v>46</v>
      </c>
      <c r="F37" s="172">
        <v>9</v>
      </c>
      <c r="G37" s="174">
        <f t="shared" si="1"/>
        <v>42</v>
      </c>
      <c r="H37" s="172">
        <v>37</v>
      </c>
      <c r="I37" s="174">
        <f t="shared" si="2"/>
        <v>47</v>
      </c>
      <c r="J37" s="172">
        <v>707</v>
      </c>
      <c r="K37" s="174">
        <f t="shared" si="3"/>
        <v>42</v>
      </c>
      <c r="L37" s="172">
        <v>251</v>
      </c>
      <c r="M37" s="174">
        <f t="shared" si="4"/>
        <v>47</v>
      </c>
      <c r="N37" s="175"/>
      <c r="O37" s="175"/>
      <c r="P37" s="175"/>
    </row>
    <row r="38" spans="1:16" ht="26.25" customHeight="1">
      <c r="A38" s="152"/>
      <c r="B38" s="1" t="s">
        <v>46</v>
      </c>
      <c r="C38" s="2"/>
      <c r="D38" s="172">
        <v>159</v>
      </c>
      <c r="E38" s="172">
        <f t="shared" si="0"/>
        <v>16</v>
      </c>
      <c r="F38" s="172">
        <v>16</v>
      </c>
      <c r="G38" s="174">
        <f t="shared" si="1"/>
        <v>25</v>
      </c>
      <c r="H38" s="172">
        <v>143</v>
      </c>
      <c r="I38" s="174">
        <f t="shared" si="2"/>
        <v>15</v>
      </c>
      <c r="J38" s="172">
        <v>1608</v>
      </c>
      <c r="K38" s="174">
        <f t="shared" si="3"/>
        <v>17</v>
      </c>
      <c r="L38" s="172">
        <v>995</v>
      </c>
      <c r="M38" s="174">
        <f t="shared" si="4"/>
        <v>16</v>
      </c>
      <c r="N38" s="175"/>
      <c r="O38" s="175"/>
      <c r="P38" s="175"/>
    </row>
    <row r="39" spans="1:16" ht="26.25" customHeight="1">
      <c r="A39" s="152"/>
      <c r="B39" s="1" t="s">
        <v>47</v>
      </c>
      <c r="C39" s="2"/>
      <c r="D39" s="172">
        <v>232</v>
      </c>
      <c r="E39" s="172">
        <f t="shared" si="0"/>
        <v>10</v>
      </c>
      <c r="F39" s="172">
        <v>31</v>
      </c>
      <c r="G39" s="174">
        <f t="shared" si="1"/>
        <v>12</v>
      </c>
      <c r="H39" s="172">
        <v>201</v>
      </c>
      <c r="I39" s="174">
        <f t="shared" si="2"/>
        <v>10</v>
      </c>
      <c r="J39" s="172">
        <v>2537</v>
      </c>
      <c r="K39" s="174">
        <f t="shared" si="3"/>
        <v>11</v>
      </c>
      <c r="L39" s="172">
        <v>1502</v>
      </c>
      <c r="M39" s="174">
        <f t="shared" si="4"/>
        <v>11</v>
      </c>
      <c r="N39" s="175"/>
      <c r="O39" s="175"/>
      <c r="P39" s="175"/>
    </row>
    <row r="40" spans="1:16" ht="26.25" customHeight="1">
      <c r="A40" s="152"/>
      <c r="B40" s="1" t="s">
        <v>48</v>
      </c>
      <c r="C40" s="2"/>
      <c r="D40" s="172">
        <v>139</v>
      </c>
      <c r="E40" s="172">
        <f t="shared" si="0"/>
        <v>19</v>
      </c>
      <c r="F40" s="172">
        <v>27</v>
      </c>
      <c r="G40" s="174">
        <f t="shared" si="1"/>
        <v>15</v>
      </c>
      <c r="H40" s="172">
        <v>112</v>
      </c>
      <c r="I40" s="174">
        <f t="shared" si="2"/>
        <v>22</v>
      </c>
      <c r="J40" s="172">
        <v>1224</v>
      </c>
      <c r="K40" s="174">
        <f t="shared" si="3"/>
        <v>27</v>
      </c>
      <c r="L40" s="172">
        <v>641</v>
      </c>
      <c r="M40" s="174">
        <f t="shared" si="4"/>
        <v>28</v>
      </c>
      <c r="N40" s="175"/>
      <c r="O40" s="175"/>
      <c r="P40" s="175"/>
    </row>
    <row r="41" spans="1:16" ht="48.75" customHeight="1">
      <c r="A41" s="152"/>
      <c r="B41" s="1" t="s">
        <v>49</v>
      </c>
      <c r="C41" s="2"/>
      <c r="D41" s="172">
        <v>106</v>
      </c>
      <c r="E41" s="172">
        <f t="shared" si="0"/>
        <v>29</v>
      </c>
      <c r="F41" s="172">
        <v>15</v>
      </c>
      <c r="G41" s="174">
        <f t="shared" si="1"/>
        <v>27</v>
      </c>
      <c r="H41" s="172">
        <v>91</v>
      </c>
      <c r="I41" s="174">
        <f t="shared" si="2"/>
        <v>28</v>
      </c>
      <c r="J41" s="172">
        <v>703</v>
      </c>
      <c r="K41" s="174">
        <f t="shared" si="3"/>
        <v>43</v>
      </c>
      <c r="L41" s="172">
        <v>422</v>
      </c>
      <c r="M41" s="174">
        <f t="shared" si="4"/>
        <v>42</v>
      </c>
      <c r="N41" s="175"/>
      <c r="O41" s="175"/>
      <c r="P41" s="175"/>
    </row>
    <row r="42" spans="1:16" ht="26.25" customHeight="1">
      <c r="A42" s="152"/>
      <c r="B42" s="1" t="s">
        <v>50</v>
      </c>
      <c r="C42" s="2"/>
      <c r="D42" s="172">
        <v>87</v>
      </c>
      <c r="E42" s="172">
        <f t="shared" si="0"/>
        <v>38</v>
      </c>
      <c r="F42" s="172">
        <v>11</v>
      </c>
      <c r="G42" s="174">
        <f t="shared" si="1"/>
        <v>39</v>
      </c>
      <c r="H42" s="172">
        <v>76</v>
      </c>
      <c r="I42" s="174">
        <f t="shared" si="2"/>
        <v>37</v>
      </c>
      <c r="J42" s="172">
        <v>853</v>
      </c>
      <c r="K42" s="174">
        <f t="shared" si="3"/>
        <v>38</v>
      </c>
      <c r="L42" s="172">
        <v>473</v>
      </c>
      <c r="M42" s="174">
        <f t="shared" si="4"/>
        <v>37</v>
      </c>
      <c r="N42" s="175"/>
      <c r="O42" s="175"/>
      <c r="P42" s="175"/>
    </row>
    <row r="43" spans="1:16" ht="26.25" customHeight="1">
      <c r="A43" s="152"/>
      <c r="B43" s="1" t="s">
        <v>51</v>
      </c>
      <c r="C43" s="2"/>
      <c r="D43" s="172">
        <v>134</v>
      </c>
      <c r="E43" s="172">
        <f t="shared" si="0"/>
        <v>21</v>
      </c>
      <c r="F43" s="172">
        <v>13</v>
      </c>
      <c r="G43" s="174">
        <f t="shared" si="1"/>
        <v>32</v>
      </c>
      <c r="H43" s="172">
        <v>121</v>
      </c>
      <c r="I43" s="174">
        <f t="shared" si="2"/>
        <v>18</v>
      </c>
      <c r="J43" s="172">
        <v>1193</v>
      </c>
      <c r="K43" s="174">
        <f t="shared" si="3"/>
        <v>28</v>
      </c>
      <c r="L43" s="172">
        <v>646</v>
      </c>
      <c r="M43" s="174">
        <f t="shared" si="4"/>
        <v>27</v>
      </c>
      <c r="N43" s="175"/>
      <c r="O43" s="175"/>
      <c r="P43" s="175"/>
    </row>
    <row r="44" spans="1:16" ht="26.25" customHeight="1">
      <c r="A44" s="152"/>
      <c r="B44" s="1" t="s">
        <v>52</v>
      </c>
      <c r="C44" s="2"/>
      <c r="D44" s="172">
        <v>120</v>
      </c>
      <c r="E44" s="172">
        <f t="shared" si="0"/>
        <v>26</v>
      </c>
      <c r="F44" s="172">
        <v>12</v>
      </c>
      <c r="G44" s="174">
        <f t="shared" si="1"/>
        <v>35</v>
      </c>
      <c r="H44" s="172">
        <v>108</v>
      </c>
      <c r="I44" s="174">
        <f t="shared" si="2"/>
        <v>24</v>
      </c>
      <c r="J44" s="172">
        <v>528</v>
      </c>
      <c r="K44" s="174">
        <f t="shared" si="3"/>
        <v>46</v>
      </c>
      <c r="L44" s="172">
        <v>346</v>
      </c>
      <c r="M44" s="174">
        <f t="shared" si="4"/>
        <v>44</v>
      </c>
      <c r="N44" s="175"/>
      <c r="O44" s="175"/>
      <c r="P44" s="175"/>
    </row>
    <row r="45" spans="1:16" ht="26.25" customHeight="1">
      <c r="A45" s="152"/>
      <c r="B45" s="1" t="s">
        <v>53</v>
      </c>
      <c r="C45" s="2"/>
      <c r="D45" s="172">
        <v>453</v>
      </c>
      <c r="E45" s="172">
        <f t="shared" si="0"/>
        <v>4</v>
      </c>
      <c r="F45" s="172">
        <v>63</v>
      </c>
      <c r="G45" s="174">
        <f t="shared" si="1"/>
        <v>2</v>
      </c>
      <c r="H45" s="172">
        <v>390</v>
      </c>
      <c r="I45" s="174">
        <f t="shared" si="2"/>
        <v>4</v>
      </c>
      <c r="J45" s="172">
        <v>4801</v>
      </c>
      <c r="K45" s="174">
        <f t="shared" si="3"/>
        <v>6</v>
      </c>
      <c r="L45" s="172">
        <v>3074</v>
      </c>
      <c r="M45" s="174">
        <f t="shared" si="4"/>
        <v>7</v>
      </c>
      <c r="N45" s="175"/>
      <c r="O45" s="175"/>
      <c r="P45" s="175"/>
    </row>
    <row r="46" spans="1:16" ht="48.75" customHeight="1">
      <c r="A46" s="152"/>
      <c r="B46" s="1" t="s">
        <v>54</v>
      </c>
      <c r="C46" s="2"/>
      <c r="D46" s="172">
        <v>96</v>
      </c>
      <c r="E46" s="172">
        <f t="shared" si="0"/>
        <v>32</v>
      </c>
      <c r="F46" s="172">
        <v>14</v>
      </c>
      <c r="G46" s="174">
        <f t="shared" si="1"/>
        <v>30</v>
      </c>
      <c r="H46" s="172">
        <v>82</v>
      </c>
      <c r="I46" s="174">
        <f t="shared" si="2"/>
        <v>32</v>
      </c>
      <c r="J46" s="172">
        <v>702</v>
      </c>
      <c r="K46" s="174">
        <f t="shared" si="3"/>
        <v>44</v>
      </c>
      <c r="L46" s="172">
        <v>399</v>
      </c>
      <c r="M46" s="174">
        <f t="shared" si="4"/>
        <v>43</v>
      </c>
      <c r="N46" s="175"/>
      <c r="O46" s="175"/>
      <c r="P46" s="175"/>
    </row>
    <row r="47" spans="1:16" ht="26.25" customHeight="1">
      <c r="A47" s="152"/>
      <c r="B47" s="1" t="s">
        <v>55</v>
      </c>
      <c r="C47" s="2"/>
      <c r="D47" s="172">
        <v>147</v>
      </c>
      <c r="E47" s="172">
        <f t="shared" si="0"/>
        <v>18</v>
      </c>
      <c r="F47" s="172">
        <v>28</v>
      </c>
      <c r="G47" s="174">
        <f t="shared" si="1"/>
        <v>14</v>
      </c>
      <c r="H47" s="172">
        <v>119</v>
      </c>
      <c r="I47" s="174">
        <f t="shared" si="2"/>
        <v>19</v>
      </c>
      <c r="J47" s="172">
        <v>1336</v>
      </c>
      <c r="K47" s="174">
        <f t="shared" si="3"/>
        <v>25</v>
      </c>
      <c r="L47" s="172">
        <v>703</v>
      </c>
      <c r="M47" s="174">
        <f t="shared" si="4"/>
        <v>25</v>
      </c>
      <c r="N47" s="175"/>
      <c r="O47" s="175"/>
      <c r="P47" s="175"/>
    </row>
    <row r="48" spans="1:16" ht="26.25" customHeight="1">
      <c r="A48" s="152"/>
      <c r="B48" s="1" t="s">
        <v>56</v>
      </c>
      <c r="C48" s="2"/>
      <c r="D48" s="172">
        <v>203</v>
      </c>
      <c r="E48" s="172">
        <f t="shared" si="0"/>
        <v>12</v>
      </c>
      <c r="F48" s="172">
        <v>38</v>
      </c>
      <c r="G48" s="174">
        <f t="shared" si="1"/>
        <v>7</v>
      </c>
      <c r="H48" s="172">
        <v>165</v>
      </c>
      <c r="I48" s="174">
        <f t="shared" si="2"/>
        <v>12</v>
      </c>
      <c r="J48" s="172">
        <v>1481</v>
      </c>
      <c r="K48" s="174">
        <f t="shared" si="3"/>
        <v>21</v>
      </c>
      <c r="L48" s="172">
        <v>832</v>
      </c>
      <c r="M48" s="174">
        <f t="shared" si="4"/>
        <v>22</v>
      </c>
      <c r="N48" s="175"/>
      <c r="O48" s="175"/>
      <c r="P48" s="175"/>
    </row>
    <row r="49" spans="1:16" ht="26.25" customHeight="1">
      <c r="A49" s="152"/>
      <c r="B49" s="1" t="s">
        <v>57</v>
      </c>
      <c r="C49" s="2"/>
      <c r="D49" s="172">
        <v>151</v>
      </c>
      <c r="E49" s="172">
        <f t="shared" si="0"/>
        <v>17</v>
      </c>
      <c r="F49" s="172">
        <v>25</v>
      </c>
      <c r="G49" s="174">
        <f t="shared" si="1"/>
        <v>17</v>
      </c>
      <c r="H49" s="172">
        <v>126</v>
      </c>
      <c r="I49" s="174">
        <f t="shared" si="2"/>
        <v>17</v>
      </c>
      <c r="J49" s="172">
        <v>962</v>
      </c>
      <c r="K49" s="174">
        <f t="shared" si="3"/>
        <v>31</v>
      </c>
      <c r="L49" s="172">
        <v>524</v>
      </c>
      <c r="M49" s="174">
        <f t="shared" si="4"/>
        <v>32</v>
      </c>
      <c r="N49" s="175"/>
      <c r="O49" s="175"/>
      <c r="P49" s="175"/>
    </row>
    <row r="50" spans="1:16" ht="26.25" customHeight="1">
      <c r="A50" s="152"/>
      <c r="B50" s="1" t="s">
        <v>58</v>
      </c>
      <c r="C50" s="2"/>
      <c r="D50" s="172">
        <v>132</v>
      </c>
      <c r="E50" s="172">
        <f t="shared" si="0"/>
        <v>22</v>
      </c>
      <c r="F50" s="172">
        <v>17</v>
      </c>
      <c r="G50" s="174">
        <f t="shared" si="1"/>
        <v>23</v>
      </c>
      <c r="H50" s="172">
        <v>115</v>
      </c>
      <c r="I50" s="174">
        <f t="shared" si="2"/>
        <v>20</v>
      </c>
      <c r="J50" s="172">
        <v>918</v>
      </c>
      <c r="K50" s="174">
        <f t="shared" si="3"/>
        <v>33</v>
      </c>
      <c r="L50" s="172">
        <v>488</v>
      </c>
      <c r="M50" s="174">
        <f t="shared" si="4"/>
        <v>35</v>
      </c>
      <c r="N50" s="175"/>
      <c r="O50" s="175"/>
      <c r="P50" s="175"/>
    </row>
    <row r="51" spans="1:16" ht="48.75" customHeight="1">
      <c r="A51" s="152"/>
      <c r="B51" s="1" t="s">
        <v>12</v>
      </c>
      <c r="C51" s="2"/>
      <c r="D51" s="172">
        <v>230</v>
      </c>
      <c r="E51" s="172">
        <f t="shared" si="0"/>
        <v>11</v>
      </c>
      <c r="F51" s="172">
        <v>37</v>
      </c>
      <c r="G51" s="174">
        <f t="shared" si="1"/>
        <v>8</v>
      </c>
      <c r="H51" s="172">
        <v>193</v>
      </c>
      <c r="I51" s="174">
        <f t="shared" si="2"/>
        <v>11</v>
      </c>
      <c r="J51" s="172">
        <v>1385</v>
      </c>
      <c r="K51" s="174">
        <f t="shared" si="3"/>
        <v>24</v>
      </c>
      <c r="L51" s="172">
        <v>795</v>
      </c>
      <c r="M51" s="174">
        <f t="shared" si="4"/>
        <v>24</v>
      </c>
      <c r="N51" s="175"/>
      <c r="O51" s="175"/>
      <c r="P51" s="175"/>
    </row>
    <row r="52" spans="1:16" ht="26.25" customHeight="1">
      <c r="A52" s="154"/>
      <c r="B52" s="69" t="s">
        <v>59</v>
      </c>
      <c r="C52" s="70"/>
      <c r="D52" s="177">
        <v>89</v>
      </c>
      <c r="E52" s="177">
        <f t="shared" si="0"/>
        <v>37</v>
      </c>
      <c r="F52" s="177">
        <v>12</v>
      </c>
      <c r="G52" s="178">
        <f t="shared" si="1"/>
        <v>35</v>
      </c>
      <c r="H52" s="177">
        <v>77</v>
      </c>
      <c r="I52" s="178">
        <f t="shared" si="2"/>
        <v>35</v>
      </c>
      <c r="J52" s="177">
        <v>928</v>
      </c>
      <c r="K52" s="178">
        <f t="shared" si="3"/>
        <v>32</v>
      </c>
      <c r="L52" s="177">
        <v>610</v>
      </c>
      <c r="M52" s="178">
        <f t="shared" si="4"/>
        <v>29</v>
      </c>
      <c r="N52" s="175"/>
      <c r="O52" s="175"/>
      <c r="P52" s="175"/>
    </row>
    <row r="53" spans="1:16" ht="19.5" customHeight="1">
      <c r="M53" s="3" t="s">
        <v>63</v>
      </c>
    </row>
  </sheetData>
  <mergeCells count="1">
    <mergeCell ref="L3:M3"/>
  </mergeCells>
  <phoneticPr fontId="5"/>
  <pageMargins left="0.78700000000000003" right="0.78700000000000003" top="0.98399999999999999" bottom="0.98399999999999999" header="0.51200000000000001" footer="0.51200000000000001"/>
  <pageSetup paperSize="9"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</sheetPr>
  <dimension ref="A1:R54"/>
  <sheetViews>
    <sheetView view="pageBreakPreview" zoomScale="60" zoomScaleNormal="80" workbookViewId="0">
      <pane xSplit="3" ySplit="4" topLeftCell="D5" activePane="bottomRight" state="frozen"/>
      <selection activeCell="F7" sqref="F7"/>
      <selection pane="topRight" activeCell="F7" sqref="F7"/>
      <selection pane="bottomLeft" activeCell="F7" sqref="F7"/>
      <selection pane="bottomRight"/>
    </sheetView>
  </sheetViews>
  <sheetFormatPr defaultRowHeight="19.5" customHeight="1"/>
  <cols>
    <col min="1" max="1" width="1.375" style="33" customWidth="1"/>
    <col min="2" max="2" width="18.125" style="33" customWidth="1"/>
    <col min="3" max="3" width="1.375" style="33" customWidth="1"/>
    <col min="4" max="4" width="13.625" style="33" customWidth="1"/>
    <col min="5" max="5" width="14.125" style="33" customWidth="1"/>
    <col min="6" max="6" width="13.625" style="33" customWidth="1"/>
    <col min="7" max="7" width="14.125" style="33" customWidth="1"/>
    <col min="8" max="8" width="13.625" style="33" customWidth="1"/>
    <col min="9" max="9" width="14.125" style="33" customWidth="1"/>
    <col min="10" max="10" width="13.625" style="33" customWidth="1"/>
    <col min="11" max="11" width="14.125" style="33" customWidth="1"/>
    <col min="12" max="12" width="13.625" style="33" customWidth="1"/>
    <col min="13" max="13" width="14.125" style="33" customWidth="1"/>
    <col min="14" max="14" width="13.625" style="33" customWidth="1"/>
    <col min="15" max="15" width="9" style="33"/>
    <col min="16" max="16" width="13.625" style="33" customWidth="1"/>
    <col min="17" max="16384" width="9" style="33"/>
  </cols>
  <sheetData>
    <row r="1" spans="1:18" ht="19.5" customHeight="1">
      <c r="C1" s="58"/>
      <c r="D1" s="58" t="s">
        <v>66</v>
      </c>
      <c r="E1" s="58"/>
    </row>
    <row r="2" spans="1:18" ht="19.5" customHeight="1">
      <c r="B2" s="59"/>
      <c r="C2" s="59"/>
      <c r="D2" s="37"/>
      <c r="E2" s="37"/>
      <c r="F2" s="37"/>
      <c r="G2" s="37"/>
      <c r="H2" s="37"/>
      <c r="I2" s="37"/>
      <c r="J2" s="37"/>
      <c r="K2" s="37"/>
      <c r="L2" s="60"/>
      <c r="M2" s="34" t="s">
        <v>148</v>
      </c>
    </row>
    <row r="3" spans="1:18" s="37" customFormat="1" ht="22.35" customHeight="1">
      <c r="A3" s="151"/>
      <c r="B3" s="35"/>
      <c r="C3" s="36"/>
      <c r="D3" s="35" t="s">
        <v>67</v>
      </c>
      <c r="E3" s="61"/>
      <c r="F3" s="61"/>
      <c r="G3" s="61"/>
      <c r="H3" s="61"/>
      <c r="I3" s="62"/>
      <c r="J3" s="63" t="s">
        <v>68</v>
      </c>
      <c r="K3" s="62"/>
      <c r="L3" s="267" t="s">
        <v>69</v>
      </c>
      <c r="M3" s="268"/>
      <c r="N3" s="33"/>
      <c r="O3" s="33"/>
      <c r="P3" s="33"/>
      <c r="Q3" s="33"/>
      <c r="R3" s="33"/>
    </row>
    <row r="4" spans="1:18" s="37" customFormat="1" ht="22.35" customHeight="1">
      <c r="A4" s="64"/>
      <c r="B4" s="40"/>
      <c r="C4" s="41"/>
      <c r="D4" s="147"/>
      <c r="E4" s="42" t="s">
        <v>61</v>
      </c>
      <c r="F4" s="148" t="s">
        <v>13</v>
      </c>
      <c r="G4" s="42" t="s">
        <v>61</v>
      </c>
      <c r="H4" s="42" t="s">
        <v>2</v>
      </c>
      <c r="I4" s="148" t="s">
        <v>61</v>
      </c>
      <c r="J4" s="40"/>
      <c r="K4" s="42" t="s">
        <v>61</v>
      </c>
      <c r="L4" s="65"/>
      <c r="M4" s="42" t="s">
        <v>61</v>
      </c>
      <c r="N4" s="33"/>
      <c r="O4" s="33"/>
      <c r="P4" s="33"/>
      <c r="Q4" s="33"/>
      <c r="R4" s="33"/>
    </row>
    <row r="5" spans="1:18" s="37" customFormat="1" ht="26.25" customHeight="1">
      <c r="A5" s="152"/>
      <c r="B5" s="1" t="s">
        <v>15</v>
      </c>
      <c r="C5" s="2"/>
      <c r="D5" s="155">
        <v>6.5</v>
      </c>
      <c r="E5" s="155"/>
      <c r="F5" s="165">
        <v>0.8</v>
      </c>
      <c r="G5" s="161"/>
      <c r="H5" s="155">
        <v>5.7</v>
      </c>
      <c r="I5" s="161"/>
      <c r="J5" s="67">
        <v>84.2</v>
      </c>
      <c r="K5" s="165"/>
      <c r="L5" s="165">
        <v>54.2</v>
      </c>
      <c r="M5" s="166"/>
      <c r="N5" s="33"/>
      <c r="O5" s="33"/>
      <c r="P5" s="33"/>
      <c r="Q5" s="33"/>
      <c r="R5" s="33"/>
    </row>
    <row r="6" spans="1:18" ht="48.75" customHeight="1">
      <c r="A6" s="152"/>
      <c r="B6" s="1" t="s">
        <v>16</v>
      </c>
      <c r="C6" s="2"/>
      <c r="D6" s="155">
        <v>10.4</v>
      </c>
      <c r="E6" s="158">
        <f>RANK(D6,$D$6:$D$52,0)</f>
        <v>10</v>
      </c>
      <c r="F6" s="155">
        <v>1.4</v>
      </c>
      <c r="G6" s="162">
        <f>RANK(F6,$F$6:$F$52,0)</f>
        <v>12</v>
      </c>
      <c r="H6" s="155">
        <v>9</v>
      </c>
      <c r="I6" s="162">
        <f>RANK(H6,$H$6:$H$52,0)</f>
        <v>10</v>
      </c>
      <c r="J6" s="67">
        <v>66.8</v>
      </c>
      <c r="K6" s="158">
        <f>RANK(J6,$J$6:$J$52,0)</f>
        <v>43</v>
      </c>
      <c r="L6" s="155">
        <v>54.2</v>
      </c>
      <c r="M6" s="158">
        <f>RANK(L6,$L$6:$L$52,0)</f>
        <v>9</v>
      </c>
    </row>
    <row r="7" spans="1:18" ht="26.25" customHeight="1">
      <c r="A7" s="152"/>
      <c r="B7" s="1" t="s">
        <v>17</v>
      </c>
      <c r="C7" s="2"/>
      <c r="D7" s="155">
        <v>7.5</v>
      </c>
      <c r="E7" s="158">
        <f t="shared" ref="E7:E52" si="0">RANK(D7,$D$6:$D$52,0)</f>
        <v>22</v>
      </c>
      <c r="F7" s="155">
        <v>1.4</v>
      </c>
      <c r="G7" s="162">
        <f t="shared" ref="G7:G52" si="1">RANK(F7,$F$6:$F$52,0)</f>
        <v>12</v>
      </c>
      <c r="H7" s="155">
        <v>6.1</v>
      </c>
      <c r="I7" s="162">
        <f t="shared" ref="I7:I52" si="2">RANK(H7,$H$6:$H$52,0)</f>
        <v>23</v>
      </c>
      <c r="J7" s="67">
        <v>71.3</v>
      </c>
      <c r="K7" s="158">
        <f t="shared" ref="K7:K52" si="3">RANK(J7,$J$6:$J$52,0)</f>
        <v>42</v>
      </c>
      <c r="L7" s="155">
        <v>40.9</v>
      </c>
      <c r="M7" s="158">
        <f t="shared" ref="M7:M52" si="4">RANK(L7,$L$6:$L$52,0)</f>
        <v>44</v>
      </c>
    </row>
    <row r="8" spans="1:18" ht="26.25" customHeight="1">
      <c r="A8" s="152"/>
      <c r="B8" s="1" t="s">
        <v>18</v>
      </c>
      <c r="C8" s="2"/>
      <c r="D8" s="155">
        <v>7.8</v>
      </c>
      <c r="E8" s="158">
        <f t="shared" si="0"/>
        <v>21</v>
      </c>
      <c r="F8" s="155">
        <v>1.3</v>
      </c>
      <c r="G8" s="162">
        <f t="shared" si="1"/>
        <v>15</v>
      </c>
      <c r="H8" s="155">
        <v>6.5</v>
      </c>
      <c r="I8" s="162">
        <f t="shared" si="2"/>
        <v>21</v>
      </c>
      <c r="J8" s="67">
        <v>75.3</v>
      </c>
      <c r="K8" s="158">
        <f t="shared" si="3"/>
        <v>39</v>
      </c>
      <c r="L8" s="155">
        <v>46.4</v>
      </c>
      <c r="M8" s="158">
        <f t="shared" si="4"/>
        <v>35</v>
      </c>
    </row>
    <row r="9" spans="1:18" ht="26.25" customHeight="1">
      <c r="A9" s="152"/>
      <c r="B9" s="1" t="s">
        <v>19</v>
      </c>
      <c r="C9" s="2"/>
      <c r="D9" s="155">
        <v>5.9</v>
      </c>
      <c r="E9" s="158">
        <f t="shared" si="0"/>
        <v>34</v>
      </c>
      <c r="F9" s="155">
        <v>1.2</v>
      </c>
      <c r="G9" s="162">
        <f t="shared" si="1"/>
        <v>19</v>
      </c>
      <c r="H9" s="155">
        <v>4.7</v>
      </c>
      <c r="I9" s="162">
        <f t="shared" si="2"/>
        <v>37</v>
      </c>
      <c r="J9" s="67">
        <v>76.7</v>
      </c>
      <c r="K9" s="158">
        <f t="shared" si="3"/>
        <v>37</v>
      </c>
      <c r="L9" s="155">
        <v>46.2</v>
      </c>
      <c r="M9" s="158">
        <f t="shared" si="4"/>
        <v>37</v>
      </c>
    </row>
    <row r="10" spans="1:18" ht="26.25" customHeight="1">
      <c r="A10" s="152"/>
      <c r="B10" s="1" t="s">
        <v>20</v>
      </c>
      <c r="C10" s="2"/>
      <c r="D10" s="155">
        <v>7</v>
      </c>
      <c r="E10" s="158">
        <f t="shared" si="0"/>
        <v>24</v>
      </c>
      <c r="F10" s="155">
        <v>1.7</v>
      </c>
      <c r="G10" s="162">
        <f t="shared" si="1"/>
        <v>9</v>
      </c>
      <c r="H10" s="155">
        <v>5.3</v>
      </c>
      <c r="I10" s="162">
        <f t="shared" si="2"/>
        <v>32</v>
      </c>
      <c r="J10" s="67">
        <v>87.8</v>
      </c>
      <c r="K10" s="158">
        <f t="shared" si="3"/>
        <v>18</v>
      </c>
      <c r="L10" s="155">
        <v>45.6</v>
      </c>
      <c r="M10" s="158">
        <f t="shared" si="4"/>
        <v>39</v>
      </c>
    </row>
    <row r="11" spans="1:18" ht="48.75" customHeight="1">
      <c r="A11" s="152"/>
      <c r="B11" s="1" t="s">
        <v>21</v>
      </c>
      <c r="C11" s="2"/>
      <c r="D11" s="155">
        <v>6.4</v>
      </c>
      <c r="E11" s="158">
        <f t="shared" si="0"/>
        <v>28</v>
      </c>
      <c r="F11" s="155">
        <v>1.3</v>
      </c>
      <c r="G11" s="162">
        <f t="shared" si="1"/>
        <v>15</v>
      </c>
      <c r="H11" s="155">
        <v>5.0999999999999996</v>
      </c>
      <c r="I11" s="162">
        <f t="shared" si="2"/>
        <v>35</v>
      </c>
      <c r="J11" s="67">
        <v>86.7</v>
      </c>
      <c r="K11" s="158">
        <f t="shared" si="3"/>
        <v>23</v>
      </c>
      <c r="L11" s="155">
        <v>45</v>
      </c>
      <c r="M11" s="158">
        <f t="shared" si="4"/>
        <v>40</v>
      </c>
    </row>
    <row r="12" spans="1:18" ht="26.25" customHeight="1">
      <c r="A12" s="152"/>
      <c r="B12" s="1" t="s">
        <v>22</v>
      </c>
      <c r="C12" s="2"/>
      <c r="D12" s="155">
        <v>6.9</v>
      </c>
      <c r="E12" s="158">
        <f t="shared" si="0"/>
        <v>26</v>
      </c>
      <c r="F12" s="155">
        <v>1.3</v>
      </c>
      <c r="G12" s="162">
        <f t="shared" si="1"/>
        <v>15</v>
      </c>
      <c r="H12" s="155">
        <v>5.6</v>
      </c>
      <c r="I12" s="162">
        <f t="shared" si="2"/>
        <v>27</v>
      </c>
      <c r="J12" s="67">
        <v>77.7</v>
      </c>
      <c r="K12" s="158">
        <f t="shared" si="3"/>
        <v>33</v>
      </c>
      <c r="L12" s="155">
        <v>46.6</v>
      </c>
      <c r="M12" s="158">
        <f t="shared" si="4"/>
        <v>34</v>
      </c>
    </row>
    <row r="13" spans="1:18" ht="26.25" customHeight="1">
      <c r="A13" s="152"/>
      <c r="B13" s="1" t="s">
        <v>23</v>
      </c>
      <c r="C13" s="2"/>
      <c r="D13" s="155">
        <v>6.1</v>
      </c>
      <c r="E13" s="158">
        <f t="shared" si="0"/>
        <v>32</v>
      </c>
      <c r="F13" s="155">
        <v>0.7</v>
      </c>
      <c r="G13" s="162">
        <f t="shared" si="1"/>
        <v>32</v>
      </c>
      <c r="H13" s="155">
        <v>5.4</v>
      </c>
      <c r="I13" s="162">
        <f t="shared" si="2"/>
        <v>29</v>
      </c>
      <c r="J13" s="67">
        <v>62.5</v>
      </c>
      <c r="K13" s="158">
        <f t="shared" si="3"/>
        <v>46</v>
      </c>
      <c r="L13" s="155">
        <v>48</v>
      </c>
      <c r="M13" s="158">
        <f t="shared" si="4"/>
        <v>31</v>
      </c>
    </row>
    <row r="14" spans="1:18" ht="26.25" customHeight="1">
      <c r="A14" s="152"/>
      <c r="B14" s="1" t="s">
        <v>24</v>
      </c>
      <c r="C14" s="2"/>
      <c r="D14" s="155">
        <v>5.7</v>
      </c>
      <c r="E14" s="158">
        <f t="shared" si="0"/>
        <v>36</v>
      </c>
      <c r="F14" s="155">
        <v>0.9</v>
      </c>
      <c r="G14" s="162">
        <f t="shared" si="1"/>
        <v>26</v>
      </c>
      <c r="H14" s="155">
        <v>4.8</v>
      </c>
      <c r="I14" s="162">
        <f t="shared" si="2"/>
        <v>36</v>
      </c>
      <c r="J14" s="67">
        <v>77.5</v>
      </c>
      <c r="K14" s="158">
        <f t="shared" si="3"/>
        <v>34</v>
      </c>
      <c r="L14" s="155">
        <v>50.2</v>
      </c>
      <c r="M14" s="158">
        <f t="shared" si="4"/>
        <v>20</v>
      </c>
    </row>
    <row r="15" spans="1:18" ht="26.25" customHeight="1">
      <c r="A15" s="152"/>
      <c r="B15" s="1" t="s">
        <v>25</v>
      </c>
      <c r="C15" s="2"/>
      <c r="D15" s="155">
        <v>6.6</v>
      </c>
      <c r="E15" s="158">
        <f t="shared" si="0"/>
        <v>27</v>
      </c>
      <c r="F15" s="155">
        <v>0.7</v>
      </c>
      <c r="G15" s="162">
        <f t="shared" si="1"/>
        <v>32</v>
      </c>
      <c r="H15" s="155">
        <v>6</v>
      </c>
      <c r="I15" s="162">
        <f t="shared" si="2"/>
        <v>24</v>
      </c>
      <c r="J15" s="67">
        <v>82.7</v>
      </c>
      <c r="K15" s="158">
        <f t="shared" si="3"/>
        <v>27</v>
      </c>
      <c r="L15" s="155">
        <v>51</v>
      </c>
      <c r="M15" s="158">
        <f t="shared" si="4"/>
        <v>17</v>
      </c>
    </row>
    <row r="16" spans="1:18" s="68" customFormat="1" ht="48.75" customHeight="1">
      <c r="A16" s="153"/>
      <c r="B16" s="7" t="s">
        <v>26</v>
      </c>
      <c r="C16" s="17"/>
      <c r="D16" s="156">
        <v>4.7</v>
      </c>
      <c r="E16" s="159">
        <f t="shared" si="0"/>
        <v>41</v>
      </c>
      <c r="F16" s="156">
        <v>0.6</v>
      </c>
      <c r="G16" s="163">
        <f t="shared" si="1"/>
        <v>37</v>
      </c>
      <c r="H16" s="156">
        <v>4</v>
      </c>
      <c r="I16" s="163">
        <f t="shared" si="2"/>
        <v>43</v>
      </c>
      <c r="J16" s="19">
        <v>61.3</v>
      </c>
      <c r="K16" s="159">
        <f t="shared" si="3"/>
        <v>47</v>
      </c>
      <c r="L16" s="156">
        <v>48.3</v>
      </c>
      <c r="M16" s="159">
        <f t="shared" si="4"/>
        <v>30</v>
      </c>
    </row>
    <row r="17" spans="1:13" ht="26.25" customHeight="1">
      <c r="A17" s="152"/>
      <c r="B17" s="1" t="s">
        <v>27</v>
      </c>
      <c r="C17" s="2"/>
      <c r="D17" s="155">
        <v>4.5999999999999996</v>
      </c>
      <c r="E17" s="158">
        <f t="shared" si="0"/>
        <v>43</v>
      </c>
      <c r="F17" s="155">
        <v>0.5</v>
      </c>
      <c r="G17" s="162">
        <f t="shared" si="1"/>
        <v>40</v>
      </c>
      <c r="H17" s="155">
        <v>4.0999999999999996</v>
      </c>
      <c r="I17" s="162">
        <f t="shared" si="2"/>
        <v>41</v>
      </c>
      <c r="J17" s="67">
        <v>62.9</v>
      </c>
      <c r="K17" s="158">
        <f t="shared" si="3"/>
        <v>45</v>
      </c>
      <c r="L17" s="155">
        <v>51.7</v>
      </c>
      <c r="M17" s="158">
        <f t="shared" si="4"/>
        <v>15</v>
      </c>
    </row>
    <row r="18" spans="1:13" ht="26.25" customHeight="1">
      <c r="A18" s="152"/>
      <c r="B18" s="1" t="s">
        <v>28</v>
      </c>
      <c r="C18" s="2"/>
      <c r="D18" s="155">
        <v>4.5</v>
      </c>
      <c r="E18" s="158">
        <f t="shared" si="0"/>
        <v>44</v>
      </c>
      <c r="F18" s="155">
        <v>0.3</v>
      </c>
      <c r="G18" s="162">
        <f t="shared" si="1"/>
        <v>46</v>
      </c>
      <c r="H18" s="155">
        <v>4.0999999999999996</v>
      </c>
      <c r="I18" s="162">
        <f t="shared" si="2"/>
        <v>41</v>
      </c>
      <c r="J18" s="67">
        <v>104.6</v>
      </c>
      <c r="K18" s="158">
        <f t="shared" si="3"/>
        <v>3</v>
      </c>
      <c r="L18" s="155">
        <v>76.2</v>
      </c>
      <c r="M18" s="158">
        <f t="shared" si="4"/>
        <v>1</v>
      </c>
    </row>
    <row r="19" spans="1:13" ht="26.25" customHeight="1">
      <c r="A19" s="152"/>
      <c r="B19" s="1" t="s">
        <v>10</v>
      </c>
      <c r="C19" s="2"/>
      <c r="D19" s="155">
        <v>3.6</v>
      </c>
      <c r="E19" s="158">
        <f t="shared" si="0"/>
        <v>47</v>
      </c>
      <c r="F19" s="155">
        <v>0.5</v>
      </c>
      <c r="G19" s="162">
        <f t="shared" si="1"/>
        <v>40</v>
      </c>
      <c r="H19" s="155">
        <v>3.2</v>
      </c>
      <c r="I19" s="162">
        <f t="shared" si="2"/>
        <v>47</v>
      </c>
      <c r="J19" s="67">
        <v>76.8</v>
      </c>
      <c r="K19" s="158">
        <f t="shared" si="3"/>
        <v>36</v>
      </c>
      <c r="L19" s="155">
        <v>54</v>
      </c>
      <c r="M19" s="158">
        <f t="shared" si="4"/>
        <v>10</v>
      </c>
    </row>
    <row r="20" spans="1:13" ht="26.25" customHeight="1">
      <c r="A20" s="152"/>
      <c r="B20" s="1" t="s">
        <v>29</v>
      </c>
      <c r="C20" s="2"/>
      <c r="D20" s="155">
        <v>5.6</v>
      </c>
      <c r="E20" s="158">
        <f t="shared" si="0"/>
        <v>38</v>
      </c>
      <c r="F20" s="155">
        <v>0.9</v>
      </c>
      <c r="G20" s="162">
        <f t="shared" si="1"/>
        <v>26</v>
      </c>
      <c r="H20" s="155">
        <v>4.5999999999999996</v>
      </c>
      <c r="I20" s="162">
        <f t="shared" si="2"/>
        <v>38</v>
      </c>
      <c r="J20" s="67">
        <v>78.3</v>
      </c>
      <c r="K20" s="158">
        <f t="shared" si="3"/>
        <v>31</v>
      </c>
      <c r="L20" s="155">
        <v>51.9</v>
      </c>
      <c r="M20" s="158">
        <f t="shared" si="4"/>
        <v>14</v>
      </c>
    </row>
    <row r="21" spans="1:13" ht="48.75" customHeight="1">
      <c r="A21" s="152"/>
      <c r="B21" s="1" t="s">
        <v>30</v>
      </c>
      <c r="C21" s="2"/>
      <c r="D21" s="155">
        <v>10.4</v>
      </c>
      <c r="E21" s="158">
        <f t="shared" si="0"/>
        <v>10</v>
      </c>
      <c r="F21" s="155">
        <v>1.9</v>
      </c>
      <c r="G21" s="162">
        <f t="shared" si="1"/>
        <v>7</v>
      </c>
      <c r="H21" s="155">
        <v>8.6</v>
      </c>
      <c r="I21" s="162">
        <f t="shared" si="2"/>
        <v>11</v>
      </c>
      <c r="J21" s="67">
        <v>74.5</v>
      </c>
      <c r="K21" s="158">
        <f t="shared" si="3"/>
        <v>41</v>
      </c>
      <c r="L21" s="155">
        <v>43.2</v>
      </c>
      <c r="M21" s="158">
        <f t="shared" si="4"/>
        <v>41</v>
      </c>
    </row>
    <row r="22" spans="1:13" ht="26.25" customHeight="1">
      <c r="A22" s="152"/>
      <c r="B22" s="1" t="s">
        <v>31</v>
      </c>
      <c r="C22" s="2"/>
      <c r="D22" s="155">
        <v>8.1</v>
      </c>
      <c r="E22" s="158">
        <f t="shared" si="0"/>
        <v>19</v>
      </c>
      <c r="F22" s="155">
        <v>1.2</v>
      </c>
      <c r="G22" s="162">
        <f t="shared" si="1"/>
        <v>19</v>
      </c>
      <c r="H22" s="155">
        <v>7</v>
      </c>
      <c r="I22" s="162">
        <f t="shared" si="2"/>
        <v>20</v>
      </c>
      <c r="J22" s="67">
        <v>79.2</v>
      </c>
      <c r="K22" s="158">
        <f t="shared" si="3"/>
        <v>30</v>
      </c>
      <c r="L22" s="155">
        <v>42.8</v>
      </c>
      <c r="M22" s="158">
        <f t="shared" si="4"/>
        <v>42</v>
      </c>
    </row>
    <row r="23" spans="1:13" ht="26.25" customHeight="1">
      <c r="A23" s="152"/>
      <c r="B23" s="1" t="s">
        <v>32</v>
      </c>
      <c r="C23" s="2"/>
      <c r="D23" s="155">
        <v>8.9</v>
      </c>
      <c r="E23" s="158">
        <f t="shared" si="0"/>
        <v>15</v>
      </c>
      <c r="F23" s="155">
        <v>1.3</v>
      </c>
      <c r="G23" s="162">
        <f t="shared" si="1"/>
        <v>15</v>
      </c>
      <c r="H23" s="155">
        <v>7.6</v>
      </c>
      <c r="I23" s="162">
        <f t="shared" si="2"/>
        <v>16</v>
      </c>
      <c r="J23" s="67">
        <v>76.099999999999994</v>
      </c>
      <c r="K23" s="158">
        <f t="shared" si="3"/>
        <v>38</v>
      </c>
      <c r="L23" s="155">
        <v>39.799999999999997</v>
      </c>
      <c r="M23" s="158">
        <f t="shared" si="4"/>
        <v>46</v>
      </c>
    </row>
    <row r="24" spans="1:13" ht="26.25" customHeight="1">
      <c r="A24" s="152"/>
      <c r="B24" s="1" t="s">
        <v>33</v>
      </c>
      <c r="C24" s="2"/>
      <c r="D24" s="155">
        <v>7.5</v>
      </c>
      <c r="E24" s="158">
        <f t="shared" si="0"/>
        <v>22</v>
      </c>
      <c r="F24" s="155">
        <v>1</v>
      </c>
      <c r="G24" s="162">
        <f t="shared" si="1"/>
        <v>24</v>
      </c>
      <c r="H24" s="155">
        <v>6.5</v>
      </c>
      <c r="I24" s="162">
        <f t="shared" si="2"/>
        <v>21</v>
      </c>
      <c r="J24" s="67">
        <v>93.8</v>
      </c>
      <c r="K24" s="158">
        <f t="shared" si="3"/>
        <v>9</v>
      </c>
      <c r="L24" s="155">
        <v>53.5</v>
      </c>
      <c r="M24" s="158">
        <f t="shared" si="4"/>
        <v>11</v>
      </c>
    </row>
    <row r="25" spans="1:13" ht="26.25" customHeight="1">
      <c r="A25" s="152"/>
      <c r="B25" s="1" t="s">
        <v>34</v>
      </c>
      <c r="C25" s="2"/>
      <c r="D25" s="155">
        <v>6.2</v>
      </c>
      <c r="E25" s="158">
        <f t="shared" si="0"/>
        <v>31</v>
      </c>
      <c r="F25" s="155">
        <v>0.7</v>
      </c>
      <c r="G25" s="162">
        <f t="shared" si="1"/>
        <v>32</v>
      </c>
      <c r="H25" s="155">
        <v>5.4</v>
      </c>
      <c r="I25" s="162">
        <f t="shared" si="2"/>
        <v>29</v>
      </c>
      <c r="J25" s="67">
        <v>79.5</v>
      </c>
      <c r="K25" s="158">
        <f t="shared" si="3"/>
        <v>29</v>
      </c>
      <c r="L25" s="155">
        <v>49.1</v>
      </c>
      <c r="M25" s="158">
        <f t="shared" si="4"/>
        <v>25</v>
      </c>
    </row>
    <row r="26" spans="1:13" ht="48.75" customHeight="1">
      <c r="A26" s="152"/>
      <c r="B26" s="1" t="s">
        <v>35</v>
      </c>
      <c r="C26" s="2"/>
      <c r="D26" s="155">
        <v>5</v>
      </c>
      <c r="E26" s="158">
        <f t="shared" si="0"/>
        <v>40</v>
      </c>
      <c r="F26" s="155">
        <v>0.6</v>
      </c>
      <c r="G26" s="162">
        <f t="shared" si="1"/>
        <v>37</v>
      </c>
      <c r="H26" s="155">
        <v>4.4000000000000004</v>
      </c>
      <c r="I26" s="162">
        <f t="shared" si="2"/>
        <v>40</v>
      </c>
      <c r="J26" s="67">
        <v>84.1</v>
      </c>
      <c r="K26" s="158">
        <f t="shared" si="3"/>
        <v>26</v>
      </c>
      <c r="L26" s="155">
        <v>48.8</v>
      </c>
      <c r="M26" s="158">
        <f t="shared" si="4"/>
        <v>26</v>
      </c>
    </row>
    <row r="27" spans="1:13" ht="26.25" customHeight="1">
      <c r="A27" s="152"/>
      <c r="B27" s="1" t="s">
        <v>36</v>
      </c>
      <c r="C27" s="2"/>
      <c r="D27" s="155">
        <v>4.7</v>
      </c>
      <c r="E27" s="158">
        <f t="shared" si="0"/>
        <v>41</v>
      </c>
      <c r="F27" s="155">
        <v>0.9</v>
      </c>
      <c r="G27" s="162">
        <f t="shared" si="1"/>
        <v>26</v>
      </c>
      <c r="H27" s="155">
        <v>3.9</v>
      </c>
      <c r="I27" s="162">
        <f t="shared" si="2"/>
        <v>44</v>
      </c>
      <c r="J27" s="67">
        <v>77.099999999999994</v>
      </c>
      <c r="K27" s="158">
        <f t="shared" si="3"/>
        <v>35</v>
      </c>
      <c r="L27" s="155">
        <v>48.7</v>
      </c>
      <c r="M27" s="158">
        <f t="shared" si="4"/>
        <v>28</v>
      </c>
    </row>
    <row r="28" spans="1:13" ht="26.25" customHeight="1">
      <c r="A28" s="152"/>
      <c r="B28" s="1" t="s">
        <v>37</v>
      </c>
      <c r="C28" s="2"/>
      <c r="D28" s="155">
        <v>4.2</v>
      </c>
      <c r="E28" s="158">
        <f t="shared" si="0"/>
        <v>45</v>
      </c>
      <c r="F28" s="155">
        <v>0.5</v>
      </c>
      <c r="G28" s="162">
        <f t="shared" si="1"/>
        <v>40</v>
      </c>
      <c r="H28" s="155">
        <v>3.7</v>
      </c>
      <c r="I28" s="162">
        <f t="shared" si="2"/>
        <v>45</v>
      </c>
      <c r="J28" s="67">
        <v>74.900000000000006</v>
      </c>
      <c r="K28" s="158">
        <f t="shared" si="3"/>
        <v>40</v>
      </c>
      <c r="L28" s="155">
        <v>49.4</v>
      </c>
      <c r="M28" s="158">
        <f t="shared" si="4"/>
        <v>24</v>
      </c>
    </row>
    <row r="29" spans="1:13" ht="26.25" customHeight="1">
      <c r="A29" s="152"/>
      <c r="B29" s="1" t="s">
        <v>38</v>
      </c>
      <c r="C29" s="2"/>
      <c r="D29" s="155">
        <v>5.3</v>
      </c>
      <c r="E29" s="158">
        <f t="shared" si="0"/>
        <v>39</v>
      </c>
      <c r="F29" s="155">
        <v>0.7</v>
      </c>
      <c r="G29" s="162">
        <f t="shared" si="1"/>
        <v>32</v>
      </c>
      <c r="H29" s="155">
        <v>4.5999999999999996</v>
      </c>
      <c r="I29" s="162">
        <f t="shared" si="2"/>
        <v>38</v>
      </c>
      <c r="J29" s="67">
        <v>87.6</v>
      </c>
      <c r="K29" s="158">
        <f t="shared" si="3"/>
        <v>19</v>
      </c>
      <c r="L29" s="155">
        <v>46.2</v>
      </c>
      <c r="M29" s="158">
        <f t="shared" si="4"/>
        <v>37</v>
      </c>
    </row>
    <row r="30" spans="1:13" ht="26.25" customHeight="1">
      <c r="A30" s="152"/>
      <c r="B30" s="1" t="s">
        <v>39</v>
      </c>
      <c r="C30" s="2"/>
      <c r="D30" s="155">
        <v>4.0999999999999996</v>
      </c>
      <c r="E30" s="158">
        <f t="shared" si="0"/>
        <v>46</v>
      </c>
      <c r="F30" s="155">
        <v>0.5</v>
      </c>
      <c r="G30" s="162">
        <f t="shared" si="1"/>
        <v>40</v>
      </c>
      <c r="H30" s="155">
        <v>3.6</v>
      </c>
      <c r="I30" s="162">
        <f t="shared" si="2"/>
        <v>46</v>
      </c>
      <c r="J30" s="67">
        <v>81.3</v>
      </c>
      <c r="K30" s="158">
        <f t="shared" si="3"/>
        <v>28</v>
      </c>
      <c r="L30" s="155">
        <v>40</v>
      </c>
      <c r="M30" s="158">
        <f t="shared" si="4"/>
        <v>45</v>
      </c>
    </row>
    <row r="31" spans="1:13" ht="48.75" customHeight="1">
      <c r="A31" s="152"/>
      <c r="B31" s="1" t="s">
        <v>40</v>
      </c>
      <c r="C31" s="2"/>
      <c r="D31" s="155">
        <v>6.3</v>
      </c>
      <c r="E31" s="158">
        <f t="shared" si="0"/>
        <v>30</v>
      </c>
      <c r="F31" s="155">
        <v>0.4</v>
      </c>
      <c r="G31" s="162">
        <f t="shared" si="1"/>
        <v>44</v>
      </c>
      <c r="H31" s="155">
        <v>5.8</v>
      </c>
      <c r="I31" s="162">
        <f t="shared" si="2"/>
        <v>25</v>
      </c>
      <c r="J31" s="67">
        <v>97.9</v>
      </c>
      <c r="K31" s="158">
        <f t="shared" si="3"/>
        <v>7</v>
      </c>
      <c r="L31" s="155">
        <v>50.2</v>
      </c>
      <c r="M31" s="158">
        <f t="shared" si="4"/>
        <v>20</v>
      </c>
    </row>
    <row r="32" spans="1:13" ht="26.25" customHeight="1">
      <c r="A32" s="152"/>
      <c r="B32" s="1" t="s">
        <v>41</v>
      </c>
      <c r="C32" s="2"/>
      <c r="D32" s="155">
        <v>5.8</v>
      </c>
      <c r="E32" s="158">
        <f t="shared" si="0"/>
        <v>35</v>
      </c>
      <c r="F32" s="155">
        <v>0.4</v>
      </c>
      <c r="G32" s="162">
        <f t="shared" si="1"/>
        <v>44</v>
      </c>
      <c r="H32" s="155">
        <v>5.3</v>
      </c>
      <c r="I32" s="162">
        <f t="shared" si="2"/>
        <v>32</v>
      </c>
      <c r="J32" s="67">
        <v>100.4</v>
      </c>
      <c r="K32" s="158">
        <f t="shared" si="3"/>
        <v>5</v>
      </c>
      <c r="L32" s="155">
        <v>62.3</v>
      </c>
      <c r="M32" s="158">
        <f t="shared" si="4"/>
        <v>2</v>
      </c>
    </row>
    <row r="33" spans="1:13" ht="26.25" customHeight="1">
      <c r="A33" s="152"/>
      <c r="B33" s="1" t="s">
        <v>42</v>
      </c>
      <c r="C33" s="2"/>
      <c r="D33" s="155">
        <v>6.4</v>
      </c>
      <c r="E33" s="158">
        <f t="shared" si="0"/>
        <v>28</v>
      </c>
      <c r="F33" s="155">
        <v>0.6</v>
      </c>
      <c r="G33" s="162">
        <f t="shared" si="1"/>
        <v>37</v>
      </c>
      <c r="H33" s="155">
        <v>5.8</v>
      </c>
      <c r="I33" s="162">
        <f t="shared" si="2"/>
        <v>25</v>
      </c>
      <c r="J33" s="67">
        <v>96.6</v>
      </c>
      <c r="K33" s="158">
        <f t="shared" si="3"/>
        <v>8</v>
      </c>
      <c r="L33" s="155">
        <v>54.8</v>
      </c>
      <c r="M33" s="158">
        <f t="shared" si="4"/>
        <v>6</v>
      </c>
    </row>
    <row r="34" spans="1:13" ht="26.25" customHeight="1">
      <c r="A34" s="152"/>
      <c r="B34" s="1" t="s">
        <v>43</v>
      </c>
      <c r="C34" s="2"/>
      <c r="D34" s="155">
        <v>5.7</v>
      </c>
      <c r="E34" s="158">
        <f t="shared" si="0"/>
        <v>36</v>
      </c>
      <c r="F34" s="155">
        <v>0.3</v>
      </c>
      <c r="G34" s="162">
        <f t="shared" si="1"/>
        <v>46</v>
      </c>
      <c r="H34" s="155">
        <v>5.4</v>
      </c>
      <c r="I34" s="162">
        <f t="shared" si="2"/>
        <v>29</v>
      </c>
      <c r="J34" s="67">
        <v>93.8</v>
      </c>
      <c r="K34" s="158">
        <f t="shared" si="3"/>
        <v>9</v>
      </c>
      <c r="L34" s="155">
        <v>52.2</v>
      </c>
      <c r="M34" s="158">
        <f t="shared" si="4"/>
        <v>13</v>
      </c>
    </row>
    <row r="35" spans="1:13" ht="26.25" customHeight="1">
      <c r="A35" s="152"/>
      <c r="B35" s="1" t="s">
        <v>11</v>
      </c>
      <c r="C35" s="2"/>
      <c r="D35" s="155">
        <v>9.1999999999999993</v>
      </c>
      <c r="E35" s="158">
        <f t="shared" si="0"/>
        <v>14</v>
      </c>
      <c r="F35" s="155">
        <v>0.9</v>
      </c>
      <c r="G35" s="162">
        <f t="shared" si="1"/>
        <v>26</v>
      </c>
      <c r="H35" s="155">
        <v>8.3000000000000007</v>
      </c>
      <c r="I35" s="162">
        <f t="shared" si="2"/>
        <v>13</v>
      </c>
      <c r="J35" s="67">
        <v>114.1</v>
      </c>
      <c r="K35" s="158">
        <f t="shared" si="3"/>
        <v>1</v>
      </c>
      <c r="L35" s="155">
        <v>57.6</v>
      </c>
      <c r="M35" s="158">
        <f t="shared" si="4"/>
        <v>5</v>
      </c>
    </row>
    <row r="36" spans="1:13" ht="48.75" customHeight="1">
      <c r="A36" s="152"/>
      <c r="B36" s="1" t="s">
        <v>44</v>
      </c>
      <c r="C36" s="2"/>
      <c r="D36" s="155">
        <v>7.9</v>
      </c>
      <c r="E36" s="158">
        <f t="shared" si="0"/>
        <v>20</v>
      </c>
      <c r="F36" s="155">
        <v>0.7</v>
      </c>
      <c r="G36" s="162">
        <f t="shared" si="1"/>
        <v>32</v>
      </c>
      <c r="H36" s="155">
        <v>7.2</v>
      </c>
      <c r="I36" s="162">
        <f t="shared" si="2"/>
        <v>19</v>
      </c>
      <c r="J36" s="67">
        <v>89.2</v>
      </c>
      <c r="K36" s="158">
        <f t="shared" si="3"/>
        <v>16</v>
      </c>
      <c r="L36" s="155">
        <v>47.4</v>
      </c>
      <c r="M36" s="158">
        <f t="shared" si="4"/>
        <v>32</v>
      </c>
    </row>
    <row r="37" spans="1:13" ht="26.25" customHeight="1">
      <c r="A37" s="152"/>
      <c r="B37" s="1" t="s">
        <v>45</v>
      </c>
      <c r="C37" s="2"/>
      <c r="D37" s="155">
        <v>7</v>
      </c>
      <c r="E37" s="158">
        <f t="shared" si="0"/>
        <v>24</v>
      </c>
      <c r="F37" s="155">
        <v>1.4</v>
      </c>
      <c r="G37" s="162">
        <f t="shared" si="1"/>
        <v>12</v>
      </c>
      <c r="H37" s="155">
        <v>5.6</v>
      </c>
      <c r="I37" s="162">
        <f t="shared" si="2"/>
        <v>27</v>
      </c>
      <c r="J37" s="67">
        <v>107.4</v>
      </c>
      <c r="K37" s="158">
        <f t="shared" si="3"/>
        <v>2</v>
      </c>
      <c r="L37" s="155">
        <v>38.1</v>
      </c>
      <c r="M37" s="158">
        <f t="shared" si="4"/>
        <v>47</v>
      </c>
    </row>
    <row r="38" spans="1:13" ht="26.25" customHeight="1">
      <c r="A38" s="152"/>
      <c r="B38" s="1" t="s">
        <v>46</v>
      </c>
      <c r="C38" s="2"/>
      <c r="D38" s="155">
        <v>8.5</v>
      </c>
      <c r="E38" s="158">
        <f t="shared" si="0"/>
        <v>17</v>
      </c>
      <c r="F38" s="155">
        <v>0.9</v>
      </c>
      <c r="G38" s="162">
        <f t="shared" si="1"/>
        <v>26</v>
      </c>
      <c r="H38" s="155">
        <v>7.7</v>
      </c>
      <c r="I38" s="162">
        <f t="shared" si="2"/>
        <v>15</v>
      </c>
      <c r="J38" s="67">
        <v>86.4</v>
      </c>
      <c r="K38" s="158">
        <f t="shared" si="3"/>
        <v>24</v>
      </c>
      <c r="L38" s="155">
        <v>53.4</v>
      </c>
      <c r="M38" s="158">
        <f t="shared" si="4"/>
        <v>12</v>
      </c>
    </row>
    <row r="39" spans="1:13" ht="26.25" customHeight="1">
      <c r="A39" s="152"/>
      <c r="B39" s="1" t="s">
        <v>47</v>
      </c>
      <c r="C39" s="2"/>
      <c r="D39" s="155">
        <v>8.4</v>
      </c>
      <c r="E39" s="158">
        <f t="shared" si="0"/>
        <v>18</v>
      </c>
      <c r="F39" s="155">
        <v>1.1000000000000001</v>
      </c>
      <c r="G39" s="162">
        <f t="shared" si="1"/>
        <v>23</v>
      </c>
      <c r="H39" s="155">
        <v>7.3</v>
      </c>
      <c r="I39" s="162">
        <f t="shared" si="2"/>
        <v>18</v>
      </c>
      <c r="J39" s="67">
        <v>91.9</v>
      </c>
      <c r="K39" s="158">
        <f t="shared" si="3"/>
        <v>13</v>
      </c>
      <c r="L39" s="155">
        <v>54.4</v>
      </c>
      <c r="M39" s="158">
        <f t="shared" si="4"/>
        <v>8</v>
      </c>
    </row>
    <row r="40" spans="1:13" ht="26.25" customHeight="1">
      <c r="A40" s="152"/>
      <c r="B40" s="1" t="s">
        <v>48</v>
      </c>
      <c r="C40" s="2"/>
      <c r="D40" s="155">
        <v>10.6</v>
      </c>
      <c r="E40" s="158">
        <f t="shared" si="0"/>
        <v>9</v>
      </c>
      <c r="F40" s="155">
        <v>2.1</v>
      </c>
      <c r="G40" s="162">
        <f t="shared" si="1"/>
        <v>5</v>
      </c>
      <c r="H40" s="155">
        <v>8.5</v>
      </c>
      <c r="I40" s="162">
        <f t="shared" si="2"/>
        <v>12</v>
      </c>
      <c r="J40" s="67">
        <v>93.2</v>
      </c>
      <c r="K40" s="158">
        <f t="shared" si="3"/>
        <v>12</v>
      </c>
      <c r="L40" s="155">
        <v>48.8</v>
      </c>
      <c r="M40" s="158">
        <f t="shared" si="4"/>
        <v>26</v>
      </c>
    </row>
    <row r="41" spans="1:13" ht="48.75" customHeight="1">
      <c r="A41" s="152"/>
      <c r="B41" s="1" t="s">
        <v>49</v>
      </c>
      <c r="C41" s="2"/>
      <c r="D41" s="155">
        <v>15.1</v>
      </c>
      <c r="E41" s="158">
        <f t="shared" si="0"/>
        <v>2</v>
      </c>
      <c r="F41" s="155">
        <v>2.1</v>
      </c>
      <c r="G41" s="162">
        <f t="shared" si="1"/>
        <v>5</v>
      </c>
      <c r="H41" s="155">
        <v>12.9</v>
      </c>
      <c r="I41" s="162">
        <f t="shared" si="2"/>
        <v>2</v>
      </c>
      <c r="J41" s="67">
        <v>99.9</v>
      </c>
      <c r="K41" s="158">
        <f t="shared" si="3"/>
        <v>6</v>
      </c>
      <c r="L41" s="155">
        <v>59.9</v>
      </c>
      <c r="M41" s="158">
        <f t="shared" si="4"/>
        <v>4</v>
      </c>
    </row>
    <row r="42" spans="1:13" ht="26.25" customHeight="1">
      <c r="A42" s="152"/>
      <c r="B42" s="1" t="s">
        <v>50</v>
      </c>
      <c r="C42" s="2"/>
      <c r="D42" s="155">
        <v>9.3000000000000007</v>
      </c>
      <c r="E42" s="158">
        <f t="shared" si="0"/>
        <v>13</v>
      </c>
      <c r="F42" s="155">
        <v>1.2</v>
      </c>
      <c r="G42" s="162">
        <f t="shared" si="1"/>
        <v>19</v>
      </c>
      <c r="H42" s="155">
        <v>8.1</v>
      </c>
      <c r="I42" s="162">
        <f t="shared" si="2"/>
        <v>14</v>
      </c>
      <c r="J42" s="67">
        <v>91.3</v>
      </c>
      <c r="K42" s="158">
        <f t="shared" si="3"/>
        <v>14</v>
      </c>
      <c r="L42" s="155">
        <v>50.6</v>
      </c>
      <c r="M42" s="158">
        <f t="shared" si="4"/>
        <v>19</v>
      </c>
    </row>
    <row r="43" spans="1:13" ht="26.25" customHeight="1">
      <c r="A43" s="152"/>
      <c r="B43" s="1" t="s">
        <v>51</v>
      </c>
      <c r="C43" s="2"/>
      <c r="D43" s="155">
        <v>10.3</v>
      </c>
      <c r="E43" s="158">
        <f t="shared" si="0"/>
        <v>12</v>
      </c>
      <c r="F43" s="155">
        <v>1</v>
      </c>
      <c r="G43" s="162">
        <f t="shared" si="1"/>
        <v>24</v>
      </c>
      <c r="H43" s="155">
        <v>9.3000000000000007</v>
      </c>
      <c r="I43" s="162">
        <f t="shared" si="2"/>
        <v>8</v>
      </c>
      <c r="J43" s="67">
        <v>91.3</v>
      </c>
      <c r="K43" s="158">
        <f t="shared" si="3"/>
        <v>14</v>
      </c>
      <c r="L43" s="155">
        <v>49.5</v>
      </c>
      <c r="M43" s="158">
        <f t="shared" si="4"/>
        <v>23</v>
      </c>
    </row>
    <row r="44" spans="1:13" ht="26.25" customHeight="1">
      <c r="A44" s="152"/>
      <c r="B44" s="1" t="s">
        <v>52</v>
      </c>
      <c r="C44" s="2"/>
      <c r="D44" s="155">
        <v>17.8</v>
      </c>
      <c r="E44" s="158">
        <f t="shared" si="0"/>
        <v>1</v>
      </c>
      <c r="F44" s="155">
        <v>1.8</v>
      </c>
      <c r="G44" s="162">
        <f t="shared" si="1"/>
        <v>8</v>
      </c>
      <c r="H44" s="155">
        <v>16</v>
      </c>
      <c r="I44" s="162">
        <f t="shared" si="2"/>
        <v>1</v>
      </c>
      <c r="J44" s="67">
        <v>78.099999999999994</v>
      </c>
      <c r="K44" s="158">
        <f t="shared" si="3"/>
        <v>32</v>
      </c>
      <c r="L44" s="155">
        <v>51.2</v>
      </c>
      <c r="M44" s="158">
        <f t="shared" si="4"/>
        <v>16</v>
      </c>
    </row>
    <row r="45" spans="1:13" ht="26.25" customHeight="1">
      <c r="A45" s="152"/>
      <c r="B45" s="1" t="s">
        <v>53</v>
      </c>
      <c r="C45" s="2"/>
      <c r="D45" s="155">
        <v>8.9</v>
      </c>
      <c r="E45" s="158">
        <f t="shared" si="0"/>
        <v>15</v>
      </c>
      <c r="F45" s="155">
        <v>1.2</v>
      </c>
      <c r="G45" s="162">
        <f t="shared" si="1"/>
        <v>19</v>
      </c>
      <c r="H45" s="155">
        <v>7.6</v>
      </c>
      <c r="I45" s="162">
        <f t="shared" si="2"/>
        <v>16</v>
      </c>
      <c r="J45" s="67">
        <v>93.8</v>
      </c>
      <c r="K45" s="158">
        <f t="shared" si="3"/>
        <v>9</v>
      </c>
      <c r="L45" s="155">
        <v>60.1</v>
      </c>
      <c r="M45" s="158">
        <f t="shared" si="4"/>
        <v>3</v>
      </c>
    </row>
    <row r="46" spans="1:13" ht="48.75" customHeight="1">
      <c r="A46" s="152"/>
      <c r="B46" s="1" t="s">
        <v>54</v>
      </c>
      <c r="C46" s="2"/>
      <c r="D46" s="155">
        <v>12</v>
      </c>
      <c r="E46" s="158">
        <f t="shared" si="0"/>
        <v>6</v>
      </c>
      <c r="F46" s="155">
        <v>1.7</v>
      </c>
      <c r="G46" s="162">
        <f t="shared" si="1"/>
        <v>9</v>
      </c>
      <c r="H46" s="155">
        <v>10.199999999999999</v>
      </c>
      <c r="I46" s="162">
        <f t="shared" si="2"/>
        <v>6</v>
      </c>
      <c r="J46" s="67">
        <v>87.6</v>
      </c>
      <c r="K46" s="158">
        <f t="shared" si="3"/>
        <v>19</v>
      </c>
      <c r="L46" s="155">
        <v>49.8</v>
      </c>
      <c r="M46" s="158">
        <f t="shared" si="4"/>
        <v>22</v>
      </c>
    </row>
    <row r="47" spans="1:13" ht="26.25" customHeight="1">
      <c r="A47" s="152"/>
      <c r="B47" s="1" t="s">
        <v>55</v>
      </c>
      <c r="C47" s="2"/>
      <c r="D47" s="155">
        <v>11.5</v>
      </c>
      <c r="E47" s="158">
        <f t="shared" si="0"/>
        <v>8</v>
      </c>
      <c r="F47" s="155">
        <v>2.2000000000000002</v>
      </c>
      <c r="G47" s="162">
        <f t="shared" si="1"/>
        <v>3</v>
      </c>
      <c r="H47" s="155">
        <v>9.3000000000000007</v>
      </c>
      <c r="I47" s="162">
        <f t="shared" si="2"/>
        <v>8</v>
      </c>
      <c r="J47" s="67">
        <v>104.1</v>
      </c>
      <c r="K47" s="158">
        <f t="shared" si="3"/>
        <v>4</v>
      </c>
      <c r="L47" s="155">
        <v>54.8</v>
      </c>
      <c r="M47" s="158">
        <f t="shared" si="4"/>
        <v>6</v>
      </c>
    </row>
    <row r="48" spans="1:13" ht="26.25" customHeight="1">
      <c r="A48" s="152"/>
      <c r="B48" s="1" t="s">
        <v>56</v>
      </c>
      <c r="C48" s="2"/>
      <c r="D48" s="155">
        <v>11.8</v>
      </c>
      <c r="E48" s="158">
        <f t="shared" si="0"/>
        <v>7</v>
      </c>
      <c r="F48" s="155">
        <v>2.2000000000000002</v>
      </c>
      <c r="G48" s="162">
        <f t="shared" si="1"/>
        <v>3</v>
      </c>
      <c r="H48" s="155">
        <v>9.6</v>
      </c>
      <c r="I48" s="162">
        <f t="shared" si="2"/>
        <v>7</v>
      </c>
      <c r="J48" s="67">
        <v>86.2</v>
      </c>
      <c r="K48" s="158">
        <f t="shared" si="3"/>
        <v>25</v>
      </c>
      <c r="L48" s="155">
        <v>48.4</v>
      </c>
      <c r="M48" s="158">
        <f t="shared" si="4"/>
        <v>29</v>
      </c>
    </row>
    <row r="49" spans="1:13" ht="26.25" customHeight="1">
      <c r="A49" s="152"/>
      <c r="B49" s="1" t="s">
        <v>57</v>
      </c>
      <c r="C49" s="2"/>
      <c r="D49" s="155">
        <v>13.6</v>
      </c>
      <c r="E49" s="158">
        <f t="shared" si="0"/>
        <v>4</v>
      </c>
      <c r="F49" s="155">
        <v>2.2999999999999998</v>
      </c>
      <c r="G49" s="162">
        <f t="shared" si="1"/>
        <v>2</v>
      </c>
      <c r="H49" s="155">
        <v>11.4</v>
      </c>
      <c r="I49" s="162">
        <f t="shared" si="2"/>
        <v>4</v>
      </c>
      <c r="J49" s="67">
        <v>86.9</v>
      </c>
      <c r="K49" s="158">
        <f t="shared" si="3"/>
        <v>22</v>
      </c>
      <c r="L49" s="155">
        <v>47.3</v>
      </c>
      <c r="M49" s="158">
        <f t="shared" si="4"/>
        <v>33</v>
      </c>
    </row>
    <row r="50" spans="1:13" ht="26.25" customHeight="1">
      <c r="A50" s="152"/>
      <c r="B50" s="1" t="s">
        <v>58</v>
      </c>
      <c r="C50" s="2"/>
      <c r="D50" s="155">
        <v>12.5</v>
      </c>
      <c r="E50" s="158">
        <f t="shared" si="0"/>
        <v>5</v>
      </c>
      <c r="F50" s="155">
        <v>1.6</v>
      </c>
      <c r="G50" s="162">
        <f t="shared" si="1"/>
        <v>11</v>
      </c>
      <c r="H50" s="155">
        <v>10.9</v>
      </c>
      <c r="I50" s="162">
        <f t="shared" si="2"/>
        <v>5</v>
      </c>
      <c r="J50" s="67">
        <v>87.3</v>
      </c>
      <c r="K50" s="158">
        <f t="shared" si="3"/>
        <v>21</v>
      </c>
      <c r="L50" s="155">
        <v>46.4</v>
      </c>
      <c r="M50" s="158">
        <f t="shared" si="4"/>
        <v>35</v>
      </c>
    </row>
    <row r="51" spans="1:13" ht="48.75" customHeight="1">
      <c r="A51" s="152"/>
      <c r="B51" s="1" t="s">
        <v>12</v>
      </c>
      <c r="C51" s="2"/>
      <c r="D51" s="155">
        <v>14.7</v>
      </c>
      <c r="E51" s="158">
        <f t="shared" si="0"/>
        <v>3</v>
      </c>
      <c r="F51" s="155">
        <v>2.4</v>
      </c>
      <c r="G51" s="162">
        <f t="shared" si="1"/>
        <v>1</v>
      </c>
      <c r="H51" s="155">
        <v>12.5</v>
      </c>
      <c r="I51" s="162">
        <f t="shared" si="2"/>
        <v>3</v>
      </c>
      <c r="J51" s="67">
        <v>88.6</v>
      </c>
      <c r="K51" s="158">
        <f t="shared" si="3"/>
        <v>17</v>
      </c>
      <c r="L51" s="155">
        <v>50.9</v>
      </c>
      <c r="M51" s="158">
        <f t="shared" si="4"/>
        <v>18</v>
      </c>
    </row>
    <row r="52" spans="1:13" ht="26.25" customHeight="1">
      <c r="A52" s="154"/>
      <c r="B52" s="69" t="s">
        <v>59</v>
      </c>
      <c r="C52" s="70"/>
      <c r="D52" s="157">
        <v>6.1</v>
      </c>
      <c r="E52" s="160">
        <f t="shared" si="0"/>
        <v>32</v>
      </c>
      <c r="F52" s="157">
        <v>0.8</v>
      </c>
      <c r="G52" s="164">
        <f t="shared" si="1"/>
        <v>31</v>
      </c>
      <c r="H52" s="157">
        <v>5.2</v>
      </c>
      <c r="I52" s="164">
        <f t="shared" si="2"/>
        <v>34</v>
      </c>
      <c r="J52" s="71">
        <v>63.2</v>
      </c>
      <c r="K52" s="160">
        <f t="shared" si="3"/>
        <v>44</v>
      </c>
      <c r="L52" s="71">
        <v>41.6</v>
      </c>
      <c r="M52" s="160">
        <f t="shared" si="4"/>
        <v>43</v>
      </c>
    </row>
    <row r="53" spans="1:13" ht="19.5" customHeight="1">
      <c r="M53" s="3" t="s">
        <v>63</v>
      </c>
    </row>
    <row r="54" spans="1:13" ht="19.5" customHeight="1">
      <c r="M54" s="37"/>
    </row>
  </sheetData>
  <mergeCells count="1">
    <mergeCell ref="L3:M3"/>
  </mergeCells>
  <phoneticPr fontId="5"/>
  <pageMargins left="0.78700000000000003" right="0.78700000000000003" top="0.98399999999999999" bottom="0.98399999999999999" header="0.51200000000000001" footer="0.51200000000000001"/>
  <pageSetup paperSize="9" scale="4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S54"/>
  <sheetViews>
    <sheetView view="pageBreakPreview" zoomScale="60" zoomScaleNormal="80" workbookViewId="0">
      <pane xSplit="3" ySplit="4" topLeftCell="D5" activePane="bottomRight" state="frozen"/>
      <selection activeCell="F7" sqref="F7"/>
      <selection pane="topRight" activeCell="F7" sqref="F7"/>
      <selection pane="bottomLeft" activeCell="F7" sqref="F7"/>
      <selection pane="bottomRight"/>
    </sheetView>
  </sheetViews>
  <sheetFormatPr defaultRowHeight="19.5" customHeight="1"/>
  <cols>
    <col min="1" max="1" width="1.375" style="66" customWidth="1"/>
    <col min="2" max="2" width="16.5" style="66" customWidth="1"/>
    <col min="3" max="3" width="1.375" style="66" customWidth="1"/>
    <col min="4" max="4" width="13.625" style="66" customWidth="1"/>
    <col min="5" max="5" width="11.5" style="66" customWidth="1"/>
    <col min="6" max="6" width="13.625" style="66" customWidth="1"/>
    <col min="7" max="7" width="11.5" style="66" customWidth="1"/>
    <col min="8" max="8" width="13.625" style="66" customWidth="1"/>
    <col min="9" max="9" width="11.5" style="66" customWidth="1"/>
    <col min="10" max="10" width="13.625" style="66" customWidth="1"/>
    <col min="11" max="11" width="11.5" style="66" customWidth="1"/>
    <col min="12" max="12" width="13.625" style="66" customWidth="1"/>
    <col min="13" max="13" width="11.5" style="66" customWidth="1"/>
    <col min="14" max="14" width="13.625" style="66" customWidth="1"/>
    <col min="15" max="15" width="9" style="66"/>
    <col min="16" max="16" width="13.625" style="66" customWidth="1"/>
    <col min="17" max="16384" width="9" style="66"/>
  </cols>
  <sheetData>
    <row r="1" spans="1:19" ht="19.5" customHeight="1">
      <c r="D1" s="72" t="s">
        <v>62</v>
      </c>
    </row>
    <row r="2" spans="1:19" ht="19.5" customHeight="1">
      <c r="B2" s="73"/>
      <c r="C2" s="73"/>
      <c r="M2" s="74" t="s">
        <v>148</v>
      </c>
    </row>
    <row r="3" spans="1:19" ht="19.5" customHeight="1">
      <c r="A3" s="169"/>
      <c r="B3" s="75"/>
      <c r="C3" s="76"/>
      <c r="D3" s="269" t="s">
        <v>14</v>
      </c>
      <c r="E3" s="270"/>
      <c r="F3" s="270"/>
      <c r="G3" s="270"/>
      <c r="H3" s="270"/>
      <c r="I3" s="270"/>
      <c r="J3" s="270"/>
      <c r="K3" s="77"/>
      <c r="L3" s="269" t="s">
        <v>60</v>
      </c>
      <c r="M3" s="271"/>
    </row>
    <row r="4" spans="1:19" s="82" customFormat="1" ht="19.5" customHeight="1">
      <c r="A4" s="79"/>
      <c r="B4" s="78"/>
      <c r="C4" s="78"/>
      <c r="D4" s="79"/>
      <c r="E4" s="80" t="s">
        <v>61</v>
      </c>
      <c r="F4" s="80" t="s">
        <v>3</v>
      </c>
      <c r="G4" s="80" t="s">
        <v>61</v>
      </c>
      <c r="H4" s="80" t="s">
        <v>5</v>
      </c>
      <c r="I4" s="80" t="s">
        <v>61</v>
      </c>
      <c r="J4" s="80" t="s">
        <v>4</v>
      </c>
      <c r="K4" s="80" t="s">
        <v>61</v>
      </c>
      <c r="L4" s="81"/>
      <c r="M4" s="80" t="s">
        <v>61</v>
      </c>
      <c r="O4" s="66"/>
      <c r="P4" s="66"/>
      <c r="Q4" s="66"/>
      <c r="R4" s="66"/>
      <c r="S4" s="66"/>
    </row>
    <row r="5" spans="1:19" ht="26.25" customHeight="1">
      <c r="A5" s="152"/>
      <c r="B5" s="1" t="s">
        <v>15</v>
      </c>
      <c r="C5" s="2"/>
      <c r="D5" s="221">
        <v>1492957</v>
      </c>
      <c r="E5" s="249"/>
      <c r="F5" s="249">
        <v>321828</v>
      </c>
      <c r="G5" s="249"/>
      <c r="H5" s="249">
        <v>278694</v>
      </c>
      <c r="I5" s="249"/>
      <c r="J5" s="249">
        <v>886663</v>
      </c>
      <c r="K5" s="249"/>
      <c r="L5" s="83">
        <v>80436</v>
      </c>
      <c r="M5" s="249"/>
    </row>
    <row r="6" spans="1:19" ht="48.75" customHeight="1">
      <c r="A6" s="152"/>
      <c r="B6" s="1" t="s">
        <v>16</v>
      </c>
      <c r="C6" s="2"/>
      <c r="D6" s="222">
        <v>90730</v>
      </c>
      <c r="E6" s="222">
        <f>RANK(D6,$D$6:$D$52,0)</f>
        <v>3</v>
      </c>
      <c r="F6" s="222">
        <v>19445</v>
      </c>
      <c r="G6" s="222">
        <f>RANK(F6,$F$6:$F$52,0)</f>
        <v>3</v>
      </c>
      <c r="H6" s="222">
        <v>18767</v>
      </c>
      <c r="I6" s="222">
        <f>RANK(H6,$H$6:$H$52,0)</f>
        <v>3</v>
      </c>
      <c r="J6" s="222">
        <v>52275</v>
      </c>
      <c r="K6" s="222">
        <f>RANK(J6,$J$6:$J$52,0)</f>
        <v>3</v>
      </c>
      <c r="L6" s="84">
        <v>4973</v>
      </c>
      <c r="M6" s="222">
        <f>RANK(L6,$L$6:$L$52,0)</f>
        <v>2</v>
      </c>
    </row>
    <row r="7" spans="1:19" ht="26.25" customHeight="1">
      <c r="A7" s="152"/>
      <c r="B7" s="1" t="s">
        <v>17</v>
      </c>
      <c r="C7" s="2"/>
      <c r="D7" s="222">
        <v>16334</v>
      </c>
      <c r="E7" s="222">
        <f t="shared" ref="E7:E52" si="0">RANK(D7,$D$6:$D$52,0)</f>
        <v>32</v>
      </c>
      <c r="F7" s="222">
        <v>4317</v>
      </c>
      <c r="G7" s="222">
        <f t="shared" ref="G7:G52" si="1">RANK(F7,$F$6:$F$52,0)</f>
        <v>29</v>
      </c>
      <c r="H7" s="222">
        <v>2253</v>
      </c>
      <c r="I7" s="222">
        <f t="shared" ref="I7:I52" si="2">RANK(H7,$H$6:$H$52,0)</f>
        <v>38</v>
      </c>
      <c r="J7" s="222">
        <v>9702</v>
      </c>
      <c r="K7" s="222">
        <f t="shared" ref="K7:K52" si="3">RANK(J7,$J$6:$J$52,0)</f>
        <v>32</v>
      </c>
      <c r="L7" s="84">
        <v>1607</v>
      </c>
      <c r="M7" s="222">
        <f t="shared" ref="M7:M52" si="4">RANK(L7,$L$6:$L$52,0)</f>
        <v>20</v>
      </c>
    </row>
    <row r="8" spans="1:19" ht="26.25" customHeight="1">
      <c r="A8" s="152"/>
      <c r="B8" s="1" t="s">
        <v>18</v>
      </c>
      <c r="C8" s="2"/>
      <c r="D8" s="222">
        <v>16146</v>
      </c>
      <c r="E8" s="222">
        <f t="shared" si="0"/>
        <v>33</v>
      </c>
      <c r="F8" s="222">
        <v>4056</v>
      </c>
      <c r="G8" s="222">
        <f t="shared" si="1"/>
        <v>32</v>
      </c>
      <c r="H8" s="222">
        <v>2138</v>
      </c>
      <c r="I8" s="222">
        <f t="shared" si="2"/>
        <v>39</v>
      </c>
      <c r="J8" s="222">
        <v>9823</v>
      </c>
      <c r="K8" s="222">
        <f t="shared" si="3"/>
        <v>30</v>
      </c>
      <c r="L8" s="84">
        <v>1055</v>
      </c>
      <c r="M8" s="222">
        <f t="shared" si="4"/>
        <v>29</v>
      </c>
    </row>
    <row r="9" spans="1:19" ht="26.25" customHeight="1">
      <c r="A9" s="152"/>
      <c r="B9" s="1" t="s">
        <v>19</v>
      </c>
      <c r="C9" s="2"/>
      <c r="D9" s="222">
        <v>24595</v>
      </c>
      <c r="E9" s="222">
        <f t="shared" si="0"/>
        <v>19</v>
      </c>
      <c r="F9" s="222">
        <v>6139</v>
      </c>
      <c r="G9" s="222">
        <f t="shared" si="1"/>
        <v>17</v>
      </c>
      <c r="H9" s="222">
        <v>3175</v>
      </c>
      <c r="I9" s="222">
        <f t="shared" si="2"/>
        <v>31</v>
      </c>
      <c r="J9" s="222">
        <v>15220</v>
      </c>
      <c r="K9" s="222">
        <f t="shared" si="3"/>
        <v>18</v>
      </c>
      <c r="L9" s="84">
        <v>1270</v>
      </c>
      <c r="M9" s="222">
        <f t="shared" si="4"/>
        <v>27</v>
      </c>
      <c r="O9" s="86"/>
    </row>
    <row r="10" spans="1:19" ht="26.25" customHeight="1">
      <c r="A10" s="152"/>
      <c r="B10" s="1" t="s">
        <v>20</v>
      </c>
      <c r="C10" s="2"/>
      <c r="D10" s="222">
        <v>14089</v>
      </c>
      <c r="E10" s="222">
        <f t="shared" si="0"/>
        <v>39</v>
      </c>
      <c r="F10" s="222">
        <v>3866</v>
      </c>
      <c r="G10" s="222">
        <f t="shared" si="1"/>
        <v>33</v>
      </c>
      <c r="H10" s="222">
        <v>1832</v>
      </c>
      <c r="I10" s="222">
        <f t="shared" si="2"/>
        <v>44</v>
      </c>
      <c r="J10" s="222">
        <v>8315</v>
      </c>
      <c r="K10" s="222">
        <f t="shared" si="3"/>
        <v>39</v>
      </c>
      <c r="L10" s="84">
        <v>655</v>
      </c>
      <c r="M10" s="222">
        <f t="shared" si="4"/>
        <v>38</v>
      </c>
      <c r="O10" s="86"/>
    </row>
    <row r="11" spans="1:19" ht="48.75" customHeight="1">
      <c r="A11" s="152"/>
      <c r="B11" s="1" t="s">
        <v>21</v>
      </c>
      <c r="C11" s="2"/>
      <c r="D11" s="222">
        <v>14113</v>
      </c>
      <c r="E11" s="222">
        <f t="shared" si="0"/>
        <v>38</v>
      </c>
      <c r="F11" s="222">
        <v>3461</v>
      </c>
      <c r="G11" s="222">
        <f t="shared" si="1"/>
        <v>38</v>
      </c>
      <c r="H11" s="222">
        <v>2068</v>
      </c>
      <c r="I11" s="222">
        <f t="shared" si="2"/>
        <v>42</v>
      </c>
      <c r="J11" s="222">
        <v>8536</v>
      </c>
      <c r="K11" s="222">
        <f t="shared" si="3"/>
        <v>38</v>
      </c>
      <c r="L11" s="84">
        <v>475</v>
      </c>
      <c r="M11" s="222">
        <f t="shared" si="4"/>
        <v>41</v>
      </c>
    </row>
    <row r="12" spans="1:19" ht="26.25" customHeight="1">
      <c r="A12" s="152"/>
      <c r="B12" s="1" t="s">
        <v>22</v>
      </c>
      <c r="C12" s="2"/>
      <c r="D12" s="222">
        <v>24081</v>
      </c>
      <c r="E12" s="222">
        <f t="shared" si="0"/>
        <v>21</v>
      </c>
      <c r="F12" s="222">
        <v>6134</v>
      </c>
      <c r="G12" s="222">
        <f t="shared" si="1"/>
        <v>18</v>
      </c>
      <c r="H12" s="222">
        <v>2983</v>
      </c>
      <c r="I12" s="222">
        <f t="shared" si="2"/>
        <v>33</v>
      </c>
      <c r="J12" s="222">
        <v>14865</v>
      </c>
      <c r="K12" s="222">
        <f t="shared" si="3"/>
        <v>20</v>
      </c>
      <c r="L12" s="84">
        <v>1007</v>
      </c>
      <c r="M12" s="222">
        <f t="shared" si="4"/>
        <v>30</v>
      </c>
    </row>
    <row r="13" spans="1:19" ht="26.25" customHeight="1">
      <c r="A13" s="152"/>
      <c r="B13" s="1" t="s">
        <v>23</v>
      </c>
      <c r="C13" s="2"/>
      <c r="D13" s="222">
        <v>30530</v>
      </c>
      <c r="E13" s="222">
        <f t="shared" si="0"/>
        <v>15</v>
      </c>
      <c r="F13" s="222">
        <v>7243</v>
      </c>
      <c r="G13" s="222">
        <f t="shared" si="1"/>
        <v>14</v>
      </c>
      <c r="H13" s="222">
        <v>5321</v>
      </c>
      <c r="I13" s="222">
        <f t="shared" si="2"/>
        <v>16</v>
      </c>
      <c r="J13" s="222">
        <v>17838</v>
      </c>
      <c r="K13" s="222">
        <f t="shared" si="3"/>
        <v>13</v>
      </c>
      <c r="L13" s="84">
        <v>1577</v>
      </c>
      <c r="M13" s="222">
        <f t="shared" si="4"/>
        <v>21</v>
      </c>
    </row>
    <row r="14" spans="1:19" ht="26.25" customHeight="1">
      <c r="A14" s="152"/>
      <c r="B14" s="1" t="s">
        <v>24</v>
      </c>
      <c r="C14" s="2"/>
      <c r="D14" s="222">
        <v>21136</v>
      </c>
      <c r="E14" s="222">
        <f t="shared" si="0"/>
        <v>24</v>
      </c>
      <c r="F14" s="222">
        <v>4963</v>
      </c>
      <c r="G14" s="222">
        <f t="shared" si="1"/>
        <v>26</v>
      </c>
      <c r="H14" s="222">
        <v>3966</v>
      </c>
      <c r="I14" s="222">
        <f t="shared" si="2"/>
        <v>21</v>
      </c>
      <c r="J14" s="222">
        <v>12146</v>
      </c>
      <c r="K14" s="222">
        <f t="shared" si="3"/>
        <v>23</v>
      </c>
      <c r="L14" s="84">
        <v>1460</v>
      </c>
      <c r="M14" s="222">
        <f t="shared" si="4"/>
        <v>22</v>
      </c>
    </row>
    <row r="15" spans="1:19" ht="26.25" customHeight="1">
      <c r="A15" s="152"/>
      <c r="B15" s="1" t="s">
        <v>25</v>
      </c>
      <c r="C15" s="2"/>
      <c r="D15" s="222">
        <v>23420</v>
      </c>
      <c r="E15" s="222">
        <f t="shared" si="0"/>
        <v>22</v>
      </c>
      <c r="F15" s="222">
        <v>4993</v>
      </c>
      <c r="G15" s="222">
        <f t="shared" si="1"/>
        <v>25</v>
      </c>
      <c r="H15" s="222">
        <v>4029</v>
      </c>
      <c r="I15" s="222">
        <f t="shared" si="2"/>
        <v>20</v>
      </c>
      <c r="J15" s="222">
        <v>14281</v>
      </c>
      <c r="K15" s="222">
        <f t="shared" si="3"/>
        <v>21</v>
      </c>
      <c r="L15" s="84">
        <v>888</v>
      </c>
      <c r="M15" s="222">
        <f t="shared" si="4"/>
        <v>32</v>
      </c>
    </row>
    <row r="16" spans="1:19" s="18" customFormat="1" ht="48.75" customHeight="1">
      <c r="A16" s="153"/>
      <c r="B16" s="7" t="s">
        <v>26</v>
      </c>
      <c r="C16" s="17"/>
      <c r="D16" s="223">
        <v>62890</v>
      </c>
      <c r="E16" s="223">
        <f t="shared" si="0"/>
        <v>8</v>
      </c>
      <c r="F16" s="223">
        <v>13738</v>
      </c>
      <c r="G16" s="223">
        <f t="shared" si="1"/>
        <v>5</v>
      </c>
      <c r="H16" s="223">
        <v>11095</v>
      </c>
      <c r="I16" s="223">
        <f t="shared" si="2"/>
        <v>8</v>
      </c>
      <c r="J16" s="223">
        <v>37849</v>
      </c>
      <c r="K16" s="223">
        <f t="shared" si="3"/>
        <v>8</v>
      </c>
      <c r="L16" s="20">
        <v>2418</v>
      </c>
      <c r="M16" s="223">
        <f t="shared" si="4"/>
        <v>10</v>
      </c>
    </row>
    <row r="17" spans="1:13" ht="26.25" customHeight="1">
      <c r="A17" s="152"/>
      <c r="B17" s="1" t="s">
        <v>27</v>
      </c>
      <c r="C17" s="2"/>
      <c r="D17" s="222">
        <v>59803</v>
      </c>
      <c r="E17" s="222">
        <f t="shared" si="0"/>
        <v>9</v>
      </c>
      <c r="F17" s="222">
        <v>12208</v>
      </c>
      <c r="G17" s="222">
        <f t="shared" si="1"/>
        <v>8</v>
      </c>
      <c r="H17" s="222">
        <v>10878</v>
      </c>
      <c r="I17" s="222">
        <f t="shared" si="2"/>
        <v>9</v>
      </c>
      <c r="J17" s="222">
        <v>36561</v>
      </c>
      <c r="K17" s="222">
        <f t="shared" si="3"/>
        <v>9</v>
      </c>
      <c r="L17" s="84">
        <v>1980</v>
      </c>
      <c r="M17" s="222">
        <f t="shared" si="4"/>
        <v>15</v>
      </c>
    </row>
    <row r="18" spans="1:13" ht="26.25" customHeight="1">
      <c r="A18" s="152"/>
      <c r="B18" s="1" t="s">
        <v>28</v>
      </c>
      <c r="C18" s="2"/>
      <c r="D18" s="222">
        <v>125152</v>
      </c>
      <c r="E18" s="222">
        <f t="shared" si="0"/>
        <v>1</v>
      </c>
      <c r="F18" s="222">
        <v>20856</v>
      </c>
      <c r="G18" s="222">
        <f t="shared" si="1"/>
        <v>1</v>
      </c>
      <c r="H18" s="222">
        <v>21912</v>
      </c>
      <c r="I18" s="222">
        <f t="shared" si="2"/>
        <v>1</v>
      </c>
      <c r="J18" s="222">
        <v>81790</v>
      </c>
      <c r="K18" s="222">
        <f t="shared" si="3"/>
        <v>1</v>
      </c>
      <c r="L18" s="84">
        <v>3450</v>
      </c>
      <c r="M18" s="222">
        <f t="shared" si="4"/>
        <v>5</v>
      </c>
    </row>
    <row r="19" spans="1:13" ht="26.25" customHeight="1">
      <c r="A19" s="152"/>
      <c r="B19" s="1" t="s">
        <v>10</v>
      </c>
      <c r="C19" s="2"/>
      <c r="D19" s="222">
        <v>73758</v>
      </c>
      <c r="E19" s="222">
        <f t="shared" si="0"/>
        <v>5</v>
      </c>
      <c r="F19" s="222">
        <v>13487</v>
      </c>
      <c r="G19" s="222">
        <f t="shared" si="1"/>
        <v>6</v>
      </c>
      <c r="H19" s="222">
        <v>12820</v>
      </c>
      <c r="I19" s="222">
        <f t="shared" si="2"/>
        <v>6</v>
      </c>
      <c r="J19" s="222">
        <v>47231</v>
      </c>
      <c r="K19" s="222">
        <f t="shared" si="3"/>
        <v>4</v>
      </c>
      <c r="L19" s="84">
        <v>2182</v>
      </c>
      <c r="M19" s="222">
        <f t="shared" si="4"/>
        <v>12</v>
      </c>
    </row>
    <row r="20" spans="1:13" ht="26.25" customHeight="1">
      <c r="A20" s="152"/>
      <c r="B20" s="1" t="s">
        <v>29</v>
      </c>
      <c r="C20" s="2"/>
      <c r="D20" s="222">
        <v>26207</v>
      </c>
      <c r="E20" s="222">
        <f t="shared" si="0"/>
        <v>17</v>
      </c>
      <c r="F20" s="222">
        <v>6182</v>
      </c>
      <c r="G20" s="222">
        <f t="shared" si="1"/>
        <v>16</v>
      </c>
      <c r="H20" s="222">
        <v>3396</v>
      </c>
      <c r="I20" s="222">
        <f t="shared" si="2"/>
        <v>27</v>
      </c>
      <c r="J20" s="222">
        <v>16563</v>
      </c>
      <c r="K20" s="222">
        <f t="shared" si="3"/>
        <v>15</v>
      </c>
      <c r="L20" s="84">
        <v>563</v>
      </c>
      <c r="M20" s="222">
        <f t="shared" si="4"/>
        <v>40</v>
      </c>
    </row>
    <row r="21" spans="1:13" ht="48.75" customHeight="1">
      <c r="A21" s="152"/>
      <c r="B21" s="1" t="s">
        <v>30</v>
      </c>
      <c r="C21" s="2"/>
      <c r="D21" s="222">
        <v>15011</v>
      </c>
      <c r="E21" s="222">
        <f t="shared" si="0"/>
        <v>36</v>
      </c>
      <c r="F21" s="222">
        <v>3042</v>
      </c>
      <c r="G21" s="222">
        <f t="shared" si="1"/>
        <v>40</v>
      </c>
      <c r="H21" s="222">
        <v>3757</v>
      </c>
      <c r="I21" s="222">
        <f t="shared" si="2"/>
        <v>22</v>
      </c>
      <c r="J21" s="222">
        <v>8132</v>
      </c>
      <c r="K21" s="222">
        <f t="shared" si="3"/>
        <v>40</v>
      </c>
      <c r="L21" s="84">
        <v>400</v>
      </c>
      <c r="M21" s="222">
        <f t="shared" si="4"/>
        <v>46</v>
      </c>
    </row>
    <row r="22" spans="1:13" ht="26.25" customHeight="1">
      <c r="A22" s="152"/>
      <c r="B22" s="1" t="s">
        <v>31</v>
      </c>
      <c r="C22" s="2"/>
      <c r="D22" s="222">
        <v>16553</v>
      </c>
      <c r="E22" s="222">
        <f t="shared" si="0"/>
        <v>31</v>
      </c>
      <c r="F22" s="222">
        <v>3598</v>
      </c>
      <c r="G22" s="222">
        <f t="shared" si="1"/>
        <v>35</v>
      </c>
      <c r="H22" s="222">
        <v>3066</v>
      </c>
      <c r="I22" s="222">
        <f t="shared" si="2"/>
        <v>32</v>
      </c>
      <c r="J22" s="222">
        <v>9787</v>
      </c>
      <c r="K22" s="222">
        <f t="shared" si="3"/>
        <v>31</v>
      </c>
      <c r="L22" s="84">
        <v>782</v>
      </c>
      <c r="M22" s="222">
        <f t="shared" si="4"/>
        <v>34</v>
      </c>
    </row>
    <row r="23" spans="1:13" ht="26.25" customHeight="1">
      <c r="A23" s="152"/>
      <c r="B23" s="1" t="s">
        <v>32</v>
      </c>
      <c r="C23" s="2"/>
      <c r="D23" s="222">
        <v>10249</v>
      </c>
      <c r="E23" s="222">
        <f t="shared" si="0"/>
        <v>45</v>
      </c>
      <c r="F23" s="222">
        <v>2168</v>
      </c>
      <c r="G23" s="222">
        <f t="shared" si="1"/>
        <v>45</v>
      </c>
      <c r="H23" s="222">
        <v>1763</v>
      </c>
      <c r="I23" s="222">
        <f t="shared" si="2"/>
        <v>45</v>
      </c>
      <c r="J23" s="222">
        <v>6259</v>
      </c>
      <c r="K23" s="222">
        <f t="shared" si="3"/>
        <v>45</v>
      </c>
      <c r="L23" s="84">
        <v>825</v>
      </c>
      <c r="M23" s="222">
        <f t="shared" si="4"/>
        <v>33</v>
      </c>
    </row>
    <row r="24" spans="1:13" ht="26.25" customHeight="1">
      <c r="A24" s="152"/>
      <c r="B24" s="1" t="s">
        <v>33</v>
      </c>
      <c r="C24" s="2"/>
      <c r="D24" s="222">
        <v>10598</v>
      </c>
      <c r="E24" s="222">
        <f t="shared" si="0"/>
        <v>44</v>
      </c>
      <c r="F24" s="222">
        <v>2273</v>
      </c>
      <c r="G24" s="222">
        <f t="shared" si="1"/>
        <v>42</v>
      </c>
      <c r="H24" s="222">
        <v>1999</v>
      </c>
      <c r="I24" s="222">
        <f t="shared" si="2"/>
        <v>43</v>
      </c>
      <c r="J24" s="222">
        <v>6276</v>
      </c>
      <c r="K24" s="222">
        <f t="shared" si="3"/>
        <v>44</v>
      </c>
      <c r="L24" s="84">
        <v>409</v>
      </c>
      <c r="M24" s="222">
        <f t="shared" si="4"/>
        <v>44</v>
      </c>
    </row>
    <row r="25" spans="1:13" ht="26.25" customHeight="1">
      <c r="A25" s="152"/>
      <c r="B25" s="1" t="s">
        <v>34</v>
      </c>
      <c r="C25" s="2"/>
      <c r="D25" s="222">
        <v>22954</v>
      </c>
      <c r="E25" s="222">
        <f t="shared" si="0"/>
        <v>23</v>
      </c>
      <c r="F25" s="222">
        <v>4630</v>
      </c>
      <c r="G25" s="222">
        <f t="shared" si="1"/>
        <v>27</v>
      </c>
      <c r="H25" s="222">
        <v>3235</v>
      </c>
      <c r="I25" s="222">
        <f t="shared" si="2"/>
        <v>29</v>
      </c>
      <c r="J25" s="222">
        <v>14998</v>
      </c>
      <c r="K25" s="222">
        <f t="shared" si="3"/>
        <v>19</v>
      </c>
      <c r="L25" s="84">
        <v>761</v>
      </c>
      <c r="M25" s="222">
        <f t="shared" si="4"/>
        <v>36</v>
      </c>
    </row>
    <row r="26" spans="1:13" ht="48.75" customHeight="1">
      <c r="A26" s="152"/>
      <c r="B26" s="1" t="s">
        <v>35</v>
      </c>
      <c r="C26" s="2"/>
      <c r="D26" s="222">
        <v>19661</v>
      </c>
      <c r="E26" s="222">
        <f t="shared" si="0"/>
        <v>26</v>
      </c>
      <c r="F26" s="222">
        <v>3819</v>
      </c>
      <c r="G26" s="222">
        <f t="shared" si="1"/>
        <v>34</v>
      </c>
      <c r="H26" s="222">
        <v>2864</v>
      </c>
      <c r="I26" s="222">
        <f t="shared" si="2"/>
        <v>34</v>
      </c>
      <c r="J26" s="222">
        <v>12847</v>
      </c>
      <c r="K26" s="222">
        <f t="shared" si="3"/>
        <v>22</v>
      </c>
      <c r="L26" s="84">
        <v>1406</v>
      </c>
      <c r="M26" s="222">
        <f t="shared" si="4"/>
        <v>23</v>
      </c>
    </row>
    <row r="27" spans="1:13" ht="26.25" customHeight="1">
      <c r="A27" s="152"/>
      <c r="B27" s="1" t="s">
        <v>36</v>
      </c>
      <c r="C27" s="2"/>
      <c r="D27" s="222">
        <v>36273</v>
      </c>
      <c r="E27" s="222">
        <f t="shared" si="0"/>
        <v>11</v>
      </c>
      <c r="F27" s="222">
        <v>6501</v>
      </c>
      <c r="G27" s="222">
        <f t="shared" si="1"/>
        <v>15</v>
      </c>
      <c r="H27" s="222">
        <v>8684</v>
      </c>
      <c r="I27" s="222">
        <f t="shared" si="2"/>
        <v>10</v>
      </c>
      <c r="J27" s="222">
        <v>20944</v>
      </c>
      <c r="K27" s="222">
        <f t="shared" si="3"/>
        <v>11</v>
      </c>
      <c r="L27" s="84">
        <v>1653</v>
      </c>
      <c r="M27" s="222">
        <f t="shared" si="4"/>
        <v>19</v>
      </c>
    </row>
    <row r="28" spans="1:13" ht="26.25" customHeight="1">
      <c r="A28" s="152"/>
      <c r="B28" s="1" t="s">
        <v>37</v>
      </c>
      <c r="C28" s="2"/>
      <c r="D28" s="222">
        <v>65937</v>
      </c>
      <c r="E28" s="222">
        <f t="shared" si="0"/>
        <v>6</v>
      </c>
      <c r="F28" s="222">
        <v>12317</v>
      </c>
      <c r="G28" s="222">
        <f t="shared" si="1"/>
        <v>7</v>
      </c>
      <c r="H28" s="222">
        <v>13207</v>
      </c>
      <c r="I28" s="222">
        <f t="shared" si="2"/>
        <v>5</v>
      </c>
      <c r="J28" s="222">
        <v>40233</v>
      </c>
      <c r="K28" s="222">
        <f t="shared" si="3"/>
        <v>6</v>
      </c>
      <c r="L28" s="84">
        <v>3444</v>
      </c>
      <c r="M28" s="222">
        <f t="shared" si="4"/>
        <v>6</v>
      </c>
    </row>
    <row r="29" spans="1:13" ht="26.25" customHeight="1">
      <c r="A29" s="152"/>
      <c r="B29" s="1" t="s">
        <v>38</v>
      </c>
      <c r="C29" s="2"/>
      <c r="D29" s="222">
        <v>19169</v>
      </c>
      <c r="E29" s="222">
        <f t="shared" si="0"/>
        <v>28</v>
      </c>
      <c r="F29" s="222">
        <v>4570</v>
      </c>
      <c r="G29" s="222">
        <f t="shared" si="1"/>
        <v>28</v>
      </c>
      <c r="H29" s="222">
        <v>3525</v>
      </c>
      <c r="I29" s="222">
        <f t="shared" si="2"/>
        <v>26</v>
      </c>
      <c r="J29" s="222">
        <v>11012</v>
      </c>
      <c r="K29" s="222">
        <f t="shared" si="3"/>
        <v>28</v>
      </c>
      <c r="L29" s="84">
        <v>920</v>
      </c>
      <c r="M29" s="222">
        <f t="shared" si="4"/>
        <v>31</v>
      </c>
    </row>
    <row r="30" spans="1:13" ht="26.25" customHeight="1">
      <c r="A30" s="152"/>
      <c r="B30" s="1" t="s">
        <v>39</v>
      </c>
      <c r="C30" s="2"/>
      <c r="D30" s="222">
        <v>13863</v>
      </c>
      <c r="E30" s="222">
        <f t="shared" si="0"/>
        <v>41</v>
      </c>
      <c r="F30" s="222">
        <v>2271</v>
      </c>
      <c r="G30" s="222">
        <f t="shared" si="1"/>
        <v>43</v>
      </c>
      <c r="H30" s="222">
        <v>2476</v>
      </c>
      <c r="I30" s="222">
        <f t="shared" si="2"/>
        <v>36</v>
      </c>
      <c r="J30" s="222">
        <v>9019</v>
      </c>
      <c r="K30" s="222">
        <f t="shared" si="3"/>
        <v>35</v>
      </c>
      <c r="L30" s="84">
        <v>465</v>
      </c>
      <c r="M30" s="222">
        <f t="shared" si="4"/>
        <v>42</v>
      </c>
    </row>
    <row r="31" spans="1:13" ht="48.75" customHeight="1">
      <c r="A31" s="152"/>
      <c r="B31" s="1" t="s">
        <v>40</v>
      </c>
      <c r="C31" s="2"/>
      <c r="D31" s="222">
        <v>31945</v>
      </c>
      <c r="E31" s="222">
        <f t="shared" si="0"/>
        <v>13</v>
      </c>
      <c r="F31" s="222">
        <v>5627</v>
      </c>
      <c r="G31" s="222">
        <f t="shared" si="1"/>
        <v>21</v>
      </c>
      <c r="H31" s="222">
        <v>3558</v>
      </c>
      <c r="I31" s="222">
        <f t="shared" si="2"/>
        <v>25</v>
      </c>
      <c r="J31" s="222">
        <v>22541</v>
      </c>
      <c r="K31" s="222">
        <f t="shared" si="3"/>
        <v>10</v>
      </c>
      <c r="L31" s="84">
        <v>617</v>
      </c>
      <c r="M31" s="222">
        <f t="shared" si="4"/>
        <v>39</v>
      </c>
    </row>
    <row r="32" spans="1:13" ht="26.25" customHeight="1">
      <c r="A32" s="152"/>
      <c r="B32" s="1" t="s">
        <v>41</v>
      </c>
      <c r="C32" s="2"/>
      <c r="D32" s="222">
        <v>104010</v>
      </c>
      <c r="E32" s="222">
        <f t="shared" si="0"/>
        <v>2</v>
      </c>
      <c r="F32" s="222">
        <v>18076</v>
      </c>
      <c r="G32" s="222">
        <f t="shared" si="1"/>
        <v>4</v>
      </c>
      <c r="H32" s="222">
        <v>20069</v>
      </c>
      <c r="I32" s="222">
        <f t="shared" si="2"/>
        <v>2</v>
      </c>
      <c r="J32" s="222">
        <v>65519</v>
      </c>
      <c r="K32" s="222">
        <f t="shared" si="3"/>
        <v>2</v>
      </c>
      <c r="L32" s="84">
        <v>1973</v>
      </c>
      <c r="M32" s="222">
        <f t="shared" si="4"/>
        <v>16</v>
      </c>
    </row>
    <row r="33" spans="1:13" ht="26.25" customHeight="1">
      <c r="A33" s="152"/>
      <c r="B33" s="1" t="s">
        <v>42</v>
      </c>
      <c r="C33" s="2"/>
      <c r="D33" s="222">
        <v>63825</v>
      </c>
      <c r="E33" s="222">
        <f t="shared" si="0"/>
        <v>7</v>
      </c>
      <c r="F33" s="222">
        <v>11536</v>
      </c>
      <c r="G33" s="222">
        <f t="shared" si="1"/>
        <v>9</v>
      </c>
      <c r="H33" s="222">
        <v>12740</v>
      </c>
      <c r="I33" s="222">
        <f t="shared" si="2"/>
        <v>7</v>
      </c>
      <c r="J33" s="222">
        <v>39345</v>
      </c>
      <c r="K33" s="222">
        <f t="shared" si="3"/>
        <v>7</v>
      </c>
      <c r="L33" s="84">
        <v>2242</v>
      </c>
      <c r="M33" s="222">
        <f t="shared" si="4"/>
        <v>11</v>
      </c>
    </row>
    <row r="34" spans="1:13" ht="26.25" customHeight="1">
      <c r="A34" s="152"/>
      <c r="B34" s="1" t="s">
        <v>43</v>
      </c>
      <c r="C34" s="2"/>
      <c r="D34" s="222">
        <v>15951</v>
      </c>
      <c r="E34" s="222">
        <f t="shared" si="0"/>
        <v>34</v>
      </c>
      <c r="F34" s="222">
        <v>2866</v>
      </c>
      <c r="G34" s="222">
        <f t="shared" si="1"/>
        <v>41</v>
      </c>
      <c r="H34" s="222">
        <v>2748</v>
      </c>
      <c r="I34" s="222">
        <f t="shared" si="2"/>
        <v>35</v>
      </c>
      <c r="J34" s="222">
        <v>10283</v>
      </c>
      <c r="K34" s="222">
        <f t="shared" si="3"/>
        <v>29</v>
      </c>
      <c r="L34" s="84">
        <v>397</v>
      </c>
      <c r="M34" s="222">
        <f t="shared" si="4"/>
        <v>47</v>
      </c>
    </row>
    <row r="35" spans="1:13" ht="26.25" customHeight="1">
      <c r="A35" s="152"/>
      <c r="B35" s="1" t="s">
        <v>11</v>
      </c>
      <c r="C35" s="2"/>
      <c r="D35" s="222">
        <v>12830</v>
      </c>
      <c r="E35" s="222">
        <f t="shared" si="0"/>
        <v>43</v>
      </c>
      <c r="F35" s="222">
        <v>2044</v>
      </c>
      <c r="G35" s="222">
        <f t="shared" si="1"/>
        <v>46</v>
      </c>
      <c r="H35" s="222">
        <v>2117</v>
      </c>
      <c r="I35" s="222">
        <f t="shared" si="2"/>
        <v>40</v>
      </c>
      <c r="J35" s="222">
        <v>8622</v>
      </c>
      <c r="K35" s="222">
        <f t="shared" si="3"/>
        <v>37</v>
      </c>
      <c r="L35" s="84">
        <v>742</v>
      </c>
      <c r="M35" s="222">
        <f t="shared" si="4"/>
        <v>37</v>
      </c>
    </row>
    <row r="36" spans="1:13" ht="48.75" customHeight="1">
      <c r="A36" s="152"/>
      <c r="B36" s="1" t="s">
        <v>44</v>
      </c>
      <c r="C36" s="2"/>
      <c r="D36" s="222">
        <v>8313</v>
      </c>
      <c r="E36" s="222">
        <f t="shared" si="0"/>
        <v>47</v>
      </c>
      <c r="F36" s="222">
        <v>1715</v>
      </c>
      <c r="G36" s="222">
        <f t="shared" si="1"/>
        <v>47</v>
      </c>
      <c r="H36" s="222">
        <v>1743</v>
      </c>
      <c r="I36" s="222">
        <f t="shared" si="2"/>
        <v>46</v>
      </c>
      <c r="J36" s="222">
        <v>4827</v>
      </c>
      <c r="K36" s="222">
        <f t="shared" si="3"/>
        <v>47</v>
      </c>
      <c r="L36" s="84">
        <v>420</v>
      </c>
      <c r="M36" s="222">
        <f t="shared" si="4"/>
        <v>43</v>
      </c>
    </row>
    <row r="37" spans="1:13" ht="26.25" customHeight="1">
      <c r="A37" s="152"/>
      <c r="B37" s="1" t="s">
        <v>45</v>
      </c>
      <c r="C37" s="2"/>
      <c r="D37" s="222">
        <v>9705</v>
      </c>
      <c r="E37" s="222">
        <f t="shared" si="0"/>
        <v>46</v>
      </c>
      <c r="F37" s="222">
        <v>2253</v>
      </c>
      <c r="G37" s="222">
        <f t="shared" si="1"/>
        <v>44</v>
      </c>
      <c r="H37" s="222">
        <v>1723</v>
      </c>
      <c r="I37" s="222">
        <f t="shared" si="2"/>
        <v>47</v>
      </c>
      <c r="J37" s="222">
        <v>5689</v>
      </c>
      <c r="K37" s="222">
        <f t="shared" si="3"/>
        <v>46</v>
      </c>
      <c r="L37" s="84">
        <v>406</v>
      </c>
      <c r="M37" s="222">
        <f t="shared" si="4"/>
        <v>45</v>
      </c>
    </row>
    <row r="38" spans="1:13" ht="26.25" customHeight="1">
      <c r="A38" s="152"/>
      <c r="B38" s="1" t="s">
        <v>46</v>
      </c>
      <c r="C38" s="2"/>
      <c r="D38" s="222">
        <v>27097</v>
      </c>
      <c r="E38" s="222">
        <f t="shared" si="0"/>
        <v>16</v>
      </c>
      <c r="F38" s="222">
        <v>5275</v>
      </c>
      <c r="G38" s="222">
        <f t="shared" si="1"/>
        <v>23</v>
      </c>
      <c r="H38" s="222">
        <v>4041</v>
      </c>
      <c r="I38" s="222">
        <f t="shared" si="2"/>
        <v>19</v>
      </c>
      <c r="J38" s="222">
        <v>17640</v>
      </c>
      <c r="K38" s="222">
        <f t="shared" si="3"/>
        <v>14</v>
      </c>
      <c r="L38" s="84">
        <v>1812</v>
      </c>
      <c r="M38" s="222">
        <f t="shared" si="4"/>
        <v>18</v>
      </c>
    </row>
    <row r="39" spans="1:13" ht="26.25" customHeight="1">
      <c r="A39" s="152"/>
      <c r="B39" s="1" t="s">
        <v>47</v>
      </c>
      <c r="C39" s="2"/>
      <c r="D39" s="222">
        <v>36929</v>
      </c>
      <c r="E39" s="222">
        <f t="shared" si="0"/>
        <v>10</v>
      </c>
      <c r="F39" s="222">
        <v>8585</v>
      </c>
      <c r="G39" s="222">
        <f t="shared" si="1"/>
        <v>12</v>
      </c>
      <c r="H39" s="222">
        <v>7381</v>
      </c>
      <c r="I39" s="222">
        <f t="shared" si="2"/>
        <v>11</v>
      </c>
      <c r="J39" s="222">
        <v>20824</v>
      </c>
      <c r="K39" s="222">
        <f t="shared" si="3"/>
        <v>12</v>
      </c>
      <c r="L39" s="84">
        <v>2496</v>
      </c>
      <c r="M39" s="222">
        <f t="shared" si="4"/>
        <v>9</v>
      </c>
    </row>
    <row r="40" spans="1:13" ht="26.25" customHeight="1">
      <c r="A40" s="152"/>
      <c r="B40" s="1" t="s">
        <v>48</v>
      </c>
      <c r="C40" s="2"/>
      <c r="D40" s="222">
        <v>24344</v>
      </c>
      <c r="E40" s="222">
        <f t="shared" si="0"/>
        <v>20</v>
      </c>
      <c r="F40" s="222">
        <v>5845</v>
      </c>
      <c r="G40" s="222">
        <f t="shared" si="1"/>
        <v>19</v>
      </c>
      <c r="H40" s="222">
        <v>7345</v>
      </c>
      <c r="I40" s="222">
        <f t="shared" si="2"/>
        <v>12</v>
      </c>
      <c r="J40" s="222">
        <v>11054</v>
      </c>
      <c r="K40" s="222">
        <f t="shared" si="3"/>
        <v>27</v>
      </c>
      <c r="L40" s="84">
        <v>1313</v>
      </c>
      <c r="M40" s="222">
        <f t="shared" si="4"/>
        <v>25</v>
      </c>
    </row>
    <row r="41" spans="1:13" ht="48.75" customHeight="1">
      <c r="A41" s="152"/>
      <c r="B41" s="1" t="s">
        <v>49</v>
      </c>
      <c r="C41" s="2"/>
      <c r="D41" s="222">
        <v>13277</v>
      </c>
      <c r="E41" s="222">
        <f t="shared" si="0"/>
        <v>42</v>
      </c>
      <c r="F41" s="222">
        <v>3575</v>
      </c>
      <c r="G41" s="222">
        <f t="shared" si="1"/>
        <v>36</v>
      </c>
      <c r="H41" s="222">
        <v>3317</v>
      </c>
      <c r="I41" s="222">
        <f t="shared" si="2"/>
        <v>28</v>
      </c>
      <c r="J41" s="222">
        <v>6325</v>
      </c>
      <c r="K41" s="222">
        <f t="shared" si="3"/>
        <v>43</v>
      </c>
      <c r="L41" s="84">
        <v>1291</v>
      </c>
      <c r="M41" s="222">
        <f t="shared" si="4"/>
        <v>26</v>
      </c>
    </row>
    <row r="42" spans="1:13" ht="26.25" customHeight="1">
      <c r="A42" s="152"/>
      <c r="B42" s="1" t="s">
        <v>50</v>
      </c>
      <c r="C42" s="2"/>
      <c r="D42" s="222">
        <v>14059</v>
      </c>
      <c r="E42" s="222">
        <f t="shared" si="0"/>
        <v>40</v>
      </c>
      <c r="F42" s="222">
        <v>3250</v>
      </c>
      <c r="G42" s="222">
        <f t="shared" si="1"/>
        <v>39</v>
      </c>
      <c r="H42" s="222">
        <v>2092</v>
      </c>
      <c r="I42" s="222">
        <f t="shared" si="2"/>
        <v>41</v>
      </c>
      <c r="J42" s="222">
        <v>8661</v>
      </c>
      <c r="K42" s="222">
        <f t="shared" si="3"/>
        <v>36</v>
      </c>
      <c r="L42" s="84">
        <v>1352</v>
      </c>
      <c r="M42" s="222">
        <f t="shared" si="4"/>
        <v>24</v>
      </c>
    </row>
    <row r="43" spans="1:13" ht="26.25" customHeight="1">
      <c r="A43" s="152"/>
      <c r="B43" s="1" t="s">
        <v>51</v>
      </c>
      <c r="C43" s="2"/>
      <c r="D43" s="222">
        <v>20260</v>
      </c>
      <c r="E43" s="222">
        <f t="shared" si="0"/>
        <v>25</v>
      </c>
      <c r="F43" s="222">
        <v>4310</v>
      </c>
      <c r="G43" s="222">
        <f t="shared" si="1"/>
        <v>30</v>
      </c>
      <c r="H43" s="222">
        <v>4323</v>
      </c>
      <c r="I43" s="222">
        <f t="shared" si="2"/>
        <v>18</v>
      </c>
      <c r="J43" s="222">
        <v>11563</v>
      </c>
      <c r="K43" s="222">
        <f t="shared" si="3"/>
        <v>26</v>
      </c>
      <c r="L43" s="84">
        <v>1941</v>
      </c>
      <c r="M43" s="222">
        <f t="shared" si="4"/>
        <v>17</v>
      </c>
    </row>
    <row r="44" spans="1:13" ht="26.25" customHeight="1">
      <c r="A44" s="152"/>
      <c r="B44" s="1" t="s">
        <v>52</v>
      </c>
      <c r="C44" s="2"/>
      <c r="D44" s="222">
        <v>15738</v>
      </c>
      <c r="E44" s="222">
        <f t="shared" si="0"/>
        <v>35</v>
      </c>
      <c r="F44" s="222">
        <v>3548</v>
      </c>
      <c r="G44" s="222">
        <f t="shared" si="1"/>
        <v>37</v>
      </c>
      <c r="H44" s="222">
        <v>4461</v>
      </c>
      <c r="I44" s="222">
        <f t="shared" si="2"/>
        <v>17</v>
      </c>
      <c r="J44" s="222">
        <v>7643</v>
      </c>
      <c r="K44" s="222">
        <f t="shared" si="3"/>
        <v>41</v>
      </c>
      <c r="L44" s="84">
        <v>1075</v>
      </c>
      <c r="M44" s="222">
        <f t="shared" si="4"/>
        <v>28</v>
      </c>
    </row>
    <row r="45" spans="1:13" ht="26.25" customHeight="1">
      <c r="A45" s="152"/>
      <c r="B45" s="1" t="s">
        <v>53</v>
      </c>
      <c r="C45" s="2"/>
      <c r="D45" s="222">
        <v>81694</v>
      </c>
      <c r="E45" s="222">
        <f t="shared" si="0"/>
        <v>4</v>
      </c>
      <c r="F45" s="222">
        <v>20793</v>
      </c>
      <c r="G45" s="222">
        <f t="shared" si="1"/>
        <v>2</v>
      </c>
      <c r="H45" s="222">
        <v>17164</v>
      </c>
      <c r="I45" s="222">
        <f t="shared" si="2"/>
        <v>4</v>
      </c>
      <c r="J45" s="222">
        <v>43459</v>
      </c>
      <c r="K45" s="222">
        <f t="shared" si="3"/>
        <v>5</v>
      </c>
      <c r="L45" s="84">
        <v>6255</v>
      </c>
      <c r="M45" s="222">
        <f t="shared" si="4"/>
        <v>1</v>
      </c>
    </row>
    <row r="46" spans="1:13" ht="48.75" customHeight="1">
      <c r="A46" s="152"/>
      <c r="B46" s="1" t="s">
        <v>54</v>
      </c>
      <c r="C46" s="2"/>
      <c r="D46" s="222">
        <v>14154</v>
      </c>
      <c r="E46" s="222">
        <f t="shared" si="0"/>
        <v>37</v>
      </c>
      <c r="F46" s="222">
        <v>4117</v>
      </c>
      <c r="G46" s="222">
        <f t="shared" si="1"/>
        <v>31</v>
      </c>
      <c r="H46" s="222">
        <v>3633</v>
      </c>
      <c r="I46" s="222">
        <f t="shared" si="2"/>
        <v>24</v>
      </c>
      <c r="J46" s="222">
        <v>6350</v>
      </c>
      <c r="K46" s="222">
        <f t="shared" si="3"/>
        <v>42</v>
      </c>
      <c r="L46" s="84">
        <v>2001</v>
      </c>
      <c r="M46" s="222">
        <f t="shared" si="4"/>
        <v>14</v>
      </c>
    </row>
    <row r="47" spans="1:13" ht="26.25" customHeight="1">
      <c r="A47" s="152"/>
      <c r="B47" s="1" t="s">
        <v>55</v>
      </c>
      <c r="C47" s="2"/>
      <c r="D47" s="222">
        <v>25292</v>
      </c>
      <c r="E47" s="222">
        <f t="shared" si="0"/>
        <v>18</v>
      </c>
      <c r="F47" s="222">
        <v>7681</v>
      </c>
      <c r="G47" s="222">
        <f t="shared" si="1"/>
        <v>13</v>
      </c>
      <c r="H47" s="222">
        <v>5813</v>
      </c>
      <c r="I47" s="222">
        <f t="shared" si="2"/>
        <v>15</v>
      </c>
      <c r="J47" s="222">
        <v>11673</v>
      </c>
      <c r="K47" s="222">
        <f t="shared" si="3"/>
        <v>25</v>
      </c>
      <c r="L47" s="84">
        <v>2921</v>
      </c>
      <c r="M47" s="222">
        <f t="shared" si="4"/>
        <v>8</v>
      </c>
    </row>
    <row r="48" spans="1:13" ht="26.25" customHeight="1">
      <c r="A48" s="152"/>
      <c r="B48" s="1" t="s">
        <v>56</v>
      </c>
      <c r="C48" s="2"/>
      <c r="D48" s="222">
        <v>32273</v>
      </c>
      <c r="E48" s="222">
        <f t="shared" si="0"/>
        <v>12</v>
      </c>
      <c r="F48" s="222">
        <v>8717</v>
      </c>
      <c r="G48" s="222">
        <f t="shared" si="1"/>
        <v>11</v>
      </c>
      <c r="H48" s="222">
        <v>7144</v>
      </c>
      <c r="I48" s="222">
        <f t="shared" si="2"/>
        <v>13</v>
      </c>
      <c r="J48" s="222">
        <v>16293</v>
      </c>
      <c r="K48" s="222">
        <f t="shared" si="3"/>
        <v>16</v>
      </c>
      <c r="L48" s="84">
        <v>3920</v>
      </c>
      <c r="M48" s="222">
        <f t="shared" si="4"/>
        <v>4</v>
      </c>
    </row>
    <row r="49" spans="1:13" ht="26.25" customHeight="1">
      <c r="A49" s="152"/>
      <c r="B49" s="1" t="s">
        <v>57</v>
      </c>
      <c r="C49" s="2"/>
      <c r="D49" s="222">
        <v>19458</v>
      </c>
      <c r="E49" s="222">
        <f t="shared" si="0"/>
        <v>27</v>
      </c>
      <c r="F49" s="222">
        <v>5274</v>
      </c>
      <c r="G49" s="222">
        <f t="shared" si="1"/>
        <v>24</v>
      </c>
      <c r="H49" s="222">
        <v>2365</v>
      </c>
      <c r="I49" s="222">
        <f t="shared" si="2"/>
        <v>37</v>
      </c>
      <c r="J49" s="222">
        <v>11767</v>
      </c>
      <c r="K49" s="222">
        <f t="shared" si="3"/>
        <v>24</v>
      </c>
      <c r="L49" s="84">
        <v>3345</v>
      </c>
      <c r="M49" s="222">
        <f t="shared" si="4"/>
        <v>7</v>
      </c>
    </row>
    <row r="50" spans="1:13" ht="26.25" customHeight="1">
      <c r="A50" s="152"/>
      <c r="B50" s="1" t="s">
        <v>58</v>
      </c>
      <c r="C50" s="2"/>
      <c r="D50" s="222">
        <v>18177</v>
      </c>
      <c r="E50" s="222">
        <f t="shared" si="0"/>
        <v>30</v>
      </c>
      <c r="F50" s="222">
        <v>5835</v>
      </c>
      <c r="G50" s="222">
        <f t="shared" si="1"/>
        <v>20</v>
      </c>
      <c r="H50" s="222">
        <v>3218</v>
      </c>
      <c r="I50" s="222">
        <f t="shared" si="2"/>
        <v>30</v>
      </c>
      <c r="J50" s="222">
        <v>9022</v>
      </c>
      <c r="K50" s="222">
        <f t="shared" si="3"/>
        <v>34</v>
      </c>
      <c r="L50" s="84">
        <v>2146</v>
      </c>
      <c r="M50" s="222">
        <f t="shared" si="4"/>
        <v>13</v>
      </c>
    </row>
    <row r="51" spans="1:13" ht="48.75" customHeight="1">
      <c r="A51" s="152"/>
      <c r="B51" s="1" t="s">
        <v>12</v>
      </c>
      <c r="C51" s="2"/>
      <c r="D51" s="222">
        <v>31672</v>
      </c>
      <c r="E51" s="222">
        <f t="shared" si="0"/>
        <v>14</v>
      </c>
      <c r="F51" s="222">
        <v>9340</v>
      </c>
      <c r="G51" s="222">
        <f t="shared" si="1"/>
        <v>10</v>
      </c>
      <c r="H51" s="222">
        <v>6805</v>
      </c>
      <c r="I51" s="222">
        <f t="shared" si="2"/>
        <v>14</v>
      </c>
      <c r="J51" s="222">
        <v>15404</v>
      </c>
      <c r="K51" s="222">
        <f t="shared" si="3"/>
        <v>17</v>
      </c>
      <c r="L51" s="84">
        <v>4367</v>
      </c>
      <c r="M51" s="222">
        <f t="shared" si="4"/>
        <v>3</v>
      </c>
    </row>
    <row r="52" spans="1:13" ht="26.25" customHeight="1">
      <c r="A52" s="154"/>
      <c r="B52" s="69" t="s">
        <v>59</v>
      </c>
      <c r="C52" s="70"/>
      <c r="D52" s="224">
        <v>18702</v>
      </c>
      <c r="E52" s="224">
        <f t="shared" si="0"/>
        <v>29</v>
      </c>
      <c r="F52" s="224">
        <v>5289</v>
      </c>
      <c r="G52" s="224">
        <f t="shared" si="1"/>
        <v>22</v>
      </c>
      <c r="H52" s="224">
        <v>3685</v>
      </c>
      <c r="I52" s="224">
        <f t="shared" si="2"/>
        <v>23</v>
      </c>
      <c r="J52" s="224">
        <v>9657</v>
      </c>
      <c r="K52" s="224">
        <f t="shared" si="3"/>
        <v>33</v>
      </c>
      <c r="L52" s="85">
        <v>779</v>
      </c>
      <c r="M52" s="224">
        <f t="shared" si="4"/>
        <v>35</v>
      </c>
    </row>
    <row r="53" spans="1:13" ht="19.5" customHeight="1">
      <c r="A53" s="75"/>
      <c r="B53" s="86" t="s">
        <v>6</v>
      </c>
      <c r="C53" s="86"/>
      <c r="D53" s="145"/>
      <c r="E53" s="86"/>
      <c r="F53" s="145"/>
      <c r="G53" s="86"/>
      <c r="H53" s="145"/>
      <c r="I53" s="86"/>
      <c r="J53" s="145"/>
      <c r="K53" s="86"/>
      <c r="L53" s="145"/>
      <c r="M53" s="3"/>
    </row>
    <row r="54" spans="1:13" ht="19.5" customHeight="1">
      <c r="A54" s="86"/>
      <c r="M54" s="3" t="s">
        <v>63</v>
      </c>
    </row>
  </sheetData>
  <mergeCells count="2">
    <mergeCell ref="D3:J3"/>
    <mergeCell ref="L3:M3"/>
  </mergeCells>
  <phoneticPr fontId="5"/>
  <pageMargins left="1.1811023622047245" right="0.78740157480314965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/>
  </sheetPr>
  <dimension ref="A1:R56"/>
  <sheetViews>
    <sheetView view="pageBreakPreview" zoomScale="60" zoomScaleNormal="80" workbookViewId="0">
      <pane xSplit="3" ySplit="4" topLeftCell="D5" activePane="bottomRight" state="frozen"/>
      <selection activeCell="F7" sqref="F7"/>
      <selection pane="topRight" activeCell="F7" sqref="F7"/>
      <selection pane="bottomLeft" activeCell="F7" sqref="F7"/>
      <selection pane="bottomRight"/>
    </sheetView>
  </sheetViews>
  <sheetFormatPr defaultRowHeight="19.5" customHeight="1"/>
  <cols>
    <col min="1" max="1" width="1.375" style="66" customWidth="1"/>
    <col min="2" max="2" width="16.5" style="66" customWidth="1"/>
    <col min="3" max="3" width="1.375" style="66" customWidth="1"/>
    <col min="4" max="4" width="13.625" style="66" customWidth="1"/>
    <col min="5" max="5" width="11.5" style="66" customWidth="1"/>
    <col min="6" max="6" width="13.625" style="66" customWidth="1"/>
    <col min="7" max="7" width="11.5" style="66" customWidth="1"/>
    <col min="8" max="8" width="13.625" style="66" customWidth="1"/>
    <col min="9" max="9" width="11.5" style="66" customWidth="1"/>
    <col min="10" max="10" width="13.625" style="66" customWidth="1"/>
    <col min="11" max="11" width="11.5" style="66" customWidth="1"/>
    <col min="12" max="12" width="13.625" style="66" customWidth="1"/>
    <col min="13" max="13" width="11.5" style="66" customWidth="1"/>
    <col min="14" max="14" width="13.625" style="66" customWidth="1"/>
    <col min="15" max="15" width="9" style="66"/>
    <col min="16" max="16" width="13.625" style="66" customWidth="1"/>
    <col min="17" max="16384" width="9" style="66"/>
  </cols>
  <sheetData>
    <row r="1" spans="1:18" ht="19.5" customHeight="1">
      <c r="D1" s="72" t="s">
        <v>64</v>
      </c>
    </row>
    <row r="2" spans="1:18" ht="19.5" customHeight="1">
      <c r="B2" s="73"/>
      <c r="C2" s="73"/>
      <c r="L2" s="87"/>
      <c r="M2" s="74" t="s">
        <v>149</v>
      </c>
    </row>
    <row r="3" spans="1:18" ht="19.5" customHeight="1">
      <c r="A3" s="169"/>
      <c r="B3" s="75"/>
      <c r="C3" s="76"/>
      <c r="D3" s="269" t="s">
        <v>14</v>
      </c>
      <c r="E3" s="270"/>
      <c r="F3" s="270"/>
      <c r="G3" s="270"/>
      <c r="H3" s="270"/>
      <c r="I3" s="270"/>
      <c r="J3" s="270"/>
      <c r="K3" s="77"/>
      <c r="L3" s="270" t="s">
        <v>60</v>
      </c>
      <c r="M3" s="271"/>
    </row>
    <row r="4" spans="1:18" ht="19.5" customHeight="1">
      <c r="A4" s="79"/>
      <c r="B4" s="78"/>
      <c r="C4" s="78"/>
      <c r="D4" s="79"/>
      <c r="E4" s="80" t="s">
        <v>61</v>
      </c>
      <c r="F4" s="80" t="s">
        <v>3</v>
      </c>
      <c r="G4" s="80" t="s">
        <v>61</v>
      </c>
      <c r="H4" s="80" t="s">
        <v>5</v>
      </c>
      <c r="I4" s="80" t="s">
        <v>61</v>
      </c>
      <c r="J4" s="80" t="s">
        <v>4</v>
      </c>
      <c r="K4" s="80" t="s">
        <v>61</v>
      </c>
      <c r="L4" s="225"/>
      <c r="M4" s="80" t="s">
        <v>61</v>
      </c>
    </row>
    <row r="5" spans="1:18" ht="26.25" customHeight="1">
      <c r="A5" s="152"/>
      <c r="B5" s="1" t="s">
        <v>15</v>
      </c>
      <c r="C5" s="76"/>
      <c r="D5" s="226">
        <v>1194.9000000000001</v>
      </c>
      <c r="E5" s="226"/>
      <c r="F5" s="226">
        <v>257.60000000000002</v>
      </c>
      <c r="G5" s="226"/>
      <c r="H5" s="250">
        <v>223</v>
      </c>
      <c r="I5" s="226"/>
      <c r="J5" s="226">
        <v>709.6</v>
      </c>
      <c r="K5" s="226"/>
      <c r="L5" s="88">
        <v>64.400000000000006</v>
      </c>
      <c r="M5" s="259"/>
    </row>
    <row r="6" spans="1:18" ht="48.75" customHeight="1">
      <c r="A6" s="152"/>
      <c r="B6" s="1" t="s">
        <v>16</v>
      </c>
      <c r="C6" s="89"/>
      <c r="D6" s="227">
        <v>1765.2</v>
      </c>
      <c r="E6" s="251">
        <f>RANK(D6,$D$6:$D$52,0)</f>
        <v>8</v>
      </c>
      <c r="F6" s="227">
        <v>378.3</v>
      </c>
      <c r="G6" s="251">
        <f>RANK(F6,$F$6:$F$52,0)</f>
        <v>12</v>
      </c>
      <c r="H6" s="227">
        <v>365.1</v>
      </c>
      <c r="I6" s="251">
        <f>RANK(H6,$H$6:$H$52,0)</f>
        <v>9</v>
      </c>
      <c r="J6" s="227">
        <v>1017</v>
      </c>
      <c r="K6" s="251">
        <f>RANK(J6,$J$6:$J$52,0)</f>
        <v>3</v>
      </c>
      <c r="L6" s="88">
        <v>96.8</v>
      </c>
      <c r="M6" s="251">
        <f>RANK(L6,$L$6:$L$52,0)</f>
        <v>16</v>
      </c>
    </row>
    <row r="7" spans="1:18" s="82" customFormat="1" ht="26.25" customHeight="1">
      <c r="A7" s="230"/>
      <c r="B7" s="1" t="s">
        <v>17</v>
      </c>
      <c r="C7" s="89"/>
      <c r="D7" s="227">
        <v>1356.6</v>
      </c>
      <c r="E7" s="251">
        <f t="shared" ref="E7:E52" si="0">RANK(D7,$D$6:$D$52,0)</f>
        <v>23</v>
      </c>
      <c r="F7" s="227">
        <v>358.6</v>
      </c>
      <c r="G7" s="251">
        <f t="shared" ref="G7:G52" si="1">RANK(F7,$F$6:$F$52,0)</f>
        <v>14</v>
      </c>
      <c r="H7" s="227">
        <v>187.1</v>
      </c>
      <c r="I7" s="251">
        <f t="shared" ref="I7:I52" si="2">RANK(H7,$H$6:$H$52,0)</f>
        <v>34</v>
      </c>
      <c r="J7" s="227">
        <v>805.8</v>
      </c>
      <c r="K7" s="251">
        <f t="shared" ref="K7:K52" si="3">RANK(J7,$J$6:$J$52,0)</f>
        <v>24</v>
      </c>
      <c r="L7" s="88">
        <v>133.5</v>
      </c>
      <c r="M7" s="251">
        <f t="shared" ref="M7:M52" si="4">RANK(L7,$L$6:$L$52,0)</f>
        <v>11</v>
      </c>
      <c r="N7" s="66"/>
      <c r="O7" s="66"/>
      <c r="P7" s="66"/>
      <c r="Q7" s="66"/>
      <c r="R7" s="66"/>
    </row>
    <row r="8" spans="1:18" s="82" customFormat="1" ht="26.25" customHeight="1">
      <c r="A8" s="230"/>
      <c r="B8" s="1" t="s">
        <v>18</v>
      </c>
      <c r="C8" s="89"/>
      <c r="D8" s="227">
        <v>1367.1</v>
      </c>
      <c r="E8" s="251">
        <f t="shared" si="0"/>
        <v>21</v>
      </c>
      <c r="F8" s="227">
        <v>343.4</v>
      </c>
      <c r="G8" s="251">
        <f t="shared" si="1"/>
        <v>16</v>
      </c>
      <c r="H8" s="227">
        <v>181</v>
      </c>
      <c r="I8" s="251">
        <f t="shared" si="2"/>
        <v>35</v>
      </c>
      <c r="J8" s="227">
        <v>831.8</v>
      </c>
      <c r="K8" s="251">
        <f t="shared" si="3"/>
        <v>20</v>
      </c>
      <c r="L8" s="88">
        <v>89.3</v>
      </c>
      <c r="M8" s="251">
        <f t="shared" si="4"/>
        <v>18</v>
      </c>
      <c r="N8" s="66"/>
      <c r="O8" s="66"/>
      <c r="P8" s="66"/>
      <c r="Q8" s="66"/>
      <c r="R8" s="66"/>
    </row>
    <row r="9" spans="1:18" ht="26.25" customHeight="1">
      <c r="A9" s="152"/>
      <c r="B9" s="1" t="s">
        <v>19</v>
      </c>
      <c r="C9" s="89"/>
      <c r="D9" s="227">
        <v>1078.7</v>
      </c>
      <c r="E9" s="251">
        <f t="shared" si="0"/>
        <v>38</v>
      </c>
      <c r="F9" s="227">
        <v>269.3</v>
      </c>
      <c r="G9" s="251">
        <f t="shared" si="1"/>
        <v>29</v>
      </c>
      <c r="H9" s="227">
        <v>139.30000000000001</v>
      </c>
      <c r="I9" s="251">
        <f t="shared" si="2"/>
        <v>46</v>
      </c>
      <c r="J9" s="227">
        <v>667.5</v>
      </c>
      <c r="K9" s="251">
        <f t="shared" si="3"/>
        <v>35</v>
      </c>
      <c r="L9" s="88">
        <v>55.7</v>
      </c>
      <c r="M9" s="251">
        <f t="shared" si="4"/>
        <v>27</v>
      </c>
    </row>
    <row r="10" spans="1:18" ht="26.25" customHeight="1">
      <c r="A10" s="152"/>
      <c r="B10" s="1" t="s">
        <v>20</v>
      </c>
      <c r="C10" s="89"/>
      <c r="D10" s="227">
        <v>1514.9</v>
      </c>
      <c r="E10" s="251">
        <f t="shared" si="0"/>
        <v>14</v>
      </c>
      <c r="F10" s="227">
        <v>415.7</v>
      </c>
      <c r="G10" s="251">
        <f t="shared" si="1"/>
        <v>10</v>
      </c>
      <c r="H10" s="227">
        <v>197</v>
      </c>
      <c r="I10" s="251">
        <f t="shared" si="2"/>
        <v>32</v>
      </c>
      <c r="J10" s="227">
        <v>894.1</v>
      </c>
      <c r="K10" s="251">
        <f t="shared" si="3"/>
        <v>11</v>
      </c>
      <c r="L10" s="88">
        <v>70.400000000000006</v>
      </c>
      <c r="M10" s="251">
        <f t="shared" si="4"/>
        <v>23</v>
      </c>
    </row>
    <row r="11" spans="1:18" ht="48.75" customHeight="1">
      <c r="A11" s="152"/>
      <c r="B11" s="1" t="s">
        <v>21</v>
      </c>
      <c r="C11" s="89"/>
      <c r="D11" s="227">
        <v>1355.7</v>
      </c>
      <c r="E11" s="251">
        <f t="shared" si="0"/>
        <v>24</v>
      </c>
      <c r="F11" s="227">
        <v>332.5</v>
      </c>
      <c r="G11" s="251">
        <f t="shared" si="1"/>
        <v>19</v>
      </c>
      <c r="H11" s="227">
        <v>198.7</v>
      </c>
      <c r="I11" s="251">
        <f t="shared" si="2"/>
        <v>31</v>
      </c>
      <c r="J11" s="227">
        <v>820</v>
      </c>
      <c r="K11" s="251">
        <f t="shared" si="3"/>
        <v>23</v>
      </c>
      <c r="L11" s="88">
        <v>45.6</v>
      </c>
      <c r="M11" s="251">
        <f t="shared" si="4"/>
        <v>35</v>
      </c>
    </row>
    <row r="12" spans="1:18" ht="26.25" customHeight="1">
      <c r="A12" s="152"/>
      <c r="B12" s="1" t="s">
        <v>22</v>
      </c>
      <c r="C12" s="89"/>
      <c r="D12" s="227">
        <v>1345.3</v>
      </c>
      <c r="E12" s="251">
        <f t="shared" si="0"/>
        <v>25</v>
      </c>
      <c r="F12" s="227">
        <v>342.7</v>
      </c>
      <c r="G12" s="251">
        <f t="shared" si="1"/>
        <v>17</v>
      </c>
      <c r="H12" s="227">
        <v>166.6</v>
      </c>
      <c r="I12" s="251">
        <f t="shared" si="2"/>
        <v>39</v>
      </c>
      <c r="J12" s="227">
        <v>830.4</v>
      </c>
      <c r="K12" s="251">
        <f t="shared" si="3"/>
        <v>22</v>
      </c>
      <c r="L12" s="88">
        <v>56.3</v>
      </c>
      <c r="M12" s="251">
        <f t="shared" si="4"/>
        <v>26</v>
      </c>
    </row>
    <row r="13" spans="1:18" ht="26.25" customHeight="1">
      <c r="A13" s="152"/>
      <c r="B13" s="1" t="s">
        <v>23</v>
      </c>
      <c r="C13" s="89"/>
      <c r="D13" s="227">
        <v>1075</v>
      </c>
      <c r="E13" s="251">
        <f t="shared" si="0"/>
        <v>39</v>
      </c>
      <c r="F13" s="227">
        <v>255</v>
      </c>
      <c r="G13" s="251">
        <f t="shared" si="1"/>
        <v>33</v>
      </c>
      <c r="H13" s="227">
        <v>187.4</v>
      </c>
      <c r="I13" s="251">
        <f t="shared" si="2"/>
        <v>33</v>
      </c>
      <c r="J13" s="227">
        <v>628.1</v>
      </c>
      <c r="K13" s="251">
        <f t="shared" si="3"/>
        <v>41</v>
      </c>
      <c r="L13" s="88">
        <v>55.5</v>
      </c>
      <c r="M13" s="251">
        <f t="shared" si="4"/>
        <v>28</v>
      </c>
    </row>
    <row r="14" spans="1:18" ht="26.25" customHeight="1">
      <c r="A14" s="152"/>
      <c r="B14" s="1" t="s">
        <v>24</v>
      </c>
      <c r="C14" s="89"/>
      <c r="D14" s="227">
        <v>1107.2</v>
      </c>
      <c r="E14" s="251">
        <f t="shared" si="0"/>
        <v>36</v>
      </c>
      <c r="F14" s="227">
        <v>260</v>
      </c>
      <c r="G14" s="251">
        <f t="shared" si="1"/>
        <v>32</v>
      </c>
      <c r="H14" s="227">
        <v>207.8</v>
      </c>
      <c r="I14" s="251">
        <f t="shared" si="2"/>
        <v>29</v>
      </c>
      <c r="J14" s="227">
        <v>636.20000000000005</v>
      </c>
      <c r="K14" s="251">
        <f t="shared" si="3"/>
        <v>39</v>
      </c>
      <c r="L14" s="88">
        <v>76.5</v>
      </c>
      <c r="M14" s="251">
        <f t="shared" si="4"/>
        <v>21</v>
      </c>
    </row>
    <row r="15" spans="1:18" ht="26.25" customHeight="1">
      <c r="A15" s="152"/>
      <c r="B15" s="1" t="s">
        <v>25</v>
      </c>
      <c r="C15" s="89"/>
      <c r="D15" s="227">
        <v>1224.3</v>
      </c>
      <c r="E15" s="251">
        <f t="shared" si="0"/>
        <v>30</v>
      </c>
      <c r="F15" s="227">
        <v>261</v>
      </c>
      <c r="G15" s="251">
        <f t="shared" si="1"/>
        <v>31</v>
      </c>
      <c r="H15" s="227">
        <v>210.6</v>
      </c>
      <c r="I15" s="251">
        <f t="shared" si="2"/>
        <v>27</v>
      </c>
      <c r="J15" s="227">
        <v>746.5</v>
      </c>
      <c r="K15" s="251">
        <f t="shared" si="3"/>
        <v>31</v>
      </c>
      <c r="L15" s="88">
        <v>46.4</v>
      </c>
      <c r="M15" s="251">
        <f t="shared" si="4"/>
        <v>32</v>
      </c>
    </row>
    <row r="16" spans="1:18" s="18" customFormat="1" ht="48.75" customHeight="1">
      <c r="A16" s="153"/>
      <c r="B16" s="7" t="s">
        <v>26</v>
      </c>
      <c r="C16" s="21"/>
      <c r="D16" s="228">
        <v>857.2</v>
      </c>
      <c r="E16" s="252">
        <f t="shared" si="0"/>
        <v>46</v>
      </c>
      <c r="F16" s="228">
        <v>187.2</v>
      </c>
      <c r="G16" s="252">
        <f t="shared" si="1"/>
        <v>42</v>
      </c>
      <c r="H16" s="228">
        <v>151.19999999999999</v>
      </c>
      <c r="I16" s="252">
        <f t="shared" si="2"/>
        <v>43</v>
      </c>
      <c r="J16" s="228">
        <v>515.9</v>
      </c>
      <c r="K16" s="252">
        <f t="shared" si="3"/>
        <v>46</v>
      </c>
      <c r="L16" s="22">
        <v>33</v>
      </c>
      <c r="M16" s="252">
        <f t="shared" si="4"/>
        <v>39</v>
      </c>
    </row>
    <row r="17" spans="1:13" ht="26.25" customHeight="1">
      <c r="A17" s="152"/>
      <c r="B17" s="1" t="s">
        <v>27</v>
      </c>
      <c r="C17" s="89"/>
      <c r="D17" s="227">
        <v>954.4</v>
      </c>
      <c r="E17" s="251">
        <f t="shared" si="0"/>
        <v>43</v>
      </c>
      <c r="F17" s="227">
        <v>194.8</v>
      </c>
      <c r="G17" s="251">
        <f t="shared" si="1"/>
        <v>41</v>
      </c>
      <c r="H17" s="227">
        <v>173.6</v>
      </c>
      <c r="I17" s="251">
        <f t="shared" si="2"/>
        <v>38</v>
      </c>
      <c r="J17" s="227">
        <v>583.5</v>
      </c>
      <c r="K17" s="251">
        <f t="shared" si="3"/>
        <v>43</v>
      </c>
      <c r="L17" s="88">
        <v>31.6</v>
      </c>
      <c r="M17" s="251">
        <f t="shared" si="4"/>
        <v>41</v>
      </c>
    </row>
    <row r="18" spans="1:13" ht="26.25" customHeight="1">
      <c r="A18" s="152"/>
      <c r="B18" s="1" t="s">
        <v>28</v>
      </c>
      <c r="C18" s="89"/>
      <c r="D18" s="227">
        <v>891.5</v>
      </c>
      <c r="E18" s="251">
        <f t="shared" si="0"/>
        <v>44</v>
      </c>
      <c r="F18" s="227">
        <v>148.6</v>
      </c>
      <c r="G18" s="251">
        <f t="shared" si="1"/>
        <v>46</v>
      </c>
      <c r="H18" s="227">
        <v>156.1</v>
      </c>
      <c r="I18" s="251">
        <f t="shared" si="2"/>
        <v>42</v>
      </c>
      <c r="J18" s="227">
        <v>582.6</v>
      </c>
      <c r="K18" s="251">
        <f t="shared" si="3"/>
        <v>44</v>
      </c>
      <c r="L18" s="88">
        <v>24.6</v>
      </c>
      <c r="M18" s="251">
        <f t="shared" si="4"/>
        <v>44</v>
      </c>
    </row>
    <row r="19" spans="1:13" ht="26.25" customHeight="1">
      <c r="A19" s="152"/>
      <c r="B19" s="1" t="s">
        <v>10</v>
      </c>
      <c r="C19" s="89"/>
      <c r="D19" s="227">
        <v>798.9</v>
      </c>
      <c r="E19" s="251">
        <f t="shared" si="0"/>
        <v>47</v>
      </c>
      <c r="F19" s="227">
        <v>146.1</v>
      </c>
      <c r="G19" s="251">
        <f t="shared" si="1"/>
        <v>47</v>
      </c>
      <c r="H19" s="227">
        <v>138.9</v>
      </c>
      <c r="I19" s="251">
        <f t="shared" si="2"/>
        <v>47</v>
      </c>
      <c r="J19" s="227">
        <v>511.6</v>
      </c>
      <c r="K19" s="251">
        <f t="shared" si="3"/>
        <v>47</v>
      </c>
      <c r="L19" s="88">
        <v>23.6</v>
      </c>
      <c r="M19" s="251">
        <f t="shared" si="4"/>
        <v>46</v>
      </c>
    </row>
    <row r="20" spans="1:13" ht="26.25" customHeight="1">
      <c r="A20" s="152"/>
      <c r="B20" s="1" t="s">
        <v>29</v>
      </c>
      <c r="C20" s="89"/>
      <c r="D20" s="227">
        <v>1217.2</v>
      </c>
      <c r="E20" s="251">
        <f t="shared" si="0"/>
        <v>32</v>
      </c>
      <c r="F20" s="227">
        <v>287.10000000000002</v>
      </c>
      <c r="G20" s="251">
        <f t="shared" si="1"/>
        <v>26</v>
      </c>
      <c r="H20" s="227">
        <v>157.69999999999999</v>
      </c>
      <c r="I20" s="251">
        <f t="shared" si="2"/>
        <v>41</v>
      </c>
      <c r="J20" s="227">
        <v>769.3</v>
      </c>
      <c r="K20" s="251">
        <f t="shared" si="3"/>
        <v>29</v>
      </c>
      <c r="L20" s="88">
        <v>26.1</v>
      </c>
      <c r="M20" s="251">
        <f t="shared" si="4"/>
        <v>43</v>
      </c>
    </row>
    <row r="21" spans="1:13" ht="48.75" customHeight="1">
      <c r="A21" s="152"/>
      <c r="B21" s="1" t="s">
        <v>30</v>
      </c>
      <c r="C21" s="89"/>
      <c r="D21" s="227">
        <v>1476</v>
      </c>
      <c r="E21" s="251">
        <f t="shared" si="0"/>
        <v>17</v>
      </c>
      <c r="F21" s="227">
        <v>299.10000000000002</v>
      </c>
      <c r="G21" s="251">
        <f t="shared" si="1"/>
        <v>24</v>
      </c>
      <c r="H21" s="227">
        <v>369.4</v>
      </c>
      <c r="I21" s="251">
        <f t="shared" si="2"/>
        <v>8</v>
      </c>
      <c r="J21" s="227">
        <v>799.6</v>
      </c>
      <c r="K21" s="251">
        <f t="shared" si="3"/>
        <v>25</v>
      </c>
      <c r="L21" s="88">
        <v>39.299999999999997</v>
      </c>
      <c r="M21" s="251">
        <f t="shared" si="4"/>
        <v>37</v>
      </c>
    </row>
    <row r="22" spans="1:13" ht="26.25" customHeight="1">
      <c r="A22" s="152"/>
      <c r="B22" s="1" t="s">
        <v>31</v>
      </c>
      <c r="C22" s="89"/>
      <c r="D22" s="227">
        <v>1480.6</v>
      </c>
      <c r="E22" s="251">
        <f t="shared" si="0"/>
        <v>16</v>
      </c>
      <c r="F22" s="227">
        <v>321.8</v>
      </c>
      <c r="G22" s="251">
        <f t="shared" si="1"/>
        <v>21</v>
      </c>
      <c r="H22" s="227">
        <v>274.2</v>
      </c>
      <c r="I22" s="251">
        <f t="shared" si="2"/>
        <v>14</v>
      </c>
      <c r="J22" s="227">
        <v>875.4</v>
      </c>
      <c r="K22" s="251">
        <f t="shared" si="3"/>
        <v>15</v>
      </c>
      <c r="L22" s="88">
        <v>69.900000000000006</v>
      </c>
      <c r="M22" s="251">
        <f t="shared" si="4"/>
        <v>24</v>
      </c>
    </row>
    <row r="23" spans="1:13" ht="26.25" customHeight="1">
      <c r="A23" s="152"/>
      <c r="B23" s="1" t="s">
        <v>32</v>
      </c>
      <c r="C23" s="89"/>
      <c r="D23" s="227">
        <v>1361.1</v>
      </c>
      <c r="E23" s="251">
        <f t="shared" si="0"/>
        <v>22</v>
      </c>
      <c r="F23" s="227">
        <v>287.89999999999998</v>
      </c>
      <c r="G23" s="251">
        <f t="shared" si="1"/>
        <v>25</v>
      </c>
      <c r="H23" s="227">
        <v>234.1</v>
      </c>
      <c r="I23" s="251">
        <f t="shared" si="2"/>
        <v>22</v>
      </c>
      <c r="J23" s="227">
        <v>831.2</v>
      </c>
      <c r="K23" s="251">
        <f t="shared" si="3"/>
        <v>21</v>
      </c>
      <c r="L23" s="88">
        <v>109.6</v>
      </c>
      <c r="M23" s="251">
        <f t="shared" si="4"/>
        <v>13</v>
      </c>
    </row>
    <row r="24" spans="1:13" ht="26.25" customHeight="1">
      <c r="A24" s="152"/>
      <c r="B24" s="1" t="s">
        <v>33</v>
      </c>
      <c r="C24" s="89"/>
      <c r="D24" s="227">
        <v>1321.4</v>
      </c>
      <c r="E24" s="251">
        <f t="shared" si="0"/>
        <v>27</v>
      </c>
      <c r="F24" s="227">
        <v>283.39999999999998</v>
      </c>
      <c r="G24" s="251">
        <f t="shared" si="1"/>
        <v>27</v>
      </c>
      <c r="H24" s="227">
        <v>249.3</v>
      </c>
      <c r="I24" s="251">
        <f t="shared" si="2"/>
        <v>18</v>
      </c>
      <c r="J24" s="227">
        <v>782.5</v>
      </c>
      <c r="K24" s="251">
        <f t="shared" si="3"/>
        <v>28</v>
      </c>
      <c r="L24" s="88">
        <v>51</v>
      </c>
      <c r="M24" s="251">
        <f t="shared" si="4"/>
        <v>31</v>
      </c>
    </row>
    <row r="25" spans="1:13" ht="26.25" customHeight="1">
      <c r="A25" s="152"/>
      <c r="B25" s="1" t="s">
        <v>34</v>
      </c>
      <c r="C25" s="89"/>
      <c r="D25" s="227">
        <v>1136.3</v>
      </c>
      <c r="E25" s="251">
        <f t="shared" si="0"/>
        <v>35</v>
      </c>
      <c r="F25" s="227">
        <v>229.2</v>
      </c>
      <c r="G25" s="251">
        <f t="shared" si="1"/>
        <v>34</v>
      </c>
      <c r="H25" s="227">
        <v>160.1</v>
      </c>
      <c r="I25" s="251">
        <f t="shared" si="2"/>
        <v>40</v>
      </c>
      <c r="J25" s="227">
        <v>742.5</v>
      </c>
      <c r="K25" s="251">
        <f t="shared" si="3"/>
        <v>33</v>
      </c>
      <c r="L25" s="88">
        <v>37.700000000000003</v>
      </c>
      <c r="M25" s="251">
        <f t="shared" si="4"/>
        <v>38</v>
      </c>
    </row>
    <row r="26" spans="1:13" ht="48.75" customHeight="1">
      <c r="A26" s="152"/>
      <c r="B26" s="1" t="s">
        <v>35</v>
      </c>
      <c r="C26" s="89"/>
      <c r="D26" s="227">
        <v>1010.3</v>
      </c>
      <c r="E26" s="251">
        <f t="shared" si="0"/>
        <v>41</v>
      </c>
      <c r="F26" s="227">
        <v>196.2</v>
      </c>
      <c r="G26" s="251">
        <f t="shared" si="1"/>
        <v>40</v>
      </c>
      <c r="H26" s="227">
        <v>147.19999999999999</v>
      </c>
      <c r="I26" s="251">
        <f t="shared" si="2"/>
        <v>44</v>
      </c>
      <c r="J26" s="227">
        <v>660.2</v>
      </c>
      <c r="K26" s="251">
        <f t="shared" si="3"/>
        <v>36</v>
      </c>
      <c r="L26" s="88">
        <v>72.3</v>
      </c>
      <c r="M26" s="251">
        <f t="shared" si="4"/>
        <v>22</v>
      </c>
    </row>
    <row r="27" spans="1:13" ht="26.25" customHeight="1">
      <c r="A27" s="152"/>
      <c r="B27" s="1" t="s">
        <v>36</v>
      </c>
      <c r="C27" s="89"/>
      <c r="D27" s="227">
        <v>1012.6</v>
      </c>
      <c r="E27" s="251">
        <f t="shared" si="0"/>
        <v>40</v>
      </c>
      <c r="F27" s="227">
        <v>181.5</v>
      </c>
      <c r="G27" s="251">
        <f t="shared" si="1"/>
        <v>43</v>
      </c>
      <c r="H27" s="227">
        <v>242.4</v>
      </c>
      <c r="I27" s="251">
        <f t="shared" si="2"/>
        <v>19</v>
      </c>
      <c r="J27" s="227">
        <v>584.70000000000005</v>
      </c>
      <c r="K27" s="251">
        <f t="shared" si="3"/>
        <v>42</v>
      </c>
      <c r="L27" s="88">
        <v>46.1</v>
      </c>
      <c r="M27" s="251">
        <f t="shared" si="4"/>
        <v>33</v>
      </c>
    </row>
    <row r="28" spans="1:13" ht="26.25" customHeight="1">
      <c r="A28" s="152"/>
      <c r="B28" s="1" t="s">
        <v>37</v>
      </c>
      <c r="C28" s="89"/>
      <c r="D28" s="227">
        <v>879.7</v>
      </c>
      <c r="E28" s="251">
        <f t="shared" si="0"/>
        <v>45</v>
      </c>
      <c r="F28" s="227">
        <v>164.3</v>
      </c>
      <c r="G28" s="251">
        <f t="shared" si="1"/>
        <v>44</v>
      </c>
      <c r="H28" s="227">
        <v>176.2</v>
      </c>
      <c r="I28" s="251">
        <f t="shared" si="2"/>
        <v>36</v>
      </c>
      <c r="J28" s="227">
        <v>536.79999999999995</v>
      </c>
      <c r="K28" s="251">
        <f t="shared" si="3"/>
        <v>45</v>
      </c>
      <c r="L28" s="88">
        <v>46</v>
      </c>
      <c r="M28" s="251">
        <f t="shared" si="4"/>
        <v>34</v>
      </c>
    </row>
    <row r="29" spans="1:13" ht="26.25" customHeight="1">
      <c r="A29" s="152"/>
      <c r="B29" s="1" t="s">
        <v>38</v>
      </c>
      <c r="C29" s="89"/>
      <c r="D29" s="227">
        <v>1100.4000000000001</v>
      </c>
      <c r="E29" s="251">
        <f t="shared" si="0"/>
        <v>37</v>
      </c>
      <c r="F29" s="227">
        <v>262.3</v>
      </c>
      <c r="G29" s="251">
        <f t="shared" si="1"/>
        <v>30</v>
      </c>
      <c r="H29" s="227">
        <v>202.4</v>
      </c>
      <c r="I29" s="251">
        <f t="shared" si="2"/>
        <v>30</v>
      </c>
      <c r="J29" s="227">
        <v>632.1</v>
      </c>
      <c r="K29" s="251">
        <f t="shared" si="3"/>
        <v>40</v>
      </c>
      <c r="L29" s="88">
        <v>52.8</v>
      </c>
      <c r="M29" s="251">
        <f t="shared" si="4"/>
        <v>30</v>
      </c>
    </row>
    <row r="30" spans="1:13" ht="26.25" customHeight="1">
      <c r="A30" s="152"/>
      <c r="B30" s="1" t="s">
        <v>39</v>
      </c>
      <c r="C30" s="89"/>
      <c r="D30" s="227">
        <v>983.9</v>
      </c>
      <c r="E30" s="251">
        <f t="shared" si="0"/>
        <v>42</v>
      </c>
      <c r="F30" s="227">
        <v>161.19999999999999</v>
      </c>
      <c r="G30" s="251">
        <f t="shared" si="1"/>
        <v>45</v>
      </c>
      <c r="H30" s="227">
        <v>175.7</v>
      </c>
      <c r="I30" s="251">
        <f t="shared" si="2"/>
        <v>37</v>
      </c>
      <c r="J30" s="227">
        <v>640.1</v>
      </c>
      <c r="K30" s="251">
        <f t="shared" si="3"/>
        <v>38</v>
      </c>
      <c r="L30" s="88">
        <v>33</v>
      </c>
      <c r="M30" s="251">
        <f t="shared" si="4"/>
        <v>39</v>
      </c>
    </row>
    <row r="31" spans="1:13" ht="48.75" customHeight="1">
      <c r="A31" s="152"/>
      <c r="B31" s="1" t="s">
        <v>40</v>
      </c>
      <c r="C31" s="89"/>
      <c r="D31" s="227">
        <v>1252.7</v>
      </c>
      <c r="E31" s="251">
        <f t="shared" si="0"/>
        <v>29</v>
      </c>
      <c r="F31" s="227">
        <v>220.7</v>
      </c>
      <c r="G31" s="251">
        <f t="shared" si="1"/>
        <v>36</v>
      </c>
      <c r="H31" s="227">
        <v>139.5</v>
      </c>
      <c r="I31" s="251">
        <f t="shared" si="2"/>
        <v>45</v>
      </c>
      <c r="J31" s="227">
        <v>884</v>
      </c>
      <c r="K31" s="251">
        <f t="shared" si="3"/>
        <v>14</v>
      </c>
      <c r="L31" s="88">
        <v>24.2</v>
      </c>
      <c r="M31" s="251">
        <f t="shared" si="4"/>
        <v>45</v>
      </c>
    </row>
    <row r="32" spans="1:13" ht="26.25" customHeight="1">
      <c r="A32" s="152"/>
      <c r="B32" s="1" t="s">
        <v>41</v>
      </c>
      <c r="C32" s="89"/>
      <c r="D32" s="227">
        <v>1184.4000000000001</v>
      </c>
      <c r="E32" s="251">
        <f t="shared" si="0"/>
        <v>33</v>
      </c>
      <c r="F32" s="227">
        <v>205.8</v>
      </c>
      <c r="G32" s="251">
        <f t="shared" si="1"/>
        <v>39</v>
      </c>
      <c r="H32" s="227">
        <v>228.5</v>
      </c>
      <c r="I32" s="251">
        <f t="shared" si="2"/>
        <v>23</v>
      </c>
      <c r="J32" s="227">
        <v>746.1</v>
      </c>
      <c r="K32" s="251">
        <f t="shared" si="3"/>
        <v>32</v>
      </c>
      <c r="L32" s="88">
        <v>22.5</v>
      </c>
      <c r="M32" s="251">
        <f t="shared" si="4"/>
        <v>47</v>
      </c>
    </row>
    <row r="33" spans="1:13" ht="26.25" customHeight="1">
      <c r="A33" s="152"/>
      <c r="B33" s="1" t="s">
        <v>42</v>
      </c>
      <c r="C33" s="89"/>
      <c r="D33" s="227">
        <v>1181.5</v>
      </c>
      <c r="E33" s="251">
        <f t="shared" si="0"/>
        <v>34</v>
      </c>
      <c r="F33" s="227">
        <v>213.6</v>
      </c>
      <c r="G33" s="251">
        <f t="shared" si="1"/>
        <v>38</v>
      </c>
      <c r="H33" s="227">
        <v>235.8</v>
      </c>
      <c r="I33" s="251">
        <f t="shared" si="2"/>
        <v>20</v>
      </c>
      <c r="J33" s="227">
        <v>728.3</v>
      </c>
      <c r="K33" s="251">
        <f t="shared" si="3"/>
        <v>34</v>
      </c>
      <c r="L33" s="88">
        <v>41.5</v>
      </c>
      <c r="M33" s="251">
        <f t="shared" si="4"/>
        <v>36</v>
      </c>
    </row>
    <row r="34" spans="1:13" ht="26.25" customHeight="1">
      <c r="A34" s="152"/>
      <c r="B34" s="1" t="s">
        <v>43</v>
      </c>
      <c r="C34" s="89"/>
      <c r="D34" s="227">
        <v>1221.4000000000001</v>
      </c>
      <c r="E34" s="251">
        <f t="shared" si="0"/>
        <v>31</v>
      </c>
      <c r="F34" s="227">
        <v>219.4</v>
      </c>
      <c r="G34" s="251">
        <f t="shared" si="1"/>
        <v>37</v>
      </c>
      <c r="H34" s="227">
        <v>210.4</v>
      </c>
      <c r="I34" s="251">
        <f t="shared" si="2"/>
        <v>28</v>
      </c>
      <c r="J34" s="227">
        <v>787.4</v>
      </c>
      <c r="K34" s="251">
        <f t="shared" si="3"/>
        <v>27</v>
      </c>
      <c r="L34" s="88">
        <v>30.4</v>
      </c>
      <c r="M34" s="251">
        <f t="shared" si="4"/>
        <v>42</v>
      </c>
    </row>
    <row r="35" spans="1:13" ht="26.25" customHeight="1">
      <c r="A35" s="152"/>
      <c r="B35" s="1" t="s">
        <v>11</v>
      </c>
      <c r="C35" s="89"/>
      <c r="D35" s="227">
        <v>1420.8</v>
      </c>
      <c r="E35" s="251">
        <f t="shared" si="0"/>
        <v>20</v>
      </c>
      <c r="F35" s="227">
        <v>226.4</v>
      </c>
      <c r="G35" s="251">
        <f t="shared" si="1"/>
        <v>35</v>
      </c>
      <c r="H35" s="227">
        <v>234.4</v>
      </c>
      <c r="I35" s="251">
        <f t="shared" si="2"/>
        <v>21</v>
      </c>
      <c r="J35" s="227">
        <v>954.8</v>
      </c>
      <c r="K35" s="251">
        <f t="shared" si="3"/>
        <v>5</v>
      </c>
      <c r="L35" s="88">
        <v>82.2</v>
      </c>
      <c r="M35" s="251">
        <f t="shared" si="4"/>
        <v>19</v>
      </c>
    </row>
    <row r="36" spans="1:13" ht="48.75" customHeight="1">
      <c r="A36" s="152"/>
      <c r="B36" s="1" t="s">
        <v>44</v>
      </c>
      <c r="C36" s="89"/>
      <c r="D36" s="227">
        <v>1528.1</v>
      </c>
      <c r="E36" s="251">
        <f t="shared" si="0"/>
        <v>13</v>
      </c>
      <c r="F36" s="227">
        <v>315.3</v>
      </c>
      <c r="G36" s="251">
        <f t="shared" si="1"/>
        <v>22</v>
      </c>
      <c r="H36" s="227">
        <v>320.39999999999998</v>
      </c>
      <c r="I36" s="251">
        <f t="shared" si="2"/>
        <v>12</v>
      </c>
      <c r="J36" s="227">
        <v>887.3</v>
      </c>
      <c r="K36" s="251">
        <f t="shared" si="3"/>
        <v>12</v>
      </c>
      <c r="L36" s="88">
        <v>77.2</v>
      </c>
      <c r="M36" s="251">
        <f t="shared" si="4"/>
        <v>20</v>
      </c>
    </row>
    <row r="37" spans="1:13" ht="26.25" customHeight="1">
      <c r="A37" s="152"/>
      <c r="B37" s="1" t="s">
        <v>45</v>
      </c>
      <c r="C37" s="89"/>
      <c r="D37" s="227">
        <v>1474.9</v>
      </c>
      <c r="E37" s="251">
        <f t="shared" si="0"/>
        <v>18</v>
      </c>
      <c r="F37" s="227">
        <v>342.4</v>
      </c>
      <c r="G37" s="251">
        <f t="shared" si="1"/>
        <v>18</v>
      </c>
      <c r="H37" s="227">
        <v>261.89999999999998</v>
      </c>
      <c r="I37" s="251">
        <f t="shared" si="2"/>
        <v>16</v>
      </c>
      <c r="J37" s="227">
        <v>864.6</v>
      </c>
      <c r="K37" s="251">
        <f t="shared" si="3"/>
        <v>16</v>
      </c>
      <c r="L37" s="88">
        <v>61.7</v>
      </c>
      <c r="M37" s="251">
        <f t="shared" si="4"/>
        <v>25</v>
      </c>
    </row>
    <row r="38" spans="1:13" ht="26.25" customHeight="1">
      <c r="A38" s="152"/>
      <c r="B38" s="1" t="s">
        <v>46</v>
      </c>
      <c r="C38" s="89"/>
      <c r="D38" s="227">
        <v>1455.3</v>
      </c>
      <c r="E38" s="251">
        <f t="shared" si="0"/>
        <v>19</v>
      </c>
      <c r="F38" s="227">
        <v>283.3</v>
      </c>
      <c r="G38" s="251">
        <f t="shared" si="1"/>
        <v>28</v>
      </c>
      <c r="H38" s="227">
        <v>217</v>
      </c>
      <c r="I38" s="251">
        <f t="shared" si="2"/>
        <v>25</v>
      </c>
      <c r="J38" s="227">
        <v>947.4</v>
      </c>
      <c r="K38" s="251">
        <f t="shared" si="3"/>
        <v>7</v>
      </c>
      <c r="L38" s="88">
        <v>97.3</v>
      </c>
      <c r="M38" s="251">
        <f t="shared" si="4"/>
        <v>15</v>
      </c>
    </row>
    <row r="39" spans="1:13" ht="26.25" customHeight="1">
      <c r="A39" s="152"/>
      <c r="B39" s="1" t="s">
        <v>47</v>
      </c>
      <c r="C39" s="89"/>
      <c r="D39" s="227">
        <v>1338</v>
      </c>
      <c r="E39" s="251">
        <f t="shared" si="0"/>
        <v>26</v>
      </c>
      <c r="F39" s="227">
        <v>311.10000000000002</v>
      </c>
      <c r="G39" s="251">
        <f t="shared" si="1"/>
        <v>23</v>
      </c>
      <c r="H39" s="227">
        <v>267.39999999999998</v>
      </c>
      <c r="I39" s="251">
        <f t="shared" si="2"/>
        <v>15</v>
      </c>
      <c r="J39" s="227">
        <v>754.5</v>
      </c>
      <c r="K39" s="251">
        <f t="shared" si="3"/>
        <v>30</v>
      </c>
      <c r="L39" s="88">
        <v>90.4</v>
      </c>
      <c r="M39" s="251">
        <f t="shared" si="4"/>
        <v>17</v>
      </c>
    </row>
    <row r="40" spans="1:13" ht="26.25" customHeight="1">
      <c r="A40" s="152"/>
      <c r="B40" s="1" t="s">
        <v>48</v>
      </c>
      <c r="C40" s="89"/>
      <c r="D40" s="227">
        <v>1854.1</v>
      </c>
      <c r="E40" s="251">
        <f t="shared" si="0"/>
        <v>6</v>
      </c>
      <c r="F40" s="227">
        <v>445.2</v>
      </c>
      <c r="G40" s="251">
        <f t="shared" si="1"/>
        <v>9</v>
      </c>
      <c r="H40" s="227">
        <v>559.4</v>
      </c>
      <c r="I40" s="251">
        <f t="shared" si="2"/>
        <v>2</v>
      </c>
      <c r="J40" s="227">
        <v>841.9</v>
      </c>
      <c r="K40" s="251">
        <f t="shared" si="3"/>
        <v>19</v>
      </c>
      <c r="L40" s="88">
        <v>100</v>
      </c>
      <c r="M40" s="251">
        <f t="shared" si="4"/>
        <v>14</v>
      </c>
    </row>
    <row r="41" spans="1:13" ht="48.75" customHeight="1">
      <c r="A41" s="152"/>
      <c r="B41" s="1" t="s">
        <v>49</v>
      </c>
      <c r="C41" s="89"/>
      <c r="D41" s="227">
        <v>1885.9</v>
      </c>
      <c r="E41" s="251">
        <f t="shared" si="0"/>
        <v>4</v>
      </c>
      <c r="F41" s="227">
        <v>507.8</v>
      </c>
      <c r="G41" s="251">
        <f t="shared" si="1"/>
        <v>6</v>
      </c>
      <c r="H41" s="227">
        <v>471.2</v>
      </c>
      <c r="I41" s="251">
        <f t="shared" si="2"/>
        <v>3</v>
      </c>
      <c r="J41" s="227">
        <v>898.4</v>
      </c>
      <c r="K41" s="251">
        <f t="shared" si="3"/>
        <v>10</v>
      </c>
      <c r="L41" s="88">
        <v>183.4</v>
      </c>
      <c r="M41" s="251">
        <f t="shared" si="4"/>
        <v>7</v>
      </c>
    </row>
    <row r="42" spans="1:13" ht="26.25" customHeight="1">
      <c r="A42" s="152"/>
      <c r="B42" s="1" t="s">
        <v>50</v>
      </c>
      <c r="C42" s="89"/>
      <c r="D42" s="227">
        <v>1505.2</v>
      </c>
      <c r="E42" s="251">
        <f t="shared" si="0"/>
        <v>15</v>
      </c>
      <c r="F42" s="227">
        <v>348</v>
      </c>
      <c r="G42" s="251">
        <f t="shared" si="1"/>
        <v>15</v>
      </c>
      <c r="H42" s="227">
        <v>224</v>
      </c>
      <c r="I42" s="251">
        <f t="shared" si="2"/>
        <v>24</v>
      </c>
      <c r="J42" s="227">
        <v>927.3</v>
      </c>
      <c r="K42" s="251">
        <f t="shared" si="3"/>
        <v>8</v>
      </c>
      <c r="L42" s="88">
        <v>144.80000000000001</v>
      </c>
      <c r="M42" s="251">
        <f t="shared" si="4"/>
        <v>10</v>
      </c>
    </row>
    <row r="43" spans="1:13" ht="26.25" customHeight="1">
      <c r="A43" s="152"/>
      <c r="B43" s="1" t="s">
        <v>51</v>
      </c>
      <c r="C43" s="89"/>
      <c r="D43" s="227">
        <v>1551.3</v>
      </c>
      <c r="E43" s="251">
        <f t="shared" si="0"/>
        <v>12</v>
      </c>
      <c r="F43" s="227">
        <v>330</v>
      </c>
      <c r="G43" s="251">
        <f t="shared" si="1"/>
        <v>20</v>
      </c>
      <c r="H43" s="227">
        <v>331</v>
      </c>
      <c r="I43" s="251">
        <f t="shared" si="2"/>
        <v>11</v>
      </c>
      <c r="J43" s="227">
        <v>885.4</v>
      </c>
      <c r="K43" s="251">
        <f t="shared" si="3"/>
        <v>13</v>
      </c>
      <c r="L43" s="88">
        <v>148.6</v>
      </c>
      <c r="M43" s="251">
        <f t="shared" si="4"/>
        <v>9</v>
      </c>
    </row>
    <row r="44" spans="1:13" ht="26.25" customHeight="1">
      <c r="A44" s="152"/>
      <c r="B44" s="1" t="s">
        <v>52</v>
      </c>
      <c r="C44" s="89"/>
      <c r="D44" s="227">
        <v>2328.1</v>
      </c>
      <c r="E44" s="251">
        <f t="shared" si="0"/>
        <v>1</v>
      </c>
      <c r="F44" s="227">
        <v>524.9</v>
      </c>
      <c r="G44" s="251">
        <f t="shared" si="1"/>
        <v>4</v>
      </c>
      <c r="H44" s="227">
        <v>659.9</v>
      </c>
      <c r="I44" s="251">
        <f t="shared" si="2"/>
        <v>1</v>
      </c>
      <c r="J44" s="227">
        <v>1130.5999999999999</v>
      </c>
      <c r="K44" s="251">
        <f t="shared" si="3"/>
        <v>1</v>
      </c>
      <c r="L44" s="88">
        <v>159</v>
      </c>
      <c r="M44" s="251">
        <f t="shared" si="4"/>
        <v>8</v>
      </c>
    </row>
    <row r="45" spans="1:13" ht="26.25" customHeight="1">
      <c r="A45" s="152"/>
      <c r="B45" s="1" t="s">
        <v>53</v>
      </c>
      <c r="C45" s="89"/>
      <c r="D45" s="227">
        <v>1596.8</v>
      </c>
      <c r="E45" s="251">
        <f t="shared" si="0"/>
        <v>11</v>
      </c>
      <c r="F45" s="227">
        <v>406.4</v>
      </c>
      <c r="G45" s="251">
        <f t="shared" si="1"/>
        <v>11</v>
      </c>
      <c r="H45" s="227">
        <v>335.5</v>
      </c>
      <c r="I45" s="251">
        <f t="shared" si="2"/>
        <v>10</v>
      </c>
      <c r="J45" s="227">
        <v>849.5</v>
      </c>
      <c r="K45" s="251">
        <f t="shared" si="3"/>
        <v>18</v>
      </c>
      <c r="L45" s="88">
        <v>122.3</v>
      </c>
      <c r="M45" s="251">
        <f t="shared" si="4"/>
        <v>12</v>
      </c>
    </row>
    <row r="46" spans="1:13" ht="48.75" customHeight="1">
      <c r="A46" s="152"/>
      <c r="B46" s="1" t="s">
        <v>54</v>
      </c>
      <c r="C46" s="89"/>
      <c r="D46" s="227">
        <v>1767</v>
      </c>
      <c r="E46" s="251">
        <f t="shared" si="0"/>
        <v>7</v>
      </c>
      <c r="F46" s="227">
        <v>514</v>
      </c>
      <c r="G46" s="251">
        <f t="shared" si="1"/>
        <v>5</v>
      </c>
      <c r="H46" s="227">
        <v>453.6</v>
      </c>
      <c r="I46" s="251">
        <f t="shared" si="2"/>
        <v>4</v>
      </c>
      <c r="J46" s="227">
        <v>792.8</v>
      </c>
      <c r="K46" s="251">
        <f t="shared" si="3"/>
        <v>26</v>
      </c>
      <c r="L46" s="88">
        <v>249.8</v>
      </c>
      <c r="M46" s="251">
        <f t="shared" si="4"/>
        <v>3</v>
      </c>
    </row>
    <row r="47" spans="1:13" ht="26.25" customHeight="1">
      <c r="A47" s="152"/>
      <c r="B47" s="1" t="s">
        <v>55</v>
      </c>
      <c r="C47" s="89"/>
      <c r="D47" s="227">
        <v>1971.3</v>
      </c>
      <c r="E47" s="251">
        <f t="shared" si="0"/>
        <v>3</v>
      </c>
      <c r="F47" s="227">
        <v>598.70000000000005</v>
      </c>
      <c r="G47" s="251">
        <f t="shared" si="1"/>
        <v>1</v>
      </c>
      <c r="H47" s="227">
        <v>453.1</v>
      </c>
      <c r="I47" s="251">
        <f t="shared" si="2"/>
        <v>5</v>
      </c>
      <c r="J47" s="227">
        <v>909.8</v>
      </c>
      <c r="K47" s="251">
        <f t="shared" si="3"/>
        <v>9</v>
      </c>
      <c r="L47" s="88">
        <v>227.7</v>
      </c>
      <c r="M47" s="251">
        <f t="shared" si="4"/>
        <v>5</v>
      </c>
    </row>
    <row r="48" spans="1:13" ht="26.25" customHeight="1">
      <c r="A48" s="152"/>
      <c r="B48" s="1" t="s">
        <v>56</v>
      </c>
      <c r="C48" s="89"/>
      <c r="D48" s="227">
        <v>1878.5</v>
      </c>
      <c r="E48" s="251">
        <f t="shared" si="0"/>
        <v>5</v>
      </c>
      <c r="F48" s="227">
        <v>507.4</v>
      </c>
      <c r="G48" s="251">
        <f t="shared" si="1"/>
        <v>7</v>
      </c>
      <c r="H48" s="227">
        <v>415.8</v>
      </c>
      <c r="I48" s="251">
        <f t="shared" si="2"/>
        <v>7</v>
      </c>
      <c r="J48" s="227">
        <v>948.4</v>
      </c>
      <c r="K48" s="251">
        <f t="shared" si="3"/>
        <v>6</v>
      </c>
      <c r="L48" s="88">
        <v>228.2</v>
      </c>
      <c r="M48" s="251">
        <f t="shared" si="4"/>
        <v>4</v>
      </c>
    </row>
    <row r="49" spans="1:13" ht="26.25" customHeight="1">
      <c r="A49" s="152"/>
      <c r="B49" s="1" t="s">
        <v>57</v>
      </c>
      <c r="C49" s="89"/>
      <c r="D49" s="227">
        <v>1757.7</v>
      </c>
      <c r="E49" s="251">
        <f t="shared" si="0"/>
        <v>9</v>
      </c>
      <c r="F49" s="227">
        <v>476.4</v>
      </c>
      <c r="G49" s="251">
        <f t="shared" si="1"/>
        <v>8</v>
      </c>
      <c r="H49" s="227">
        <v>213.6</v>
      </c>
      <c r="I49" s="251">
        <f t="shared" si="2"/>
        <v>26</v>
      </c>
      <c r="J49" s="227">
        <v>1063</v>
      </c>
      <c r="K49" s="251">
        <f t="shared" si="3"/>
        <v>2</v>
      </c>
      <c r="L49" s="88">
        <v>302.2</v>
      </c>
      <c r="M49" s="251">
        <f t="shared" si="4"/>
        <v>1</v>
      </c>
    </row>
    <row r="50" spans="1:13" ht="26.25" customHeight="1">
      <c r="A50" s="152"/>
      <c r="B50" s="1" t="s">
        <v>58</v>
      </c>
      <c r="C50" s="89"/>
      <c r="D50" s="227">
        <v>1727.9</v>
      </c>
      <c r="E50" s="251">
        <f t="shared" si="0"/>
        <v>10</v>
      </c>
      <c r="F50" s="227">
        <v>554.70000000000005</v>
      </c>
      <c r="G50" s="251">
        <f t="shared" si="1"/>
        <v>3</v>
      </c>
      <c r="H50" s="227">
        <v>305.89999999999998</v>
      </c>
      <c r="I50" s="251">
        <f t="shared" si="2"/>
        <v>13</v>
      </c>
      <c r="J50" s="227">
        <v>857.6</v>
      </c>
      <c r="K50" s="251">
        <f t="shared" si="3"/>
        <v>17</v>
      </c>
      <c r="L50" s="88">
        <v>204</v>
      </c>
      <c r="M50" s="251">
        <f t="shared" si="4"/>
        <v>6</v>
      </c>
    </row>
    <row r="51" spans="1:13" ht="48.75" customHeight="1">
      <c r="A51" s="152"/>
      <c r="B51" s="1" t="s">
        <v>12</v>
      </c>
      <c r="C51" s="89"/>
      <c r="D51" s="227">
        <v>2026.4</v>
      </c>
      <c r="E51" s="251">
        <f t="shared" si="0"/>
        <v>2</v>
      </c>
      <c r="F51" s="227">
        <v>597.6</v>
      </c>
      <c r="G51" s="251">
        <f t="shared" si="1"/>
        <v>2</v>
      </c>
      <c r="H51" s="227">
        <v>435.4</v>
      </c>
      <c r="I51" s="251">
        <f t="shared" si="2"/>
        <v>6</v>
      </c>
      <c r="J51" s="227">
        <v>985.5</v>
      </c>
      <c r="K51" s="251">
        <f t="shared" si="3"/>
        <v>4</v>
      </c>
      <c r="L51" s="88">
        <v>279.39999999999998</v>
      </c>
      <c r="M51" s="251">
        <f t="shared" si="4"/>
        <v>2</v>
      </c>
    </row>
    <row r="52" spans="1:13" ht="26.25" customHeight="1">
      <c r="A52" s="154"/>
      <c r="B52" s="69" t="s">
        <v>59</v>
      </c>
      <c r="C52" s="91"/>
      <c r="D52" s="229">
        <v>1274</v>
      </c>
      <c r="E52" s="253">
        <f t="shared" si="0"/>
        <v>28</v>
      </c>
      <c r="F52" s="229">
        <v>360.3</v>
      </c>
      <c r="G52" s="253">
        <f t="shared" si="1"/>
        <v>13</v>
      </c>
      <c r="H52" s="229">
        <v>251</v>
      </c>
      <c r="I52" s="253">
        <f t="shared" si="2"/>
        <v>17</v>
      </c>
      <c r="J52" s="229">
        <v>657.8</v>
      </c>
      <c r="K52" s="253">
        <f t="shared" si="3"/>
        <v>37</v>
      </c>
      <c r="L52" s="92">
        <v>53.1</v>
      </c>
      <c r="M52" s="253">
        <f t="shared" si="4"/>
        <v>29</v>
      </c>
    </row>
    <row r="53" spans="1:13" ht="19.5" customHeight="1">
      <c r="B53" s="66" t="s">
        <v>6</v>
      </c>
      <c r="M53" s="86"/>
    </row>
    <row r="54" spans="1:13" ht="19.5" customHeight="1">
      <c r="M54" s="3" t="s">
        <v>63</v>
      </c>
    </row>
    <row r="55" spans="1:13" ht="19.5" customHeight="1">
      <c r="M55" s="86"/>
    </row>
    <row r="56" spans="1:13" ht="19.5" customHeight="1">
      <c r="M56" s="86"/>
    </row>
  </sheetData>
  <mergeCells count="2">
    <mergeCell ref="D3:J3"/>
    <mergeCell ref="L3:M3"/>
  </mergeCells>
  <phoneticPr fontId="5"/>
  <pageMargins left="1.1811023622047245" right="0.78740157480314965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0"/>
    <pageSetUpPr fitToPage="1"/>
  </sheetPr>
  <dimension ref="A1:Q56"/>
  <sheetViews>
    <sheetView view="pageBreakPreview" zoomScale="70" zoomScaleNormal="80" zoomScaleSheetLayoutView="70" workbookViewId="0">
      <pane xSplit="11" ySplit="3" topLeftCell="L4" activePane="bottomRight" state="frozen"/>
      <selection activeCell="F7" sqref="F7"/>
      <selection pane="topRight" activeCell="F7" sqref="F7"/>
      <selection pane="bottomLeft" activeCell="F7" sqref="F7"/>
      <selection pane="bottomRight"/>
    </sheetView>
  </sheetViews>
  <sheetFormatPr defaultRowHeight="19.5" customHeight="1"/>
  <cols>
    <col min="1" max="1" width="1.375" style="94" customWidth="1"/>
    <col min="2" max="2" width="16.5" style="94" customWidth="1"/>
    <col min="3" max="3" width="1.375" style="94" customWidth="1"/>
    <col min="4" max="4" width="15.625" style="97" customWidth="1"/>
    <col min="5" max="5" width="13.625" style="94" customWidth="1"/>
    <col min="6" max="6" width="15.625" style="94" customWidth="1"/>
    <col min="7" max="7" width="13.625" style="94" customWidth="1"/>
    <col min="8" max="8" width="15.625" style="94" customWidth="1"/>
    <col min="9" max="9" width="13.625" style="94" customWidth="1"/>
    <col min="10" max="10" width="15.625" style="94" customWidth="1"/>
    <col min="11" max="11" width="13.625" style="94" customWidth="1"/>
    <col min="12" max="12" width="11.25" style="94" customWidth="1"/>
    <col min="13" max="13" width="8.375" style="94" customWidth="1"/>
    <col min="14" max="14" width="9" style="94" customWidth="1"/>
    <col min="15" max="15" width="10.875" style="94" customWidth="1"/>
    <col min="16" max="16" width="10.125" style="94" customWidth="1"/>
    <col min="17" max="17" width="12.875" style="94" customWidth="1"/>
    <col min="18" max="16384" width="9" style="94"/>
  </cols>
  <sheetData>
    <row r="1" spans="1:17" ht="19.5" customHeight="1">
      <c r="D1" s="95" t="s">
        <v>115</v>
      </c>
    </row>
    <row r="2" spans="1:17" ht="19.5" customHeight="1">
      <c r="B2" s="96"/>
      <c r="C2" s="96"/>
      <c r="J2" s="98"/>
      <c r="K2" s="99" t="s">
        <v>150</v>
      </c>
    </row>
    <row r="3" spans="1:17" ht="19.5" customHeight="1">
      <c r="A3" s="201"/>
      <c r="B3" s="100"/>
      <c r="C3" s="101"/>
      <c r="D3" s="102" t="s">
        <v>116</v>
      </c>
      <c r="E3" s="103"/>
      <c r="F3" s="104" t="s">
        <v>117</v>
      </c>
      <c r="G3" s="105"/>
      <c r="H3" s="104" t="s">
        <v>118</v>
      </c>
      <c r="I3" s="105"/>
      <c r="J3" s="272" t="s">
        <v>119</v>
      </c>
      <c r="K3" s="273"/>
    </row>
    <row r="4" spans="1:17" ht="19.5" customHeight="1">
      <c r="A4" s="134"/>
      <c r="B4" s="106"/>
      <c r="C4" s="106"/>
      <c r="D4" s="107"/>
      <c r="E4" s="108" t="s">
        <v>61</v>
      </c>
      <c r="F4" s="219"/>
      <c r="G4" s="108" t="s">
        <v>61</v>
      </c>
      <c r="H4" s="109"/>
      <c r="I4" s="108" t="s">
        <v>61</v>
      </c>
      <c r="J4" s="110"/>
      <c r="K4" s="108" t="s">
        <v>61</v>
      </c>
    </row>
    <row r="5" spans="1:17" ht="26.25" customHeight="1">
      <c r="A5" s="203"/>
      <c r="B5" s="1" t="s">
        <v>15</v>
      </c>
      <c r="C5" s="101"/>
      <c r="D5" s="111">
        <v>1125743</v>
      </c>
      <c r="E5" s="220"/>
      <c r="F5" s="113">
        <v>41155</v>
      </c>
      <c r="G5" s="112"/>
      <c r="H5" s="231">
        <v>41203</v>
      </c>
      <c r="I5" s="206"/>
      <c r="J5" s="113">
        <v>1257558</v>
      </c>
      <c r="K5" s="180"/>
    </row>
    <row r="6" spans="1:17" ht="45" customHeight="1">
      <c r="A6" s="203"/>
      <c r="B6" s="1" t="s">
        <v>16</v>
      </c>
      <c r="C6" s="5"/>
      <c r="D6" s="111">
        <v>66543</v>
      </c>
      <c r="E6" s="181">
        <v>3</v>
      </c>
      <c r="F6" s="113">
        <v>2115</v>
      </c>
      <c r="G6" s="90">
        <v>5</v>
      </c>
      <c r="H6" s="232">
        <v>2120</v>
      </c>
      <c r="I6" s="181">
        <v>5</v>
      </c>
      <c r="J6" s="113">
        <v>68342</v>
      </c>
      <c r="K6" s="181">
        <v>4</v>
      </c>
    </row>
    <row r="7" spans="1:17" s="115" customFormat="1" ht="26.25" customHeight="1">
      <c r="A7" s="217"/>
      <c r="B7" s="1" t="s">
        <v>17</v>
      </c>
      <c r="C7" s="5"/>
      <c r="D7" s="111">
        <v>11763</v>
      </c>
      <c r="E7" s="181">
        <v>34</v>
      </c>
      <c r="F7" s="113">
        <v>383</v>
      </c>
      <c r="G7" s="90">
        <v>35</v>
      </c>
      <c r="H7" s="232">
        <v>384</v>
      </c>
      <c r="I7" s="181">
        <v>35</v>
      </c>
      <c r="J7" s="113">
        <v>13321</v>
      </c>
      <c r="K7" s="181">
        <v>33</v>
      </c>
      <c r="L7" s="94"/>
      <c r="M7" s="146"/>
      <c r="N7" s="146"/>
      <c r="O7" s="146"/>
      <c r="P7" s="146"/>
      <c r="Q7" s="146"/>
    </row>
    <row r="8" spans="1:17" s="115" customFormat="1" ht="26.25" customHeight="1">
      <c r="A8" s="217"/>
      <c r="B8" s="1" t="s">
        <v>18</v>
      </c>
      <c r="C8" s="5"/>
      <c r="D8" s="111">
        <v>11534</v>
      </c>
      <c r="E8" s="181">
        <v>37</v>
      </c>
      <c r="F8" s="113">
        <v>378</v>
      </c>
      <c r="G8" s="90">
        <v>36</v>
      </c>
      <c r="H8" s="232">
        <v>379</v>
      </c>
      <c r="I8" s="181">
        <v>36</v>
      </c>
      <c r="J8" s="113">
        <v>11599</v>
      </c>
      <c r="K8" s="181">
        <v>37</v>
      </c>
      <c r="L8" s="94"/>
      <c r="M8" s="146"/>
      <c r="N8" s="146"/>
      <c r="O8" s="146"/>
      <c r="P8" s="146"/>
      <c r="Q8" s="146"/>
    </row>
    <row r="9" spans="1:17" ht="26.25" customHeight="1">
      <c r="A9" s="203"/>
      <c r="B9" s="1" t="s">
        <v>19</v>
      </c>
      <c r="C9" s="5"/>
      <c r="D9" s="111">
        <v>18055</v>
      </c>
      <c r="E9" s="181">
        <v>21</v>
      </c>
      <c r="F9" s="113">
        <v>735</v>
      </c>
      <c r="G9" s="90">
        <v>15</v>
      </c>
      <c r="H9" s="232">
        <v>735</v>
      </c>
      <c r="I9" s="181">
        <v>14</v>
      </c>
      <c r="J9" s="113">
        <v>20628</v>
      </c>
      <c r="K9" s="181">
        <v>17</v>
      </c>
    </row>
    <row r="10" spans="1:17" ht="26.25" customHeight="1">
      <c r="A10" s="203"/>
      <c r="B10" s="1" t="s">
        <v>20</v>
      </c>
      <c r="C10" s="5"/>
      <c r="D10" s="111">
        <v>10558</v>
      </c>
      <c r="E10" s="181">
        <v>38</v>
      </c>
      <c r="F10" s="113">
        <v>351</v>
      </c>
      <c r="G10" s="90">
        <v>40</v>
      </c>
      <c r="H10" s="232">
        <v>352</v>
      </c>
      <c r="I10" s="181">
        <v>40</v>
      </c>
      <c r="J10" s="113">
        <v>11241</v>
      </c>
      <c r="K10" s="181">
        <v>40</v>
      </c>
    </row>
    <row r="11" spans="1:17" ht="45" customHeight="1">
      <c r="A11" s="203"/>
      <c r="B11" s="1" t="s">
        <v>21</v>
      </c>
      <c r="C11" s="5"/>
      <c r="D11" s="111">
        <v>10556</v>
      </c>
      <c r="E11" s="181">
        <v>39</v>
      </c>
      <c r="F11" s="113">
        <v>374</v>
      </c>
      <c r="G11" s="90">
        <v>37</v>
      </c>
      <c r="H11" s="232">
        <v>375</v>
      </c>
      <c r="I11" s="181">
        <v>37</v>
      </c>
      <c r="J11" s="113">
        <v>11318</v>
      </c>
      <c r="K11" s="181">
        <v>39</v>
      </c>
    </row>
    <row r="12" spans="1:17" ht="26.25" customHeight="1">
      <c r="A12" s="203"/>
      <c r="B12" s="1" t="s">
        <v>22</v>
      </c>
      <c r="C12" s="5"/>
      <c r="D12" s="111">
        <v>15940</v>
      </c>
      <c r="E12" s="181">
        <v>23</v>
      </c>
      <c r="F12" s="113">
        <v>574</v>
      </c>
      <c r="G12" s="90">
        <v>22</v>
      </c>
      <c r="H12" s="232">
        <v>575</v>
      </c>
      <c r="I12" s="181">
        <v>22</v>
      </c>
      <c r="J12" s="113">
        <v>18427</v>
      </c>
      <c r="K12" s="181">
        <v>23</v>
      </c>
    </row>
    <row r="13" spans="1:17" ht="26.25" customHeight="1">
      <c r="A13" s="203"/>
      <c r="B13" s="1" t="s">
        <v>23</v>
      </c>
      <c r="C13" s="5"/>
      <c r="D13" s="111">
        <v>21800</v>
      </c>
      <c r="E13" s="181">
        <v>15</v>
      </c>
      <c r="F13" s="113">
        <v>816</v>
      </c>
      <c r="G13" s="90">
        <v>13</v>
      </c>
      <c r="H13" s="232">
        <v>816</v>
      </c>
      <c r="I13" s="181">
        <v>13</v>
      </c>
      <c r="J13" s="113">
        <v>28737</v>
      </c>
      <c r="K13" s="181">
        <v>11</v>
      </c>
    </row>
    <row r="14" spans="1:17" ht="26.25" customHeight="1">
      <c r="A14" s="203"/>
      <c r="B14" s="1" t="s">
        <v>24</v>
      </c>
      <c r="C14" s="5"/>
      <c r="D14" s="111">
        <v>15840</v>
      </c>
      <c r="E14" s="181">
        <v>24</v>
      </c>
      <c r="F14" s="113">
        <v>562</v>
      </c>
      <c r="G14" s="90">
        <v>23</v>
      </c>
      <c r="H14" s="232">
        <v>563</v>
      </c>
      <c r="I14" s="181">
        <v>23</v>
      </c>
      <c r="J14" s="113">
        <v>19347</v>
      </c>
      <c r="K14" s="181">
        <v>19</v>
      </c>
    </row>
    <row r="15" spans="1:17" ht="26.25" customHeight="1">
      <c r="A15" s="203"/>
      <c r="B15" s="1" t="s">
        <v>25</v>
      </c>
      <c r="C15" s="5"/>
      <c r="D15" s="111">
        <v>18142</v>
      </c>
      <c r="E15" s="181">
        <v>20</v>
      </c>
      <c r="F15" s="113">
        <v>652</v>
      </c>
      <c r="G15" s="90">
        <v>19</v>
      </c>
      <c r="H15" s="232">
        <v>652</v>
      </c>
      <c r="I15" s="181">
        <v>19</v>
      </c>
      <c r="J15" s="113">
        <v>18750</v>
      </c>
      <c r="K15" s="181">
        <v>22</v>
      </c>
    </row>
    <row r="16" spans="1:17" s="116" customFormat="1" ht="45" customHeight="1">
      <c r="A16" s="218"/>
      <c r="B16" s="7" t="s">
        <v>26</v>
      </c>
      <c r="C16" s="9"/>
      <c r="D16" s="23">
        <v>48090</v>
      </c>
      <c r="E16" s="182">
        <v>7</v>
      </c>
      <c r="F16" s="24">
        <v>1750</v>
      </c>
      <c r="G16" s="8">
        <v>8</v>
      </c>
      <c r="H16" s="233">
        <v>1751</v>
      </c>
      <c r="I16" s="182">
        <v>8</v>
      </c>
      <c r="J16" s="24">
        <v>62664</v>
      </c>
      <c r="K16" s="182">
        <v>6</v>
      </c>
    </row>
    <row r="17" spans="1:11" ht="26.25" customHeight="1">
      <c r="A17" s="203"/>
      <c r="B17" s="1" t="s">
        <v>27</v>
      </c>
      <c r="C17" s="5"/>
      <c r="D17" s="111">
        <v>44619</v>
      </c>
      <c r="E17" s="181">
        <v>9</v>
      </c>
      <c r="F17" s="113">
        <v>1721</v>
      </c>
      <c r="G17" s="90">
        <v>9</v>
      </c>
      <c r="H17" s="232">
        <v>1723</v>
      </c>
      <c r="I17" s="181">
        <v>9</v>
      </c>
      <c r="J17" s="113">
        <v>58369</v>
      </c>
      <c r="K17" s="181">
        <v>7</v>
      </c>
    </row>
    <row r="18" spans="1:11" ht="26.25" customHeight="1">
      <c r="A18" s="203"/>
      <c r="B18" s="1" t="s">
        <v>28</v>
      </c>
      <c r="C18" s="5"/>
      <c r="D18" s="111">
        <v>92006</v>
      </c>
      <c r="E18" s="181">
        <v>1</v>
      </c>
      <c r="F18" s="113">
        <v>4253</v>
      </c>
      <c r="G18" s="90">
        <v>1</v>
      </c>
      <c r="H18" s="232">
        <v>4259</v>
      </c>
      <c r="I18" s="181">
        <v>1</v>
      </c>
      <c r="J18" s="113">
        <v>127356</v>
      </c>
      <c r="K18" s="181">
        <v>1</v>
      </c>
    </row>
    <row r="19" spans="1:11" ht="26.25" customHeight="1">
      <c r="A19" s="203"/>
      <c r="B19" s="1" t="s">
        <v>10</v>
      </c>
      <c r="C19" s="5"/>
      <c r="D19" s="111">
        <v>56403</v>
      </c>
      <c r="E19" s="181">
        <v>5</v>
      </c>
      <c r="F19" s="113">
        <v>2517</v>
      </c>
      <c r="G19" s="90">
        <v>3</v>
      </c>
      <c r="H19" s="232">
        <v>2516</v>
      </c>
      <c r="I19" s="181">
        <v>3</v>
      </c>
      <c r="J19" s="113">
        <v>70456</v>
      </c>
      <c r="K19" s="181">
        <v>3</v>
      </c>
    </row>
    <row r="20" spans="1:11" ht="26.25" customHeight="1">
      <c r="A20" s="203"/>
      <c r="B20" s="1" t="s">
        <v>29</v>
      </c>
      <c r="C20" s="5"/>
      <c r="D20" s="111">
        <v>19660</v>
      </c>
      <c r="E20" s="181">
        <v>16</v>
      </c>
      <c r="F20" s="113">
        <v>668</v>
      </c>
      <c r="G20" s="90">
        <v>18</v>
      </c>
      <c r="H20" s="232">
        <v>668</v>
      </c>
      <c r="I20" s="181">
        <v>18</v>
      </c>
      <c r="J20" s="113">
        <v>22677</v>
      </c>
      <c r="K20" s="181">
        <v>16</v>
      </c>
    </row>
    <row r="21" spans="1:11" ht="45" customHeight="1">
      <c r="A21" s="203"/>
      <c r="B21" s="1" t="s">
        <v>30</v>
      </c>
      <c r="C21" s="5"/>
      <c r="D21" s="111">
        <v>11764</v>
      </c>
      <c r="E21" s="181">
        <v>33</v>
      </c>
      <c r="F21" s="113">
        <v>395</v>
      </c>
      <c r="G21" s="90">
        <v>33</v>
      </c>
      <c r="H21" s="232">
        <v>396</v>
      </c>
      <c r="I21" s="181">
        <v>33</v>
      </c>
      <c r="J21" s="113">
        <v>13329</v>
      </c>
      <c r="K21" s="181">
        <v>32</v>
      </c>
    </row>
    <row r="22" spans="1:11" ht="26.25" customHeight="1">
      <c r="A22" s="203"/>
      <c r="B22" s="1" t="s">
        <v>31</v>
      </c>
      <c r="C22" s="5"/>
      <c r="D22" s="111">
        <v>12497</v>
      </c>
      <c r="E22" s="181">
        <v>31</v>
      </c>
      <c r="F22" s="113">
        <v>414</v>
      </c>
      <c r="G22" s="90">
        <v>32</v>
      </c>
      <c r="H22" s="232">
        <v>414</v>
      </c>
      <c r="I22" s="181">
        <v>32</v>
      </c>
      <c r="J22" s="113">
        <v>14495</v>
      </c>
      <c r="K22" s="181">
        <v>28</v>
      </c>
    </row>
    <row r="23" spans="1:11" ht="26.25" customHeight="1">
      <c r="A23" s="203"/>
      <c r="B23" s="1" t="s">
        <v>32</v>
      </c>
      <c r="C23" s="5"/>
      <c r="D23" s="111">
        <v>7811</v>
      </c>
      <c r="E23" s="181">
        <v>44</v>
      </c>
      <c r="F23" s="113">
        <v>286</v>
      </c>
      <c r="G23" s="90">
        <v>44</v>
      </c>
      <c r="H23" s="232">
        <v>287</v>
      </c>
      <c r="I23" s="181">
        <v>44</v>
      </c>
      <c r="J23" s="113">
        <v>10405</v>
      </c>
      <c r="K23" s="181">
        <v>43</v>
      </c>
    </row>
    <row r="24" spans="1:11" ht="26.25" customHeight="1">
      <c r="A24" s="203"/>
      <c r="B24" s="1" t="s">
        <v>33</v>
      </c>
      <c r="C24" s="5"/>
      <c r="D24" s="111">
        <v>7676</v>
      </c>
      <c r="E24" s="181">
        <v>45</v>
      </c>
      <c r="F24" s="113">
        <v>266</v>
      </c>
      <c r="G24" s="90">
        <v>46</v>
      </c>
      <c r="H24" s="232">
        <v>266</v>
      </c>
      <c r="I24" s="181">
        <v>46</v>
      </c>
      <c r="J24" s="113">
        <v>8962</v>
      </c>
      <c r="K24" s="181">
        <v>45</v>
      </c>
    </row>
    <row r="25" spans="1:11" ht="26.25" customHeight="1">
      <c r="A25" s="203"/>
      <c r="B25" s="1" t="s">
        <v>34</v>
      </c>
      <c r="C25" s="5"/>
      <c r="D25" s="111">
        <v>17410</v>
      </c>
      <c r="E25" s="181">
        <v>22</v>
      </c>
      <c r="F25" s="113">
        <v>738</v>
      </c>
      <c r="G25" s="90">
        <v>14</v>
      </c>
      <c r="H25" s="232">
        <v>735</v>
      </c>
      <c r="I25" s="181">
        <v>14</v>
      </c>
      <c r="J25" s="113">
        <v>24618</v>
      </c>
      <c r="K25" s="181">
        <v>14</v>
      </c>
    </row>
    <row r="26" spans="1:11" ht="45" customHeight="1">
      <c r="A26" s="203"/>
      <c r="B26" s="1" t="s">
        <v>35</v>
      </c>
      <c r="C26" s="5"/>
      <c r="D26" s="111">
        <v>13951</v>
      </c>
      <c r="E26" s="181">
        <v>29</v>
      </c>
      <c r="F26" s="113">
        <v>593</v>
      </c>
      <c r="G26" s="90">
        <v>21</v>
      </c>
      <c r="H26" s="232">
        <v>593</v>
      </c>
      <c r="I26" s="181">
        <v>21</v>
      </c>
      <c r="J26" s="113">
        <v>18848</v>
      </c>
      <c r="K26" s="181">
        <v>21</v>
      </c>
    </row>
    <row r="27" spans="1:11" ht="26.25" customHeight="1">
      <c r="A27" s="203"/>
      <c r="B27" s="1" t="s">
        <v>36</v>
      </c>
      <c r="C27" s="5"/>
      <c r="D27" s="111">
        <v>27246</v>
      </c>
      <c r="E27" s="181">
        <v>11</v>
      </c>
      <c r="F27" s="113">
        <v>1039</v>
      </c>
      <c r="G27" s="90">
        <v>10</v>
      </c>
      <c r="H27" s="232">
        <v>1040</v>
      </c>
      <c r="I27" s="181">
        <v>10</v>
      </c>
      <c r="J27" s="113">
        <v>30544</v>
      </c>
      <c r="K27" s="181">
        <v>10</v>
      </c>
    </row>
    <row r="28" spans="1:11" ht="26.25" customHeight="1">
      <c r="A28" s="203"/>
      <c r="B28" s="1" t="s">
        <v>37</v>
      </c>
      <c r="C28" s="5"/>
      <c r="D28" s="111">
        <v>50238</v>
      </c>
      <c r="E28" s="181">
        <v>6</v>
      </c>
      <c r="F28" s="113">
        <v>2210</v>
      </c>
      <c r="G28" s="90">
        <v>4</v>
      </c>
      <c r="H28" s="232">
        <v>2210</v>
      </c>
      <c r="I28" s="181">
        <v>4</v>
      </c>
      <c r="J28" s="113">
        <v>64646</v>
      </c>
      <c r="K28" s="181">
        <v>5</v>
      </c>
    </row>
    <row r="29" spans="1:11" ht="26.25" customHeight="1">
      <c r="A29" s="203"/>
      <c r="B29" s="1" t="s">
        <v>38</v>
      </c>
      <c r="C29" s="5"/>
      <c r="D29" s="111">
        <v>14403</v>
      </c>
      <c r="E29" s="181">
        <v>28</v>
      </c>
      <c r="F29" s="113">
        <v>532</v>
      </c>
      <c r="G29" s="90">
        <v>25</v>
      </c>
      <c r="H29" s="232">
        <v>532</v>
      </c>
      <c r="I29" s="181">
        <v>25</v>
      </c>
      <c r="J29" s="113">
        <v>15804</v>
      </c>
      <c r="K29" s="181">
        <v>25</v>
      </c>
    </row>
    <row r="30" spans="1:11" ht="26.25" customHeight="1">
      <c r="A30" s="203"/>
      <c r="B30" s="1" t="s">
        <v>39</v>
      </c>
      <c r="C30" s="5"/>
      <c r="D30" s="111">
        <v>10341</v>
      </c>
      <c r="E30" s="181">
        <v>42</v>
      </c>
      <c r="F30" s="113">
        <v>431</v>
      </c>
      <c r="G30" s="90">
        <v>31</v>
      </c>
      <c r="H30" s="232">
        <v>431</v>
      </c>
      <c r="I30" s="181">
        <v>31</v>
      </c>
      <c r="J30" s="113">
        <v>12933</v>
      </c>
      <c r="K30" s="181">
        <v>35</v>
      </c>
    </row>
    <row r="31" spans="1:11" ht="45" customHeight="1">
      <c r="A31" s="203"/>
      <c r="B31" s="1" t="s">
        <v>40</v>
      </c>
      <c r="C31" s="5"/>
      <c r="D31" s="111">
        <v>23235</v>
      </c>
      <c r="E31" s="181">
        <v>14</v>
      </c>
      <c r="F31" s="113">
        <v>908</v>
      </c>
      <c r="G31" s="90">
        <v>12</v>
      </c>
      <c r="H31" s="232">
        <v>910</v>
      </c>
      <c r="I31" s="181">
        <v>12</v>
      </c>
      <c r="J31" s="113">
        <v>28162</v>
      </c>
      <c r="K31" s="181">
        <v>13</v>
      </c>
    </row>
    <row r="32" spans="1:11" ht="26.25" customHeight="1">
      <c r="A32" s="203"/>
      <c r="B32" s="1" t="s">
        <v>41</v>
      </c>
      <c r="C32" s="5"/>
      <c r="D32" s="111">
        <v>78882</v>
      </c>
      <c r="E32" s="181">
        <v>2</v>
      </c>
      <c r="F32" s="113">
        <v>3150</v>
      </c>
      <c r="G32" s="90">
        <v>2</v>
      </c>
      <c r="H32" s="232">
        <v>3155</v>
      </c>
      <c r="I32" s="181">
        <v>2</v>
      </c>
      <c r="J32" s="113">
        <v>85830</v>
      </c>
      <c r="K32" s="181">
        <v>2</v>
      </c>
    </row>
    <row r="33" spans="1:11" ht="26.25" customHeight="1">
      <c r="A33" s="203"/>
      <c r="B33" s="1" t="s">
        <v>42</v>
      </c>
      <c r="C33" s="5"/>
      <c r="D33" s="111">
        <v>47967</v>
      </c>
      <c r="E33" s="181">
        <v>8</v>
      </c>
      <c r="F33" s="113">
        <v>1824</v>
      </c>
      <c r="G33" s="90">
        <v>7</v>
      </c>
      <c r="H33" s="232">
        <v>1825</v>
      </c>
      <c r="I33" s="181">
        <v>7</v>
      </c>
      <c r="J33" s="113">
        <v>51461</v>
      </c>
      <c r="K33" s="181">
        <v>9</v>
      </c>
    </row>
    <row r="34" spans="1:11" ht="26.25" customHeight="1">
      <c r="A34" s="203"/>
      <c r="B34" s="1" t="s">
        <v>43</v>
      </c>
      <c r="C34" s="5"/>
      <c r="D34" s="111">
        <v>11626</v>
      </c>
      <c r="E34" s="181">
        <v>35</v>
      </c>
      <c r="F34" s="113">
        <v>458</v>
      </c>
      <c r="G34" s="90">
        <v>30</v>
      </c>
      <c r="H34" s="232">
        <v>458</v>
      </c>
      <c r="I34" s="181">
        <v>30</v>
      </c>
      <c r="J34" s="113">
        <v>14793</v>
      </c>
      <c r="K34" s="181">
        <v>27</v>
      </c>
    </row>
    <row r="35" spans="1:11" ht="26.25" customHeight="1">
      <c r="A35" s="203"/>
      <c r="B35" s="1" t="s">
        <v>11</v>
      </c>
      <c r="C35" s="5"/>
      <c r="D35" s="111">
        <v>9352</v>
      </c>
      <c r="E35" s="181">
        <v>43</v>
      </c>
      <c r="F35" s="113">
        <v>352</v>
      </c>
      <c r="G35" s="90">
        <v>39</v>
      </c>
      <c r="H35" s="232">
        <v>353</v>
      </c>
      <c r="I35" s="181">
        <v>39</v>
      </c>
      <c r="J35" s="113">
        <v>10944</v>
      </c>
      <c r="K35" s="181">
        <v>41</v>
      </c>
    </row>
    <row r="36" spans="1:11" ht="45" customHeight="1">
      <c r="A36" s="203"/>
      <c r="B36" s="1" t="s">
        <v>44</v>
      </c>
      <c r="C36" s="5"/>
      <c r="D36" s="111">
        <v>6300</v>
      </c>
      <c r="E36" s="181">
        <v>47</v>
      </c>
      <c r="F36" s="113">
        <v>231</v>
      </c>
      <c r="G36" s="90">
        <v>47</v>
      </c>
      <c r="H36" s="232">
        <v>231</v>
      </c>
      <c r="I36" s="181">
        <v>47</v>
      </c>
      <c r="J36" s="113">
        <v>6358</v>
      </c>
      <c r="K36" s="181">
        <v>47</v>
      </c>
    </row>
    <row r="37" spans="1:11" ht="26.25" customHeight="1">
      <c r="A37" s="203"/>
      <c r="B37" s="1" t="s">
        <v>45</v>
      </c>
      <c r="C37" s="5"/>
      <c r="D37" s="111">
        <v>7497</v>
      </c>
      <c r="E37" s="181">
        <v>46</v>
      </c>
      <c r="F37" s="113">
        <v>279</v>
      </c>
      <c r="G37" s="90">
        <v>45</v>
      </c>
      <c r="H37" s="232">
        <v>279</v>
      </c>
      <c r="I37" s="181">
        <v>45</v>
      </c>
      <c r="J37" s="113">
        <v>6963</v>
      </c>
      <c r="K37" s="181">
        <v>46</v>
      </c>
    </row>
    <row r="38" spans="1:11" ht="26.25" customHeight="1">
      <c r="A38" s="203"/>
      <c r="B38" s="1" t="s">
        <v>46</v>
      </c>
      <c r="C38" s="5"/>
      <c r="D38" s="111">
        <v>19487</v>
      </c>
      <c r="E38" s="181">
        <v>17</v>
      </c>
      <c r="F38" s="113">
        <v>727</v>
      </c>
      <c r="G38" s="90">
        <v>16</v>
      </c>
      <c r="H38" s="232">
        <v>728</v>
      </c>
      <c r="I38" s="181">
        <v>16</v>
      </c>
      <c r="J38" s="113">
        <v>24187</v>
      </c>
      <c r="K38" s="181">
        <v>15</v>
      </c>
    </row>
    <row r="39" spans="1:11" ht="26.25" customHeight="1">
      <c r="A39" s="203"/>
      <c r="B39" s="1" t="s">
        <v>47</v>
      </c>
      <c r="C39" s="5"/>
      <c r="D39" s="111">
        <v>29045</v>
      </c>
      <c r="E39" s="181">
        <v>10</v>
      </c>
      <c r="F39" s="113">
        <v>980</v>
      </c>
      <c r="G39" s="90">
        <v>11</v>
      </c>
      <c r="H39" s="232">
        <v>983</v>
      </c>
      <c r="I39" s="181">
        <v>11</v>
      </c>
      <c r="J39" s="113">
        <v>28501</v>
      </c>
      <c r="K39" s="181">
        <v>12</v>
      </c>
    </row>
    <row r="40" spans="1:11" ht="26.25" customHeight="1">
      <c r="A40" s="203"/>
      <c r="B40" s="1" t="s">
        <v>48</v>
      </c>
      <c r="C40" s="5"/>
      <c r="D40" s="111">
        <v>19386</v>
      </c>
      <c r="E40" s="181">
        <v>19</v>
      </c>
      <c r="F40" s="113">
        <v>520</v>
      </c>
      <c r="G40" s="90">
        <v>26</v>
      </c>
      <c r="H40" s="232">
        <v>522</v>
      </c>
      <c r="I40" s="181">
        <v>26</v>
      </c>
      <c r="J40" s="113">
        <v>14445</v>
      </c>
      <c r="K40" s="181">
        <v>29</v>
      </c>
    </row>
    <row r="41" spans="1:11" ht="45" customHeight="1">
      <c r="A41" s="203"/>
      <c r="B41" s="1" t="s">
        <v>49</v>
      </c>
      <c r="C41" s="5"/>
      <c r="D41" s="111">
        <v>10367</v>
      </c>
      <c r="E41" s="181">
        <v>41</v>
      </c>
      <c r="F41" s="113">
        <v>287</v>
      </c>
      <c r="G41" s="90">
        <v>43</v>
      </c>
      <c r="H41" s="232">
        <v>288</v>
      </c>
      <c r="I41" s="181">
        <v>43</v>
      </c>
      <c r="J41" s="113">
        <v>10689</v>
      </c>
      <c r="K41" s="181">
        <v>42</v>
      </c>
    </row>
    <row r="42" spans="1:11" ht="26.25" customHeight="1">
      <c r="A42" s="203"/>
      <c r="B42" s="1" t="s">
        <v>50</v>
      </c>
      <c r="C42" s="5"/>
      <c r="D42" s="111">
        <v>10393</v>
      </c>
      <c r="E42" s="181">
        <v>40</v>
      </c>
      <c r="F42" s="113">
        <v>371</v>
      </c>
      <c r="G42" s="90">
        <v>38</v>
      </c>
      <c r="H42" s="232">
        <v>371</v>
      </c>
      <c r="I42" s="181">
        <v>38</v>
      </c>
      <c r="J42" s="113">
        <v>13232</v>
      </c>
      <c r="K42" s="181">
        <v>34</v>
      </c>
    </row>
    <row r="43" spans="1:11" ht="26.25" customHeight="1">
      <c r="A43" s="203"/>
      <c r="B43" s="1" t="s">
        <v>51</v>
      </c>
      <c r="C43" s="5"/>
      <c r="D43" s="111">
        <v>14735</v>
      </c>
      <c r="E43" s="181">
        <v>26</v>
      </c>
      <c r="F43" s="113">
        <v>509</v>
      </c>
      <c r="G43" s="90">
        <v>27</v>
      </c>
      <c r="H43" s="232">
        <v>510</v>
      </c>
      <c r="I43" s="181">
        <v>27</v>
      </c>
      <c r="J43" s="113">
        <v>17534</v>
      </c>
      <c r="K43" s="181">
        <v>24</v>
      </c>
    </row>
    <row r="44" spans="1:11" ht="26.25" customHeight="1">
      <c r="A44" s="203"/>
      <c r="B44" s="1" t="s">
        <v>52</v>
      </c>
      <c r="C44" s="5"/>
      <c r="D44" s="111">
        <v>12374</v>
      </c>
      <c r="E44" s="181">
        <v>32</v>
      </c>
      <c r="F44" s="113">
        <v>303</v>
      </c>
      <c r="G44" s="90">
        <v>41</v>
      </c>
      <c r="H44" s="232">
        <v>304</v>
      </c>
      <c r="I44" s="181">
        <v>41</v>
      </c>
      <c r="J44" s="113">
        <v>11374</v>
      </c>
      <c r="K44" s="181">
        <v>38</v>
      </c>
    </row>
    <row r="45" spans="1:11" ht="26.25" customHeight="1">
      <c r="A45" s="203"/>
      <c r="B45" s="1" t="s">
        <v>53</v>
      </c>
      <c r="C45" s="5"/>
      <c r="D45" s="111">
        <v>65146</v>
      </c>
      <c r="E45" s="181">
        <v>4</v>
      </c>
      <c r="F45" s="113">
        <v>1960</v>
      </c>
      <c r="G45" s="90">
        <v>6</v>
      </c>
      <c r="H45" s="232">
        <v>1964</v>
      </c>
      <c r="I45" s="181">
        <v>6</v>
      </c>
      <c r="J45" s="113">
        <v>52241</v>
      </c>
      <c r="K45" s="181">
        <v>8</v>
      </c>
    </row>
    <row r="46" spans="1:11" ht="45" customHeight="1">
      <c r="A46" s="203"/>
      <c r="B46" s="1" t="s">
        <v>54</v>
      </c>
      <c r="C46" s="5"/>
      <c r="D46" s="111">
        <v>11613</v>
      </c>
      <c r="E46" s="181">
        <v>36</v>
      </c>
      <c r="F46" s="113">
        <v>303</v>
      </c>
      <c r="G46" s="90">
        <v>41</v>
      </c>
      <c r="H46" s="232">
        <v>304</v>
      </c>
      <c r="I46" s="181">
        <v>41</v>
      </c>
      <c r="J46" s="113">
        <v>9436</v>
      </c>
      <c r="K46" s="181">
        <v>44</v>
      </c>
    </row>
    <row r="47" spans="1:11" ht="26.25" customHeight="1">
      <c r="A47" s="203"/>
      <c r="B47" s="1" t="s">
        <v>55</v>
      </c>
      <c r="C47" s="5"/>
      <c r="D47" s="111">
        <v>19441</v>
      </c>
      <c r="E47" s="181">
        <v>18</v>
      </c>
      <c r="F47" s="113">
        <v>534</v>
      </c>
      <c r="G47" s="90">
        <v>24</v>
      </c>
      <c r="H47" s="232">
        <v>536</v>
      </c>
      <c r="I47" s="181">
        <v>24</v>
      </c>
      <c r="J47" s="113">
        <v>15086</v>
      </c>
      <c r="K47" s="181">
        <v>26</v>
      </c>
    </row>
    <row r="48" spans="1:11" ht="26.25" customHeight="1">
      <c r="A48" s="203"/>
      <c r="B48" s="1" t="s">
        <v>56</v>
      </c>
      <c r="C48" s="5"/>
      <c r="D48" s="111">
        <v>25540</v>
      </c>
      <c r="E48" s="181">
        <v>12</v>
      </c>
      <c r="F48" s="113">
        <v>688</v>
      </c>
      <c r="G48" s="90">
        <v>17</v>
      </c>
      <c r="H48" s="232">
        <v>690</v>
      </c>
      <c r="I48" s="181">
        <v>17</v>
      </c>
      <c r="J48" s="113">
        <v>18992</v>
      </c>
      <c r="K48" s="181">
        <v>20</v>
      </c>
    </row>
    <row r="49" spans="1:11" ht="26.25" customHeight="1">
      <c r="A49" s="203"/>
      <c r="B49" s="1" t="s">
        <v>57</v>
      </c>
      <c r="C49" s="5"/>
      <c r="D49" s="111">
        <v>15209</v>
      </c>
      <c r="E49" s="181">
        <v>25</v>
      </c>
      <c r="F49" s="113">
        <v>500</v>
      </c>
      <c r="G49" s="90">
        <v>28</v>
      </c>
      <c r="H49" s="232">
        <v>501</v>
      </c>
      <c r="I49" s="181">
        <v>28</v>
      </c>
      <c r="J49" s="113">
        <v>14166</v>
      </c>
      <c r="K49" s="181">
        <v>30</v>
      </c>
    </row>
    <row r="50" spans="1:11" ht="26.25" customHeight="1">
      <c r="A50" s="203"/>
      <c r="B50" s="1" t="s">
        <v>58</v>
      </c>
      <c r="C50" s="5"/>
      <c r="D50" s="111">
        <v>13665</v>
      </c>
      <c r="E50" s="181">
        <v>30</v>
      </c>
      <c r="F50" s="113">
        <v>384</v>
      </c>
      <c r="G50" s="90">
        <v>34</v>
      </c>
      <c r="H50" s="232">
        <v>386</v>
      </c>
      <c r="I50" s="181">
        <v>34</v>
      </c>
      <c r="J50" s="113">
        <v>11847</v>
      </c>
      <c r="K50" s="181">
        <v>36</v>
      </c>
    </row>
    <row r="51" spans="1:11" ht="45" customHeight="1">
      <c r="A51" s="203"/>
      <c r="B51" s="1" t="s">
        <v>12</v>
      </c>
      <c r="C51" s="5"/>
      <c r="D51" s="111">
        <v>24932</v>
      </c>
      <c r="E51" s="181">
        <v>13</v>
      </c>
      <c r="F51" s="113">
        <v>644</v>
      </c>
      <c r="G51" s="90">
        <v>20</v>
      </c>
      <c r="H51" s="232">
        <v>645</v>
      </c>
      <c r="I51" s="181">
        <v>20</v>
      </c>
      <c r="J51" s="113">
        <v>19807</v>
      </c>
      <c r="K51" s="181">
        <v>18</v>
      </c>
    </row>
    <row r="52" spans="1:11" ht="26.25" customHeight="1">
      <c r="A52" s="205"/>
      <c r="B52" s="69" t="s">
        <v>59</v>
      </c>
      <c r="C52" s="118"/>
      <c r="D52" s="119">
        <v>14704</v>
      </c>
      <c r="E52" s="183">
        <v>27</v>
      </c>
      <c r="F52" s="120">
        <v>489</v>
      </c>
      <c r="G52" s="93">
        <v>29</v>
      </c>
      <c r="H52" s="234">
        <v>490</v>
      </c>
      <c r="I52" s="183">
        <v>29</v>
      </c>
      <c r="J52" s="120">
        <v>13699</v>
      </c>
      <c r="K52" s="183">
        <v>31</v>
      </c>
    </row>
    <row r="53" spans="1:11" ht="19.5" customHeight="1">
      <c r="B53" s="246" t="s">
        <v>6</v>
      </c>
      <c r="K53" s="6" t="s">
        <v>120</v>
      </c>
    </row>
    <row r="54" spans="1:11" ht="19.5" customHeight="1">
      <c r="B54" s="240"/>
      <c r="K54" s="6"/>
    </row>
    <row r="55" spans="1:11" ht="19.5" customHeight="1">
      <c r="K55" s="121"/>
    </row>
    <row r="56" spans="1:11" ht="19.5" customHeight="1">
      <c r="K56" s="121"/>
    </row>
  </sheetData>
  <mergeCells count="1">
    <mergeCell ref="J3:K3"/>
  </mergeCells>
  <phoneticPr fontId="5"/>
  <pageMargins left="1.1811023622047245" right="0.78740157480314965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0"/>
  </sheetPr>
  <dimension ref="A1:U56"/>
  <sheetViews>
    <sheetView view="pageBreakPreview" zoomScale="70" zoomScaleNormal="80" zoomScaleSheetLayoutView="70" workbookViewId="0">
      <pane xSplit="3" ySplit="4" topLeftCell="D5" activePane="bottomRight" state="frozen"/>
      <selection activeCell="F7" sqref="F7"/>
      <selection pane="topRight" activeCell="F7" sqref="F7"/>
      <selection pane="bottomLeft" activeCell="F7" sqref="F7"/>
      <selection pane="bottomRight"/>
    </sheetView>
  </sheetViews>
  <sheetFormatPr defaultRowHeight="19.5" customHeight="1"/>
  <cols>
    <col min="1" max="1" width="1.375" style="94" customWidth="1"/>
    <col min="2" max="2" width="16.5" style="94" customWidth="1"/>
    <col min="3" max="3" width="1.375" style="94" customWidth="1"/>
    <col min="4" max="4" width="15.625" style="123" customWidth="1"/>
    <col min="5" max="5" width="13.625" style="94" customWidth="1"/>
    <col min="6" max="6" width="15.625" style="94" customWidth="1"/>
    <col min="7" max="7" width="13.625" style="94" customWidth="1"/>
    <col min="8" max="8" width="15.625" style="94" customWidth="1"/>
    <col min="9" max="9" width="13.625" style="94" customWidth="1"/>
    <col min="10" max="10" width="15.625" style="94" customWidth="1"/>
    <col min="11" max="12" width="13.625" style="94" customWidth="1"/>
    <col min="13" max="13" width="9" style="94"/>
    <col min="14" max="21" width="10.375" style="94" customWidth="1"/>
    <col min="22" max="16384" width="9" style="94"/>
  </cols>
  <sheetData>
    <row r="1" spans="1:21" ht="19.5" customHeight="1">
      <c r="D1" s="122" t="s">
        <v>121</v>
      </c>
    </row>
    <row r="2" spans="1:21" ht="19.5" customHeight="1">
      <c r="B2" s="96"/>
      <c r="C2" s="96"/>
      <c r="J2" s="98"/>
      <c r="K2" s="99" t="s">
        <v>150</v>
      </c>
    </row>
    <row r="3" spans="1:21" ht="19.5" customHeight="1">
      <c r="A3" s="201"/>
      <c r="B3" s="100"/>
      <c r="C3" s="101"/>
      <c r="D3" s="124" t="s">
        <v>116</v>
      </c>
      <c r="E3" s="103"/>
      <c r="F3" s="104" t="s">
        <v>117</v>
      </c>
      <c r="G3" s="105"/>
      <c r="H3" s="104" t="s">
        <v>118</v>
      </c>
      <c r="I3" s="105"/>
      <c r="J3" s="272" t="s">
        <v>119</v>
      </c>
      <c r="K3" s="273"/>
    </row>
    <row r="4" spans="1:21" ht="19.5" customHeight="1">
      <c r="A4" s="134"/>
      <c r="B4" s="106"/>
      <c r="C4" s="106"/>
      <c r="D4" s="125"/>
      <c r="E4" s="108" t="s">
        <v>61</v>
      </c>
      <c r="F4" s="109"/>
      <c r="G4" s="108" t="s">
        <v>61</v>
      </c>
      <c r="H4" s="109"/>
      <c r="I4" s="108" t="s">
        <v>61</v>
      </c>
      <c r="J4" s="235"/>
      <c r="K4" s="108" t="s">
        <v>61</v>
      </c>
      <c r="N4" s="96"/>
      <c r="O4" s="96"/>
      <c r="P4" s="96"/>
      <c r="Q4" s="96"/>
      <c r="R4" s="96"/>
      <c r="S4" s="96"/>
      <c r="T4" s="96"/>
      <c r="U4" s="96"/>
    </row>
    <row r="5" spans="1:21" ht="26.25" customHeight="1">
      <c r="A5" s="203"/>
      <c r="B5" s="1" t="s">
        <v>15</v>
      </c>
      <c r="C5" s="101"/>
      <c r="D5" s="126">
        <v>901</v>
      </c>
      <c r="E5" s="112"/>
      <c r="F5" s="236">
        <v>32.9</v>
      </c>
      <c r="G5" s="206"/>
      <c r="H5" s="127">
        <v>33</v>
      </c>
      <c r="I5" s="220"/>
      <c r="J5" s="128">
        <v>1006.5</v>
      </c>
      <c r="K5" s="180"/>
    </row>
    <row r="6" spans="1:21" ht="48.75" customHeight="1">
      <c r="A6" s="203"/>
      <c r="B6" s="1" t="s">
        <v>16</v>
      </c>
      <c r="C6" s="5"/>
      <c r="D6" s="126">
        <v>1294.5999999999999</v>
      </c>
      <c r="E6" s="90">
        <f>RANK(D6,$D$6:$D$52,0)</f>
        <v>10</v>
      </c>
      <c r="F6" s="237">
        <v>41.2</v>
      </c>
      <c r="G6" s="181">
        <f>RANK(F6,$F$6:$F$52,0)</f>
        <v>6</v>
      </c>
      <c r="H6" s="127">
        <v>41.2</v>
      </c>
      <c r="I6" s="181">
        <f>RANK(H6,$H$6:$H$52,0)</f>
        <v>7</v>
      </c>
      <c r="J6" s="128">
        <v>1329.6</v>
      </c>
      <c r="K6" s="181">
        <f>RANK(J6,$J$6:$J$52,0)</f>
        <v>6</v>
      </c>
    </row>
    <row r="7" spans="1:21" s="115" customFormat="1" ht="26.25" customHeight="1">
      <c r="A7" s="217"/>
      <c r="B7" s="1" t="s">
        <v>17</v>
      </c>
      <c r="C7" s="5"/>
      <c r="D7" s="126">
        <v>977</v>
      </c>
      <c r="E7" s="90">
        <f t="shared" ref="E7:E52" si="0">RANK(D7,$D$6:$D$52,0)</f>
        <v>25</v>
      </c>
      <c r="F7" s="237">
        <v>31.8</v>
      </c>
      <c r="G7" s="181">
        <f t="shared" ref="G7:G52" si="1">RANK(F7,$F$6:$F$52,0)</f>
        <v>35</v>
      </c>
      <c r="H7" s="127">
        <v>31.9</v>
      </c>
      <c r="I7" s="181">
        <f t="shared" ref="I7:I52" si="2">RANK(H7,$H$6:$H$52,0)</f>
        <v>35</v>
      </c>
      <c r="J7" s="128">
        <v>1106.4000000000001</v>
      </c>
      <c r="K7" s="181">
        <f t="shared" ref="K7:K52" si="3">RANK(J7,$J$6:$J$52,0)</f>
        <v>21</v>
      </c>
      <c r="L7" s="94"/>
      <c r="M7" s="94"/>
      <c r="N7" s="94"/>
      <c r="O7" s="94"/>
      <c r="P7" s="94"/>
      <c r="Q7" s="146"/>
      <c r="R7" s="94"/>
      <c r="S7" s="94"/>
      <c r="T7" s="94"/>
      <c r="U7" s="146"/>
    </row>
    <row r="8" spans="1:21" s="115" customFormat="1" ht="26.25" customHeight="1">
      <c r="A8" s="217"/>
      <c r="B8" s="1" t="s">
        <v>18</v>
      </c>
      <c r="C8" s="5"/>
      <c r="D8" s="126">
        <v>976.6</v>
      </c>
      <c r="E8" s="90">
        <f t="shared" si="0"/>
        <v>26</v>
      </c>
      <c r="F8" s="237">
        <v>32</v>
      </c>
      <c r="G8" s="181">
        <f t="shared" si="1"/>
        <v>34</v>
      </c>
      <c r="H8" s="127">
        <v>32.1</v>
      </c>
      <c r="I8" s="181">
        <f t="shared" si="2"/>
        <v>33</v>
      </c>
      <c r="J8" s="128">
        <v>982.1</v>
      </c>
      <c r="K8" s="181">
        <f t="shared" si="3"/>
        <v>33</v>
      </c>
      <c r="L8" s="94"/>
      <c r="M8" s="94"/>
      <c r="N8" s="94"/>
      <c r="O8" s="94"/>
      <c r="P8" s="94"/>
      <c r="Q8" s="146"/>
      <c r="R8" s="94"/>
      <c r="S8" s="94"/>
      <c r="T8" s="94"/>
      <c r="U8" s="146"/>
    </row>
    <row r="9" spans="1:21" ht="26.25" customHeight="1">
      <c r="A9" s="203"/>
      <c r="B9" s="1" t="s">
        <v>19</v>
      </c>
      <c r="C9" s="5"/>
      <c r="D9" s="126">
        <v>791.9</v>
      </c>
      <c r="E9" s="90">
        <f t="shared" si="0"/>
        <v>38</v>
      </c>
      <c r="F9" s="237">
        <v>32.200000000000003</v>
      </c>
      <c r="G9" s="181">
        <f t="shared" si="1"/>
        <v>32</v>
      </c>
      <c r="H9" s="127">
        <v>32.200000000000003</v>
      </c>
      <c r="I9" s="181">
        <f t="shared" si="2"/>
        <v>32</v>
      </c>
      <c r="J9" s="128">
        <v>904.7</v>
      </c>
      <c r="K9" s="181">
        <f t="shared" si="3"/>
        <v>43</v>
      </c>
    </row>
    <row r="10" spans="1:21" ht="26.25" customHeight="1">
      <c r="A10" s="203"/>
      <c r="B10" s="1" t="s">
        <v>20</v>
      </c>
      <c r="C10" s="5"/>
      <c r="D10" s="126">
        <v>1135.3</v>
      </c>
      <c r="E10" s="90">
        <f t="shared" si="0"/>
        <v>15</v>
      </c>
      <c r="F10" s="237">
        <v>37.700000000000003</v>
      </c>
      <c r="G10" s="181">
        <f t="shared" si="1"/>
        <v>19</v>
      </c>
      <c r="H10" s="127">
        <v>37.799999999999997</v>
      </c>
      <c r="I10" s="181">
        <f t="shared" si="2"/>
        <v>19</v>
      </c>
      <c r="J10" s="128">
        <v>1208.7</v>
      </c>
      <c r="K10" s="181">
        <f t="shared" si="3"/>
        <v>14</v>
      </c>
    </row>
    <row r="11" spans="1:21" ht="48.75" customHeight="1">
      <c r="A11" s="203"/>
      <c r="B11" s="1" t="s">
        <v>21</v>
      </c>
      <c r="C11" s="5"/>
      <c r="D11" s="126">
        <v>1014.1</v>
      </c>
      <c r="E11" s="90">
        <f t="shared" si="0"/>
        <v>23</v>
      </c>
      <c r="F11" s="237">
        <v>36</v>
      </c>
      <c r="G11" s="181">
        <f t="shared" si="1"/>
        <v>23</v>
      </c>
      <c r="H11" s="127">
        <v>36</v>
      </c>
      <c r="I11" s="181">
        <f t="shared" si="2"/>
        <v>23</v>
      </c>
      <c r="J11" s="128">
        <v>1087.2</v>
      </c>
      <c r="K11" s="181">
        <f t="shared" si="3"/>
        <v>25</v>
      </c>
    </row>
    <row r="12" spans="1:21" ht="26.25" customHeight="1">
      <c r="A12" s="203"/>
      <c r="B12" s="1" t="s">
        <v>22</v>
      </c>
      <c r="C12" s="5"/>
      <c r="D12" s="126">
        <v>890.5</v>
      </c>
      <c r="E12" s="90">
        <f t="shared" si="0"/>
        <v>32</v>
      </c>
      <c r="F12" s="237">
        <v>32.1</v>
      </c>
      <c r="G12" s="181">
        <f t="shared" si="1"/>
        <v>33</v>
      </c>
      <c r="H12" s="127">
        <v>32.1</v>
      </c>
      <c r="I12" s="181">
        <f t="shared" si="2"/>
        <v>33</v>
      </c>
      <c r="J12" s="128">
        <v>1029.4000000000001</v>
      </c>
      <c r="K12" s="181">
        <f t="shared" si="3"/>
        <v>29</v>
      </c>
    </row>
    <row r="13" spans="1:21" ht="26.25" customHeight="1">
      <c r="A13" s="203"/>
      <c r="B13" s="1" t="s">
        <v>23</v>
      </c>
      <c r="C13" s="5"/>
      <c r="D13" s="126">
        <v>767.6</v>
      </c>
      <c r="E13" s="90">
        <f t="shared" si="0"/>
        <v>39</v>
      </c>
      <c r="F13" s="237">
        <v>28.7</v>
      </c>
      <c r="G13" s="181">
        <f t="shared" si="1"/>
        <v>44</v>
      </c>
      <c r="H13" s="127">
        <v>28.7</v>
      </c>
      <c r="I13" s="181">
        <f t="shared" si="2"/>
        <v>44</v>
      </c>
      <c r="J13" s="128">
        <v>1011.9</v>
      </c>
      <c r="K13" s="181">
        <f t="shared" si="3"/>
        <v>32</v>
      </c>
    </row>
    <row r="14" spans="1:21" ht="26.25" customHeight="1">
      <c r="A14" s="203"/>
      <c r="B14" s="1" t="s">
        <v>24</v>
      </c>
      <c r="C14" s="5"/>
      <c r="D14" s="126">
        <v>829.7</v>
      </c>
      <c r="E14" s="90">
        <f t="shared" si="0"/>
        <v>36</v>
      </c>
      <c r="F14" s="237">
        <v>29.4</v>
      </c>
      <c r="G14" s="181">
        <f t="shared" si="1"/>
        <v>42</v>
      </c>
      <c r="H14" s="127">
        <v>29.5</v>
      </c>
      <c r="I14" s="181">
        <f t="shared" si="2"/>
        <v>41</v>
      </c>
      <c r="J14" s="128">
        <v>1013.5</v>
      </c>
      <c r="K14" s="181">
        <f t="shared" si="3"/>
        <v>31</v>
      </c>
    </row>
    <row r="15" spans="1:21" ht="26.25" customHeight="1">
      <c r="A15" s="203"/>
      <c r="B15" s="1" t="s">
        <v>25</v>
      </c>
      <c r="C15" s="5"/>
      <c r="D15" s="126">
        <v>948.4</v>
      </c>
      <c r="E15" s="90">
        <f t="shared" si="0"/>
        <v>28</v>
      </c>
      <c r="F15" s="237">
        <v>34.1</v>
      </c>
      <c r="G15" s="181">
        <f t="shared" si="1"/>
        <v>28</v>
      </c>
      <c r="H15" s="127">
        <v>34.1</v>
      </c>
      <c r="I15" s="181">
        <f t="shared" si="2"/>
        <v>28</v>
      </c>
      <c r="J15" s="128">
        <v>980.1</v>
      </c>
      <c r="K15" s="181">
        <f t="shared" si="3"/>
        <v>34</v>
      </c>
    </row>
    <row r="16" spans="1:21" ht="48.75" customHeight="1">
      <c r="A16" s="203"/>
      <c r="B16" s="7" t="s">
        <v>26</v>
      </c>
      <c r="C16" s="5"/>
      <c r="D16" s="13">
        <v>655.4</v>
      </c>
      <c r="E16" s="8">
        <f t="shared" si="0"/>
        <v>45</v>
      </c>
      <c r="F16" s="238">
        <v>23.9</v>
      </c>
      <c r="G16" s="182">
        <f t="shared" si="1"/>
        <v>47</v>
      </c>
      <c r="H16" s="14">
        <v>23.9</v>
      </c>
      <c r="I16" s="182">
        <f t="shared" si="2"/>
        <v>47</v>
      </c>
      <c r="J16" s="15">
        <v>854.1</v>
      </c>
      <c r="K16" s="182">
        <f t="shared" si="3"/>
        <v>45</v>
      </c>
      <c r="N16" s="116"/>
      <c r="O16" s="116"/>
      <c r="P16" s="116"/>
      <c r="Q16" s="116"/>
      <c r="R16" s="116"/>
      <c r="S16" s="116"/>
      <c r="T16" s="116"/>
      <c r="U16" s="116"/>
    </row>
    <row r="17" spans="1:11" ht="26.25" customHeight="1">
      <c r="A17" s="203"/>
      <c r="B17" s="1" t="s">
        <v>27</v>
      </c>
      <c r="C17" s="5"/>
      <c r="D17" s="126">
        <v>712.1</v>
      </c>
      <c r="E17" s="90">
        <f t="shared" si="0"/>
        <v>43</v>
      </c>
      <c r="F17" s="237">
        <v>27.5</v>
      </c>
      <c r="G17" s="181">
        <f t="shared" si="1"/>
        <v>45</v>
      </c>
      <c r="H17" s="127">
        <v>27.5</v>
      </c>
      <c r="I17" s="181">
        <f t="shared" si="2"/>
        <v>45</v>
      </c>
      <c r="J17" s="128">
        <v>931.5</v>
      </c>
      <c r="K17" s="181">
        <f t="shared" si="3"/>
        <v>39</v>
      </c>
    </row>
    <row r="18" spans="1:11" ht="26.25" customHeight="1">
      <c r="A18" s="203"/>
      <c r="B18" s="1" t="s">
        <v>28</v>
      </c>
      <c r="C18" s="5"/>
      <c r="D18" s="126">
        <v>655.4</v>
      </c>
      <c r="E18" s="90">
        <f t="shared" si="0"/>
        <v>45</v>
      </c>
      <c r="F18" s="237">
        <v>30.3</v>
      </c>
      <c r="G18" s="181">
        <f t="shared" si="1"/>
        <v>40</v>
      </c>
      <c r="H18" s="127">
        <v>30.3</v>
      </c>
      <c r="I18" s="181">
        <f t="shared" si="2"/>
        <v>40</v>
      </c>
      <c r="J18" s="128">
        <v>907.2</v>
      </c>
      <c r="K18" s="181">
        <f t="shared" si="3"/>
        <v>41</v>
      </c>
    </row>
    <row r="19" spans="1:11" ht="26.25" customHeight="1">
      <c r="A19" s="203"/>
      <c r="B19" s="1" t="s">
        <v>10</v>
      </c>
      <c r="C19" s="5"/>
      <c r="D19" s="126">
        <v>611</v>
      </c>
      <c r="E19" s="90">
        <f t="shared" si="0"/>
        <v>47</v>
      </c>
      <c r="F19" s="237">
        <v>27.3</v>
      </c>
      <c r="G19" s="181">
        <f t="shared" si="1"/>
        <v>46</v>
      </c>
      <c r="H19" s="127">
        <v>27.3</v>
      </c>
      <c r="I19" s="181">
        <f t="shared" si="2"/>
        <v>46</v>
      </c>
      <c r="J19" s="128">
        <v>763.2</v>
      </c>
      <c r="K19" s="181">
        <f t="shared" si="3"/>
        <v>47</v>
      </c>
    </row>
    <row r="20" spans="1:11" ht="26.25" customHeight="1">
      <c r="A20" s="203"/>
      <c r="B20" s="1" t="s">
        <v>29</v>
      </c>
      <c r="C20" s="5"/>
      <c r="D20" s="126">
        <v>913.1</v>
      </c>
      <c r="E20" s="90">
        <f t="shared" si="0"/>
        <v>29</v>
      </c>
      <c r="F20" s="237">
        <v>31</v>
      </c>
      <c r="G20" s="181">
        <f t="shared" si="1"/>
        <v>36</v>
      </c>
      <c r="H20" s="127">
        <v>31</v>
      </c>
      <c r="I20" s="181">
        <f t="shared" si="2"/>
        <v>36</v>
      </c>
      <c r="J20" s="128">
        <v>1053.3</v>
      </c>
      <c r="K20" s="181">
        <f t="shared" si="3"/>
        <v>27</v>
      </c>
    </row>
    <row r="21" spans="1:11" ht="48.75" customHeight="1">
      <c r="A21" s="203"/>
      <c r="B21" s="1" t="s">
        <v>30</v>
      </c>
      <c r="C21" s="5"/>
      <c r="D21" s="126">
        <v>1156.8</v>
      </c>
      <c r="E21" s="90">
        <f t="shared" si="0"/>
        <v>13</v>
      </c>
      <c r="F21" s="237">
        <v>38.9</v>
      </c>
      <c r="G21" s="181">
        <f t="shared" si="1"/>
        <v>15</v>
      </c>
      <c r="H21" s="127">
        <v>38.9</v>
      </c>
      <c r="I21" s="181">
        <f t="shared" si="2"/>
        <v>15</v>
      </c>
      <c r="J21" s="128">
        <v>1310.5999999999999</v>
      </c>
      <c r="K21" s="181">
        <f t="shared" si="3"/>
        <v>7</v>
      </c>
    </row>
    <row r="22" spans="1:11" ht="26.25" customHeight="1">
      <c r="A22" s="203"/>
      <c r="B22" s="1" t="s">
        <v>31</v>
      </c>
      <c r="C22" s="5"/>
      <c r="D22" s="126">
        <v>1117.8</v>
      </c>
      <c r="E22" s="90">
        <f t="shared" si="0"/>
        <v>17</v>
      </c>
      <c r="F22" s="237">
        <v>37</v>
      </c>
      <c r="G22" s="181">
        <f t="shared" si="1"/>
        <v>20</v>
      </c>
      <c r="H22" s="127">
        <v>37</v>
      </c>
      <c r="I22" s="181">
        <f t="shared" si="2"/>
        <v>20</v>
      </c>
      <c r="J22" s="128">
        <v>1296.5</v>
      </c>
      <c r="K22" s="181">
        <f t="shared" si="3"/>
        <v>9</v>
      </c>
    </row>
    <row r="23" spans="1:11" ht="26.25" customHeight="1">
      <c r="A23" s="203"/>
      <c r="B23" s="1" t="s">
        <v>32</v>
      </c>
      <c r="C23" s="5"/>
      <c r="D23" s="126">
        <v>1037.3</v>
      </c>
      <c r="E23" s="90">
        <f t="shared" si="0"/>
        <v>21</v>
      </c>
      <c r="F23" s="237">
        <v>38</v>
      </c>
      <c r="G23" s="181">
        <f t="shared" si="1"/>
        <v>17</v>
      </c>
      <c r="H23" s="127">
        <v>38.200000000000003</v>
      </c>
      <c r="I23" s="181">
        <f t="shared" si="2"/>
        <v>17</v>
      </c>
      <c r="J23" s="128">
        <v>1381.8</v>
      </c>
      <c r="K23" s="181">
        <f t="shared" si="3"/>
        <v>4</v>
      </c>
    </row>
    <row r="24" spans="1:11" ht="26.25" customHeight="1">
      <c r="A24" s="203"/>
      <c r="B24" s="1" t="s">
        <v>33</v>
      </c>
      <c r="C24" s="5"/>
      <c r="D24" s="126">
        <v>957.1</v>
      </c>
      <c r="E24" s="90">
        <f t="shared" si="0"/>
        <v>27</v>
      </c>
      <c r="F24" s="237">
        <v>33.200000000000003</v>
      </c>
      <c r="G24" s="181">
        <f t="shared" si="1"/>
        <v>31</v>
      </c>
      <c r="H24" s="127">
        <v>33.200000000000003</v>
      </c>
      <c r="I24" s="181">
        <f t="shared" si="2"/>
        <v>31</v>
      </c>
      <c r="J24" s="128">
        <v>1117.5</v>
      </c>
      <c r="K24" s="181">
        <f t="shared" si="3"/>
        <v>20</v>
      </c>
    </row>
    <row r="25" spans="1:11" ht="26.25" customHeight="1">
      <c r="A25" s="203"/>
      <c r="B25" s="1" t="s">
        <v>34</v>
      </c>
      <c r="C25" s="5"/>
      <c r="D25" s="126">
        <v>861.9</v>
      </c>
      <c r="E25" s="90">
        <f t="shared" si="0"/>
        <v>35</v>
      </c>
      <c r="F25" s="237">
        <v>36.5</v>
      </c>
      <c r="G25" s="181">
        <f t="shared" si="1"/>
        <v>21</v>
      </c>
      <c r="H25" s="127">
        <v>36.4</v>
      </c>
      <c r="I25" s="181">
        <f t="shared" si="2"/>
        <v>22</v>
      </c>
      <c r="J25" s="128">
        <v>1218.7</v>
      </c>
      <c r="K25" s="181">
        <f t="shared" si="3"/>
        <v>12</v>
      </c>
    </row>
    <row r="26" spans="1:11" ht="48.75" customHeight="1">
      <c r="A26" s="203"/>
      <c r="B26" s="1" t="s">
        <v>35</v>
      </c>
      <c r="C26" s="5"/>
      <c r="D26" s="126">
        <v>716.9</v>
      </c>
      <c r="E26" s="90">
        <f t="shared" si="0"/>
        <v>42</v>
      </c>
      <c r="F26" s="237">
        <v>30.5</v>
      </c>
      <c r="G26" s="181">
        <f t="shared" si="1"/>
        <v>38</v>
      </c>
      <c r="H26" s="127">
        <v>30.4</v>
      </c>
      <c r="I26" s="181">
        <f t="shared" si="2"/>
        <v>39</v>
      </c>
      <c r="J26" s="128">
        <v>968.5</v>
      </c>
      <c r="K26" s="181">
        <f t="shared" si="3"/>
        <v>36</v>
      </c>
    </row>
    <row r="27" spans="1:11" ht="26.25" customHeight="1">
      <c r="A27" s="203"/>
      <c r="B27" s="1" t="s">
        <v>36</v>
      </c>
      <c r="C27" s="5"/>
      <c r="D27" s="126">
        <v>760.6</v>
      </c>
      <c r="E27" s="90">
        <f t="shared" si="0"/>
        <v>40</v>
      </c>
      <c r="F27" s="237">
        <v>29</v>
      </c>
      <c r="G27" s="181">
        <f t="shared" si="1"/>
        <v>43</v>
      </c>
      <c r="H27" s="127">
        <v>29</v>
      </c>
      <c r="I27" s="181">
        <f t="shared" si="2"/>
        <v>43</v>
      </c>
      <c r="J27" s="128">
        <v>852.7</v>
      </c>
      <c r="K27" s="181">
        <f t="shared" si="3"/>
        <v>46</v>
      </c>
    </row>
    <row r="28" spans="1:11" ht="26.25" customHeight="1">
      <c r="A28" s="203"/>
      <c r="B28" s="1" t="s">
        <v>37</v>
      </c>
      <c r="C28" s="5"/>
      <c r="D28" s="126">
        <v>670.3</v>
      </c>
      <c r="E28" s="90">
        <f t="shared" si="0"/>
        <v>44</v>
      </c>
      <c r="F28" s="237">
        <v>29.5</v>
      </c>
      <c r="G28" s="181">
        <f t="shared" si="1"/>
        <v>41</v>
      </c>
      <c r="H28" s="127">
        <v>29.5</v>
      </c>
      <c r="I28" s="181">
        <f t="shared" si="2"/>
        <v>41</v>
      </c>
      <c r="J28" s="128">
        <v>862.5</v>
      </c>
      <c r="K28" s="181">
        <f t="shared" si="3"/>
        <v>44</v>
      </c>
    </row>
    <row r="29" spans="1:11" ht="26.25" customHeight="1">
      <c r="A29" s="203"/>
      <c r="B29" s="1" t="s">
        <v>38</v>
      </c>
      <c r="C29" s="5"/>
      <c r="D29" s="126">
        <v>826.8</v>
      </c>
      <c r="E29" s="90">
        <f t="shared" si="0"/>
        <v>37</v>
      </c>
      <c r="F29" s="237">
        <v>30.5</v>
      </c>
      <c r="G29" s="181">
        <f t="shared" si="1"/>
        <v>38</v>
      </c>
      <c r="H29" s="127">
        <v>30.5</v>
      </c>
      <c r="I29" s="181">
        <f t="shared" si="2"/>
        <v>38</v>
      </c>
      <c r="J29" s="128">
        <v>907.2</v>
      </c>
      <c r="K29" s="181">
        <f t="shared" si="3"/>
        <v>41</v>
      </c>
    </row>
    <row r="30" spans="1:11" ht="26.25" customHeight="1">
      <c r="A30" s="203"/>
      <c r="B30" s="1" t="s">
        <v>39</v>
      </c>
      <c r="C30" s="5"/>
      <c r="D30" s="126">
        <v>733.9</v>
      </c>
      <c r="E30" s="90">
        <f t="shared" si="0"/>
        <v>41</v>
      </c>
      <c r="F30" s="237">
        <v>30.6</v>
      </c>
      <c r="G30" s="181">
        <f t="shared" si="1"/>
        <v>37</v>
      </c>
      <c r="H30" s="127">
        <v>30.6</v>
      </c>
      <c r="I30" s="181">
        <f t="shared" si="2"/>
        <v>37</v>
      </c>
      <c r="J30" s="128">
        <v>917.9</v>
      </c>
      <c r="K30" s="181">
        <f t="shared" si="3"/>
        <v>40</v>
      </c>
    </row>
    <row r="31" spans="1:11" ht="48.75" customHeight="1">
      <c r="A31" s="203"/>
      <c r="B31" s="1" t="s">
        <v>40</v>
      </c>
      <c r="C31" s="5"/>
      <c r="D31" s="126">
        <v>911.2</v>
      </c>
      <c r="E31" s="90">
        <f t="shared" si="0"/>
        <v>30</v>
      </c>
      <c r="F31" s="237">
        <v>35.6</v>
      </c>
      <c r="G31" s="181">
        <f t="shared" si="1"/>
        <v>25</v>
      </c>
      <c r="H31" s="127">
        <v>35.700000000000003</v>
      </c>
      <c r="I31" s="181">
        <f t="shared" si="2"/>
        <v>25</v>
      </c>
      <c r="J31" s="128">
        <v>1104.4000000000001</v>
      </c>
      <c r="K31" s="181">
        <f t="shared" si="3"/>
        <v>23</v>
      </c>
    </row>
    <row r="32" spans="1:11" ht="26.25" customHeight="1">
      <c r="A32" s="203"/>
      <c r="B32" s="1" t="s">
        <v>41</v>
      </c>
      <c r="C32" s="5"/>
      <c r="D32" s="126">
        <v>898.2</v>
      </c>
      <c r="E32" s="90">
        <f t="shared" si="0"/>
        <v>31</v>
      </c>
      <c r="F32" s="237">
        <v>35.9</v>
      </c>
      <c r="G32" s="181">
        <f t="shared" si="1"/>
        <v>24</v>
      </c>
      <c r="H32" s="127">
        <v>35.9</v>
      </c>
      <c r="I32" s="181">
        <f t="shared" si="2"/>
        <v>24</v>
      </c>
      <c r="J32" s="128">
        <v>977.3</v>
      </c>
      <c r="K32" s="181">
        <f t="shared" si="3"/>
        <v>35</v>
      </c>
    </row>
    <row r="33" spans="1:11" ht="26.25" customHeight="1">
      <c r="A33" s="203"/>
      <c r="B33" s="1" t="s">
        <v>42</v>
      </c>
      <c r="C33" s="5"/>
      <c r="D33" s="126">
        <v>887.9</v>
      </c>
      <c r="E33" s="90">
        <f t="shared" si="0"/>
        <v>34</v>
      </c>
      <c r="F33" s="237">
        <v>33.799999999999997</v>
      </c>
      <c r="G33" s="181">
        <f t="shared" si="1"/>
        <v>29</v>
      </c>
      <c r="H33" s="127">
        <v>33.799999999999997</v>
      </c>
      <c r="I33" s="181">
        <f t="shared" si="2"/>
        <v>29</v>
      </c>
      <c r="J33" s="128">
        <v>952.6</v>
      </c>
      <c r="K33" s="181">
        <f t="shared" si="3"/>
        <v>37</v>
      </c>
    </row>
    <row r="34" spans="1:11" ht="26.25" customHeight="1">
      <c r="A34" s="203"/>
      <c r="B34" s="1" t="s">
        <v>43</v>
      </c>
      <c r="C34" s="5"/>
      <c r="D34" s="126">
        <v>890.2</v>
      </c>
      <c r="E34" s="90">
        <f t="shared" si="0"/>
        <v>33</v>
      </c>
      <c r="F34" s="237">
        <v>35.1</v>
      </c>
      <c r="G34" s="181">
        <f t="shared" si="1"/>
        <v>27</v>
      </c>
      <c r="H34" s="127">
        <v>35.1</v>
      </c>
      <c r="I34" s="181">
        <f t="shared" si="2"/>
        <v>27</v>
      </c>
      <c r="J34" s="128">
        <v>1132.7</v>
      </c>
      <c r="K34" s="181">
        <f t="shared" si="3"/>
        <v>18</v>
      </c>
    </row>
    <row r="35" spans="1:11" ht="26.25" customHeight="1">
      <c r="A35" s="203"/>
      <c r="B35" s="1" t="s">
        <v>11</v>
      </c>
      <c r="C35" s="5"/>
      <c r="D35" s="126">
        <v>1035.7</v>
      </c>
      <c r="E35" s="90">
        <f t="shared" si="0"/>
        <v>22</v>
      </c>
      <c r="F35" s="237">
        <v>39</v>
      </c>
      <c r="G35" s="181">
        <f t="shared" si="1"/>
        <v>12</v>
      </c>
      <c r="H35" s="127">
        <v>39</v>
      </c>
      <c r="I35" s="181">
        <f t="shared" si="2"/>
        <v>14</v>
      </c>
      <c r="J35" s="128">
        <v>1212</v>
      </c>
      <c r="K35" s="181">
        <f t="shared" si="3"/>
        <v>13</v>
      </c>
    </row>
    <row r="36" spans="1:11" ht="48.75" customHeight="1">
      <c r="A36" s="203"/>
      <c r="B36" s="1" t="s">
        <v>44</v>
      </c>
      <c r="C36" s="5"/>
      <c r="D36" s="126">
        <v>1158.0999999999999</v>
      </c>
      <c r="E36" s="90">
        <f t="shared" si="0"/>
        <v>12</v>
      </c>
      <c r="F36" s="237">
        <v>42.4</v>
      </c>
      <c r="G36" s="181">
        <f t="shared" si="1"/>
        <v>3</v>
      </c>
      <c r="H36" s="127">
        <v>42.4</v>
      </c>
      <c r="I36" s="181">
        <f t="shared" si="2"/>
        <v>3</v>
      </c>
      <c r="J36" s="128">
        <v>1168.7</v>
      </c>
      <c r="K36" s="181">
        <f t="shared" si="3"/>
        <v>17</v>
      </c>
    </row>
    <row r="37" spans="1:11" ht="26.25" customHeight="1">
      <c r="A37" s="203"/>
      <c r="B37" s="1" t="s">
        <v>45</v>
      </c>
      <c r="C37" s="5"/>
      <c r="D37" s="126">
        <v>1139.4000000000001</v>
      </c>
      <c r="E37" s="90">
        <f t="shared" si="0"/>
        <v>14</v>
      </c>
      <c r="F37" s="237">
        <v>42.3</v>
      </c>
      <c r="G37" s="181">
        <f t="shared" si="1"/>
        <v>4</v>
      </c>
      <c r="H37" s="127">
        <v>42.4</v>
      </c>
      <c r="I37" s="181">
        <f t="shared" si="2"/>
        <v>3</v>
      </c>
      <c r="J37" s="128">
        <v>1058.2</v>
      </c>
      <c r="K37" s="181">
        <f t="shared" si="3"/>
        <v>26</v>
      </c>
    </row>
    <row r="38" spans="1:11" ht="26.25" customHeight="1">
      <c r="A38" s="203"/>
      <c r="B38" s="1" t="s">
        <v>46</v>
      </c>
      <c r="C38" s="5"/>
      <c r="D38" s="126">
        <v>1046.5999999999999</v>
      </c>
      <c r="E38" s="90">
        <f t="shared" si="0"/>
        <v>20</v>
      </c>
      <c r="F38" s="237">
        <v>39</v>
      </c>
      <c r="G38" s="181">
        <f t="shared" si="1"/>
        <v>12</v>
      </c>
      <c r="H38" s="127">
        <v>39.1</v>
      </c>
      <c r="I38" s="181">
        <f t="shared" si="2"/>
        <v>12</v>
      </c>
      <c r="J38" s="128">
        <v>1299</v>
      </c>
      <c r="K38" s="181">
        <f t="shared" si="3"/>
        <v>8</v>
      </c>
    </row>
    <row r="39" spans="1:11" ht="26.25" customHeight="1">
      <c r="A39" s="203"/>
      <c r="B39" s="1" t="s">
        <v>47</v>
      </c>
      <c r="C39" s="5"/>
      <c r="D39" s="126">
        <v>1052.4000000000001</v>
      </c>
      <c r="E39" s="90">
        <f t="shared" si="0"/>
        <v>19</v>
      </c>
      <c r="F39" s="237">
        <v>35.5</v>
      </c>
      <c r="G39" s="181">
        <f t="shared" si="1"/>
        <v>26</v>
      </c>
      <c r="H39" s="127">
        <v>35.6</v>
      </c>
      <c r="I39" s="181">
        <f t="shared" si="2"/>
        <v>26</v>
      </c>
      <c r="J39" s="128">
        <v>1032.5999999999999</v>
      </c>
      <c r="K39" s="181">
        <f t="shared" si="3"/>
        <v>28</v>
      </c>
    </row>
    <row r="40" spans="1:11" ht="26.25" customHeight="1">
      <c r="A40" s="203"/>
      <c r="B40" s="1" t="s">
        <v>48</v>
      </c>
      <c r="C40" s="5"/>
      <c r="D40" s="126">
        <v>1476.4</v>
      </c>
      <c r="E40" s="90">
        <f t="shared" si="0"/>
        <v>5</v>
      </c>
      <c r="F40" s="237">
        <v>39.6</v>
      </c>
      <c r="G40" s="181">
        <f t="shared" si="1"/>
        <v>11</v>
      </c>
      <c r="H40" s="127">
        <v>39.700000000000003</v>
      </c>
      <c r="I40" s="181">
        <f t="shared" si="2"/>
        <v>11</v>
      </c>
      <c r="J40" s="128">
        <v>1100.0999999999999</v>
      </c>
      <c r="K40" s="181">
        <f t="shared" si="3"/>
        <v>24</v>
      </c>
    </row>
    <row r="41" spans="1:11" ht="48.75" customHeight="1">
      <c r="A41" s="203"/>
      <c r="B41" s="1" t="s">
        <v>49</v>
      </c>
      <c r="C41" s="5"/>
      <c r="D41" s="126">
        <v>1472.6</v>
      </c>
      <c r="E41" s="90">
        <f t="shared" si="0"/>
        <v>6</v>
      </c>
      <c r="F41" s="237">
        <v>40.799999999999997</v>
      </c>
      <c r="G41" s="181">
        <f t="shared" si="1"/>
        <v>8</v>
      </c>
      <c r="H41" s="127">
        <v>40.9</v>
      </c>
      <c r="I41" s="181">
        <f t="shared" si="2"/>
        <v>8</v>
      </c>
      <c r="J41" s="128">
        <v>1518.3</v>
      </c>
      <c r="K41" s="181">
        <f t="shared" si="3"/>
        <v>2</v>
      </c>
    </row>
    <row r="42" spans="1:11" ht="26.25" customHeight="1">
      <c r="A42" s="203"/>
      <c r="B42" s="1" t="s">
        <v>50</v>
      </c>
      <c r="C42" s="5"/>
      <c r="D42" s="126">
        <v>1112.8</v>
      </c>
      <c r="E42" s="90">
        <f t="shared" si="0"/>
        <v>18</v>
      </c>
      <c r="F42" s="237">
        <v>39.700000000000003</v>
      </c>
      <c r="G42" s="181">
        <f t="shared" si="1"/>
        <v>10</v>
      </c>
      <c r="H42" s="127">
        <v>39.799999999999997</v>
      </c>
      <c r="I42" s="181">
        <f t="shared" si="2"/>
        <v>10</v>
      </c>
      <c r="J42" s="128">
        <v>1416.7</v>
      </c>
      <c r="K42" s="181">
        <f t="shared" si="3"/>
        <v>3</v>
      </c>
    </row>
    <row r="43" spans="1:11" ht="26.25" customHeight="1">
      <c r="A43" s="203"/>
      <c r="B43" s="1" t="s">
        <v>51</v>
      </c>
      <c r="C43" s="5"/>
      <c r="D43" s="126">
        <v>1128.2</v>
      </c>
      <c r="E43" s="90">
        <f t="shared" si="0"/>
        <v>16</v>
      </c>
      <c r="F43" s="237">
        <v>39</v>
      </c>
      <c r="G43" s="181">
        <f t="shared" si="1"/>
        <v>12</v>
      </c>
      <c r="H43" s="127">
        <v>39.1</v>
      </c>
      <c r="I43" s="181">
        <f t="shared" si="2"/>
        <v>12</v>
      </c>
      <c r="J43" s="128">
        <v>1342.6</v>
      </c>
      <c r="K43" s="181">
        <f t="shared" si="3"/>
        <v>5</v>
      </c>
    </row>
    <row r="44" spans="1:11" ht="26.25" customHeight="1">
      <c r="A44" s="203"/>
      <c r="B44" s="1" t="s">
        <v>52</v>
      </c>
      <c r="C44" s="5"/>
      <c r="D44" s="126">
        <v>1830.5</v>
      </c>
      <c r="E44" s="90">
        <f t="shared" si="0"/>
        <v>1</v>
      </c>
      <c r="F44" s="237">
        <v>44.8</v>
      </c>
      <c r="G44" s="181">
        <f t="shared" si="1"/>
        <v>2</v>
      </c>
      <c r="H44" s="127">
        <v>44.9</v>
      </c>
      <c r="I44" s="181">
        <f t="shared" si="2"/>
        <v>2</v>
      </c>
      <c r="J44" s="128">
        <v>1682.5</v>
      </c>
      <c r="K44" s="181">
        <f t="shared" si="3"/>
        <v>1</v>
      </c>
    </row>
    <row r="45" spans="1:11" ht="26.25" customHeight="1">
      <c r="A45" s="203"/>
      <c r="B45" s="1" t="s">
        <v>53</v>
      </c>
      <c r="C45" s="5"/>
      <c r="D45" s="126">
        <v>1273.4000000000001</v>
      </c>
      <c r="E45" s="90">
        <f t="shared" si="0"/>
        <v>11</v>
      </c>
      <c r="F45" s="237">
        <v>38.299999999999997</v>
      </c>
      <c r="G45" s="181">
        <f t="shared" si="1"/>
        <v>16</v>
      </c>
      <c r="H45" s="127">
        <v>38.4</v>
      </c>
      <c r="I45" s="181">
        <f t="shared" si="2"/>
        <v>16</v>
      </c>
      <c r="J45" s="128">
        <v>1021.1</v>
      </c>
      <c r="K45" s="181">
        <f t="shared" si="3"/>
        <v>30</v>
      </c>
    </row>
    <row r="46" spans="1:11" ht="48.75" customHeight="1">
      <c r="A46" s="203"/>
      <c r="B46" s="1" t="s">
        <v>54</v>
      </c>
      <c r="C46" s="5"/>
      <c r="D46" s="126">
        <v>1449.8</v>
      </c>
      <c r="E46" s="90">
        <f t="shared" si="0"/>
        <v>7</v>
      </c>
      <c r="F46" s="237">
        <v>37.9</v>
      </c>
      <c r="G46" s="181">
        <f t="shared" si="1"/>
        <v>18</v>
      </c>
      <c r="H46" s="127">
        <v>37.9</v>
      </c>
      <c r="I46" s="181">
        <f t="shared" si="2"/>
        <v>18</v>
      </c>
      <c r="J46" s="128">
        <v>1178</v>
      </c>
      <c r="K46" s="181">
        <f t="shared" si="3"/>
        <v>15</v>
      </c>
    </row>
    <row r="47" spans="1:11" ht="26.25" customHeight="1">
      <c r="A47" s="203"/>
      <c r="B47" s="1" t="s">
        <v>55</v>
      </c>
      <c r="C47" s="5"/>
      <c r="D47" s="126">
        <v>1515.3</v>
      </c>
      <c r="E47" s="90">
        <f t="shared" si="0"/>
        <v>3</v>
      </c>
      <c r="F47" s="237">
        <v>41.6</v>
      </c>
      <c r="G47" s="181">
        <f t="shared" si="1"/>
        <v>5</v>
      </c>
      <c r="H47" s="127">
        <v>41.7</v>
      </c>
      <c r="I47" s="181">
        <f t="shared" si="2"/>
        <v>5</v>
      </c>
      <c r="J47" s="128">
        <v>1175.8</v>
      </c>
      <c r="K47" s="181">
        <f t="shared" si="3"/>
        <v>16</v>
      </c>
    </row>
    <row r="48" spans="1:11" ht="26.25" customHeight="1">
      <c r="A48" s="203"/>
      <c r="B48" s="1" t="s">
        <v>56</v>
      </c>
      <c r="C48" s="5"/>
      <c r="D48" s="126">
        <v>1486.6</v>
      </c>
      <c r="E48" s="90">
        <f t="shared" si="0"/>
        <v>4</v>
      </c>
      <c r="F48" s="237">
        <v>40</v>
      </c>
      <c r="G48" s="181">
        <f t="shared" si="1"/>
        <v>9</v>
      </c>
      <c r="H48" s="127">
        <v>40.200000000000003</v>
      </c>
      <c r="I48" s="181">
        <f t="shared" si="2"/>
        <v>9</v>
      </c>
      <c r="J48" s="128">
        <v>1105.4000000000001</v>
      </c>
      <c r="K48" s="181">
        <f t="shared" si="3"/>
        <v>22</v>
      </c>
    </row>
    <row r="49" spans="1:11" ht="26.25" customHeight="1">
      <c r="A49" s="203"/>
      <c r="B49" s="1" t="s">
        <v>57</v>
      </c>
      <c r="C49" s="5"/>
      <c r="D49" s="126">
        <v>1373.9</v>
      </c>
      <c r="E49" s="90">
        <f t="shared" si="0"/>
        <v>8</v>
      </c>
      <c r="F49" s="237">
        <v>45.2</v>
      </c>
      <c r="G49" s="181">
        <f t="shared" si="1"/>
        <v>1</v>
      </c>
      <c r="H49" s="127">
        <v>45.2</v>
      </c>
      <c r="I49" s="181">
        <f t="shared" si="2"/>
        <v>1</v>
      </c>
      <c r="J49" s="128">
        <v>1279.5999999999999</v>
      </c>
      <c r="K49" s="181">
        <f t="shared" si="3"/>
        <v>10</v>
      </c>
    </row>
    <row r="50" spans="1:11" ht="26.25" customHeight="1">
      <c r="A50" s="203"/>
      <c r="B50" s="1" t="s">
        <v>58</v>
      </c>
      <c r="C50" s="5"/>
      <c r="D50" s="126">
        <v>1298.9000000000001</v>
      </c>
      <c r="E50" s="90">
        <f t="shared" si="0"/>
        <v>9</v>
      </c>
      <c r="F50" s="237">
        <v>36.5</v>
      </c>
      <c r="G50" s="181">
        <f t="shared" si="1"/>
        <v>21</v>
      </c>
      <c r="H50" s="127">
        <v>36.700000000000003</v>
      </c>
      <c r="I50" s="181">
        <f t="shared" si="2"/>
        <v>21</v>
      </c>
      <c r="J50" s="128">
        <v>1126.0999999999999</v>
      </c>
      <c r="K50" s="181">
        <f t="shared" si="3"/>
        <v>19</v>
      </c>
    </row>
    <row r="51" spans="1:11" ht="48.75" customHeight="1">
      <c r="A51" s="203"/>
      <c r="B51" s="1" t="s">
        <v>12</v>
      </c>
      <c r="C51" s="5"/>
      <c r="D51" s="126">
        <v>1595.1</v>
      </c>
      <c r="E51" s="90">
        <f t="shared" si="0"/>
        <v>2</v>
      </c>
      <c r="F51" s="237">
        <v>41.2</v>
      </c>
      <c r="G51" s="181">
        <f t="shared" si="1"/>
        <v>6</v>
      </c>
      <c r="H51" s="127">
        <v>41.3</v>
      </c>
      <c r="I51" s="181">
        <f t="shared" si="2"/>
        <v>6</v>
      </c>
      <c r="J51" s="128">
        <v>1267.2</v>
      </c>
      <c r="K51" s="181">
        <f t="shared" si="3"/>
        <v>11</v>
      </c>
    </row>
    <row r="52" spans="1:11" ht="26.25" customHeight="1">
      <c r="A52" s="205"/>
      <c r="B52" s="69" t="s">
        <v>59</v>
      </c>
      <c r="C52" s="118"/>
      <c r="D52" s="129">
        <v>1001.6</v>
      </c>
      <c r="E52" s="183">
        <f t="shared" si="0"/>
        <v>24</v>
      </c>
      <c r="F52" s="239">
        <v>33.299999999999997</v>
      </c>
      <c r="G52" s="183">
        <f t="shared" si="1"/>
        <v>30</v>
      </c>
      <c r="H52" s="130">
        <v>33.4</v>
      </c>
      <c r="I52" s="183">
        <f t="shared" si="2"/>
        <v>30</v>
      </c>
      <c r="J52" s="131">
        <v>933.2</v>
      </c>
      <c r="K52" s="183">
        <f t="shared" si="3"/>
        <v>38</v>
      </c>
    </row>
    <row r="53" spans="1:11" ht="19.5" customHeight="1">
      <c r="A53" s="100"/>
      <c r="B53" s="246" t="s">
        <v>6</v>
      </c>
      <c r="K53" s="121"/>
    </row>
    <row r="54" spans="1:11" ht="19.5" customHeight="1">
      <c r="K54" s="6" t="s">
        <v>120</v>
      </c>
    </row>
    <row r="55" spans="1:11" ht="19.5" customHeight="1">
      <c r="K55" s="121"/>
    </row>
    <row r="56" spans="1:11" ht="19.5" customHeight="1">
      <c r="K56" s="121"/>
    </row>
  </sheetData>
  <mergeCells count="1">
    <mergeCell ref="J3:K3"/>
  </mergeCells>
  <phoneticPr fontId="5"/>
  <pageMargins left="1.1811023622047245" right="0.78740157480314965" top="0.98425196850393704" bottom="0.98425196850393704" header="0.51181102362204722" footer="0.51181102362204722"/>
  <pageSetup paperSize="9" scale="47" orientation="portrait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5">
    <tabColor theme="0"/>
  </sheetPr>
  <dimension ref="A1:Q55"/>
  <sheetViews>
    <sheetView view="pageBreakPreview" zoomScale="70" zoomScaleNormal="70" zoomScaleSheetLayoutView="70" workbookViewId="0">
      <pane xSplit="17" ySplit="4" topLeftCell="R5" activePane="bottomRight" state="frozen"/>
      <selection activeCell="F7" sqref="F7"/>
      <selection pane="topRight" activeCell="F7" sqref="F7"/>
      <selection pane="bottomLeft" activeCell="F7" sqref="F7"/>
      <selection pane="bottomRight"/>
    </sheetView>
  </sheetViews>
  <sheetFormatPr defaultRowHeight="19.5" customHeight="1"/>
  <cols>
    <col min="1" max="1" width="1.375" style="94" customWidth="1"/>
    <col min="2" max="2" width="16.5" style="94" customWidth="1"/>
    <col min="3" max="3" width="1.375" style="94" customWidth="1"/>
    <col min="4" max="4" width="13.625" style="94" customWidth="1"/>
    <col min="5" max="5" width="9" style="94"/>
    <col min="6" max="6" width="13.625" style="94" customWidth="1"/>
    <col min="7" max="7" width="9" style="94"/>
    <col min="8" max="8" width="13.625" style="94" customWidth="1"/>
    <col min="9" max="9" width="10.875" style="241" bestFit="1" customWidth="1"/>
    <col min="10" max="10" width="13.625" style="94" customWidth="1"/>
    <col min="11" max="11" width="9" style="94" customWidth="1"/>
    <col min="12" max="12" width="13.625" style="114" customWidth="1"/>
    <col min="13" max="13" width="9" style="114"/>
    <col min="14" max="14" width="13.625" style="94" customWidth="1"/>
    <col min="15" max="15" width="9" style="114"/>
    <col min="16" max="16" width="13.625" style="114" customWidth="1"/>
    <col min="17" max="17" width="9" style="114"/>
    <col min="18" max="16384" width="9" style="94"/>
  </cols>
  <sheetData>
    <row r="1" spans="1:17" ht="19.5" customHeight="1">
      <c r="A1" s="121"/>
      <c r="D1" s="72" t="s">
        <v>122</v>
      </c>
    </row>
    <row r="2" spans="1:17" ht="19.5" customHeight="1">
      <c r="A2" s="117"/>
      <c r="B2" s="96"/>
      <c r="C2" s="96"/>
      <c r="J2" s="98"/>
      <c r="K2" s="99"/>
      <c r="M2" s="132"/>
      <c r="Q2" s="132" t="s">
        <v>150</v>
      </c>
    </row>
    <row r="3" spans="1:17" ht="19.5" customHeight="1">
      <c r="A3" s="201"/>
      <c r="B3" s="100"/>
      <c r="C3" s="101"/>
      <c r="D3" s="104" t="s">
        <v>125</v>
      </c>
      <c r="E3" s="103"/>
      <c r="F3" s="104" t="s">
        <v>126</v>
      </c>
      <c r="G3" s="105"/>
      <c r="H3" s="104" t="s">
        <v>127</v>
      </c>
      <c r="I3" s="242"/>
      <c r="J3" s="272" t="s">
        <v>128</v>
      </c>
      <c r="K3" s="273"/>
      <c r="L3" s="274" t="s">
        <v>129</v>
      </c>
      <c r="M3" s="275"/>
      <c r="N3" s="272" t="s">
        <v>130</v>
      </c>
      <c r="O3" s="273"/>
      <c r="P3" s="274" t="s">
        <v>131</v>
      </c>
      <c r="Q3" s="275"/>
    </row>
    <row r="4" spans="1:17" ht="19.5" customHeight="1">
      <c r="A4" s="134"/>
      <c r="B4" s="106"/>
      <c r="C4" s="106"/>
      <c r="D4" s="134"/>
      <c r="E4" s="108" t="s">
        <v>61</v>
      </c>
      <c r="F4" s="219"/>
      <c r="G4" s="108" t="s">
        <v>61</v>
      </c>
      <c r="H4" s="109"/>
      <c r="I4" s="243" t="s">
        <v>61</v>
      </c>
      <c r="J4" s="110"/>
      <c r="K4" s="108" t="s">
        <v>61</v>
      </c>
      <c r="L4" s="136"/>
      <c r="M4" s="137" t="s">
        <v>61</v>
      </c>
      <c r="N4" s="110"/>
      <c r="O4" s="137" t="s">
        <v>61</v>
      </c>
      <c r="P4" s="136"/>
      <c r="Q4" s="137" t="s">
        <v>61</v>
      </c>
    </row>
    <row r="5" spans="1:17" ht="26.25" customHeight="1">
      <c r="A5" s="203"/>
      <c r="B5" s="1" t="s">
        <v>15</v>
      </c>
      <c r="C5" s="101"/>
      <c r="D5" s="112">
        <v>75.3</v>
      </c>
      <c r="E5" s="220"/>
      <c r="F5" s="112">
        <v>82.3</v>
      </c>
      <c r="G5" s="206"/>
      <c r="H5" s="112">
        <v>571.20000000000005</v>
      </c>
      <c r="I5" s="244"/>
      <c r="J5" s="207">
        <v>27.4</v>
      </c>
      <c r="K5" s="180"/>
      <c r="L5" s="139">
        <v>69</v>
      </c>
      <c r="N5" s="212">
        <v>84.7</v>
      </c>
      <c r="O5" s="180"/>
      <c r="P5" s="139">
        <v>80.400000000000006</v>
      </c>
      <c r="Q5" s="216"/>
    </row>
    <row r="6" spans="1:17" ht="48.75" customHeight="1">
      <c r="A6" s="203"/>
      <c r="B6" s="1" t="s">
        <v>16</v>
      </c>
      <c r="C6" s="5"/>
      <c r="D6" s="112">
        <v>73.3</v>
      </c>
      <c r="E6" s="181">
        <f>RANK(D6,$D$6:$D$52,0)</f>
        <v>36</v>
      </c>
      <c r="F6" s="112">
        <v>82.9</v>
      </c>
      <c r="G6" s="181">
        <f>RANK(F6,$F$6:$F$52,0)</f>
        <v>22</v>
      </c>
      <c r="H6" s="179">
        <v>469.5</v>
      </c>
      <c r="I6" s="181">
        <f>RANK(H6,$H$6:$H$52,0)</f>
        <v>25</v>
      </c>
      <c r="J6" s="208">
        <v>17.3</v>
      </c>
      <c r="K6" s="181">
        <f>RANK(J6,$J$6:$J$52,0)</f>
        <v>30</v>
      </c>
      <c r="L6" s="139">
        <v>65.5</v>
      </c>
      <c r="M6" s="181">
        <f>RANK(L6,$L$6:$L$52,0)</f>
        <v>42</v>
      </c>
      <c r="N6" s="213">
        <v>83.3</v>
      </c>
      <c r="O6" s="181">
        <f>RANK(N6,$N$6:$N$52,0)</f>
        <v>33</v>
      </c>
      <c r="P6" s="139">
        <v>82.4</v>
      </c>
      <c r="Q6" s="181">
        <f>RANK(P6,$P$6:$P$52,0)</f>
        <v>21</v>
      </c>
    </row>
    <row r="7" spans="1:17" s="115" customFormat="1" ht="26.25" customHeight="1">
      <c r="A7" s="217"/>
      <c r="B7" s="1" t="s">
        <v>17</v>
      </c>
      <c r="C7" s="5"/>
      <c r="D7" s="112">
        <v>71.8</v>
      </c>
      <c r="E7" s="181">
        <f t="shared" ref="E7:E52" si="0">RANK(D7,$D$6:$D$52,0)</f>
        <v>42</v>
      </c>
      <c r="F7" s="112">
        <v>80.3</v>
      </c>
      <c r="G7" s="181">
        <f t="shared" ref="G7:G52" si="1">RANK(F7,$F$6:$F$52,0)</f>
        <v>31</v>
      </c>
      <c r="H7" s="179">
        <v>286.8</v>
      </c>
      <c r="I7" s="181">
        <f t="shared" ref="I7:I52" si="2">RANK(H7,$H$6:$H$52,0)</f>
        <v>38</v>
      </c>
      <c r="J7" s="208">
        <v>24.4</v>
      </c>
      <c r="K7" s="181">
        <f t="shared" ref="K7:K52" si="3">RANK(J7,$J$6:$J$52,0)</f>
        <v>25</v>
      </c>
      <c r="L7" s="139">
        <v>65</v>
      </c>
      <c r="M7" s="181">
        <f t="shared" ref="M7:M52" si="4">RANK(L7,$L$6:$L$52,0)</f>
        <v>44</v>
      </c>
      <c r="N7" s="213">
        <v>82.9</v>
      </c>
      <c r="O7" s="181">
        <f t="shared" ref="O7:O52" si="5">RANK(N7,$N$6:$N$52,0)</f>
        <v>35</v>
      </c>
      <c r="P7" s="139">
        <v>82</v>
      </c>
      <c r="Q7" s="181">
        <f t="shared" ref="Q7:Q52" si="6">RANK(P7,$P$6:$P$52,0)</f>
        <v>23</v>
      </c>
    </row>
    <row r="8" spans="1:17" s="115" customFormat="1" ht="26.25" customHeight="1">
      <c r="A8" s="217"/>
      <c r="B8" s="1" t="s">
        <v>18</v>
      </c>
      <c r="C8" s="5"/>
      <c r="D8" s="112">
        <v>71.400000000000006</v>
      </c>
      <c r="E8" s="181">
        <f t="shared" si="0"/>
        <v>44</v>
      </c>
      <c r="F8" s="112">
        <v>76.2</v>
      </c>
      <c r="G8" s="181">
        <f t="shared" si="1"/>
        <v>44</v>
      </c>
      <c r="H8" s="179">
        <v>148</v>
      </c>
      <c r="I8" s="181">
        <f t="shared" si="2"/>
        <v>46</v>
      </c>
      <c r="J8" s="208">
        <v>16.100000000000001</v>
      </c>
      <c r="K8" s="181">
        <f t="shared" si="3"/>
        <v>33</v>
      </c>
      <c r="L8" s="139">
        <v>66.8</v>
      </c>
      <c r="M8" s="181">
        <f t="shared" si="4"/>
        <v>39</v>
      </c>
      <c r="N8" s="213">
        <v>84.6</v>
      </c>
      <c r="O8" s="181">
        <f t="shared" si="5"/>
        <v>24</v>
      </c>
      <c r="P8" s="263">
        <v>73.8</v>
      </c>
      <c r="Q8" s="265" t="s">
        <v>145</v>
      </c>
    </row>
    <row r="9" spans="1:17" ht="26.25" customHeight="1">
      <c r="A9" s="203"/>
      <c r="B9" s="1" t="s">
        <v>19</v>
      </c>
      <c r="C9" s="5"/>
      <c r="D9" s="112">
        <v>73.400000000000006</v>
      </c>
      <c r="E9" s="181">
        <f t="shared" si="0"/>
        <v>34</v>
      </c>
      <c r="F9" s="112">
        <v>80.3</v>
      </c>
      <c r="G9" s="181">
        <f t="shared" si="1"/>
        <v>31</v>
      </c>
      <c r="H9" s="179">
        <v>434</v>
      </c>
      <c r="I9" s="181">
        <f t="shared" si="2"/>
        <v>28</v>
      </c>
      <c r="J9" s="208">
        <v>28.2</v>
      </c>
      <c r="K9" s="181">
        <f t="shared" si="3"/>
        <v>21</v>
      </c>
      <c r="L9" s="139">
        <v>67.7</v>
      </c>
      <c r="M9" s="181">
        <f t="shared" si="4"/>
        <v>31</v>
      </c>
      <c r="N9" s="213">
        <v>84.6</v>
      </c>
      <c r="O9" s="181">
        <f t="shared" si="5"/>
        <v>24</v>
      </c>
      <c r="P9" s="263" t="s">
        <v>139</v>
      </c>
      <c r="Q9" s="265" t="s">
        <v>145</v>
      </c>
    </row>
    <row r="10" spans="1:17" ht="26.25" customHeight="1">
      <c r="A10" s="203"/>
      <c r="B10" s="1" t="s">
        <v>20</v>
      </c>
      <c r="C10" s="5"/>
      <c r="D10" s="112">
        <v>75</v>
      </c>
      <c r="E10" s="181">
        <f t="shared" si="0"/>
        <v>25</v>
      </c>
      <c r="F10" s="112">
        <v>84.7</v>
      </c>
      <c r="G10" s="181">
        <f t="shared" si="1"/>
        <v>14</v>
      </c>
      <c r="H10" s="179">
        <v>125.2</v>
      </c>
      <c r="I10" s="181">
        <f t="shared" si="2"/>
        <v>47</v>
      </c>
      <c r="J10" s="208">
        <v>20.100000000000001</v>
      </c>
      <c r="K10" s="181">
        <f t="shared" si="3"/>
        <v>28</v>
      </c>
      <c r="L10" s="139">
        <v>67.7</v>
      </c>
      <c r="M10" s="181">
        <f t="shared" si="4"/>
        <v>31</v>
      </c>
      <c r="N10" s="213">
        <v>87.9</v>
      </c>
      <c r="O10" s="181">
        <f t="shared" si="5"/>
        <v>4</v>
      </c>
      <c r="P10" s="263" t="s">
        <v>143</v>
      </c>
      <c r="Q10" s="265" t="s">
        <v>145</v>
      </c>
    </row>
    <row r="11" spans="1:17" ht="48.75" customHeight="1">
      <c r="A11" s="203"/>
      <c r="B11" s="1" t="s">
        <v>21</v>
      </c>
      <c r="C11" s="5"/>
      <c r="D11" s="112">
        <v>74.599999999999994</v>
      </c>
      <c r="E11" s="181">
        <f t="shared" si="0"/>
        <v>31</v>
      </c>
      <c r="F11" s="112">
        <v>85.4</v>
      </c>
      <c r="G11" s="181">
        <f t="shared" si="1"/>
        <v>10</v>
      </c>
      <c r="H11" s="179">
        <v>491.2</v>
      </c>
      <c r="I11" s="181">
        <f t="shared" si="2"/>
        <v>21</v>
      </c>
      <c r="J11" s="50" t="s">
        <v>139</v>
      </c>
      <c r="K11" s="194">
        <v>0</v>
      </c>
      <c r="L11" s="139">
        <v>67.099999999999994</v>
      </c>
      <c r="M11" s="181">
        <f t="shared" si="4"/>
        <v>38</v>
      </c>
      <c r="N11" s="213">
        <v>85</v>
      </c>
      <c r="O11" s="181">
        <f t="shared" si="5"/>
        <v>20</v>
      </c>
      <c r="P11" s="139">
        <v>89.6</v>
      </c>
      <c r="Q11" s="181">
        <f t="shared" si="6"/>
        <v>10</v>
      </c>
    </row>
    <row r="12" spans="1:17" ht="26.25" customHeight="1">
      <c r="A12" s="203"/>
      <c r="B12" s="1" t="s">
        <v>22</v>
      </c>
      <c r="C12" s="5"/>
      <c r="D12" s="112">
        <v>66.099999999999994</v>
      </c>
      <c r="E12" s="181">
        <f t="shared" si="0"/>
        <v>47</v>
      </c>
      <c r="F12" s="112">
        <v>68.599999999999994</v>
      </c>
      <c r="G12" s="181">
        <f t="shared" si="1"/>
        <v>47</v>
      </c>
      <c r="H12" s="179">
        <v>543.9</v>
      </c>
      <c r="I12" s="181">
        <f t="shared" si="2"/>
        <v>16</v>
      </c>
      <c r="J12" s="208">
        <v>14.9</v>
      </c>
      <c r="K12" s="181">
        <f t="shared" si="3"/>
        <v>35</v>
      </c>
      <c r="L12" s="139">
        <v>61.7</v>
      </c>
      <c r="M12" s="181">
        <f t="shared" si="4"/>
        <v>47</v>
      </c>
      <c r="N12" s="213">
        <v>79.2</v>
      </c>
      <c r="O12" s="181">
        <f t="shared" si="5"/>
        <v>43</v>
      </c>
      <c r="P12" s="263">
        <v>88.4</v>
      </c>
      <c r="Q12" s="265" t="s">
        <v>145</v>
      </c>
    </row>
    <row r="13" spans="1:17" ht="26.25" customHeight="1">
      <c r="A13" s="203"/>
      <c r="B13" s="1" t="s">
        <v>23</v>
      </c>
      <c r="C13" s="5"/>
      <c r="D13" s="112">
        <v>71.400000000000006</v>
      </c>
      <c r="E13" s="181">
        <f t="shared" si="0"/>
        <v>44</v>
      </c>
      <c r="F13" s="112">
        <v>76.400000000000006</v>
      </c>
      <c r="G13" s="181">
        <f t="shared" si="1"/>
        <v>43</v>
      </c>
      <c r="H13" s="179">
        <v>491.7</v>
      </c>
      <c r="I13" s="181">
        <f t="shared" si="2"/>
        <v>20</v>
      </c>
      <c r="J13" s="208">
        <v>22.3</v>
      </c>
      <c r="K13" s="181">
        <f t="shared" si="3"/>
        <v>26</v>
      </c>
      <c r="L13" s="139">
        <v>65.5</v>
      </c>
      <c r="M13" s="181">
        <f t="shared" si="4"/>
        <v>42</v>
      </c>
      <c r="N13" s="213">
        <v>81.3</v>
      </c>
      <c r="O13" s="181">
        <f t="shared" si="5"/>
        <v>41</v>
      </c>
      <c r="P13" s="139">
        <v>94.1</v>
      </c>
      <c r="Q13" s="181">
        <f t="shared" si="6"/>
        <v>6</v>
      </c>
    </row>
    <row r="14" spans="1:17" ht="26.25" customHeight="1">
      <c r="A14" s="203"/>
      <c r="B14" s="1" t="s">
        <v>24</v>
      </c>
      <c r="C14" s="5"/>
      <c r="D14" s="112">
        <v>74.900000000000006</v>
      </c>
      <c r="E14" s="181">
        <f t="shared" si="0"/>
        <v>28</v>
      </c>
      <c r="F14" s="112">
        <v>78.5</v>
      </c>
      <c r="G14" s="181">
        <f t="shared" si="1"/>
        <v>39</v>
      </c>
      <c r="H14" s="179">
        <v>372.5</v>
      </c>
      <c r="I14" s="181">
        <f t="shared" si="2"/>
        <v>34</v>
      </c>
      <c r="J14" s="208">
        <v>43.5</v>
      </c>
      <c r="K14" s="181">
        <f t="shared" si="3"/>
        <v>6</v>
      </c>
      <c r="L14" s="139">
        <v>69.900000000000006</v>
      </c>
      <c r="M14" s="181">
        <f t="shared" si="4"/>
        <v>18</v>
      </c>
      <c r="N14" s="213">
        <v>83.5</v>
      </c>
      <c r="O14" s="181">
        <f t="shared" si="5"/>
        <v>32</v>
      </c>
      <c r="P14" s="263">
        <v>95.9</v>
      </c>
      <c r="Q14" s="265" t="s">
        <v>145</v>
      </c>
    </row>
    <row r="15" spans="1:17" ht="26.25" customHeight="1">
      <c r="A15" s="203"/>
      <c r="B15" s="1" t="s">
        <v>25</v>
      </c>
      <c r="C15" s="5"/>
      <c r="D15" s="112">
        <v>77.5</v>
      </c>
      <c r="E15" s="181">
        <f t="shared" si="0"/>
        <v>12</v>
      </c>
      <c r="F15" s="112">
        <v>88.7</v>
      </c>
      <c r="G15" s="181">
        <f t="shared" si="1"/>
        <v>1</v>
      </c>
      <c r="H15" s="179">
        <v>482.6</v>
      </c>
      <c r="I15" s="181">
        <f t="shared" si="2"/>
        <v>23</v>
      </c>
      <c r="J15" s="208">
        <v>29.6</v>
      </c>
      <c r="K15" s="181">
        <f t="shared" si="3"/>
        <v>18</v>
      </c>
      <c r="L15" s="139">
        <v>70.2</v>
      </c>
      <c r="M15" s="181">
        <f t="shared" si="4"/>
        <v>16</v>
      </c>
      <c r="N15" s="213">
        <v>84.7</v>
      </c>
      <c r="O15" s="181">
        <f t="shared" si="5"/>
        <v>23</v>
      </c>
      <c r="P15" s="263">
        <v>73.599999999999994</v>
      </c>
      <c r="Q15" s="265" t="s">
        <v>145</v>
      </c>
    </row>
    <row r="16" spans="1:17" s="116" customFormat="1" ht="48.75" customHeight="1">
      <c r="A16" s="218"/>
      <c r="B16" s="7" t="s">
        <v>26</v>
      </c>
      <c r="C16" s="9"/>
      <c r="D16" s="10">
        <v>76.400000000000006</v>
      </c>
      <c r="E16" s="182">
        <f t="shared" si="0"/>
        <v>16</v>
      </c>
      <c r="F16" s="10">
        <v>84.7</v>
      </c>
      <c r="G16" s="182">
        <f t="shared" si="1"/>
        <v>14</v>
      </c>
      <c r="H16" s="260">
        <v>611.20000000000005</v>
      </c>
      <c r="I16" s="181">
        <f t="shared" si="2"/>
        <v>12</v>
      </c>
      <c r="J16" s="210">
        <v>29.1</v>
      </c>
      <c r="K16" s="182">
        <f t="shared" si="3"/>
        <v>19</v>
      </c>
      <c r="L16" s="16">
        <v>69.599999999999994</v>
      </c>
      <c r="M16" s="182">
        <f t="shared" si="4"/>
        <v>22</v>
      </c>
      <c r="N16" s="214">
        <v>86.1</v>
      </c>
      <c r="O16" s="182">
        <f t="shared" si="5"/>
        <v>10</v>
      </c>
      <c r="P16" s="16">
        <v>92</v>
      </c>
      <c r="Q16" s="182">
        <f t="shared" si="6"/>
        <v>8</v>
      </c>
    </row>
    <row r="17" spans="1:17" ht="26.25" customHeight="1">
      <c r="A17" s="203"/>
      <c r="B17" s="1" t="s">
        <v>27</v>
      </c>
      <c r="C17" s="5"/>
      <c r="D17" s="112">
        <v>74.7</v>
      </c>
      <c r="E17" s="181">
        <f t="shared" si="0"/>
        <v>30</v>
      </c>
      <c r="F17" s="112">
        <v>79.2</v>
      </c>
      <c r="G17" s="181">
        <f t="shared" si="1"/>
        <v>36</v>
      </c>
      <c r="H17" s="179">
        <v>930.7</v>
      </c>
      <c r="I17" s="181">
        <f t="shared" si="2"/>
        <v>5</v>
      </c>
      <c r="J17" s="208">
        <v>24.7</v>
      </c>
      <c r="K17" s="181">
        <f t="shared" si="3"/>
        <v>23</v>
      </c>
      <c r="L17" s="140">
        <v>68.7</v>
      </c>
      <c r="M17" s="181">
        <f t="shared" si="4"/>
        <v>30</v>
      </c>
      <c r="N17" s="213">
        <v>85.6</v>
      </c>
      <c r="O17" s="181">
        <f t="shared" si="5"/>
        <v>16</v>
      </c>
      <c r="P17" s="140">
        <v>80.900000000000006</v>
      </c>
      <c r="Q17" s="283" t="s">
        <v>145</v>
      </c>
    </row>
    <row r="18" spans="1:17" ht="26.25" customHeight="1">
      <c r="A18" s="203"/>
      <c r="B18" s="1" t="s">
        <v>28</v>
      </c>
      <c r="C18" s="5"/>
      <c r="D18" s="112">
        <v>73.400000000000006</v>
      </c>
      <c r="E18" s="181">
        <f t="shared" si="0"/>
        <v>34</v>
      </c>
      <c r="F18" s="112">
        <v>83.9</v>
      </c>
      <c r="G18" s="181">
        <f t="shared" si="1"/>
        <v>18</v>
      </c>
      <c r="H18" s="179">
        <v>890</v>
      </c>
      <c r="I18" s="181">
        <f t="shared" si="2"/>
        <v>7</v>
      </c>
      <c r="J18" s="208">
        <v>33.299999999999997</v>
      </c>
      <c r="K18" s="181">
        <f t="shared" si="3"/>
        <v>14</v>
      </c>
      <c r="L18" s="139">
        <v>66</v>
      </c>
      <c r="M18" s="181">
        <f t="shared" si="4"/>
        <v>41</v>
      </c>
      <c r="N18" s="213">
        <v>86.3</v>
      </c>
      <c r="O18" s="181">
        <f t="shared" si="5"/>
        <v>9</v>
      </c>
      <c r="P18" s="139">
        <v>83.7</v>
      </c>
      <c r="Q18" s="181">
        <f t="shared" si="6"/>
        <v>19</v>
      </c>
    </row>
    <row r="19" spans="1:17" ht="26.25" customHeight="1">
      <c r="A19" s="203"/>
      <c r="B19" s="1" t="s">
        <v>10</v>
      </c>
      <c r="C19" s="5"/>
      <c r="D19" s="112">
        <v>76.5</v>
      </c>
      <c r="E19" s="181">
        <f t="shared" si="0"/>
        <v>15</v>
      </c>
      <c r="F19" s="112">
        <v>82.1</v>
      </c>
      <c r="G19" s="181">
        <f t="shared" si="1"/>
        <v>24</v>
      </c>
      <c r="H19" s="179">
        <v>736.5</v>
      </c>
      <c r="I19" s="181">
        <f t="shared" si="2"/>
        <v>10</v>
      </c>
      <c r="J19" s="208">
        <v>27.9</v>
      </c>
      <c r="K19" s="181">
        <f t="shared" si="3"/>
        <v>22</v>
      </c>
      <c r="L19" s="139">
        <v>71.099999999999994</v>
      </c>
      <c r="M19" s="181">
        <f t="shared" si="4"/>
        <v>11</v>
      </c>
      <c r="N19" s="213">
        <v>87.2</v>
      </c>
      <c r="O19" s="181">
        <f t="shared" si="5"/>
        <v>6</v>
      </c>
      <c r="P19" s="139">
        <v>92.5</v>
      </c>
      <c r="Q19" s="181">
        <f t="shared" si="6"/>
        <v>7</v>
      </c>
    </row>
    <row r="20" spans="1:17" ht="26.25" customHeight="1">
      <c r="A20" s="203"/>
      <c r="B20" s="1" t="s">
        <v>29</v>
      </c>
      <c r="C20" s="5"/>
      <c r="D20" s="112">
        <v>74.900000000000006</v>
      </c>
      <c r="E20" s="181">
        <f t="shared" si="0"/>
        <v>28</v>
      </c>
      <c r="F20" s="112">
        <v>83.4</v>
      </c>
      <c r="G20" s="181">
        <f t="shared" si="1"/>
        <v>20</v>
      </c>
      <c r="H20" s="179">
        <v>354.9</v>
      </c>
      <c r="I20" s="181">
        <f t="shared" si="2"/>
        <v>35</v>
      </c>
      <c r="J20" s="208" t="s">
        <v>139</v>
      </c>
      <c r="K20" s="220" t="s">
        <v>139</v>
      </c>
      <c r="L20" s="139">
        <v>69.3</v>
      </c>
      <c r="M20" s="181">
        <f t="shared" si="4"/>
        <v>24</v>
      </c>
      <c r="N20" s="213">
        <v>84.6</v>
      </c>
      <c r="O20" s="181">
        <f t="shared" si="5"/>
        <v>24</v>
      </c>
      <c r="P20" s="139">
        <v>80.400000000000006</v>
      </c>
      <c r="Q20" s="181">
        <f t="shared" si="6"/>
        <v>26</v>
      </c>
    </row>
    <row r="21" spans="1:17" ht="48.75" customHeight="1">
      <c r="A21" s="203"/>
      <c r="B21" s="1" t="s">
        <v>30</v>
      </c>
      <c r="C21" s="5"/>
      <c r="D21" s="112">
        <v>78.400000000000006</v>
      </c>
      <c r="E21" s="181">
        <f t="shared" si="0"/>
        <v>8</v>
      </c>
      <c r="F21" s="112">
        <v>88.7</v>
      </c>
      <c r="G21" s="181">
        <f t="shared" si="1"/>
        <v>1</v>
      </c>
      <c r="H21" s="179">
        <v>319.5</v>
      </c>
      <c r="I21" s="181">
        <f t="shared" si="2"/>
        <v>36</v>
      </c>
      <c r="J21" s="208">
        <v>6</v>
      </c>
      <c r="K21" s="181">
        <f t="shared" si="3"/>
        <v>45</v>
      </c>
      <c r="L21" s="139">
        <v>68.8</v>
      </c>
      <c r="M21" s="181">
        <f t="shared" si="4"/>
        <v>29</v>
      </c>
      <c r="N21" s="213">
        <v>90.5</v>
      </c>
      <c r="O21" s="181">
        <f t="shared" si="5"/>
        <v>1</v>
      </c>
      <c r="P21" s="139">
        <v>85.8</v>
      </c>
      <c r="Q21" s="181">
        <f t="shared" si="6"/>
        <v>18</v>
      </c>
    </row>
    <row r="22" spans="1:17" ht="26.25" customHeight="1">
      <c r="A22" s="203"/>
      <c r="B22" s="1" t="s">
        <v>31</v>
      </c>
      <c r="C22" s="5"/>
      <c r="D22" s="112">
        <v>75.3</v>
      </c>
      <c r="E22" s="181">
        <f t="shared" si="0"/>
        <v>22</v>
      </c>
      <c r="F22" s="112">
        <v>83.4</v>
      </c>
      <c r="G22" s="181">
        <f t="shared" si="1"/>
        <v>20</v>
      </c>
      <c r="H22" s="179">
        <v>835.9</v>
      </c>
      <c r="I22" s="181">
        <f t="shared" si="2"/>
        <v>8</v>
      </c>
      <c r="J22" s="208">
        <v>9.6</v>
      </c>
      <c r="K22" s="181">
        <f t="shared" si="3"/>
        <v>41</v>
      </c>
      <c r="L22" s="139">
        <v>69.3</v>
      </c>
      <c r="M22" s="181">
        <f t="shared" si="4"/>
        <v>24</v>
      </c>
      <c r="N22" s="213">
        <v>81.599999999999994</v>
      </c>
      <c r="O22" s="181">
        <f t="shared" si="5"/>
        <v>39</v>
      </c>
      <c r="P22" s="263">
        <v>67</v>
      </c>
      <c r="Q22" s="265" t="s">
        <v>145</v>
      </c>
    </row>
    <row r="23" spans="1:17" ht="26.25" customHeight="1">
      <c r="A23" s="203"/>
      <c r="B23" s="1" t="s">
        <v>32</v>
      </c>
      <c r="C23" s="5"/>
      <c r="D23" s="112">
        <v>76.2</v>
      </c>
      <c r="E23" s="181">
        <f t="shared" si="0"/>
        <v>17</v>
      </c>
      <c r="F23" s="112">
        <v>80.5</v>
      </c>
      <c r="G23" s="181">
        <f t="shared" si="1"/>
        <v>29</v>
      </c>
      <c r="H23" s="179">
        <v>529.6</v>
      </c>
      <c r="I23" s="181">
        <f t="shared" si="2"/>
        <v>17</v>
      </c>
      <c r="J23" s="208">
        <v>7.5</v>
      </c>
      <c r="K23" s="181">
        <f t="shared" si="3"/>
        <v>44</v>
      </c>
      <c r="L23" s="139">
        <v>71.3</v>
      </c>
      <c r="M23" s="181">
        <f t="shared" si="4"/>
        <v>10</v>
      </c>
      <c r="N23" s="213">
        <v>86.1</v>
      </c>
      <c r="O23" s="181">
        <f t="shared" si="5"/>
        <v>10</v>
      </c>
      <c r="P23" s="139">
        <v>55.3</v>
      </c>
      <c r="Q23" s="181">
        <f t="shared" si="6"/>
        <v>39</v>
      </c>
    </row>
    <row r="24" spans="1:17" ht="26.25" customHeight="1">
      <c r="A24" s="203"/>
      <c r="B24" s="1" t="s">
        <v>33</v>
      </c>
      <c r="C24" s="5"/>
      <c r="D24" s="112">
        <v>72.5</v>
      </c>
      <c r="E24" s="181">
        <f t="shared" si="0"/>
        <v>40</v>
      </c>
      <c r="F24" s="112">
        <v>78.7</v>
      </c>
      <c r="G24" s="181">
        <f t="shared" si="1"/>
        <v>38</v>
      </c>
      <c r="H24" s="179">
        <v>420.2</v>
      </c>
      <c r="I24" s="181">
        <f t="shared" si="2"/>
        <v>31</v>
      </c>
      <c r="J24" s="208">
        <v>11</v>
      </c>
      <c r="K24" s="181">
        <f t="shared" si="3"/>
        <v>37</v>
      </c>
      <c r="L24" s="139">
        <v>64.7</v>
      </c>
      <c r="M24" s="181">
        <f t="shared" si="4"/>
        <v>45</v>
      </c>
      <c r="N24" s="213">
        <v>85.4</v>
      </c>
      <c r="O24" s="181">
        <f t="shared" si="5"/>
        <v>18</v>
      </c>
      <c r="P24" s="139">
        <v>41.9</v>
      </c>
      <c r="Q24" s="181">
        <f t="shared" si="6"/>
        <v>43</v>
      </c>
    </row>
    <row r="25" spans="1:17" ht="26.25" customHeight="1">
      <c r="A25" s="203"/>
      <c r="B25" s="1" t="s">
        <v>34</v>
      </c>
      <c r="C25" s="5"/>
      <c r="D25" s="112">
        <v>75.8</v>
      </c>
      <c r="E25" s="181">
        <f t="shared" si="0"/>
        <v>19</v>
      </c>
      <c r="F25" s="112">
        <v>81.2</v>
      </c>
      <c r="G25" s="181">
        <f t="shared" si="1"/>
        <v>26</v>
      </c>
      <c r="H25" s="179">
        <v>421</v>
      </c>
      <c r="I25" s="181">
        <f t="shared" si="2"/>
        <v>30</v>
      </c>
      <c r="J25" s="208">
        <v>24.6</v>
      </c>
      <c r="K25" s="181">
        <f t="shared" si="3"/>
        <v>24</v>
      </c>
      <c r="L25" s="139">
        <v>72</v>
      </c>
      <c r="M25" s="181">
        <f t="shared" si="4"/>
        <v>8</v>
      </c>
      <c r="N25" s="213">
        <v>82</v>
      </c>
      <c r="O25" s="181">
        <f t="shared" si="5"/>
        <v>38</v>
      </c>
      <c r="P25" s="139">
        <v>69.099999999999994</v>
      </c>
      <c r="Q25" s="181">
        <f t="shared" si="6"/>
        <v>32</v>
      </c>
    </row>
    <row r="26" spans="1:17" ht="48.75" customHeight="1">
      <c r="A26" s="203"/>
      <c r="B26" s="1" t="s">
        <v>35</v>
      </c>
      <c r="C26" s="5"/>
      <c r="D26" s="112">
        <v>71</v>
      </c>
      <c r="E26" s="181">
        <f t="shared" si="0"/>
        <v>46</v>
      </c>
      <c r="F26" s="112">
        <v>88.7</v>
      </c>
      <c r="G26" s="181">
        <f t="shared" si="1"/>
        <v>1</v>
      </c>
      <c r="H26" s="179">
        <v>1066.3</v>
      </c>
      <c r="I26" s="181">
        <f t="shared" si="2"/>
        <v>3</v>
      </c>
      <c r="J26" s="208">
        <v>16.2</v>
      </c>
      <c r="K26" s="181">
        <f t="shared" si="3"/>
        <v>32</v>
      </c>
      <c r="L26" s="139">
        <v>62.9</v>
      </c>
      <c r="M26" s="181">
        <f t="shared" si="4"/>
        <v>46</v>
      </c>
      <c r="N26" s="264">
        <v>75.3</v>
      </c>
      <c r="O26" s="265" t="s">
        <v>145</v>
      </c>
      <c r="P26" s="263">
        <v>86.2</v>
      </c>
      <c r="Q26" s="265" t="s">
        <v>145</v>
      </c>
    </row>
    <row r="27" spans="1:17" ht="26.25" customHeight="1">
      <c r="A27" s="203"/>
      <c r="B27" s="1" t="s">
        <v>36</v>
      </c>
      <c r="C27" s="5"/>
      <c r="D27" s="112">
        <v>75</v>
      </c>
      <c r="E27" s="181">
        <f t="shared" si="0"/>
        <v>25</v>
      </c>
      <c r="F27" s="112">
        <v>80.3</v>
      </c>
      <c r="G27" s="181">
        <f t="shared" si="1"/>
        <v>31</v>
      </c>
      <c r="H27" s="179">
        <v>487.4</v>
      </c>
      <c r="I27" s="181">
        <f t="shared" si="2"/>
        <v>22</v>
      </c>
      <c r="J27" s="208">
        <v>15</v>
      </c>
      <c r="K27" s="181">
        <f t="shared" si="3"/>
        <v>34</v>
      </c>
      <c r="L27" s="139">
        <v>69</v>
      </c>
      <c r="M27" s="181">
        <f t="shared" si="4"/>
        <v>28</v>
      </c>
      <c r="N27" s="213">
        <v>84.1</v>
      </c>
      <c r="O27" s="181">
        <f t="shared" si="5"/>
        <v>28</v>
      </c>
      <c r="P27" s="263">
        <v>87.1</v>
      </c>
      <c r="Q27" s="265" t="s">
        <v>145</v>
      </c>
    </row>
    <row r="28" spans="1:17" ht="26.25" customHeight="1">
      <c r="A28" s="203"/>
      <c r="B28" s="1" t="s">
        <v>37</v>
      </c>
      <c r="C28" s="5"/>
      <c r="D28" s="112">
        <v>76.2</v>
      </c>
      <c r="E28" s="181">
        <f t="shared" si="0"/>
        <v>17</v>
      </c>
      <c r="F28" s="112">
        <v>85</v>
      </c>
      <c r="G28" s="181">
        <f t="shared" si="1"/>
        <v>12</v>
      </c>
      <c r="H28" s="179">
        <v>604.29999999999995</v>
      </c>
      <c r="I28" s="181">
        <f t="shared" si="2"/>
        <v>13</v>
      </c>
      <c r="J28" s="208">
        <v>55</v>
      </c>
      <c r="K28" s="181">
        <f t="shared" si="3"/>
        <v>4</v>
      </c>
      <c r="L28" s="139">
        <v>69.900000000000006</v>
      </c>
      <c r="M28" s="181">
        <f t="shared" si="4"/>
        <v>18</v>
      </c>
      <c r="N28" s="213">
        <v>84.3</v>
      </c>
      <c r="O28" s="181">
        <f t="shared" si="5"/>
        <v>27</v>
      </c>
      <c r="P28" s="263">
        <v>74.099999999999994</v>
      </c>
      <c r="Q28" s="265" t="s">
        <v>145</v>
      </c>
    </row>
    <row r="29" spans="1:17" ht="26.25" customHeight="1">
      <c r="A29" s="203"/>
      <c r="B29" s="1" t="s">
        <v>38</v>
      </c>
      <c r="C29" s="5"/>
      <c r="D29" s="112">
        <v>75</v>
      </c>
      <c r="E29" s="181">
        <f t="shared" si="0"/>
        <v>25</v>
      </c>
      <c r="F29" s="112">
        <v>84</v>
      </c>
      <c r="G29" s="181">
        <f t="shared" si="1"/>
        <v>17</v>
      </c>
      <c r="H29" s="179">
        <v>446.9</v>
      </c>
      <c r="I29" s="181">
        <f t="shared" si="2"/>
        <v>27</v>
      </c>
      <c r="J29" s="208">
        <v>31.4</v>
      </c>
      <c r="K29" s="181">
        <f t="shared" si="3"/>
        <v>15</v>
      </c>
      <c r="L29" s="139">
        <v>67.5</v>
      </c>
      <c r="M29" s="181">
        <f t="shared" si="4"/>
        <v>35</v>
      </c>
      <c r="N29" s="213">
        <v>83.8</v>
      </c>
      <c r="O29" s="181">
        <f t="shared" si="5"/>
        <v>31</v>
      </c>
      <c r="P29" s="263">
        <v>72.2</v>
      </c>
      <c r="Q29" s="265" t="s">
        <v>145</v>
      </c>
    </row>
    <row r="30" spans="1:17" ht="26.25" customHeight="1">
      <c r="A30" s="203"/>
      <c r="B30" s="1" t="s">
        <v>39</v>
      </c>
      <c r="C30" s="5"/>
      <c r="D30" s="112">
        <v>74.599999999999994</v>
      </c>
      <c r="E30" s="181">
        <f t="shared" si="0"/>
        <v>31</v>
      </c>
      <c r="F30" s="112">
        <v>78.900000000000006</v>
      </c>
      <c r="G30" s="181">
        <f t="shared" si="1"/>
        <v>37</v>
      </c>
      <c r="H30" s="179">
        <v>478.7</v>
      </c>
      <c r="I30" s="181">
        <f t="shared" si="2"/>
        <v>24</v>
      </c>
      <c r="J30" s="208">
        <v>7.8</v>
      </c>
      <c r="K30" s="181">
        <f t="shared" si="3"/>
        <v>43</v>
      </c>
      <c r="L30" s="139">
        <v>69.099999999999994</v>
      </c>
      <c r="M30" s="181">
        <f t="shared" si="4"/>
        <v>26</v>
      </c>
      <c r="N30" s="213">
        <v>86.9</v>
      </c>
      <c r="O30" s="181">
        <f t="shared" si="5"/>
        <v>7</v>
      </c>
      <c r="P30" s="263">
        <v>95.3</v>
      </c>
      <c r="Q30" s="265" t="s">
        <v>145</v>
      </c>
    </row>
    <row r="31" spans="1:17" ht="48.75" customHeight="1">
      <c r="A31" s="203"/>
      <c r="B31" s="1" t="s">
        <v>40</v>
      </c>
      <c r="C31" s="5"/>
      <c r="D31" s="112">
        <v>72.400000000000006</v>
      </c>
      <c r="E31" s="181">
        <f t="shared" si="0"/>
        <v>41</v>
      </c>
      <c r="F31" s="112">
        <v>74.2</v>
      </c>
      <c r="G31" s="181">
        <f t="shared" si="1"/>
        <v>45</v>
      </c>
      <c r="H31" s="179">
        <v>691.6</v>
      </c>
      <c r="I31" s="181">
        <f t="shared" si="2"/>
        <v>11</v>
      </c>
      <c r="J31" s="208">
        <v>10.4</v>
      </c>
      <c r="K31" s="181">
        <f t="shared" si="3"/>
        <v>39</v>
      </c>
      <c r="L31" s="139">
        <v>69.099999999999994</v>
      </c>
      <c r="M31" s="181">
        <f t="shared" si="4"/>
        <v>26</v>
      </c>
      <c r="N31" s="213">
        <v>87.4</v>
      </c>
      <c r="O31" s="181">
        <f t="shared" si="5"/>
        <v>5</v>
      </c>
      <c r="P31" s="139">
        <v>63</v>
      </c>
      <c r="Q31" s="181">
        <f t="shared" si="6"/>
        <v>35</v>
      </c>
    </row>
    <row r="32" spans="1:17" ht="26.25" customHeight="1">
      <c r="A32" s="203"/>
      <c r="B32" s="1" t="s">
        <v>41</v>
      </c>
      <c r="C32" s="5"/>
      <c r="D32" s="112">
        <v>75.8</v>
      </c>
      <c r="E32" s="181">
        <f t="shared" si="0"/>
        <v>19</v>
      </c>
      <c r="F32" s="112">
        <v>82.6</v>
      </c>
      <c r="G32" s="181">
        <f t="shared" si="1"/>
        <v>23</v>
      </c>
      <c r="H32" s="179">
        <v>1154.9000000000001</v>
      </c>
      <c r="I32" s="181">
        <f t="shared" si="2"/>
        <v>2</v>
      </c>
      <c r="J32" s="208">
        <v>55.8</v>
      </c>
      <c r="K32" s="181">
        <f t="shared" si="3"/>
        <v>3</v>
      </c>
      <c r="L32" s="139">
        <v>69.7</v>
      </c>
      <c r="M32" s="181">
        <f t="shared" si="4"/>
        <v>21</v>
      </c>
      <c r="N32" s="213">
        <v>85.8</v>
      </c>
      <c r="O32" s="181">
        <f t="shared" si="5"/>
        <v>14</v>
      </c>
      <c r="P32" s="263">
        <v>82</v>
      </c>
      <c r="Q32" s="181" t="s">
        <v>145</v>
      </c>
    </row>
    <row r="33" spans="1:17" ht="26.25" customHeight="1">
      <c r="A33" s="203"/>
      <c r="B33" s="1" t="s">
        <v>42</v>
      </c>
      <c r="C33" s="5"/>
      <c r="D33" s="112">
        <v>75.099999999999994</v>
      </c>
      <c r="E33" s="181">
        <f t="shared" si="0"/>
        <v>23</v>
      </c>
      <c r="F33" s="112">
        <v>80.2</v>
      </c>
      <c r="G33" s="181">
        <f t="shared" si="1"/>
        <v>34</v>
      </c>
      <c r="H33" s="179">
        <v>519.4</v>
      </c>
      <c r="I33" s="181">
        <f t="shared" si="2"/>
        <v>18</v>
      </c>
      <c r="J33" s="208">
        <v>42.1</v>
      </c>
      <c r="K33" s="181">
        <f t="shared" si="3"/>
        <v>7</v>
      </c>
      <c r="L33" s="139">
        <v>69.599999999999994</v>
      </c>
      <c r="M33" s="181">
        <f t="shared" si="4"/>
        <v>22</v>
      </c>
      <c r="N33" s="213">
        <v>86</v>
      </c>
      <c r="O33" s="181">
        <f t="shared" si="5"/>
        <v>13</v>
      </c>
      <c r="P33" s="263">
        <v>94.4</v>
      </c>
      <c r="Q33" s="181" t="s">
        <v>145</v>
      </c>
    </row>
    <row r="34" spans="1:17" ht="26.25" customHeight="1">
      <c r="A34" s="203"/>
      <c r="B34" s="1" t="s">
        <v>43</v>
      </c>
      <c r="C34" s="5"/>
      <c r="D34" s="112">
        <v>72.8</v>
      </c>
      <c r="E34" s="181">
        <f t="shared" si="0"/>
        <v>37</v>
      </c>
      <c r="F34" s="112">
        <v>80.599999999999994</v>
      </c>
      <c r="G34" s="181">
        <f t="shared" si="1"/>
        <v>27</v>
      </c>
      <c r="H34" s="179">
        <v>230.2</v>
      </c>
      <c r="I34" s="181">
        <f t="shared" si="2"/>
        <v>41</v>
      </c>
      <c r="J34" s="208">
        <v>61</v>
      </c>
      <c r="K34" s="181">
        <f t="shared" si="3"/>
        <v>1</v>
      </c>
      <c r="L34" s="139">
        <v>67.3</v>
      </c>
      <c r="M34" s="181">
        <f t="shared" si="4"/>
        <v>36</v>
      </c>
      <c r="N34" s="213">
        <v>84.1</v>
      </c>
      <c r="O34" s="181">
        <f t="shared" si="5"/>
        <v>28</v>
      </c>
      <c r="P34" s="263">
        <v>96.9</v>
      </c>
      <c r="Q34" s="181" t="s">
        <v>145</v>
      </c>
    </row>
    <row r="35" spans="1:17" ht="26.25" customHeight="1">
      <c r="A35" s="203"/>
      <c r="B35" s="1" t="s">
        <v>11</v>
      </c>
      <c r="C35" s="5"/>
      <c r="D35" s="112">
        <v>72.599999999999994</v>
      </c>
      <c r="E35" s="181">
        <f t="shared" si="0"/>
        <v>39</v>
      </c>
      <c r="F35" s="112">
        <v>70.599999999999994</v>
      </c>
      <c r="G35" s="181">
        <f t="shared" si="1"/>
        <v>46</v>
      </c>
      <c r="H35" s="179">
        <v>569.6</v>
      </c>
      <c r="I35" s="181">
        <f t="shared" si="2"/>
        <v>15</v>
      </c>
      <c r="J35" s="208">
        <v>35.5</v>
      </c>
      <c r="K35" s="181">
        <f t="shared" si="3"/>
        <v>11</v>
      </c>
      <c r="L35" s="139">
        <v>70</v>
      </c>
      <c r="M35" s="181">
        <f t="shared" si="4"/>
        <v>17</v>
      </c>
      <c r="N35" s="213">
        <v>77.8</v>
      </c>
      <c r="O35" s="181">
        <f t="shared" si="5"/>
        <v>44</v>
      </c>
      <c r="P35" s="263">
        <v>39.4</v>
      </c>
      <c r="Q35" s="181" t="s">
        <v>145</v>
      </c>
    </row>
    <row r="36" spans="1:17" ht="48.75" customHeight="1">
      <c r="A36" s="203"/>
      <c r="B36" s="1" t="s">
        <v>44</v>
      </c>
      <c r="C36" s="5"/>
      <c r="D36" s="112">
        <v>75.8</v>
      </c>
      <c r="E36" s="181">
        <f t="shared" si="0"/>
        <v>19</v>
      </c>
      <c r="F36" s="112">
        <v>78.400000000000006</v>
      </c>
      <c r="G36" s="181">
        <f t="shared" si="1"/>
        <v>40</v>
      </c>
      <c r="H36" s="179">
        <v>388.3</v>
      </c>
      <c r="I36" s="181">
        <f t="shared" si="2"/>
        <v>32</v>
      </c>
      <c r="J36" s="208">
        <v>9.6999999999999993</v>
      </c>
      <c r="K36" s="181">
        <f t="shared" si="3"/>
        <v>40</v>
      </c>
      <c r="L36" s="139">
        <v>74</v>
      </c>
      <c r="M36" s="181">
        <f t="shared" si="4"/>
        <v>3</v>
      </c>
      <c r="N36" s="213">
        <v>76.7</v>
      </c>
      <c r="O36" s="181">
        <f t="shared" si="5"/>
        <v>45</v>
      </c>
      <c r="P36" s="139">
        <v>63.4</v>
      </c>
      <c r="Q36" s="181">
        <f t="shared" si="6"/>
        <v>34</v>
      </c>
    </row>
    <row r="37" spans="1:17" ht="26.25" customHeight="1">
      <c r="A37" s="203"/>
      <c r="B37" s="1" t="s">
        <v>45</v>
      </c>
      <c r="C37" s="5"/>
      <c r="D37" s="112">
        <v>77.3</v>
      </c>
      <c r="E37" s="181">
        <f t="shared" si="0"/>
        <v>13</v>
      </c>
      <c r="F37" s="112">
        <v>80.400000000000006</v>
      </c>
      <c r="G37" s="181">
        <f t="shared" si="1"/>
        <v>30</v>
      </c>
      <c r="H37" s="179">
        <v>219.4</v>
      </c>
      <c r="I37" s="181">
        <f t="shared" si="2"/>
        <v>43</v>
      </c>
      <c r="J37" s="208">
        <v>49.9</v>
      </c>
      <c r="K37" s="181">
        <f t="shared" si="3"/>
        <v>5</v>
      </c>
      <c r="L37" s="139">
        <v>72.5</v>
      </c>
      <c r="M37" s="181">
        <f t="shared" si="4"/>
        <v>6</v>
      </c>
      <c r="N37" s="213">
        <v>86.9</v>
      </c>
      <c r="O37" s="181">
        <f t="shared" si="5"/>
        <v>7</v>
      </c>
      <c r="P37" s="263">
        <v>15.1</v>
      </c>
      <c r="Q37" s="265" t="s">
        <v>145</v>
      </c>
    </row>
    <row r="38" spans="1:17" ht="26.25" customHeight="1">
      <c r="A38" s="203"/>
      <c r="B38" s="1" t="s">
        <v>46</v>
      </c>
      <c r="C38" s="5"/>
      <c r="D38" s="112">
        <v>71.8</v>
      </c>
      <c r="E38" s="181">
        <f t="shared" si="0"/>
        <v>42</v>
      </c>
      <c r="F38" s="112">
        <v>77.099999999999994</v>
      </c>
      <c r="G38" s="181">
        <f t="shared" si="1"/>
        <v>41</v>
      </c>
      <c r="H38" s="179">
        <v>585.9</v>
      </c>
      <c r="I38" s="181">
        <f t="shared" si="2"/>
        <v>14</v>
      </c>
      <c r="J38" s="208">
        <v>35.700000000000003</v>
      </c>
      <c r="K38" s="181">
        <f t="shared" si="3"/>
        <v>10</v>
      </c>
      <c r="L38" s="139">
        <v>67.3</v>
      </c>
      <c r="M38" s="181">
        <f t="shared" si="4"/>
        <v>36</v>
      </c>
      <c r="N38" s="213">
        <v>82.3</v>
      </c>
      <c r="O38" s="181">
        <f t="shared" si="5"/>
        <v>37</v>
      </c>
      <c r="P38" s="263">
        <v>89.2</v>
      </c>
      <c r="Q38" s="265" t="s">
        <v>145</v>
      </c>
    </row>
    <row r="39" spans="1:17" ht="26.25" customHeight="1">
      <c r="A39" s="203"/>
      <c r="B39" s="1" t="s">
        <v>47</v>
      </c>
      <c r="C39" s="5"/>
      <c r="D39" s="112">
        <v>78.099999999999994</v>
      </c>
      <c r="E39" s="181">
        <f t="shared" si="0"/>
        <v>9</v>
      </c>
      <c r="F39" s="112">
        <v>86</v>
      </c>
      <c r="G39" s="181">
        <f t="shared" si="1"/>
        <v>7</v>
      </c>
      <c r="H39" s="179">
        <v>1158.5999999999999</v>
      </c>
      <c r="I39" s="181">
        <f t="shared" si="2"/>
        <v>1</v>
      </c>
      <c r="J39" s="208">
        <v>18.100000000000001</v>
      </c>
      <c r="K39" s="181">
        <f t="shared" si="3"/>
        <v>29</v>
      </c>
      <c r="L39" s="139">
        <v>71.5</v>
      </c>
      <c r="M39" s="181">
        <f t="shared" si="4"/>
        <v>9</v>
      </c>
      <c r="N39" s="213">
        <v>84</v>
      </c>
      <c r="O39" s="181">
        <f t="shared" si="5"/>
        <v>30</v>
      </c>
      <c r="P39" s="139">
        <v>62.1</v>
      </c>
      <c r="Q39" s="181">
        <f t="shared" si="6"/>
        <v>36</v>
      </c>
    </row>
    <row r="40" spans="1:17" ht="26.25" customHeight="1">
      <c r="A40" s="203"/>
      <c r="B40" s="1" t="s">
        <v>48</v>
      </c>
      <c r="C40" s="5"/>
      <c r="D40" s="112">
        <v>79.3</v>
      </c>
      <c r="E40" s="181">
        <f t="shared" si="0"/>
        <v>3</v>
      </c>
      <c r="F40" s="112">
        <v>86.5</v>
      </c>
      <c r="G40" s="181">
        <f t="shared" si="1"/>
        <v>5</v>
      </c>
      <c r="H40" s="179">
        <v>507.3</v>
      </c>
      <c r="I40" s="181">
        <f t="shared" si="2"/>
        <v>19</v>
      </c>
      <c r="J40" s="208">
        <v>16.399999999999999</v>
      </c>
      <c r="K40" s="181">
        <f t="shared" si="3"/>
        <v>31</v>
      </c>
      <c r="L40" s="139">
        <v>70.400000000000006</v>
      </c>
      <c r="M40" s="181">
        <f t="shared" si="4"/>
        <v>14</v>
      </c>
      <c r="N40" s="213">
        <v>84.9</v>
      </c>
      <c r="O40" s="181">
        <f t="shared" si="5"/>
        <v>21</v>
      </c>
      <c r="P40" s="263">
        <v>59.5</v>
      </c>
      <c r="Q40" s="265" t="s">
        <v>145</v>
      </c>
    </row>
    <row r="41" spans="1:17" ht="48.75" customHeight="1">
      <c r="A41" s="203"/>
      <c r="B41" s="1" t="s">
        <v>49</v>
      </c>
      <c r="C41" s="5"/>
      <c r="D41" s="112">
        <v>77.7</v>
      </c>
      <c r="E41" s="181">
        <f t="shared" si="0"/>
        <v>11</v>
      </c>
      <c r="F41" s="112">
        <v>84.3</v>
      </c>
      <c r="G41" s="181">
        <f t="shared" si="1"/>
        <v>16</v>
      </c>
      <c r="H41" s="179">
        <v>229</v>
      </c>
      <c r="I41" s="181">
        <f t="shared" si="2"/>
        <v>42</v>
      </c>
      <c r="J41" s="208">
        <v>34.9</v>
      </c>
      <c r="K41" s="181">
        <f t="shared" si="3"/>
        <v>12</v>
      </c>
      <c r="L41" s="139">
        <v>70.599999999999994</v>
      </c>
      <c r="M41" s="90">
        <f t="shared" si="4"/>
        <v>13</v>
      </c>
      <c r="N41" s="264">
        <v>83.3</v>
      </c>
      <c r="O41" s="265" t="s">
        <v>145</v>
      </c>
      <c r="P41" s="263">
        <v>61</v>
      </c>
      <c r="Q41" s="265" t="s">
        <v>145</v>
      </c>
    </row>
    <row r="42" spans="1:17" ht="26.25" customHeight="1">
      <c r="A42" s="203"/>
      <c r="B42" s="1" t="s">
        <v>50</v>
      </c>
      <c r="C42" s="5"/>
      <c r="D42" s="112">
        <v>73.900000000000006</v>
      </c>
      <c r="E42" s="181">
        <f t="shared" si="0"/>
        <v>33</v>
      </c>
      <c r="F42" s="112">
        <v>87.5</v>
      </c>
      <c r="G42" s="181">
        <f t="shared" si="1"/>
        <v>4</v>
      </c>
      <c r="H42" s="179">
        <v>284.60000000000002</v>
      </c>
      <c r="I42" s="181">
        <f t="shared" si="2"/>
        <v>39</v>
      </c>
      <c r="J42" s="208">
        <v>34.9</v>
      </c>
      <c r="K42" s="181">
        <f t="shared" si="3"/>
        <v>12</v>
      </c>
      <c r="L42" s="139">
        <v>67.599999999999994</v>
      </c>
      <c r="M42" s="181">
        <f t="shared" si="4"/>
        <v>34</v>
      </c>
      <c r="N42" s="213">
        <v>76.7</v>
      </c>
      <c r="O42" s="181">
        <f t="shared" si="5"/>
        <v>45</v>
      </c>
      <c r="P42" s="139">
        <v>82.2</v>
      </c>
      <c r="Q42" s="181">
        <f t="shared" si="6"/>
        <v>22</v>
      </c>
    </row>
    <row r="43" spans="1:17" ht="26.25" customHeight="1">
      <c r="A43" s="203"/>
      <c r="B43" s="1" t="s">
        <v>51</v>
      </c>
      <c r="C43" s="5"/>
      <c r="D43" s="112">
        <v>72.7</v>
      </c>
      <c r="E43" s="181">
        <f t="shared" si="0"/>
        <v>38</v>
      </c>
      <c r="F43" s="112">
        <v>76.8</v>
      </c>
      <c r="G43" s="181">
        <f t="shared" si="1"/>
        <v>42</v>
      </c>
      <c r="H43" s="179">
        <v>273.5</v>
      </c>
      <c r="I43" s="181">
        <f t="shared" si="2"/>
        <v>40</v>
      </c>
      <c r="J43" s="208">
        <v>30.1</v>
      </c>
      <c r="K43" s="181">
        <f t="shared" si="3"/>
        <v>17</v>
      </c>
      <c r="L43" s="139">
        <v>67.7</v>
      </c>
      <c r="M43" s="181">
        <f t="shared" si="4"/>
        <v>31</v>
      </c>
      <c r="N43" s="213">
        <v>81.2</v>
      </c>
      <c r="O43" s="181">
        <f t="shared" si="5"/>
        <v>42</v>
      </c>
      <c r="P43" s="139">
        <v>51.6</v>
      </c>
      <c r="Q43" s="181">
        <f t="shared" si="6"/>
        <v>40</v>
      </c>
    </row>
    <row r="44" spans="1:17" ht="26.25" customHeight="1">
      <c r="A44" s="203"/>
      <c r="B44" s="1" t="s">
        <v>52</v>
      </c>
      <c r="C44" s="5"/>
      <c r="D44" s="112">
        <v>78.5</v>
      </c>
      <c r="E44" s="181">
        <f t="shared" si="0"/>
        <v>7</v>
      </c>
      <c r="F44" s="112">
        <v>80.599999999999994</v>
      </c>
      <c r="G44" s="181">
        <f t="shared" si="1"/>
        <v>27</v>
      </c>
      <c r="H44" s="179">
        <v>749.3</v>
      </c>
      <c r="I44" s="181">
        <f t="shared" si="2"/>
        <v>9</v>
      </c>
      <c r="J44" s="208">
        <v>8.9</v>
      </c>
      <c r="K44" s="181">
        <f t="shared" si="3"/>
        <v>42</v>
      </c>
      <c r="L44" s="139">
        <v>73.400000000000006</v>
      </c>
      <c r="M44" s="181">
        <f t="shared" si="4"/>
        <v>5</v>
      </c>
      <c r="N44" s="213">
        <v>85.2</v>
      </c>
      <c r="O44" s="181">
        <f t="shared" si="5"/>
        <v>19</v>
      </c>
      <c r="P44" s="139">
        <v>87</v>
      </c>
      <c r="Q44" s="181">
        <f t="shared" si="6"/>
        <v>15</v>
      </c>
    </row>
    <row r="45" spans="1:17" ht="26.25" customHeight="1">
      <c r="A45" s="203"/>
      <c r="B45" s="1" t="s">
        <v>53</v>
      </c>
      <c r="C45" s="5"/>
      <c r="D45" s="112">
        <v>79.7</v>
      </c>
      <c r="E45" s="181">
        <f t="shared" si="0"/>
        <v>2</v>
      </c>
      <c r="F45" s="112">
        <v>85</v>
      </c>
      <c r="G45" s="181">
        <f t="shared" si="1"/>
        <v>12</v>
      </c>
      <c r="H45" s="179">
        <v>995.2</v>
      </c>
      <c r="I45" s="181">
        <f t="shared" si="2"/>
        <v>4</v>
      </c>
      <c r="J45" s="208">
        <v>31</v>
      </c>
      <c r="K45" s="181">
        <f t="shared" si="3"/>
        <v>16</v>
      </c>
      <c r="L45" s="139">
        <v>73.900000000000006</v>
      </c>
      <c r="M45" s="181">
        <f t="shared" si="4"/>
        <v>4</v>
      </c>
      <c r="N45" s="213">
        <v>84.9</v>
      </c>
      <c r="O45" s="181">
        <f t="shared" si="5"/>
        <v>21</v>
      </c>
      <c r="P45" s="139">
        <v>83.6</v>
      </c>
      <c r="Q45" s="181">
        <f t="shared" si="6"/>
        <v>20</v>
      </c>
    </row>
    <row r="46" spans="1:17" ht="48.75" customHeight="1">
      <c r="A46" s="203"/>
      <c r="B46" s="1" t="s">
        <v>54</v>
      </c>
      <c r="C46" s="5"/>
      <c r="D46" s="112">
        <v>82</v>
      </c>
      <c r="E46" s="181">
        <f t="shared" si="0"/>
        <v>1</v>
      </c>
      <c r="F46" s="112">
        <v>85.8</v>
      </c>
      <c r="G46" s="181">
        <f t="shared" si="1"/>
        <v>9</v>
      </c>
      <c r="H46" s="179">
        <v>464.8</v>
      </c>
      <c r="I46" s="181">
        <f t="shared" si="2"/>
        <v>26</v>
      </c>
      <c r="J46" s="208">
        <v>39</v>
      </c>
      <c r="K46" s="181">
        <f t="shared" si="3"/>
        <v>8</v>
      </c>
      <c r="L46" s="139">
        <v>74.7</v>
      </c>
      <c r="M46" s="181">
        <f t="shared" si="4"/>
        <v>1</v>
      </c>
      <c r="N46" s="213">
        <v>88.2</v>
      </c>
      <c r="O46" s="181">
        <f t="shared" si="5"/>
        <v>3</v>
      </c>
      <c r="P46" s="263">
        <v>87.6</v>
      </c>
      <c r="Q46" s="265" t="s">
        <v>145</v>
      </c>
    </row>
    <row r="47" spans="1:17" ht="26.25" customHeight="1">
      <c r="A47" s="203"/>
      <c r="B47" s="1" t="s">
        <v>55</v>
      </c>
      <c r="C47" s="5"/>
      <c r="D47" s="112">
        <v>76.7</v>
      </c>
      <c r="E47" s="181">
        <f t="shared" si="0"/>
        <v>14</v>
      </c>
      <c r="F47" s="112">
        <v>80</v>
      </c>
      <c r="G47" s="181">
        <f t="shared" si="1"/>
        <v>35</v>
      </c>
      <c r="H47" s="179">
        <v>166.2</v>
      </c>
      <c r="I47" s="181">
        <f t="shared" si="2"/>
        <v>45</v>
      </c>
      <c r="J47" s="208">
        <v>28.9</v>
      </c>
      <c r="K47" s="181">
        <f t="shared" si="3"/>
        <v>20</v>
      </c>
      <c r="L47" s="139">
        <v>69.900000000000006</v>
      </c>
      <c r="M47" s="181">
        <f t="shared" si="4"/>
        <v>18</v>
      </c>
      <c r="N47" s="213">
        <v>86.1</v>
      </c>
      <c r="O47" s="181">
        <f t="shared" si="5"/>
        <v>10</v>
      </c>
      <c r="P47" s="263">
        <v>51.2</v>
      </c>
      <c r="Q47" s="265" t="s">
        <v>145</v>
      </c>
    </row>
    <row r="48" spans="1:17" ht="26.25" customHeight="1">
      <c r="A48" s="203"/>
      <c r="B48" s="1" t="s">
        <v>56</v>
      </c>
      <c r="C48" s="5"/>
      <c r="D48" s="112">
        <v>79.099999999999994</v>
      </c>
      <c r="E48" s="181">
        <f t="shared" si="0"/>
        <v>4</v>
      </c>
      <c r="F48" s="112">
        <v>83.9</v>
      </c>
      <c r="G48" s="181">
        <f t="shared" si="1"/>
        <v>18</v>
      </c>
      <c r="H48" s="179">
        <v>423.7</v>
      </c>
      <c r="I48" s="181">
        <f t="shared" si="2"/>
        <v>29</v>
      </c>
      <c r="J48" s="208">
        <v>10.7</v>
      </c>
      <c r="K48" s="181">
        <f t="shared" si="3"/>
        <v>38</v>
      </c>
      <c r="L48" s="139">
        <v>74.2</v>
      </c>
      <c r="M48" s="181">
        <f t="shared" si="4"/>
        <v>2</v>
      </c>
      <c r="N48" s="213">
        <v>82.8</v>
      </c>
      <c r="O48" s="181">
        <f t="shared" si="5"/>
        <v>36</v>
      </c>
      <c r="P48" s="139">
        <v>86</v>
      </c>
      <c r="Q48" s="181">
        <f t="shared" si="6"/>
        <v>17</v>
      </c>
    </row>
    <row r="49" spans="1:17" ht="26.25" customHeight="1">
      <c r="A49" s="203"/>
      <c r="B49" s="1" t="s">
        <v>57</v>
      </c>
      <c r="C49" s="5"/>
      <c r="D49" s="112">
        <v>78.099999999999994</v>
      </c>
      <c r="E49" s="181">
        <f t="shared" si="0"/>
        <v>9</v>
      </c>
      <c r="F49" s="112">
        <v>86.2</v>
      </c>
      <c r="G49" s="181">
        <f t="shared" si="1"/>
        <v>6</v>
      </c>
      <c r="H49" s="179">
        <v>297.5</v>
      </c>
      <c r="I49" s="181">
        <f t="shared" si="2"/>
        <v>37</v>
      </c>
      <c r="J49" s="208">
        <v>57.4</v>
      </c>
      <c r="K49" s="181">
        <f t="shared" si="3"/>
        <v>2</v>
      </c>
      <c r="L49" s="139">
        <v>72.3</v>
      </c>
      <c r="M49" s="181">
        <f t="shared" si="4"/>
        <v>7</v>
      </c>
      <c r="N49" s="213">
        <v>85.5</v>
      </c>
      <c r="O49" s="181">
        <f t="shared" si="5"/>
        <v>17</v>
      </c>
      <c r="P49" s="263">
        <v>51.1</v>
      </c>
      <c r="Q49" s="265" t="s">
        <v>145</v>
      </c>
    </row>
    <row r="50" spans="1:17" ht="26.25" customHeight="1">
      <c r="A50" s="203"/>
      <c r="B50" s="1" t="s">
        <v>58</v>
      </c>
      <c r="C50" s="5"/>
      <c r="D50" s="112">
        <v>75.099999999999994</v>
      </c>
      <c r="E50" s="181">
        <f t="shared" si="0"/>
        <v>23</v>
      </c>
      <c r="F50" s="112">
        <v>85.3</v>
      </c>
      <c r="G50" s="181">
        <f t="shared" si="1"/>
        <v>11</v>
      </c>
      <c r="H50" s="179">
        <v>195.6</v>
      </c>
      <c r="I50" s="181">
        <f t="shared" si="2"/>
        <v>44</v>
      </c>
      <c r="J50" s="208">
        <v>13.5</v>
      </c>
      <c r="K50" s="181">
        <f t="shared" si="3"/>
        <v>36</v>
      </c>
      <c r="L50" s="139">
        <v>66.3</v>
      </c>
      <c r="M50" s="181">
        <f t="shared" si="4"/>
        <v>40</v>
      </c>
      <c r="N50" s="213">
        <v>81.5</v>
      </c>
      <c r="O50" s="181">
        <f t="shared" si="5"/>
        <v>40</v>
      </c>
      <c r="P50" s="139">
        <v>79.8</v>
      </c>
      <c r="Q50" s="181">
        <f t="shared" si="6"/>
        <v>27</v>
      </c>
    </row>
    <row r="51" spans="1:17" ht="48.75" customHeight="1">
      <c r="A51" s="203"/>
      <c r="B51" s="1" t="s">
        <v>12</v>
      </c>
      <c r="C51" s="5"/>
      <c r="D51" s="112">
        <v>78.599999999999994</v>
      </c>
      <c r="E51" s="181">
        <f t="shared" si="0"/>
        <v>6</v>
      </c>
      <c r="F51" s="112">
        <v>86</v>
      </c>
      <c r="G51" s="181">
        <f t="shared" si="1"/>
        <v>7</v>
      </c>
      <c r="H51" s="179">
        <v>383.1</v>
      </c>
      <c r="I51" s="181">
        <f t="shared" si="2"/>
        <v>33</v>
      </c>
      <c r="J51" s="208">
        <v>38.5</v>
      </c>
      <c r="K51" s="181">
        <f t="shared" si="3"/>
        <v>9</v>
      </c>
      <c r="L51" s="139">
        <v>70.3</v>
      </c>
      <c r="M51" s="181">
        <f t="shared" si="4"/>
        <v>15</v>
      </c>
      <c r="N51" s="213">
        <v>85.8</v>
      </c>
      <c r="O51" s="181">
        <f t="shared" si="5"/>
        <v>14</v>
      </c>
      <c r="P51" s="139">
        <v>91.4</v>
      </c>
      <c r="Q51" s="181">
        <f t="shared" si="6"/>
        <v>9</v>
      </c>
    </row>
    <row r="52" spans="1:17" ht="26.25" customHeight="1">
      <c r="A52" s="205"/>
      <c r="B52" s="69" t="s">
        <v>59</v>
      </c>
      <c r="C52" s="118"/>
      <c r="D52" s="142">
        <v>79</v>
      </c>
      <c r="E52" s="183">
        <f t="shared" si="0"/>
        <v>5</v>
      </c>
      <c r="F52" s="142">
        <v>82.1</v>
      </c>
      <c r="G52" s="183">
        <f t="shared" si="1"/>
        <v>24</v>
      </c>
      <c r="H52" s="261">
        <v>914.4</v>
      </c>
      <c r="I52" s="183">
        <f t="shared" si="2"/>
        <v>6</v>
      </c>
      <c r="J52" s="209">
        <v>21.7</v>
      </c>
      <c r="K52" s="183">
        <f t="shared" si="3"/>
        <v>27</v>
      </c>
      <c r="L52" s="143">
        <v>71.099999999999994</v>
      </c>
      <c r="M52" s="183">
        <f t="shared" si="4"/>
        <v>11</v>
      </c>
      <c r="N52" s="215">
        <v>90.5</v>
      </c>
      <c r="O52" s="183">
        <f t="shared" si="5"/>
        <v>1</v>
      </c>
      <c r="P52" s="143">
        <v>103.2</v>
      </c>
      <c r="Q52" s="183">
        <f t="shared" si="6"/>
        <v>1</v>
      </c>
    </row>
    <row r="53" spans="1:17" ht="19.5" customHeight="1">
      <c r="B53" s="94" t="s">
        <v>140</v>
      </c>
      <c r="H53" s="121"/>
      <c r="I53" s="254"/>
      <c r="K53" s="121"/>
    </row>
    <row r="54" spans="1:17" ht="19.5" customHeight="1">
      <c r="B54" s="94" t="s">
        <v>141</v>
      </c>
      <c r="K54" s="6"/>
      <c r="M54" s="12"/>
    </row>
    <row r="55" spans="1:17" ht="19.5" customHeight="1">
      <c r="K55" s="121"/>
      <c r="Q55" s="12" t="s">
        <v>120</v>
      </c>
    </row>
  </sheetData>
  <mergeCells count="4">
    <mergeCell ref="J3:K3"/>
    <mergeCell ref="N3:O3"/>
    <mergeCell ref="P3:Q3"/>
    <mergeCell ref="L3:M3"/>
  </mergeCells>
  <phoneticPr fontId="5"/>
  <pageMargins left="0.78700000000000003" right="0.78700000000000003" top="0.98399999999999999" bottom="0.98399999999999999" header="0.51200000000000001" footer="0.51200000000000001"/>
  <pageSetup paperSize="9" scale="4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7">
    <tabColor theme="0"/>
  </sheetPr>
  <dimension ref="A1:Q56"/>
  <sheetViews>
    <sheetView view="pageBreakPreview" zoomScale="70" zoomScaleNormal="80" zoomScaleSheetLayoutView="70" workbookViewId="0">
      <pane xSplit="17" ySplit="4" topLeftCell="R5" activePane="bottomRight" state="frozen"/>
      <selection activeCell="F7" sqref="F7"/>
      <selection pane="topRight" activeCell="F7" sqref="F7"/>
      <selection pane="bottomLeft" activeCell="F7" sqref="F7"/>
      <selection pane="bottomRight"/>
    </sheetView>
  </sheetViews>
  <sheetFormatPr defaultRowHeight="19.5" customHeight="1"/>
  <cols>
    <col min="1" max="1" width="1.375" style="94" customWidth="1"/>
    <col min="2" max="2" width="16.5" style="94" customWidth="1"/>
    <col min="3" max="3" width="1.375" style="94" customWidth="1"/>
    <col min="4" max="4" width="13.625" style="94" customWidth="1"/>
    <col min="5" max="5" width="9" style="94"/>
    <col min="6" max="6" width="13.625" style="94" customWidth="1"/>
    <col min="7" max="7" width="9" style="94"/>
    <col min="8" max="8" width="13.625" style="94" customWidth="1"/>
    <col min="9" max="9" width="10.625" style="97" bestFit="1" customWidth="1"/>
    <col min="10" max="10" width="13.625" style="94" customWidth="1"/>
    <col min="11" max="11" width="9" style="94"/>
    <col min="12" max="12" width="13.625" style="94" customWidth="1"/>
    <col min="13" max="13" width="9" style="114"/>
    <col min="14" max="14" width="13.625" style="114" customWidth="1"/>
    <col min="15" max="15" width="9" style="141"/>
    <col min="16" max="16" width="13.625" style="114" customWidth="1"/>
    <col min="17" max="17" width="9" style="141"/>
    <col min="18" max="16384" width="9" style="94"/>
  </cols>
  <sheetData>
    <row r="1" spans="1:17" ht="19.5" customHeight="1">
      <c r="D1" s="72" t="s">
        <v>123</v>
      </c>
    </row>
    <row r="2" spans="1:17" ht="19.5" customHeight="1">
      <c r="B2" s="96"/>
      <c r="C2" s="96"/>
      <c r="J2" s="98"/>
      <c r="K2" s="99"/>
      <c r="O2" s="132"/>
      <c r="Q2" s="132" t="s">
        <v>150</v>
      </c>
    </row>
    <row r="3" spans="1:17" ht="19.5" customHeight="1">
      <c r="A3" s="201"/>
      <c r="B3" s="100"/>
      <c r="C3" s="101"/>
      <c r="D3" s="104" t="s">
        <v>132</v>
      </c>
      <c r="E3" s="103"/>
      <c r="F3" s="104" t="s">
        <v>133</v>
      </c>
      <c r="G3" s="105"/>
      <c r="H3" s="104" t="s">
        <v>134</v>
      </c>
      <c r="I3" s="133"/>
      <c r="J3" s="272" t="s">
        <v>135</v>
      </c>
      <c r="K3" s="273"/>
      <c r="L3" s="272" t="s">
        <v>136</v>
      </c>
      <c r="M3" s="273"/>
      <c r="N3" s="272" t="s">
        <v>137</v>
      </c>
      <c r="O3" s="273"/>
      <c r="P3" s="272" t="s">
        <v>138</v>
      </c>
      <c r="Q3" s="273"/>
    </row>
    <row r="4" spans="1:17" ht="19.5" customHeight="1">
      <c r="A4" s="134"/>
      <c r="B4" s="106"/>
      <c r="C4" s="106"/>
      <c r="D4" s="134"/>
      <c r="E4" s="108" t="s">
        <v>61</v>
      </c>
      <c r="F4" s="109"/>
      <c r="G4" s="108" t="s">
        <v>61</v>
      </c>
      <c r="H4" s="109"/>
      <c r="I4" s="135" t="s">
        <v>61</v>
      </c>
      <c r="J4" s="110"/>
      <c r="K4" s="108" t="s">
        <v>61</v>
      </c>
      <c r="L4" s="110"/>
      <c r="M4" s="137" t="s">
        <v>61</v>
      </c>
      <c r="N4" s="136"/>
      <c r="O4" s="144" t="s">
        <v>61</v>
      </c>
      <c r="P4" s="136"/>
      <c r="Q4" s="144" t="s">
        <v>61</v>
      </c>
    </row>
    <row r="5" spans="1:17" ht="26.25" customHeight="1">
      <c r="A5" s="203"/>
      <c r="B5" s="1" t="s">
        <v>15</v>
      </c>
      <c r="C5" s="101"/>
      <c r="D5" s="112">
        <v>27.3</v>
      </c>
      <c r="E5" s="206"/>
      <c r="F5" s="112">
        <v>276.7</v>
      </c>
      <c r="G5" s="206"/>
      <c r="H5" s="112">
        <v>10.5</v>
      </c>
      <c r="I5" s="138"/>
      <c r="J5" s="207">
        <v>44.5</v>
      </c>
      <c r="K5" s="180"/>
      <c r="L5" s="139">
        <v>16.2</v>
      </c>
      <c r="N5" s="212">
        <v>126.5</v>
      </c>
      <c r="O5" s="202"/>
      <c r="P5" s="139">
        <v>307.8</v>
      </c>
      <c r="Q5" s="200"/>
    </row>
    <row r="6" spans="1:17" ht="48.75" customHeight="1">
      <c r="A6" s="203"/>
      <c r="B6" s="1" t="s">
        <v>16</v>
      </c>
      <c r="C6" s="5"/>
      <c r="D6" s="112">
        <v>31.4</v>
      </c>
      <c r="E6" s="181">
        <f>RANK(D6,$D$6:$D$53,0)</f>
        <v>10</v>
      </c>
      <c r="F6" s="112">
        <v>292.89999999999998</v>
      </c>
      <c r="G6" s="181">
        <f>RANK(F6,$F$6:$F$52,0)</f>
        <v>23</v>
      </c>
      <c r="H6" s="140">
        <v>9</v>
      </c>
      <c r="I6" s="181">
        <f>RANK(H6,$H$6:$H$52,0)</f>
        <v>38</v>
      </c>
      <c r="J6" s="208">
        <v>27.9</v>
      </c>
      <c r="K6" s="181">
        <f>RANK(J6,$J$6:$J$52,0)</f>
        <v>39</v>
      </c>
      <c r="L6" s="139">
        <v>17.600000000000001</v>
      </c>
      <c r="M6" s="181">
        <f>RANK(L6,$L$6:$L$52,0)</f>
        <v>15</v>
      </c>
      <c r="N6" s="213">
        <v>181.2</v>
      </c>
      <c r="O6" s="181">
        <f>RANK(N6,$N$6:$N$52,0)</f>
        <v>2</v>
      </c>
      <c r="P6" s="139">
        <v>307.8</v>
      </c>
      <c r="Q6" s="181">
        <f>RANK(P6,$P$6:$P$52,0)</f>
        <v>20</v>
      </c>
    </row>
    <row r="7" spans="1:17" s="115" customFormat="1" ht="26.25" customHeight="1">
      <c r="A7" s="217"/>
      <c r="B7" s="1" t="s">
        <v>17</v>
      </c>
      <c r="C7" s="5"/>
      <c r="D7" s="112">
        <v>30.7</v>
      </c>
      <c r="E7" s="181">
        <f t="shared" ref="E7:E52" si="0">RANK(D7,$D$6:$D$53,0)</f>
        <v>11</v>
      </c>
      <c r="F7" s="112">
        <v>248.5</v>
      </c>
      <c r="G7" s="181">
        <f t="shared" ref="G7:G52" si="1">RANK(F7,$F$6:$F$52,0)</f>
        <v>36</v>
      </c>
      <c r="H7" s="140">
        <v>10.7</v>
      </c>
      <c r="I7" s="181">
        <f t="shared" ref="I7:I52" si="2">RANK(H7,$H$6:$H$52,0)</f>
        <v>16</v>
      </c>
      <c r="J7" s="208">
        <v>69.2</v>
      </c>
      <c r="K7" s="181">
        <f t="shared" ref="K7:K52" si="3">RANK(J7,$J$6:$J$52,0)</f>
        <v>16</v>
      </c>
      <c r="L7" s="139">
        <v>18.100000000000001</v>
      </c>
      <c r="M7" s="181">
        <f t="shared" ref="M7:M52" si="4">RANK(L7,$L$6:$L$52,0)</f>
        <v>11</v>
      </c>
      <c r="N7" s="213">
        <v>107.8</v>
      </c>
      <c r="O7" s="181">
        <f t="shared" ref="O7:O52" si="5">RANK(N7,$N$6:$N$52,0)</f>
        <v>33</v>
      </c>
      <c r="P7" s="139">
        <v>360.4</v>
      </c>
      <c r="Q7" s="181">
        <f t="shared" ref="Q7:Q52" si="6">RANK(P7,$P$6:$P$52,0)</f>
        <v>15</v>
      </c>
    </row>
    <row r="8" spans="1:17" s="115" customFormat="1" ht="26.25" customHeight="1">
      <c r="A8" s="217"/>
      <c r="B8" s="1" t="s">
        <v>18</v>
      </c>
      <c r="C8" s="5"/>
      <c r="D8" s="112">
        <v>30.5</v>
      </c>
      <c r="E8" s="181">
        <f t="shared" si="0"/>
        <v>12</v>
      </c>
      <c r="F8" s="112">
        <v>256.5</v>
      </c>
      <c r="G8" s="181">
        <f t="shared" si="1"/>
        <v>30</v>
      </c>
      <c r="H8" s="140">
        <v>8.6999999999999993</v>
      </c>
      <c r="I8" s="181">
        <f t="shared" si="2"/>
        <v>41</v>
      </c>
      <c r="J8" s="208">
        <v>13.5</v>
      </c>
      <c r="K8" s="181">
        <f t="shared" si="3"/>
        <v>45</v>
      </c>
      <c r="L8" s="139">
        <v>18.8</v>
      </c>
      <c r="M8" s="181">
        <f t="shared" si="4"/>
        <v>5</v>
      </c>
      <c r="N8" s="213">
        <v>139.80000000000001</v>
      </c>
      <c r="O8" s="181">
        <f t="shared" si="5"/>
        <v>9</v>
      </c>
      <c r="P8" s="263">
        <v>260.10000000000002</v>
      </c>
      <c r="Q8" s="181">
        <f t="shared" si="6"/>
        <v>30</v>
      </c>
    </row>
    <row r="9" spans="1:17" ht="26.25" customHeight="1">
      <c r="A9" s="203"/>
      <c r="B9" s="1" t="s">
        <v>19</v>
      </c>
      <c r="C9" s="5"/>
      <c r="D9" s="112">
        <v>24.6</v>
      </c>
      <c r="E9" s="181">
        <f t="shared" si="0"/>
        <v>41</v>
      </c>
      <c r="F9" s="112">
        <v>301.8</v>
      </c>
      <c r="G9" s="181">
        <f t="shared" si="1"/>
        <v>18</v>
      </c>
      <c r="H9" s="140">
        <v>10.199999999999999</v>
      </c>
      <c r="I9" s="181">
        <f t="shared" si="2"/>
        <v>22</v>
      </c>
      <c r="J9" s="208">
        <v>57.7</v>
      </c>
      <c r="K9" s="181">
        <f t="shared" si="3"/>
        <v>23</v>
      </c>
      <c r="L9" s="139">
        <v>15</v>
      </c>
      <c r="M9" s="181">
        <f t="shared" si="4"/>
        <v>44</v>
      </c>
      <c r="N9" s="213">
        <v>108.8</v>
      </c>
      <c r="O9" s="181">
        <f t="shared" si="5"/>
        <v>31</v>
      </c>
      <c r="P9" s="263" t="s">
        <v>139</v>
      </c>
      <c r="Q9" s="265" t="s">
        <v>139</v>
      </c>
    </row>
    <row r="10" spans="1:17" ht="26.25" customHeight="1">
      <c r="A10" s="203"/>
      <c r="B10" s="1" t="s">
        <v>20</v>
      </c>
      <c r="C10" s="5"/>
      <c r="D10" s="112">
        <v>30.1</v>
      </c>
      <c r="E10" s="181">
        <f t="shared" si="0"/>
        <v>15</v>
      </c>
      <c r="F10" s="112">
        <v>303.60000000000002</v>
      </c>
      <c r="G10" s="181">
        <f t="shared" si="1"/>
        <v>17</v>
      </c>
      <c r="H10" s="140">
        <v>9.8000000000000007</v>
      </c>
      <c r="I10" s="181">
        <f t="shared" si="2"/>
        <v>28</v>
      </c>
      <c r="J10" s="208">
        <v>29</v>
      </c>
      <c r="K10" s="181">
        <f t="shared" si="3"/>
        <v>38</v>
      </c>
      <c r="L10" s="139">
        <v>17.3</v>
      </c>
      <c r="M10" s="181">
        <f t="shared" si="4"/>
        <v>19</v>
      </c>
      <c r="N10" s="213">
        <v>121.6</v>
      </c>
      <c r="O10" s="181">
        <f t="shared" si="5"/>
        <v>23</v>
      </c>
      <c r="P10" s="263" t="s">
        <v>143</v>
      </c>
      <c r="Q10" s="265" t="s">
        <v>139</v>
      </c>
    </row>
    <row r="11" spans="1:17" ht="48.75" customHeight="1">
      <c r="A11" s="203"/>
      <c r="B11" s="1" t="s">
        <v>21</v>
      </c>
      <c r="C11" s="5"/>
      <c r="D11" s="112">
        <v>28.2</v>
      </c>
      <c r="E11" s="181">
        <f t="shared" si="0"/>
        <v>22</v>
      </c>
      <c r="F11" s="112">
        <v>261.2</v>
      </c>
      <c r="G11" s="181">
        <f t="shared" si="1"/>
        <v>27</v>
      </c>
      <c r="H11" s="140">
        <v>9.8000000000000007</v>
      </c>
      <c r="I11" s="181">
        <f t="shared" si="2"/>
        <v>28</v>
      </c>
      <c r="J11" s="50" t="s">
        <v>139</v>
      </c>
      <c r="K11" s="194">
        <v>0</v>
      </c>
      <c r="L11" s="139">
        <v>16.8</v>
      </c>
      <c r="M11" s="181">
        <f t="shared" si="4"/>
        <v>27</v>
      </c>
      <c r="N11" s="213">
        <v>98.1</v>
      </c>
      <c r="O11" s="181">
        <f t="shared" si="5"/>
        <v>44</v>
      </c>
      <c r="P11" s="139">
        <v>163.6</v>
      </c>
      <c r="Q11" s="181">
        <f t="shared" si="6"/>
        <v>42</v>
      </c>
    </row>
    <row r="12" spans="1:17" ht="26.25" customHeight="1">
      <c r="A12" s="203"/>
      <c r="B12" s="1" t="s">
        <v>22</v>
      </c>
      <c r="C12" s="5"/>
      <c r="D12" s="112">
        <v>27.7</v>
      </c>
      <c r="E12" s="181">
        <f t="shared" si="0"/>
        <v>26</v>
      </c>
      <c r="F12" s="112">
        <v>321.3</v>
      </c>
      <c r="G12" s="181">
        <f t="shared" si="1"/>
        <v>12</v>
      </c>
      <c r="H12" s="140">
        <v>9.6999999999999993</v>
      </c>
      <c r="I12" s="181">
        <f t="shared" si="2"/>
        <v>31</v>
      </c>
      <c r="J12" s="208">
        <v>14.7</v>
      </c>
      <c r="K12" s="181">
        <f t="shared" si="3"/>
        <v>44</v>
      </c>
      <c r="L12" s="139">
        <v>17.399999999999999</v>
      </c>
      <c r="M12" s="181">
        <f t="shared" si="4"/>
        <v>18</v>
      </c>
      <c r="N12" s="213">
        <v>120.8</v>
      </c>
      <c r="O12" s="181">
        <f t="shared" si="5"/>
        <v>24</v>
      </c>
      <c r="P12" s="263">
        <v>347.9</v>
      </c>
      <c r="Q12" s="181">
        <f t="shared" si="6"/>
        <v>18</v>
      </c>
    </row>
    <row r="13" spans="1:17" ht="26.25" customHeight="1">
      <c r="A13" s="203"/>
      <c r="B13" s="1" t="s">
        <v>23</v>
      </c>
      <c r="C13" s="5"/>
      <c r="D13" s="112">
        <v>26.7</v>
      </c>
      <c r="E13" s="181">
        <f t="shared" si="0"/>
        <v>33</v>
      </c>
      <c r="F13" s="112">
        <v>377.4</v>
      </c>
      <c r="G13" s="181">
        <f t="shared" si="1"/>
        <v>4</v>
      </c>
      <c r="H13" s="140">
        <v>9.5</v>
      </c>
      <c r="I13" s="181">
        <f t="shared" si="2"/>
        <v>34</v>
      </c>
      <c r="J13" s="208">
        <v>62.7</v>
      </c>
      <c r="K13" s="181">
        <f t="shared" si="3"/>
        <v>21</v>
      </c>
      <c r="L13" s="139">
        <v>15.5</v>
      </c>
      <c r="M13" s="181">
        <f t="shared" si="4"/>
        <v>39</v>
      </c>
      <c r="N13" s="213">
        <v>124.5</v>
      </c>
      <c r="O13" s="181">
        <f t="shared" si="5"/>
        <v>20</v>
      </c>
      <c r="P13" s="139">
        <v>466.1</v>
      </c>
      <c r="Q13" s="181">
        <f t="shared" si="6"/>
        <v>6</v>
      </c>
    </row>
    <row r="14" spans="1:17" ht="26.25" customHeight="1">
      <c r="A14" s="203"/>
      <c r="B14" s="1" t="s">
        <v>24</v>
      </c>
      <c r="C14" s="5"/>
      <c r="D14" s="112">
        <v>28.2</v>
      </c>
      <c r="E14" s="181">
        <f t="shared" si="0"/>
        <v>22</v>
      </c>
      <c r="F14" s="112">
        <v>321.89999999999998</v>
      </c>
      <c r="G14" s="181">
        <f t="shared" si="1"/>
        <v>11</v>
      </c>
      <c r="H14" s="140">
        <v>10</v>
      </c>
      <c r="I14" s="181">
        <f t="shared" si="2"/>
        <v>26</v>
      </c>
      <c r="J14" s="208">
        <v>70</v>
      </c>
      <c r="K14" s="181">
        <f t="shared" si="3"/>
        <v>14</v>
      </c>
      <c r="L14" s="139">
        <v>16.3</v>
      </c>
      <c r="M14" s="181">
        <f t="shared" si="4"/>
        <v>29</v>
      </c>
      <c r="N14" s="213">
        <v>130</v>
      </c>
      <c r="O14" s="181">
        <f t="shared" si="5"/>
        <v>15</v>
      </c>
      <c r="P14" s="263">
        <v>305.39999999999998</v>
      </c>
      <c r="Q14" s="181">
        <f t="shared" si="6"/>
        <v>21</v>
      </c>
    </row>
    <row r="15" spans="1:17" ht="26.25" customHeight="1">
      <c r="A15" s="203"/>
      <c r="B15" s="1" t="s">
        <v>25</v>
      </c>
      <c r="C15" s="5"/>
      <c r="D15" s="112">
        <v>27.8</v>
      </c>
      <c r="E15" s="181">
        <f t="shared" si="0"/>
        <v>25</v>
      </c>
      <c r="F15" s="112">
        <v>293.39999999999998</v>
      </c>
      <c r="G15" s="181">
        <f t="shared" si="1"/>
        <v>22</v>
      </c>
      <c r="H15" s="140">
        <v>11.8</v>
      </c>
      <c r="I15" s="181">
        <f t="shared" si="2"/>
        <v>6</v>
      </c>
      <c r="J15" s="208">
        <v>77.3</v>
      </c>
      <c r="K15" s="181">
        <f t="shared" si="3"/>
        <v>10</v>
      </c>
      <c r="L15" s="139">
        <v>16.899999999999999</v>
      </c>
      <c r="M15" s="181">
        <f t="shared" si="4"/>
        <v>25</v>
      </c>
      <c r="N15" s="213">
        <v>104.9</v>
      </c>
      <c r="O15" s="181">
        <f t="shared" si="5"/>
        <v>34</v>
      </c>
      <c r="P15" s="263">
        <v>875.2</v>
      </c>
      <c r="Q15" s="181">
        <f t="shared" si="6"/>
        <v>1</v>
      </c>
    </row>
    <row r="16" spans="1:17" s="116" customFormat="1" ht="48.75" customHeight="1">
      <c r="A16" s="218"/>
      <c r="B16" s="7" t="s">
        <v>26</v>
      </c>
      <c r="C16" s="9"/>
      <c r="D16" s="10">
        <v>27.5</v>
      </c>
      <c r="E16" s="182">
        <f t="shared" si="0"/>
        <v>27</v>
      </c>
      <c r="F16" s="10">
        <v>288.89999999999998</v>
      </c>
      <c r="G16" s="182">
        <f t="shared" si="1"/>
        <v>24</v>
      </c>
      <c r="H16" s="11">
        <v>11.2</v>
      </c>
      <c r="I16" s="181">
        <f t="shared" si="2"/>
        <v>11</v>
      </c>
      <c r="J16" s="210">
        <v>22.8</v>
      </c>
      <c r="K16" s="182">
        <f t="shared" si="3"/>
        <v>42</v>
      </c>
      <c r="L16" s="211">
        <v>16.3</v>
      </c>
      <c r="M16" s="182">
        <f t="shared" si="4"/>
        <v>29</v>
      </c>
      <c r="N16" s="214">
        <v>154.6</v>
      </c>
      <c r="O16" s="182">
        <f t="shared" si="5"/>
        <v>6</v>
      </c>
      <c r="P16" s="211">
        <v>401.6</v>
      </c>
      <c r="Q16" s="181">
        <f t="shared" si="6"/>
        <v>13</v>
      </c>
    </row>
    <row r="17" spans="1:17" ht="26.25" customHeight="1">
      <c r="A17" s="203"/>
      <c r="B17" s="1" t="s">
        <v>27</v>
      </c>
      <c r="C17" s="5"/>
      <c r="D17" s="112">
        <v>25.9</v>
      </c>
      <c r="E17" s="181">
        <f t="shared" si="0"/>
        <v>37</v>
      </c>
      <c r="F17" s="112">
        <v>312</v>
      </c>
      <c r="G17" s="181">
        <f t="shared" si="1"/>
        <v>13</v>
      </c>
      <c r="H17" s="140">
        <v>12.2</v>
      </c>
      <c r="I17" s="181">
        <f t="shared" si="2"/>
        <v>5</v>
      </c>
      <c r="J17" s="208">
        <v>69.3</v>
      </c>
      <c r="K17" s="181">
        <f t="shared" si="3"/>
        <v>15</v>
      </c>
      <c r="L17" s="204">
        <v>15.8</v>
      </c>
      <c r="M17" s="181">
        <f t="shared" si="4"/>
        <v>35</v>
      </c>
      <c r="N17" s="213">
        <v>151.19999999999999</v>
      </c>
      <c r="O17" s="181">
        <f t="shared" si="5"/>
        <v>7</v>
      </c>
      <c r="P17" s="266">
        <v>258.7</v>
      </c>
      <c r="Q17" s="181">
        <f t="shared" si="6"/>
        <v>32</v>
      </c>
    </row>
    <row r="18" spans="1:17" ht="26.25" customHeight="1">
      <c r="A18" s="203"/>
      <c r="B18" s="1" t="s">
        <v>28</v>
      </c>
      <c r="C18" s="5"/>
      <c r="D18" s="112">
        <v>21.6</v>
      </c>
      <c r="E18" s="181">
        <f t="shared" si="0"/>
        <v>47</v>
      </c>
      <c r="F18" s="208">
        <v>191.6</v>
      </c>
      <c r="G18" s="181">
        <f t="shared" si="1"/>
        <v>47</v>
      </c>
      <c r="H18" s="140">
        <v>10</v>
      </c>
      <c r="I18" s="181">
        <f t="shared" si="2"/>
        <v>26</v>
      </c>
      <c r="J18" s="208">
        <v>37.9</v>
      </c>
      <c r="K18" s="181">
        <f t="shared" si="3"/>
        <v>36</v>
      </c>
      <c r="L18" s="204">
        <v>13.8</v>
      </c>
      <c r="M18" s="181">
        <f t="shared" si="4"/>
        <v>46</v>
      </c>
      <c r="N18" s="213">
        <v>128.19999999999999</v>
      </c>
      <c r="O18" s="181">
        <f t="shared" si="5"/>
        <v>16</v>
      </c>
      <c r="P18" s="204">
        <v>308.8</v>
      </c>
      <c r="Q18" s="181">
        <f t="shared" si="6"/>
        <v>19</v>
      </c>
    </row>
    <row r="19" spans="1:17" ht="26.25" customHeight="1">
      <c r="A19" s="203"/>
      <c r="B19" s="1" t="s">
        <v>10</v>
      </c>
      <c r="C19" s="5"/>
      <c r="D19" s="112">
        <v>22.4</v>
      </c>
      <c r="E19" s="181">
        <f t="shared" si="0"/>
        <v>46</v>
      </c>
      <c r="F19" s="208">
        <v>246</v>
      </c>
      <c r="G19" s="181">
        <f t="shared" si="1"/>
        <v>38</v>
      </c>
      <c r="H19" s="140">
        <v>10.8</v>
      </c>
      <c r="I19" s="181">
        <f t="shared" si="2"/>
        <v>15</v>
      </c>
      <c r="J19" s="208">
        <v>54.9</v>
      </c>
      <c r="K19" s="181">
        <f t="shared" si="3"/>
        <v>25</v>
      </c>
      <c r="L19" s="204">
        <v>14.2</v>
      </c>
      <c r="M19" s="181">
        <f t="shared" si="4"/>
        <v>45</v>
      </c>
      <c r="N19" s="213">
        <v>159.80000000000001</v>
      </c>
      <c r="O19" s="181">
        <f t="shared" si="5"/>
        <v>5</v>
      </c>
      <c r="P19" s="204">
        <v>559.5</v>
      </c>
      <c r="Q19" s="181">
        <f t="shared" si="6"/>
        <v>5</v>
      </c>
    </row>
    <row r="20" spans="1:17" ht="26.25" customHeight="1">
      <c r="A20" s="203"/>
      <c r="B20" s="1" t="s">
        <v>29</v>
      </c>
      <c r="C20" s="5"/>
      <c r="D20" s="112">
        <v>29.4</v>
      </c>
      <c r="E20" s="181">
        <f t="shared" si="0"/>
        <v>19</v>
      </c>
      <c r="F20" s="208">
        <v>295.89999999999998</v>
      </c>
      <c r="G20" s="181">
        <f t="shared" si="1"/>
        <v>21</v>
      </c>
      <c r="H20" s="140">
        <v>11.2</v>
      </c>
      <c r="I20" s="181">
        <f t="shared" si="2"/>
        <v>11</v>
      </c>
      <c r="J20" s="208" t="s">
        <v>139</v>
      </c>
      <c r="K20" s="181" t="s">
        <v>145</v>
      </c>
      <c r="L20" s="204">
        <v>18.5</v>
      </c>
      <c r="M20" s="181">
        <f t="shared" si="4"/>
        <v>7</v>
      </c>
      <c r="N20" s="213">
        <v>118.7</v>
      </c>
      <c r="O20" s="181">
        <f t="shared" si="5"/>
        <v>26</v>
      </c>
      <c r="P20" s="204">
        <v>278.8</v>
      </c>
      <c r="Q20" s="181">
        <f t="shared" si="6"/>
        <v>28</v>
      </c>
    </row>
    <row r="21" spans="1:17" ht="48.75" customHeight="1">
      <c r="A21" s="203"/>
      <c r="B21" s="1" t="s">
        <v>30</v>
      </c>
      <c r="C21" s="5"/>
      <c r="D21" s="112">
        <v>29.7</v>
      </c>
      <c r="E21" s="181">
        <f t="shared" si="0"/>
        <v>17</v>
      </c>
      <c r="F21" s="208">
        <v>360.2</v>
      </c>
      <c r="G21" s="181">
        <f t="shared" si="1"/>
        <v>7</v>
      </c>
      <c r="H21" s="140">
        <v>8.4</v>
      </c>
      <c r="I21" s="181">
        <f t="shared" si="2"/>
        <v>44</v>
      </c>
      <c r="J21" s="208">
        <v>24.1</v>
      </c>
      <c r="K21" s="181">
        <f t="shared" si="3"/>
        <v>40</v>
      </c>
      <c r="L21" s="204">
        <v>15.4</v>
      </c>
      <c r="M21" s="181">
        <f t="shared" si="4"/>
        <v>40</v>
      </c>
      <c r="N21" s="213">
        <v>197.2</v>
      </c>
      <c r="O21" s="181">
        <f t="shared" si="5"/>
        <v>1</v>
      </c>
      <c r="P21" s="204">
        <v>243.1</v>
      </c>
      <c r="Q21" s="181">
        <f t="shared" si="6"/>
        <v>34</v>
      </c>
    </row>
    <row r="22" spans="1:17" ht="26.25" customHeight="1">
      <c r="A22" s="203"/>
      <c r="B22" s="1" t="s">
        <v>31</v>
      </c>
      <c r="C22" s="5"/>
      <c r="D22" s="112">
        <v>30.2</v>
      </c>
      <c r="E22" s="181">
        <f t="shared" si="0"/>
        <v>14</v>
      </c>
      <c r="F22" s="208">
        <v>277.10000000000002</v>
      </c>
      <c r="G22" s="181">
        <f t="shared" si="1"/>
        <v>25</v>
      </c>
      <c r="H22" s="140">
        <v>11.5</v>
      </c>
      <c r="I22" s="181">
        <f t="shared" si="2"/>
        <v>8</v>
      </c>
      <c r="J22" s="208">
        <v>85.5</v>
      </c>
      <c r="K22" s="181">
        <f t="shared" si="3"/>
        <v>5</v>
      </c>
      <c r="L22" s="204">
        <v>17.899999999999999</v>
      </c>
      <c r="M22" s="181">
        <f t="shared" si="4"/>
        <v>13</v>
      </c>
      <c r="N22" s="213">
        <v>170</v>
      </c>
      <c r="O22" s="181">
        <f t="shared" si="5"/>
        <v>3</v>
      </c>
      <c r="P22" s="266">
        <v>239.7</v>
      </c>
      <c r="Q22" s="181">
        <f t="shared" si="6"/>
        <v>35</v>
      </c>
    </row>
    <row r="23" spans="1:17" ht="26.25" customHeight="1">
      <c r="A23" s="203"/>
      <c r="B23" s="1" t="s">
        <v>32</v>
      </c>
      <c r="C23" s="5"/>
      <c r="D23" s="112">
        <v>27.2</v>
      </c>
      <c r="E23" s="181">
        <f t="shared" si="0"/>
        <v>29</v>
      </c>
      <c r="F23" s="208">
        <v>207.6</v>
      </c>
      <c r="G23" s="181">
        <f t="shared" si="1"/>
        <v>45</v>
      </c>
      <c r="H23" s="140">
        <v>10.5</v>
      </c>
      <c r="I23" s="181">
        <f t="shared" si="2"/>
        <v>18</v>
      </c>
      <c r="J23" s="208">
        <v>21.9</v>
      </c>
      <c r="K23" s="181">
        <f t="shared" si="3"/>
        <v>43</v>
      </c>
      <c r="L23" s="204">
        <v>17</v>
      </c>
      <c r="M23" s="181">
        <f t="shared" si="4"/>
        <v>23</v>
      </c>
      <c r="N23" s="213">
        <v>144.9</v>
      </c>
      <c r="O23" s="181">
        <f t="shared" si="5"/>
        <v>8</v>
      </c>
      <c r="P23" s="204">
        <v>847.6</v>
      </c>
      <c r="Q23" s="181">
        <f t="shared" si="6"/>
        <v>2</v>
      </c>
    </row>
    <row r="24" spans="1:17" ht="26.25" customHeight="1">
      <c r="A24" s="203"/>
      <c r="B24" s="1" t="s">
        <v>33</v>
      </c>
      <c r="C24" s="5"/>
      <c r="D24" s="112">
        <v>28.8</v>
      </c>
      <c r="E24" s="181">
        <f t="shared" si="0"/>
        <v>21</v>
      </c>
      <c r="F24" s="208">
        <v>201.9</v>
      </c>
      <c r="G24" s="181">
        <f t="shared" si="1"/>
        <v>46</v>
      </c>
      <c r="H24" s="140">
        <v>8.8000000000000007</v>
      </c>
      <c r="I24" s="181">
        <f t="shared" si="2"/>
        <v>40</v>
      </c>
      <c r="J24" s="208">
        <v>42.9</v>
      </c>
      <c r="K24" s="181">
        <f t="shared" si="3"/>
        <v>32</v>
      </c>
      <c r="L24" s="204">
        <v>17.5</v>
      </c>
      <c r="M24" s="181">
        <f t="shared" si="4"/>
        <v>17</v>
      </c>
      <c r="N24" s="213">
        <v>123.9</v>
      </c>
      <c r="O24" s="181">
        <f t="shared" si="5"/>
        <v>21</v>
      </c>
      <c r="P24" s="204">
        <v>195.8</v>
      </c>
      <c r="Q24" s="181">
        <f t="shared" si="6"/>
        <v>38</v>
      </c>
    </row>
    <row r="25" spans="1:17" ht="26.25" customHeight="1">
      <c r="A25" s="203"/>
      <c r="B25" s="1" t="s">
        <v>34</v>
      </c>
      <c r="C25" s="5"/>
      <c r="D25" s="112">
        <v>23.6</v>
      </c>
      <c r="E25" s="181">
        <f t="shared" si="0"/>
        <v>43</v>
      </c>
      <c r="F25" s="208">
        <v>248.5</v>
      </c>
      <c r="G25" s="181">
        <f t="shared" si="1"/>
        <v>36</v>
      </c>
      <c r="H25" s="140">
        <v>9.6</v>
      </c>
      <c r="I25" s="181">
        <f t="shared" si="2"/>
        <v>33</v>
      </c>
      <c r="J25" s="208">
        <v>69.099999999999994</v>
      </c>
      <c r="K25" s="181">
        <f t="shared" si="3"/>
        <v>17</v>
      </c>
      <c r="L25" s="204">
        <v>15.8</v>
      </c>
      <c r="M25" s="181">
        <f t="shared" si="4"/>
        <v>35</v>
      </c>
      <c r="N25" s="213">
        <v>104.5</v>
      </c>
      <c r="O25" s="181">
        <f t="shared" si="5"/>
        <v>35</v>
      </c>
      <c r="P25" s="204">
        <v>179.4</v>
      </c>
      <c r="Q25" s="181">
        <f t="shared" si="6"/>
        <v>41</v>
      </c>
    </row>
    <row r="26" spans="1:17" ht="48.75" customHeight="1">
      <c r="A26" s="203"/>
      <c r="B26" s="1" t="s">
        <v>35</v>
      </c>
      <c r="C26" s="5"/>
      <c r="D26" s="112">
        <v>23.5</v>
      </c>
      <c r="E26" s="181">
        <f t="shared" si="0"/>
        <v>44</v>
      </c>
      <c r="F26" s="208">
        <v>260.60000000000002</v>
      </c>
      <c r="G26" s="181">
        <f t="shared" si="1"/>
        <v>28</v>
      </c>
      <c r="H26" s="140">
        <v>9.1</v>
      </c>
      <c r="I26" s="181">
        <f t="shared" si="2"/>
        <v>37</v>
      </c>
      <c r="J26" s="208">
        <v>40.200000000000003</v>
      </c>
      <c r="K26" s="181">
        <f t="shared" si="3"/>
        <v>35</v>
      </c>
      <c r="L26" s="204">
        <v>15.2</v>
      </c>
      <c r="M26" s="181">
        <f t="shared" si="4"/>
        <v>42</v>
      </c>
      <c r="N26" s="264">
        <v>117.7</v>
      </c>
      <c r="O26" s="181" t="s">
        <v>145</v>
      </c>
      <c r="P26" s="266">
        <v>294.89999999999998</v>
      </c>
      <c r="Q26" s="181">
        <f t="shared" si="6"/>
        <v>25</v>
      </c>
    </row>
    <row r="27" spans="1:17" ht="26.25" customHeight="1">
      <c r="A27" s="203"/>
      <c r="B27" s="1" t="s">
        <v>36</v>
      </c>
      <c r="C27" s="5"/>
      <c r="D27" s="112">
        <v>26.2</v>
      </c>
      <c r="E27" s="181">
        <f t="shared" si="0"/>
        <v>36</v>
      </c>
      <c r="F27" s="208">
        <v>249.3</v>
      </c>
      <c r="G27" s="181">
        <f t="shared" si="1"/>
        <v>35</v>
      </c>
      <c r="H27" s="140">
        <v>13</v>
      </c>
      <c r="I27" s="181">
        <f t="shared" si="2"/>
        <v>3</v>
      </c>
      <c r="J27" s="208">
        <v>77.7</v>
      </c>
      <c r="K27" s="181">
        <f t="shared" si="3"/>
        <v>9</v>
      </c>
      <c r="L27" s="204">
        <v>15.2</v>
      </c>
      <c r="M27" s="181">
        <f t="shared" si="4"/>
        <v>42</v>
      </c>
      <c r="N27" s="213">
        <v>125</v>
      </c>
      <c r="O27" s="181">
        <f t="shared" si="5"/>
        <v>19</v>
      </c>
      <c r="P27" s="266">
        <v>300.10000000000002</v>
      </c>
      <c r="Q27" s="181">
        <f t="shared" si="6"/>
        <v>22</v>
      </c>
    </row>
    <row r="28" spans="1:17" ht="26.25" customHeight="1">
      <c r="A28" s="203"/>
      <c r="B28" s="1" t="s">
        <v>37</v>
      </c>
      <c r="C28" s="5"/>
      <c r="D28" s="112">
        <v>22.7</v>
      </c>
      <c r="E28" s="181">
        <f t="shared" si="0"/>
        <v>45</v>
      </c>
      <c r="F28" s="208">
        <v>239.4</v>
      </c>
      <c r="G28" s="181">
        <f t="shared" si="1"/>
        <v>40</v>
      </c>
      <c r="H28" s="140">
        <v>9.8000000000000007</v>
      </c>
      <c r="I28" s="181">
        <f t="shared" si="2"/>
        <v>28</v>
      </c>
      <c r="J28" s="208">
        <v>52.4</v>
      </c>
      <c r="K28" s="181">
        <f t="shared" si="3"/>
        <v>27</v>
      </c>
      <c r="L28" s="204">
        <v>13.8</v>
      </c>
      <c r="M28" s="181">
        <f t="shared" si="4"/>
        <v>46</v>
      </c>
      <c r="N28" s="213">
        <v>116.8</v>
      </c>
      <c r="O28" s="181">
        <f t="shared" si="5"/>
        <v>28</v>
      </c>
      <c r="P28" s="266">
        <v>418.8</v>
      </c>
      <c r="Q28" s="181">
        <f t="shared" si="6"/>
        <v>10</v>
      </c>
    </row>
    <row r="29" spans="1:17" ht="26.25" customHeight="1">
      <c r="A29" s="203"/>
      <c r="B29" s="1" t="s">
        <v>38</v>
      </c>
      <c r="C29" s="5"/>
      <c r="D29" s="112">
        <v>27.1</v>
      </c>
      <c r="E29" s="181">
        <f t="shared" si="0"/>
        <v>30</v>
      </c>
      <c r="F29" s="208">
        <v>307.10000000000002</v>
      </c>
      <c r="G29" s="181">
        <f t="shared" si="1"/>
        <v>16</v>
      </c>
      <c r="H29" s="140">
        <v>11.2</v>
      </c>
      <c r="I29" s="181">
        <f t="shared" si="2"/>
        <v>11</v>
      </c>
      <c r="J29" s="208">
        <v>64.2</v>
      </c>
      <c r="K29" s="181">
        <f t="shared" si="3"/>
        <v>20</v>
      </c>
      <c r="L29" s="204">
        <v>15.3</v>
      </c>
      <c r="M29" s="181">
        <f t="shared" si="4"/>
        <v>41</v>
      </c>
      <c r="N29" s="213">
        <v>103.9</v>
      </c>
      <c r="O29" s="181">
        <f t="shared" si="5"/>
        <v>38</v>
      </c>
      <c r="P29" s="266">
        <v>658.9</v>
      </c>
      <c r="Q29" s="181">
        <f t="shared" si="6"/>
        <v>4</v>
      </c>
    </row>
    <row r="30" spans="1:17" ht="26.25" customHeight="1">
      <c r="A30" s="203"/>
      <c r="B30" s="1" t="s">
        <v>39</v>
      </c>
      <c r="C30" s="5"/>
      <c r="D30" s="112">
        <v>24</v>
      </c>
      <c r="E30" s="181">
        <f t="shared" si="0"/>
        <v>42</v>
      </c>
      <c r="F30" s="208">
        <v>216.1</v>
      </c>
      <c r="G30" s="181">
        <f t="shared" si="1"/>
        <v>44</v>
      </c>
      <c r="H30" s="140">
        <v>10.6</v>
      </c>
      <c r="I30" s="181">
        <f t="shared" si="2"/>
        <v>17</v>
      </c>
      <c r="J30" s="208">
        <v>66.099999999999994</v>
      </c>
      <c r="K30" s="181">
        <f t="shared" si="3"/>
        <v>19</v>
      </c>
      <c r="L30" s="204">
        <v>15.8</v>
      </c>
      <c r="M30" s="181">
        <f t="shared" si="4"/>
        <v>35</v>
      </c>
      <c r="N30" s="213">
        <v>135.9</v>
      </c>
      <c r="O30" s="181">
        <f t="shared" si="5"/>
        <v>12</v>
      </c>
      <c r="P30" s="266">
        <v>190</v>
      </c>
      <c r="Q30" s="181">
        <f t="shared" si="6"/>
        <v>40</v>
      </c>
    </row>
    <row r="31" spans="1:17" ht="48.75" customHeight="1">
      <c r="A31" s="203"/>
      <c r="B31" s="1" t="s">
        <v>40</v>
      </c>
      <c r="C31" s="5"/>
      <c r="D31" s="112">
        <v>25.6</v>
      </c>
      <c r="E31" s="181">
        <f t="shared" si="0"/>
        <v>38</v>
      </c>
      <c r="F31" s="208">
        <v>259.60000000000002</v>
      </c>
      <c r="G31" s="181">
        <f t="shared" si="1"/>
        <v>29</v>
      </c>
      <c r="H31" s="140">
        <v>11</v>
      </c>
      <c r="I31" s="181">
        <f t="shared" si="2"/>
        <v>14</v>
      </c>
      <c r="J31" s="208">
        <v>51.3</v>
      </c>
      <c r="K31" s="181">
        <f t="shared" si="3"/>
        <v>28</v>
      </c>
      <c r="L31" s="204">
        <v>18.3</v>
      </c>
      <c r="M31" s="181">
        <f t="shared" si="4"/>
        <v>9</v>
      </c>
      <c r="N31" s="213">
        <v>127.7</v>
      </c>
      <c r="O31" s="181">
        <f t="shared" si="5"/>
        <v>17</v>
      </c>
      <c r="P31" s="204">
        <v>713.9</v>
      </c>
      <c r="Q31" s="181">
        <f t="shared" si="6"/>
        <v>3</v>
      </c>
    </row>
    <row r="32" spans="1:17" ht="26.25" customHeight="1">
      <c r="A32" s="203"/>
      <c r="B32" s="1" t="s">
        <v>41</v>
      </c>
      <c r="C32" s="5"/>
      <c r="D32" s="112">
        <v>25</v>
      </c>
      <c r="E32" s="181">
        <f t="shared" si="0"/>
        <v>40</v>
      </c>
      <c r="F32" s="208">
        <v>228.9</v>
      </c>
      <c r="G32" s="181">
        <f t="shared" si="1"/>
        <v>43</v>
      </c>
      <c r="H32" s="140">
        <v>11.5</v>
      </c>
      <c r="I32" s="181">
        <f t="shared" si="2"/>
        <v>8</v>
      </c>
      <c r="J32" s="208">
        <v>47.5</v>
      </c>
      <c r="K32" s="181">
        <f t="shared" si="3"/>
        <v>30</v>
      </c>
      <c r="L32" s="204">
        <v>15.7</v>
      </c>
      <c r="M32" s="181">
        <f t="shared" si="4"/>
        <v>38</v>
      </c>
      <c r="N32" s="213">
        <v>139</v>
      </c>
      <c r="O32" s="181">
        <f t="shared" si="5"/>
        <v>10</v>
      </c>
      <c r="P32" s="266">
        <v>409.7</v>
      </c>
      <c r="Q32" s="181">
        <f t="shared" si="6"/>
        <v>12</v>
      </c>
    </row>
    <row r="33" spans="1:17" ht="26.25" customHeight="1">
      <c r="A33" s="203"/>
      <c r="B33" s="1" t="s">
        <v>42</v>
      </c>
      <c r="C33" s="5"/>
      <c r="D33" s="112">
        <v>26.3</v>
      </c>
      <c r="E33" s="181">
        <f t="shared" si="0"/>
        <v>35</v>
      </c>
      <c r="F33" s="208">
        <v>250.8</v>
      </c>
      <c r="G33" s="181">
        <f t="shared" si="1"/>
        <v>33</v>
      </c>
      <c r="H33" s="140">
        <v>8.6999999999999993</v>
      </c>
      <c r="I33" s="181">
        <f t="shared" si="2"/>
        <v>41</v>
      </c>
      <c r="J33" s="208">
        <v>45.3</v>
      </c>
      <c r="K33" s="181">
        <f t="shared" si="3"/>
        <v>31</v>
      </c>
      <c r="L33" s="204">
        <v>16.2</v>
      </c>
      <c r="M33" s="181">
        <f t="shared" si="4"/>
        <v>33</v>
      </c>
      <c r="N33" s="213">
        <v>135.19999999999999</v>
      </c>
      <c r="O33" s="181">
        <f t="shared" si="5"/>
        <v>13</v>
      </c>
      <c r="P33" s="266">
        <v>430.6</v>
      </c>
      <c r="Q33" s="181">
        <f t="shared" si="6"/>
        <v>7</v>
      </c>
    </row>
    <row r="34" spans="1:17" ht="26.25" customHeight="1">
      <c r="A34" s="203"/>
      <c r="B34" s="1" t="s">
        <v>43</v>
      </c>
      <c r="C34" s="5"/>
      <c r="D34" s="112">
        <v>25.4</v>
      </c>
      <c r="E34" s="181">
        <f t="shared" si="0"/>
        <v>39</v>
      </c>
      <c r="F34" s="208">
        <v>233.6</v>
      </c>
      <c r="G34" s="181">
        <f t="shared" si="1"/>
        <v>41</v>
      </c>
      <c r="H34" s="140">
        <v>14.6</v>
      </c>
      <c r="I34" s="181">
        <f t="shared" si="2"/>
        <v>1</v>
      </c>
      <c r="J34" s="208">
        <v>73.8</v>
      </c>
      <c r="K34" s="181">
        <f t="shared" si="3"/>
        <v>11</v>
      </c>
      <c r="L34" s="204">
        <v>16.3</v>
      </c>
      <c r="M34" s="181">
        <f t="shared" si="4"/>
        <v>29</v>
      </c>
      <c r="N34" s="213">
        <v>96.2</v>
      </c>
      <c r="O34" s="181">
        <f t="shared" si="5"/>
        <v>45</v>
      </c>
      <c r="P34" s="266">
        <v>420.6</v>
      </c>
      <c r="Q34" s="181">
        <f t="shared" si="6"/>
        <v>9</v>
      </c>
    </row>
    <row r="35" spans="1:17" ht="26.25" customHeight="1">
      <c r="A35" s="203"/>
      <c r="B35" s="1" t="s">
        <v>11</v>
      </c>
      <c r="C35" s="5"/>
      <c r="D35" s="112">
        <v>26.5</v>
      </c>
      <c r="E35" s="181">
        <f t="shared" si="0"/>
        <v>34</v>
      </c>
      <c r="F35" s="208">
        <v>253.6</v>
      </c>
      <c r="G35" s="181">
        <f t="shared" si="1"/>
        <v>32</v>
      </c>
      <c r="H35" s="140">
        <v>8.9</v>
      </c>
      <c r="I35" s="181">
        <f t="shared" si="2"/>
        <v>39</v>
      </c>
      <c r="J35" s="208">
        <v>102.2</v>
      </c>
      <c r="K35" s="181">
        <f t="shared" si="3"/>
        <v>4</v>
      </c>
      <c r="L35" s="204">
        <v>19.399999999999999</v>
      </c>
      <c r="M35" s="181">
        <f t="shared" si="4"/>
        <v>3</v>
      </c>
      <c r="N35" s="213">
        <v>100.3</v>
      </c>
      <c r="O35" s="181">
        <f t="shared" si="5"/>
        <v>40</v>
      </c>
      <c r="P35" s="266">
        <v>160.5</v>
      </c>
      <c r="Q35" s="181">
        <f t="shared" si="6"/>
        <v>43</v>
      </c>
    </row>
    <row r="36" spans="1:17" ht="48.75" customHeight="1">
      <c r="A36" s="203"/>
      <c r="B36" s="1" t="s">
        <v>44</v>
      </c>
      <c r="C36" s="5"/>
      <c r="D36" s="112">
        <v>27.3</v>
      </c>
      <c r="E36" s="181">
        <f t="shared" si="0"/>
        <v>28</v>
      </c>
      <c r="F36" s="208">
        <v>239.7</v>
      </c>
      <c r="G36" s="181">
        <f t="shared" si="1"/>
        <v>39</v>
      </c>
      <c r="H36" s="140">
        <v>10.1</v>
      </c>
      <c r="I36" s="181">
        <f t="shared" si="2"/>
        <v>24</v>
      </c>
      <c r="J36" s="208">
        <v>42.1</v>
      </c>
      <c r="K36" s="181">
        <f t="shared" si="3"/>
        <v>33</v>
      </c>
      <c r="L36" s="204">
        <v>17.100000000000001</v>
      </c>
      <c r="M36" s="181">
        <f t="shared" si="4"/>
        <v>22</v>
      </c>
      <c r="N36" s="213">
        <v>99.6</v>
      </c>
      <c r="O36" s="181">
        <f t="shared" si="5"/>
        <v>41</v>
      </c>
      <c r="P36" s="204">
        <v>54.8</v>
      </c>
      <c r="Q36" s="181">
        <f t="shared" si="6"/>
        <v>45</v>
      </c>
    </row>
    <row r="37" spans="1:17" ht="26.25" customHeight="1">
      <c r="A37" s="203"/>
      <c r="B37" s="1" t="s">
        <v>45</v>
      </c>
      <c r="C37" s="5"/>
      <c r="D37" s="112">
        <v>26.9</v>
      </c>
      <c r="E37" s="181">
        <f t="shared" si="0"/>
        <v>31</v>
      </c>
      <c r="F37" s="208">
        <v>254.6</v>
      </c>
      <c r="G37" s="181">
        <f t="shared" si="1"/>
        <v>31</v>
      </c>
      <c r="H37" s="140">
        <v>8.1</v>
      </c>
      <c r="I37" s="181">
        <f t="shared" si="2"/>
        <v>46</v>
      </c>
      <c r="J37" s="208">
        <v>84.7</v>
      </c>
      <c r="K37" s="181">
        <f t="shared" si="3"/>
        <v>6</v>
      </c>
      <c r="L37" s="204">
        <v>16.3</v>
      </c>
      <c r="M37" s="181">
        <f t="shared" si="4"/>
        <v>29</v>
      </c>
      <c r="N37" s="213">
        <v>108.7</v>
      </c>
      <c r="O37" s="181">
        <f t="shared" si="5"/>
        <v>32</v>
      </c>
      <c r="P37" s="266">
        <v>126.1</v>
      </c>
      <c r="Q37" s="181">
        <f t="shared" si="6"/>
        <v>44</v>
      </c>
    </row>
    <row r="38" spans="1:17" ht="26.25" customHeight="1">
      <c r="A38" s="203"/>
      <c r="B38" s="1" t="s">
        <v>46</v>
      </c>
      <c r="C38" s="5"/>
      <c r="D38" s="112">
        <v>26.8</v>
      </c>
      <c r="E38" s="181">
        <f t="shared" si="0"/>
        <v>32</v>
      </c>
      <c r="F38" s="208">
        <v>233.1</v>
      </c>
      <c r="G38" s="181">
        <f t="shared" si="1"/>
        <v>42</v>
      </c>
      <c r="H38" s="140">
        <v>9.5</v>
      </c>
      <c r="I38" s="181">
        <f t="shared" si="2"/>
        <v>34</v>
      </c>
      <c r="J38" s="208">
        <v>111</v>
      </c>
      <c r="K38" s="181">
        <f t="shared" si="3"/>
        <v>3</v>
      </c>
      <c r="L38" s="204">
        <v>17.7</v>
      </c>
      <c r="M38" s="181">
        <f t="shared" si="4"/>
        <v>14</v>
      </c>
      <c r="N38" s="213">
        <v>116.6</v>
      </c>
      <c r="O38" s="181">
        <f t="shared" si="5"/>
        <v>29</v>
      </c>
      <c r="P38" s="266">
        <v>296.89999999999998</v>
      </c>
      <c r="Q38" s="181">
        <f t="shared" si="6"/>
        <v>24</v>
      </c>
    </row>
    <row r="39" spans="1:17" ht="26.25" customHeight="1">
      <c r="A39" s="203"/>
      <c r="B39" s="1" t="s">
        <v>47</v>
      </c>
      <c r="C39" s="5"/>
      <c r="D39" s="112">
        <v>29.6</v>
      </c>
      <c r="E39" s="181">
        <f t="shared" si="0"/>
        <v>18</v>
      </c>
      <c r="F39" s="208">
        <v>328.3</v>
      </c>
      <c r="G39" s="181">
        <f t="shared" si="1"/>
        <v>9</v>
      </c>
      <c r="H39" s="140">
        <v>11.7</v>
      </c>
      <c r="I39" s="181">
        <f t="shared" si="2"/>
        <v>7</v>
      </c>
      <c r="J39" s="208">
        <v>57.6</v>
      </c>
      <c r="K39" s="181">
        <f t="shared" si="3"/>
        <v>24</v>
      </c>
      <c r="L39" s="204">
        <v>16.8</v>
      </c>
      <c r="M39" s="181">
        <f t="shared" si="4"/>
        <v>27</v>
      </c>
      <c r="N39" s="213">
        <v>110.7</v>
      </c>
      <c r="O39" s="181">
        <f t="shared" si="5"/>
        <v>30</v>
      </c>
      <c r="P39" s="204">
        <v>197.9</v>
      </c>
      <c r="Q39" s="181">
        <f t="shared" si="6"/>
        <v>37</v>
      </c>
    </row>
    <row r="40" spans="1:17" ht="26.25" customHeight="1">
      <c r="A40" s="203"/>
      <c r="B40" s="1" t="s">
        <v>48</v>
      </c>
      <c r="C40" s="5"/>
      <c r="D40" s="112">
        <v>37.200000000000003</v>
      </c>
      <c r="E40" s="181">
        <f t="shared" si="0"/>
        <v>4</v>
      </c>
      <c r="F40" s="208">
        <v>450.8</v>
      </c>
      <c r="G40" s="181">
        <f t="shared" si="1"/>
        <v>1</v>
      </c>
      <c r="H40" s="140">
        <v>11.5</v>
      </c>
      <c r="I40" s="181">
        <f t="shared" si="2"/>
        <v>8</v>
      </c>
      <c r="J40" s="208">
        <v>68.599999999999994</v>
      </c>
      <c r="K40" s="181">
        <f t="shared" si="3"/>
        <v>18</v>
      </c>
      <c r="L40" s="204">
        <v>17.3</v>
      </c>
      <c r="M40" s="181">
        <f t="shared" si="4"/>
        <v>19</v>
      </c>
      <c r="N40" s="213">
        <v>126.6</v>
      </c>
      <c r="O40" s="181">
        <f t="shared" si="5"/>
        <v>18</v>
      </c>
      <c r="P40" s="266">
        <v>298</v>
      </c>
      <c r="Q40" s="181">
        <f t="shared" si="6"/>
        <v>23</v>
      </c>
    </row>
    <row r="41" spans="1:17" ht="48.75" customHeight="1">
      <c r="A41" s="203"/>
      <c r="B41" s="1" t="s">
        <v>49</v>
      </c>
      <c r="C41" s="5"/>
      <c r="D41" s="112">
        <v>36.1</v>
      </c>
      <c r="E41" s="181">
        <f t="shared" si="0"/>
        <v>7</v>
      </c>
      <c r="F41" s="208">
        <v>329.3</v>
      </c>
      <c r="G41" s="181">
        <f t="shared" si="1"/>
        <v>8</v>
      </c>
      <c r="H41" s="140">
        <v>9.6999999999999993</v>
      </c>
      <c r="I41" s="181">
        <f t="shared" si="2"/>
        <v>31</v>
      </c>
      <c r="J41" s="208">
        <v>115.1</v>
      </c>
      <c r="K41" s="181">
        <f t="shared" si="3"/>
        <v>2</v>
      </c>
      <c r="L41" s="204">
        <v>18.100000000000001</v>
      </c>
      <c r="M41" s="181">
        <f t="shared" si="4"/>
        <v>11</v>
      </c>
      <c r="N41" s="264">
        <v>99</v>
      </c>
      <c r="O41" s="181" t="s">
        <v>145</v>
      </c>
      <c r="P41" s="266">
        <v>288.39999999999998</v>
      </c>
      <c r="Q41" s="181">
        <f t="shared" si="6"/>
        <v>27</v>
      </c>
    </row>
    <row r="42" spans="1:17" ht="26.25" customHeight="1">
      <c r="A42" s="203"/>
      <c r="B42" s="1" t="s">
        <v>50</v>
      </c>
      <c r="C42" s="5"/>
      <c r="D42" s="112">
        <v>28</v>
      </c>
      <c r="E42" s="181">
        <f t="shared" si="0"/>
        <v>24</v>
      </c>
      <c r="F42" s="208">
        <v>298.8</v>
      </c>
      <c r="G42" s="181">
        <f t="shared" si="1"/>
        <v>19</v>
      </c>
      <c r="H42" s="140">
        <v>7.6</v>
      </c>
      <c r="I42" s="181">
        <f t="shared" si="2"/>
        <v>47</v>
      </c>
      <c r="J42" s="208">
        <v>81.599999999999994</v>
      </c>
      <c r="K42" s="181">
        <f t="shared" si="3"/>
        <v>8</v>
      </c>
      <c r="L42" s="204">
        <v>17</v>
      </c>
      <c r="M42" s="181">
        <f t="shared" si="4"/>
        <v>23</v>
      </c>
      <c r="N42" s="213">
        <v>164.9</v>
      </c>
      <c r="O42" s="181">
        <f t="shared" si="5"/>
        <v>4</v>
      </c>
      <c r="P42" s="204">
        <v>269.60000000000002</v>
      </c>
      <c r="Q42" s="181">
        <f t="shared" si="6"/>
        <v>29</v>
      </c>
    </row>
    <row r="43" spans="1:17" ht="26.25" customHeight="1">
      <c r="A43" s="203"/>
      <c r="B43" s="1" t="s">
        <v>51</v>
      </c>
      <c r="C43" s="5"/>
      <c r="D43" s="112">
        <v>28.9</v>
      </c>
      <c r="E43" s="181">
        <f t="shared" si="0"/>
        <v>20</v>
      </c>
      <c r="F43" s="208">
        <v>325</v>
      </c>
      <c r="G43" s="181">
        <f t="shared" si="1"/>
        <v>10</v>
      </c>
      <c r="H43" s="140">
        <v>10.3</v>
      </c>
      <c r="I43" s="181">
        <f t="shared" si="2"/>
        <v>20</v>
      </c>
      <c r="J43" s="208">
        <v>82.4</v>
      </c>
      <c r="K43" s="181">
        <f t="shared" si="3"/>
        <v>7</v>
      </c>
      <c r="L43" s="204">
        <v>16.899999999999999</v>
      </c>
      <c r="M43" s="181">
        <f t="shared" si="4"/>
        <v>25</v>
      </c>
      <c r="N43" s="213">
        <v>104.5</v>
      </c>
      <c r="O43" s="181">
        <f t="shared" si="5"/>
        <v>35</v>
      </c>
      <c r="P43" s="204">
        <v>219.9</v>
      </c>
      <c r="Q43" s="181">
        <f t="shared" si="6"/>
        <v>36</v>
      </c>
    </row>
    <row r="44" spans="1:17" ht="26.25" customHeight="1">
      <c r="A44" s="203"/>
      <c r="B44" s="1" t="s">
        <v>52</v>
      </c>
      <c r="C44" s="5"/>
      <c r="D44" s="112">
        <v>40.799999999999997</v>
      </c>
      <c r="E44" s="181">
        <f t="shared" si="0"/>
        <v>1</v>
      </c>
      <c r="F44" s="208">
        <v>268</v>
      </c>
      <c r="G44" s="181">
        <f t="shared" si="1"/>
        <v>26</v>
      </c>
      <c r="H44" s="140">
        <v>12.4</v>
      </c>
      <c r="I44" s="181">
        <f t="shared" si="2"/>
        <v>4</v>
      </c>
      <c r="J44" s="208">
        <v>60.9</v>
      </c>
      <c r="K44" s="181">
        <f t="shared" si="3"/>
        <v>22</v>
      </c>
      <c r="L44" s="204">
        <v>21.3</v>
      </c>
      <c r="M44" s="181">
        <f t="shared" si="4"/>
        <v>1</v>
      </c>
      <c r="N44" s="213">
        <v>138.6</v>
      </c>
      <c r="O44" s="181">
        <f t="shared" si="5"/>
        <v>11</v>
      </c>
      <c r="P44" s="204">
        <v>414.9</v>
      </c>
      <c r="Q44" s="181">
        <f t="shared" si="6"/>
        <v>11</v>
      </c>
    </row>
    <row r="45" spans="1:17" ht="26.25" customHeight="1">
      <c r="A45" s="203"/>
      <c r="B45" s="1" t="s">
        <v>53</v>
      </c>
      <c r="C45" s="5"/>
      <c r="D45" s="112">
        <v>33.200000000000003</v>
      </c>
      <c r="E45" s="181">
        <f t="shared" si="0"/>
        <v>9</v>
      </c>
      <c r="F45" s="208">
        <v>308.2</v>
      </c>
      <c r="G45" s="181">
        <f t="shared" si="1"/>
        <v>15</v>
      </c>
      <c r="H45" s="140">
        <v>13.4</v>
      </c>
      <c r="I45" s="181">
        <f t="shared" si="2"/>
        <v>2</v>
      </c>
      <c r="J45" s="208">
        <v>37.9</v>
      </c>
      <c r="K45" s="181">
        <f t="shared" si="3"/>
        <v>36</v>
      </c>
      <c r="L45" s="204">
        <v>18.3</v>
      </c>
      <c r="M45" s="181">
        <f t="shared" si="4"/>
        <v>9</v>
      </c>
      <c r="N45" s="213">
        <v>122.3</v>
      </c>
      <c r="O45" s="181">
        <f t="shared" si="5"/>
        <v>22</v>
      </c>
      <c r="P45" s="204">
        <v>393.8</v>
      </c>
      <c r="Q45" s="181">
        <f t="shared" si="6"/>
        <v>14</v>
      </c>
    </row>
    <row r="46" spans="1:17" ht="48.75" customHeight="1">
      <c r="A46" s="203"/>
      <c r="B46" s="1" t="s">
        <v>54</v>
      </c>
      <c r="C46" s="5"/>
      <c r="D46" s="112">
        <v>38.299999999999997</v>
      </c>
      <c r="E46" s="181">
        <f t="shared" si="0"/>
        <v>3</v>
      </c>
      <c r="F46" s="208">
        <v>296.10000000000002</v>
      </c>
      <c r="G46" s="181">
        <f t="shared" si="1"/>
        <v>20</v>
      </c>
      <c r="H46" s="140">
        <v>8.4</v>
      </c>
      <c r="I46" s="181">
        <f t="shared" si="2"/>
        <v>44</v>
      </c>
      <c r="J46" s="208">
        <v>73.099999999999994</v>
      </c>
      <c r="K46" s="181">
        <f t="shared" si="3"/>
        <v>12</v>
      </c>
      <c r="L46" s="204">
        <v>18.600000000000001</v>
      </c>
      <c r="M46" s="181">
        <f t="shared" si="4"/>
        <v>6</v>
      </c>
      <c r="N46" s="213">
        <v>104.3</v>
      </c>
      <c r="O46" s="181">
        <f t="shared" si="5"/>
        <v>37</v>
      </c>
      <c r="P46" s="266">
        <v>251.5</v>
      </c>
      <c r="Q46" s="181">
        <f t="shared" si="6"/>
        <v>33</v>
      </c>
    </row>
    <row r="47" spans="1:17" ht="26.25" customHeight="1">
      <c r="A47" s="203"/>
      <c r="B47" s="1" t="s">
        <v>55</v>
      </c>
      <c r="C47" s="5"/>
      <c r="D47" s="112">
        <v>36.4</v>
      </c>
      <c r="E47" s="181">
        <f t="shared" si="0"/>
        <v>6</v>
      </c>
      <c r="F47" s="208">
        <v>395.4</v>
      </c>
      <c r="G47" s="181">
        <f t="shared" si="1"/>
        <v>3</v>
      </c>
      <c r="H47" s="140">
        <v>8.5</v>
      </c>
      <c r="I47" s="181">
        <f t="shared" si="2"/>
        <v>43</v>
      </c>
      <c r="J47" s="208">
        <v>22.9</v>
      </c>
      <c r="K47" s="181">
        <f t="shared" si="3"/>
        <v>41</v>
      </c>
      <c r="L47" s="204">
        <v>17.600000000000001</v>
      </c>
      <c r="M47" s="181">
        <f t="shared" si="4"/>
        <v>15</v>
      </c>
      <c r="N47" s="213">
        <v>87.7</v>
      </c>
      <c r="O47" s="181">
        <f t="shared" si="5"/>
        <v>47</v>
      </c>
      <c r="P47" s="266">
        <v>194.3</v>
      </c>
      <c r="Q47" s="181">
        <f t="shared" si="6"/>
        <v>39</v>
      </c>
    </row>
    <row r="48" spans="1:17" ht="26.25" customHeight="1">
      <c r="A48" s="203"/>
      <c r="B48" s="1" t="s">
        <v>56</v>
      </c>
      <c r="C48" s="5"/>
      <c r="D48" s="112">
        <v>37.1</v>
      </c>
      <c r="E48" s="181">
        <f t="shared" si="0"/>
        <v>5</v>
      </c>
      <c r="F48" s="208">
        <v>308.3</v>
      </c>
      <c r="G48" s="181">
        <f t="shared" si="1"/>
        <v>14</v>
      </c>
      <c r="H48" s="140">
        <v>10.199999999999999</v>
      </c>
      <c r="I48" s="181">
        <f t="shared" si="2"/>
        <v>22</v>
      </c>
      <c r="J48" s="208">
        <v>40.299999999999997</v>
      </c>
      <c r="K48" s="181">
        <f t="shared" si="3"/>
        <v>34</v>
      </c>
      <c r="L48" s="204">
        <v>19.899999999999999</v>
      </c>
      <c r="M48" s="181">
        <f t="shared" si="4"/>
        <v>2</v>
      </c>
      <c r="N48" s="213">
        <v>119.8</v>
      </c>
      <c r="O48" s="181">
        <f t="shared" si="5"/>
        <v>25</v>
      </c>
      <c r="P48" s="204">
        <v>289</v>
      </c>
      <c r="Q48" s="181">
        <f t="shared" si="6"/>
        <v>26</v>
      </c>
    </row>
    <row r="49" spans="1:17" ht="26.25" customHeight="1">
      <c r="A49" s="203"/>
      <c r="B49" s="1" t="s">
        <v>57</v>
      </c>
      <c r="C49" s="5"/>
      <c r="D49" s="112">
        <v>30.4</v>
      </c>
      <c r="E49" s="181">
        <f t="shared" si="0"/>
        <v>13</v>
      </c>
      <c r="F49" s="208">
        <v>436.3</v>
      </c>
      <c r="G49" s="181">
        <f t="shared" si="1"/>
        <v>2</v>
      </c>
      <c r="H49" s="140">
        <v>9.3000000000000007</v>
      </c>
      <c r="I49" s="181">
        <f t="shared" si="2"/>
        <v>36</v>
      </c>
      <c r="J49" s="208">
        <v>71.7</v>
      </c>
      <c r="K49" s="181">
        <f t="shared" si="3"/>
        <v>13</v>
      </c>
      <c r="L49" s="204">
        <v>18.5</v>
      </c>
      <c r="M49" s="181">
        <f t="shared" si="4"/>
        <v>7</v>
      </c>
      <c r="N49" s="213">
        <v>88</v>
      </c>
      <c r="O49" s="181">
        <f t="shared" si="5"/>
        <v>46</v>
      </c>
      <c r="P49" s="266">
        <v>260</v>
      </c>
      <c r="Q49" s="181">
        <f t="shared" si="6"/>
        <v>31</v>
      </c>
    </row>
    <row r="50" spans="1:17" ht="26.25" customHeight="1">
      <c r="A50" s="203"/>
      <c r="B50" s="1" t="s">
        <v>58</v>
      </c>
      <c r="C50" s="5"/>
      <c r="D50" s="112">
        <v>35.5</v>
      </c>
      <c r="E50" s="181">
        <f t="shared" si="0"/>
        <v>8</v>
      </c>
      <c r="F50" s="208">
        <v>371.6</v>
      </c>
      <c r="G50" s="181">
        <f t="shared" si="1"/>
        <v>5</v>
      </c>
      <c r="H50" s="140">
        <v>10.4</v>
      </c>
      <c r="I50" s="181">
        <f t="shared" si="2"/>
        <v>19</v>
      </c>
      <c r="J50" s="208">
        <v>50.7</v>
      </c>
      <c r="K50" s="181">
        <f t="shared" si="3"/>
        <v>29</v>
      </c>
      <c r="L50" s="204">
        <v>17.2</v>
      </c>
      <c r="M50" s="181">
        <f t="shared" si="4"/>
        <v>21</v>
      </c>
      <c r="N50" s="213">
        <v>101.2</v>
      </c>
      <c r="O50" s="181">
        <f t="shared" si="5"/>
        <v>39</v>
      </c>
      <c r="P50" s="204">
        <v>352.3</v>
      </c>
      <c r="Q50" s="181">
        <f t="shared" si="6"/>
        <v>17</v>
      </c>
    </row>
    <row r="51" spans="1:17" ht="48.75" customHeight="1">
      <c r="A51" s="203"/>
      <c r="B51" s="1" t="s">
        <v>12</v>
      </c>
      <c r="C51" s="5"/>
      <c r="D51" s="112">
        <v>38.700000000000003</v>
      </c>
      <c r="E51" s="181">
        <f t="shared" si="0"/>
        <v>2</v>
      </c>
      <c r="F51" s="208">
        <v>366</v>
      </c>
      <c r="G51" s="181">
        <f t="shared" si="1"/>
        <v>6</v>
      </c>
      <c r="H51" s="140">
        <v>10.3</v>
      </c>
      <c r="I51" s="181">
        <f t="shared" si="2"/>
        <v>20</v>
      </c>
      <c r="J51" s="208">
        <v>157.69999999999999</v>
      </c>
      <c r="K51" s="181">
        <f t="shared" si="3"/>
        <v>1</v>
      </c>
      <c r="L51" s="204">
        <v>19.3</v>
      </c>
      <c r="M51" s="181">
        <f t="shared" si="4"/>
        <v>4</v>
      </c>
      <c r="N51" s="213">
        <v>99.3</v>
      </c>
      <c r="O51" s="181">
        <f t="shared" si="5"/>
        <v>42</v>
      </c>
      <c r="P51" s="204">
        <v>357.1</v>
      </c>
      <c r="Q51" s="181">
        <f t="shared" si="6"/>
        <v>16</v>
      </c>
    </row>
    <row r="52" spans="1:17" ht="26.25" customHeight="1">
      <c r="A52" s="205"/>
      <c r="B52" s="69" t="s">
        <v>59</v>
      </c>
      <c r="C52" s="118"/>
      <c r="D52" s="209">
        <v>30</v>
      </c>
      <c r="E52" s="183">
        <f t="shared" si="0"/>
        <v>16</v>
      </c>
      <c r="F52" s="209">
        <v>249.6</v>
      </c>
      <c r="G52" s="183">
        <f t="shared" si="1"/>
        <v>34</v>
      </c>
      <c r="H52" s="262">
        <v>10.1</v>
      </c>
      <c r="I52" s="183">
        <f t="shared" si="2"/>
        <v>24</v>
      </c>
      <c r="J52" s="209">
        <v>53.7</v>
      </c>
      <c r="K52" s="183">
        <f t="shared" si="3"/>
        <v>26</v>
      </c>
      <c r="L52" s="143">
        <v>15.9</v>
      </c>
      <c r="M52" s="183">
        <f t="shared" si="4"/>
        <v>34</v>
      </c>
      <c r="N52" s="215">
        <v>133.80000000000001</v>
      </c>
      <c r="O52" s="183">
        <f t="shared" si="5"/>
        <v>14</v>
      </c>
      <c r="P52" s="143">
        <v>428.6</v>
      </c>
      <c r="Q52" s="183">
        <f t="shared" si="6"/>
        <v>8</v>
      </c>
    </row>
    <row r="53" spans="1:17" ht="19.5" customHeight="1">
      <c r="B53" s="94" t="s">
        <v>140</v>
      </c>
      <c r="H53" s="121"/>
      <c r="I53" s="254"/>
      <c r="K53" s="121"/>
      <c r="L53" s="114"/>
      <c r="N53" s="94"/>
      <c r="O53" s="114"/>
      <c r="Q53" s="114"/>
    </row>
    <row r="54" spans="1:17" ht="19.5" customHeight="1">
      <c r="B54" s="94" t="s">
        <v>141</v>
      </c>
      <c r="I54" s="241"/>
      <c r="K54" s="6"/>
      <c r="L54" s="114"/>
      <c r="M54" s="12"/>
      <c r="N54" s="94"/>
      <c r="O54" s="114"/>
      <c r="Q54" s="114"/>
    </row>
    <row r="55" spans="1:17" ht="19.5" customHeight="1">
      <c r="I55" s="241"/>
      <c r="K55" s="121"/>
      <c r="L55" s="114"/>
      <c r="N55" s="94"/>
      <c r="O55" s="114"/>
      <c r="Q55" s="114"/>
    </row>
    <row r="56" spans="1:17" ht="19.5" customHeight="1">
      <c r="I56" s="241"/>
      <c r="K56" s="121"/>
      <c r="L56" s="114"/>
      <c r="N56" s="94"/>
      <c r="O56" s="114"/>
      <c r="Q56" s="12" t="s">
        <v>120</v>
      </c>
    </row>
  </sheetData>
  <mergeCells count="4">
    <mergeCell ref="J3:K3"/>
    <mergeCell ref="L3:M3"/>
    <mergeCell ref="P3:Q3"/>
    <mergeCell ref="N3:O3"/>
  </mergeCells>
  <phoneticPr fontId="5"/>
  <pageMargins left="0.78700000000000003" right="0.78700000000000003" top="0.98399999999999999" bottom="0.98399999999999999" header="0.51200000000000001" footer="0.51200000000000001"/>
  <pageSetup paperSize="9" scale="4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9">
    <tabColor theme="0"/>
    <pageSetUpPr autoPageBreaks="0"/>
  </sheetPr>
  <dimension ref="A1:T55"/>
  <sheetViews>
    <sheetView view="pageBreakPreview" zoomScale="70" zoomScaleNormal="70" zoomScaleSheetLayoutView="70" workbookViewId="0">
      <pane xSplit="3" ySplit="5" topLeftCell="D6" activePane="bottomRight" state="frozen"/>
      <selection activeCell="F7" sqref="F7"/>
      <selection pane="topRight" activeCell="F7" sqref="F7"/>
      <selection pane="bottomLeft" activeCell="F7" sqref="F7"/>
      <selection pane="bottomRight"/>
    </sheetView>
  </sheetViews>
  <sheetFormatPr defaultRowHeight="19.5" customHeight="1"/>
  <cols>
    <col min="1" max="1" width="1.375" style="33" customWidth="1"/>
    <col min="2" max="2" width="14.125" style="33" customWidth="1"/>
    <col min="3" max="3" width="1.125" style="33" customWidth="1"/>
    <col min="4" max="17" width="11.625" style="33" customWidth="1"/>
    <col min="18" max="18" width="9" style="33"/>
    <col min="19" max="19" width="14" style="33" customWidth="1"/>
    <col min="20" max="16384" width="9" style="33"/>
  </cols>
  <sheetData>
    <row r="1" spans="1:19" ht="24" customHeight="1">
      <c r="B1" s="31" t="s">
        <v>70</v>
      </c>
      <c r="C1" s="31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9" ht="19.5" customHeight="1">
      <c r="O2" s="34"/>
      <c r="Q2" s="245" t="s">
        <v>152</v>
      </c>
    </row>
    <row r="3" spans="1:19" s="37" customFormat="1" ht="24.95" customHeight="1">
      <c r="A3" s="151"/>
      <c r="B3" s="35"/>
      <c r="C3" s="36"/>
      <c r="D3" s="280" t="s">
        <v>7</v>
      </c>
      <c r="E3" s="281"/>
      <c r="F3" s="281"/>
      <c r="G3" s="281"/>
      <c r="H3" s="281"/>
      <c r="I3" s="282"/>
      <c r="J3" s="281" t="s">
        <v>71</v>
      </c>
      <c r="K3" s="281"/>
      <c r="L3" s="281"/>
      <c r="M3" s="281"/>
      <c r="N3" s="281"/>
      <c r="O3" s="282"/>
      <c r="P3" s="276" t="s">
        <v>142</v>
      </c>
      <c r="Q3" s="277"/>
    </row>
    <row r="4" spans="1:19" s="37" customFormat="1" ht="24.95" customHeight="1">
      <c r="A4" s="188"/>
      <c r="B4" s="38"/>
      <c r="C4" s="39"/>
      <c r="D4" s="280" t="s">
        <v>0</v>
      </c>
      <c r="E4" s="281"/>
      <c r="F4" s="282"/>
      <c r="G4" s="280" t="s">
        <v>1</v>
      </c>
      <c r="H4" s="281"/>
      <c r="I4" s="282"/>
      <c r="J4" s="281" t="s">
        <v>0</v>
      </c>
      <c r="K4" s="281"/>
      <c r="L4" s="282"/>
      <c r="M4" s="280" t="s">
        <v>1</v>
      </c>
      <c r="N4" s="281"/>
      <c r="O4" s="282"/>
      <c r="P4" s="278"/>
      <c r="Q4" s="279"/>
    </row>
    <row r="5" spans="1:19" s="37" customFormat="1" ht="24.95" customHeight="1">
      <c r="A5" s="64"/>
      <c r="B5" s="40"/>
      <c r="C5" s="41"/>
      <c r="D5" s="42" t="s">
        <v>151</v>
      </c>
      <c r="E5" s="42" t="s">
        <v>146</v>
      </c>
      <c r="F5" s="42" t="s">
        <v>8</v>
      </c>
      <c r="G5" s="42" t="s">
        <v>151</v>
      </c>
      <c r="H5" s="42" t="s">
        <v>146</v>
      </c>
      <c r="I5" s="42" t="s">
        <v>8</v>
      </c>
      <c r="J5" s="42" t="s">
        <v>151</v>
      </c>
      <c r="K5" s="42" t="s">
        <v>146</v>
      </c>
      <c r="L5" s="42" t="s">
        <v>8</v>
      </c>
      <c r="M5" s="42" t="s">
        <v>151</v>
      </c>
      <c r="N5" s="42" t="s">
        <v>146</v>
      </c>
      <c r="O5" s="42" t="s">
        <v>8</v>
      </c>
      <c r="P5" s="42" t="s">
        <v>151</v>
      </c>
      <c r="Q5" s="42" t="s">
        <v>146</v>
      </c>
    </row>
    <row r="6" spans="1:19" ht="26.25" customHeight="1">
      <c r="A6" s="189"/>
      <c r="B6" s="43" t="s">
        <v>72</v>
      </c>
      <c r="C6" s="44"/>
      <c r="D6" s="45">
        <v>3458</v>
      </c>
      <c r="E6" s="45">
        <v>3515</v>
      </c>
      <c r="F6" s="193">
        <v>-57</v>
      </c>
      <c r="G6" s="45">
        <v>278694</v>
      </c>
      <c r="H6" s="45">
        <v>284662</v>
      </c>
      <c r="I6" s="193">
        <v>-5968</v>
      </c>
      <c r="J6" s="45">
        <v>586</v>
      </c>
      <c r="K6" s="45">
        <v>642</v>
      </c>
      <c r="L6" s="46">
        <v>-56</v>
      </c>
      <c r="M6" s="196">
        <v>5745</v>
      </c>
      <c r="N6" s="197">
        <v>6310</v>
      </c>
      <c r="O6" s="193">
        <v>-565</v>
      </c>
      <c r="P6" s="47">
        <v>784.96272821373043</v>
      </c>
      <c r="Q6" s="185">
        <v>803.47931739106434</v>
      </c>
      <c r="S6" s="256"/>
    </row>
    <row r="7" spans="1:19" ht="48.75" customHeight="1">
      <c r="A7" s="189"/>
      <c r="B7" s="48" t="s">
        <v>9</v>
      </c>
      <c r="C7" s="49"/>
      <c r="D7" s="45">
        <v>221</v>
      </c>
      <c r="E7" s="45">
        <v>225</v>
      </c>
      <c r="F7" s="194">
        <v>-4</v>
      </c>
      <c r="G7" s="45">
        <v>18767</v>
      </c>
      <c r="H7" s="45">
        <v>19279</v>
      </c>
      <c r="I7" s="194">
        <v>-512</v>
      </c>
      <c r="J7" s="45">
        <v>28</v>
      </c>
      <c r="K7" s="45">
        <v>29</v>
      </c>
      <c r="L7" s="50">
        <v>-1</v>
      </c>
      <c r="M7" s="52">
        <v>303</v>
      </c>
      <c r="N7" s="45">
        <v>319</v>
      </c>
      <c r="O7" s="194">
        <v>-16</v>
      </c>
      <c r="P7" s="47">
        <v>1130.9158105232696</v>
      </c>
      <c r="Q7" s="184">
        <v>1162.3962040332146</v>
      </c>
      <c r="S7" s="256"/>
    </row>
    <row r="8" spans="1:19" ht="26.25" customHeight="1">
      <c r="A8" s="189"/>
      <c r="B8" s="48" t="s">
        <v>73</v>
      </c>
      <c r="C8" s="49"/>
      <c r="D8" s="45">
        <v>35</v>
      </c>
      <c r="E8" s="45">
        <v>35</v>
      </c>
      <c r="F8" s="194" t="s">
        <v>139</v>
      </c>
      <c r="G8" s="45">
        <v>2253</v>
      </c>
      <c r="H8" s="45">
        <v>2273</v>
      </c>
      <c r="I8" s="194">
        <v>-20</v>
      </c>
      <c r="J8" s="45">
        <v>8</v>
      </c>
      <c r="K8" s="45">
        <v>10</v>
      </c>
      <c r="L8" s="50">
        <v>-2</v>
      </c>
      <c r="M8" s="52">
        <v>77</v>
      </c>
      <c r="N8" s="45">
        <v>95</v>
      </c>
      <c r="O8" s="194">
        <v>-18</v>
      </c>
      <c r="P8" s="47">
        <v>556.52423149497213</v>
      </c>
      <c r="Q8" s="184">
        <v>565.15513126491646</v>
      </c>
      <c r="S8" s="256"/>
    </row>
    <row r="9" spans="1:19" ht="26.25" customHeight="1">
      <c r="A9" s="189"/>
      <c r="B9" s="48" t="s">
        <v>74</v>
      </c>
      <c r="C9" s="49"/>
      <c r="D9" s="45">
        <v>29</v>
      </c>
      <c r="E9" s="45">
        <v>29</v>
      </c>
      <c r="F9" s="194" t="s">
        <v>139</v>
      </c>
      <c r="G9" s="45">
        <v>2138</v>
      </c>
      <c r="H9" s="45">
        <v>2138</v>
      </c>
      <c r="I9" s="194" t="s">
        <v>139</v>
      </c>
      <c r="J9" s="45">
        <v>7</v>
      </c>
      <c r="K9" s="45">
        <v>8</v>
      </c>
      <c r="L9" s="50">
        <v>-1</v>
      </c>
      <c r="M9" s="52">
        <v>71</v>
      </c>
      <c r="N9" s="45">
        <v>86</v>
      </c>
      <c r="O9" s="194">
        <v>-15</v>
      </c>
      <c r="P9" s="47">
        <v>541.08339150775862</v>
      </c>
      <c r="Q9" s="184">
        <v>543.76528117359408</v>
      </c>
      <c r="S9" s="256"/>
    </row>
    <row r="10" spans="1:19" ht="26.25" customHeight="1">
      <c r="A10" s="189"/>
      <c r="B10" s="48" t="s">
        <v>75</v>
      </c>
      <c r="C10" s="49"/>
      <c r="D10" s="45">
        <v>48</v>
      </c>
      <c r="E10" s="45">
        <v>48</v>
      </c>
      <c r="F10" s="194" t="s">
        <v>139</v>
      </c>
      <c r="G10" s="45">
        <v>3175</v>
      </c>
      <c r="H10" s="45">
        <v>3178</v>
      </c>
      <c r="I10" s="194">
        <v>-3</v>
      </c>
      <c r="J10" s="45">
        <v>9</v>
      </c>
      <c r="K10" s="45">
        <v>11</v>
      </c>
      <c r="L10" s="50">
        <v>-2</v>
      </c>
      <c r="M10" s="52">
        <v>79</v>
      </c>
      <c r="N10" s="45">
        <v>91</v>
      </c>
      <c r="O10" s="194">
        <v>-12</v>
      </c>
      <c r="P10" s="47">
        <v>493.44599389788976</v>
      </c>
      <c r="Q10" s="184">
        <v>499.08396946564892</v>
      </c>
      <c r="S10" s="256"/>
    </row>
    <row r="11" spans="1:19" ht="26.25" customHeight="1">
      <c r="A11" s="189"/>
      <c r="B11" s="48" t="s">
        <v>76</v>
      </c>
      <c r="C11" s="49"/>
      <c r="D11" s="45">
        <v>23</v>
      </c>
      <c r="E11" s="45">
        <v>23</v>
      </c>
      <c r="F11" s="194" t="s">
        <v>139</v>
      </c>
      <c r="G11" s="45">
        <v>1832</v>
      </c>
      <c r="H11" s="45">
        <v>1902</v>
      </c>
      <c r="I11" s="194">
        <v>-70</v>
      </c>
      <c r="J11" s="45">
        <v>4</v>
      </c>
      <c r="K11" s="45">
        <v>4</v>
      </c>
      <c r="L11" s="50" t="s">
        <v>139</v>
      </c>
      <c r="M11" s="52">
        <v>49</v>
      </c>
      <c r="N11" s="45">
        <v>49</v>
      </c>
      <c r="O11" s="194" t="s">
        <v>139</v>
      </c>
      <c r="P11" s="47">
        <v>523.97440575842575</v>
      </c>
      <c r="Q11" s="184">
        <v>541.94444444444446</v>
      </c>
      <c r="S11" s="256"/>
    </row>
    <row r="12" spans="1:19" ht="48.75" customHeight="1">
      <c r="A12" s="189"/>
      <c r="B12" s="48" t="s">
        <v>77</v>
      </c>
      <c r="C12" s="49"/>
      <c r="D12" s="45">
        <v>22</v>
      </c>
      <c r="E12" s="45">
        <v>22</v>
      </c>
      <c r="F12" s="194" t="s">
        <v>139</v>
      </c>
      <c r="G12" s="45">
        <v>2068</v>
      </c>
      <c r="H12" s="45">
        <v>2068</v>
      </c>
      <c r="I12" s="194" t="s">
        <v>139</v>
      </c>
      <c r="J12" s="45">
        <v>3</v>
      </c>
      <c r="K12" s="45">
        <v>4</v>
      </c>
      <c r="L12" s="50">
        <v>-1</v>
      </c>
      <c r="M12" s="52">
        <v>33</v>
      </c>
      <c r="N12" s="45">
        <v>43</v>
      </c>
      <c r="O12" s="194">
        <v>-10</v>
      </c>
      <c r="P12" s="47">
        <v>580.47012278006787</v>
      </c>
      <c r="Q12" s="184">
        <v>583.14917127071828</v>
      </c>
      <c r="S12" s="256"/>
    </row>
    <row r="13" spans="1:19" ht="26.25" customHeight="1">
      <c r="A13" s="189"/>
      <c r="B13" s="48" t="s">
        <v>78</v>
      </c>
      <c r="C13" s="49"/>
      <c r="D13" s="45">
        <v>46</v>
      </c>
      <c r="E13" s="45">
        <v>46</v>
      </c>
      <c r="F13" s="194" t="s">
        <v>139</v>
      </c>
      <c r="G13" s="45">
        <v>2983</v>
      </c>
      <c r="H13" s="45">
        <v>3005</v>
      </c>
      <c r="I13" s="194">
        <v>-22</v>
      </c>
      <c r="J13" s="45">
        <v>5</v>
      </c>
      <c r="K13" s="45">
        <v>7</v>
      </c>
      <c r="L13" s="50">
        <v>-2</v>
      </c>
      <c r="M13" s="52">
        <v>37</v>
      </c>
      <c r="N13" s="45">
        <v>45</v>
      </c>
      <c r="O13" s="194">
        <v>-8</v>
      </c>
      <c r="P13" s="47">
        <v>515.24054226507928</v>
      </c>
      <c r="Q13" s="184">
        <v>521.36752136752136</v>
      </c>
      <c r="S13" s="256"/>
    </row>
    <row r="14" spans="1:19" ht="26.25" customHeight="1">
      <c r="A14" s="189"/>
      <c r="B14" s="48" t="s">
        <v>79</v>
      </c>
      <c r="C14" s="49"/>
      <c r="D14" s="45">
        <v>75</v>
      </c>
      <c r="E14" s="45">
        <v>76</v>
      </c>
      <c r="F14" s="194">
        <v>-1</v>
      </c>
      <c r="G14" s="45">
        <v>5321</v>
      </c>
      <c r="H14" s="45">
        <v>5330</v>
      </c>
      <c r="I14" s="194">
        <v>-9</v>
      </c>
      <c r="J14" s="45">
        <v>13</v>
      </c>
      <c r="K14" s="45">
        <v>12</v>
      </c>
      <c r="L14" s="50">
        <v>1</v>
      </c>
      <c r="M14" s="52">
        <v>119</v>
      </c>
      <c r="N14" s="45">
        <v>118</v>
      </c>
      <c r="O14" s="194">
        <v>1</v>
      </c>
      <c r="P14" s="47">
        <v>629.87822740225022</v>
      </c>
      <c r="Q14" s="184">
        <v>633.48837209302326</v>
      </c>
      <c r="S14" s="256"/>
    </row>
    <row r="15" spans="1:19" ht="26.25" customHeight="1">
      <c r="A15" s="189"/>
      <c r="B15" s="48" t="s">
        <v>80</v>
      </c>
      <c r="C15" s="49"/>
      <c r="D15" s="45">
        <v>55</v>
      </c>
      <c r="E15" s="45">
        <v>56</v>
      </c>
      <c r="F15" s="194">
        <v>-1</v>
      </c>
      <c r="G15" s="45">
        <v>3966</v>
      </c>
      <c r="H15" s="45">
        <v>4090</v>
      </c>
      <c r="I15" s="194">
        <v>-124</v>
      </c>
      <c r="J15" s="45">
        <v>6</v>
      </c>
      <c r="K15" s="45">
        <v>7</v>
      </c>
      <c r="L15" s="50">
        <v>-1</v>
      </c>
      <c r="M15" s="52">
        <v>48</v>
      </c>
      <c r="N15" s="45">
        <v>56</v>
      </c>
      <c r="O15" s="194">
        <v>-8</v>
      </c>
      <c r="P15" s="47">
        <v>702.34622834476204</v>
      </c>
      <c r="Q15" s="184">
        <v>728.64674868189809</v>
      </c>
      <c r="S15" s="256"/>
    </row>
    <row r="16" spans="1:19" ht="26.25" customHeight="1">
      <c r="A16" s="189"/>
      <c r="B16" s="48" t="s">
        <v>81</v>
      </c>
      <c r="C16" s="49"/>
      <c r="D16" s="45">
        <v>61</v>
      </c>
      <c r="E16" s="45">
        <v>61</v>
      </c>
      <c r="F16" s="194" t="s">
        <v>139</v>
      </c>
      <c r="G16" s="45">
        <v>4029</v>
      </c>
      <c r="H16" s="45">
        <v>3990</v>
      </c>
      <c r="I16" s="194">
        <v>39</v>
      </c>
      <c r="J16" s="45">
        <v>2</v>
      </c>
      <c r="K16" s="45">
        <v>3</v>
      </c>
      <c r="L16" s="50">
        <v>-1</v>
      </c>
      <c r="M16" s="52">
        <v>26</v>
      </c>
      <c r="N16" s="45">
        <v>38</v>
      </c>
      <c r="O16" s="194">
        <v>-12</v>
      </c>
      <c r="P16" s="47">
        <v>687.9621052488709</v>
      </c>
      <c r="Q16" s="184">
        <v>683.87096774193549</v>
      </c>
      <c r="S16" s="256"/>
    </row>
    <row r="17" spans="1:20" s="30" customFormat="1" ht="48.75" customHeight="1">
      <c r="A17" s="190"/>
      <c r="B17" s="25" t="s">
        <v>124</v>
      </c>
      <c r="C17" s="26"/>
      <c r="D17" s="27">
        <v>121</v>
      </c>
      <c r="E17" s="27">
        <v>121</v>
      </c>
      <c r="F17" s="195" t="s">
        <v>139</v>
      </c>
      <c r="G17" s="27">
        <v>11095</v>
      </c>
      <c r="H17" s="27">
        <v>11078</v>
      </c>
      <c r="I17" s="195">
        <v>17</v>
      </c>
      <c r="J17" s="27">
        <v>2</v>
      </c>
      <c r="K17" s="27">
        <v>3</v>
      </c>
      <c r="L17" s="28">
        <v>-1</v>
      </c>
      <c r="M17" s="199">
        <v>29</v>
      </c>
      <c r="N17" s="27">
        <v>33</v>
      </c>
      <c r="O17" s="195">
        <v>-4</v>
      </c>
      <c r="P17" s="29">
        <v>554.2363406450944</v>
      </c>
      <c r="Q17" s="186">
        <v>555.54999999999995</v>
      </c>
      <c r="S17" s="257"/>
      <c r="T17" s="33"/>
    </row>
    <row r="18" spans="1:20" ht="26.25" customHeight="1">
      <c r="A18" s="189"/>
      <c r="B18" s="48" t="s">
        <v>82</v>
      </c>
      <c r="C18" s="49"/>
      <c r="D18" s="45">
        <v>119</v>
      </c>
      <c r="E18" s="45">
        <v>119</v>
      </c>
      <c r="F18" s="194" t="s">
        <v>139</v>
      </c>
      <c r="G18" s="45">
        <v>10878</v>
      </c>
      <c r="H18" s="45">
        <v>10727</v>
      </c>
      <c r="I18" s="194">
        <v>151</v>
      </c>
      <c r="J18" s="45">
        <v>5</v>
      </c>
      <c r="K18" s="45">
        <v>6</v>
      </c>
      <c r="L18" s="50">
        <v>-1</v>
      </c>
      <c r="M18" s="52">
        <v>64</v>
      </c>
      <c r="N18" s="45">
        <v>70</v>
      </c>
      <c r="O18" s="194">
        <v>-6</v>
      </c>
      <c r="P18" s="47">
        <v>624.13299017997304</v>
      </c>
      <c r="Q18" s="184">
        <v>617.67734553775745</v>
      </c>
      <c r="S18" s="256"/>
    </row>
    <row r="19" spans="1:20" ht="26.25" customHeight="1">
      <c r="A19" s="189"/>
      <c r="B19" s="48" t="s">
        <v>83</v>
      </c>
      <c r="C19" s="49"/>
      <c r="D19" s="45">
        <v>230</v>
      </c>
      <c r="E19" s="45">
        <v>236</v>
      </c>
      <c r="F19" s="194">
        <v>-6</v>
      </c>
      <c r="G19" s="45">
        <v>21912</v>
      </c>
      <c r="H19" s="45">
        <v>22504</v>
      </c>
      <c r="I19" s="194">
        <v>-592</v>
      </c>
      <c r="J19" s="45">
        <v>10</v>
      </c>
      <c r="K19" s="45">
        <v>11</v>
      </c>
      <c r="L19" s="50">
        <v>-1</v>
      </c>
      <c r="M19" s="52">
        <v>130</v>
      </c>
      <c r="N19" s="45">
        <v>140</v>
      </c>
      <c r="O19" s="194">
        <v>-10</v>
      </c>
      <c r="P19" s="47">
        <v>688.36248302672129</v>
      </c>
      <c r="Q19" s="184">
        <v>707.18301061836348</v>
      </c>
      <c r="S19" s="256"/>
    </row>
    <row r="20" spans="1:20" ht="26.25" customHeight="1">
      <c r="A20" s="189"/>
      <c r="B20" s="48" t="s">
        <v>10</v>
      </c>
      <c r="C20" s="49"/>
      <c r="D20" s="45">
        <v>123</v>
      </c>
      <c r="E20" s="45">
        <v>123</v>
      </c>
      <c r="F20" s="50" t="s">
        <v>139</v>
      </c>
      <c r="G20" s="52">
        <v>12820</v>
      </c>
      <c r="H20" s="45">
        <v>12915</v>
      </c>
      <c r="I20" s="194">
        <v>-95</v>
      </c>
      <c r="J20" s="45">
        <v>9</v>
      </c>
      <c r="K20" s="45">
        <v>10</v>
      </c>
      <c r="L20" s="50">
        <v>-1</v>
      </c>
      <c r="M20" s="52">
        <v>141</v>
      </c>
      <c r="N20" s="45">
        <v>153</v>
      </c>
      <c r="O20" s="194">
        <v>-12</v>
      </c>
      <c r="P20" s="47">
        <v>543.96113328243882</v>
      </c>
      <c r="Q20" s="184">
        <v>550</v>
      </c>
      <c r="S20" s="256"/>
    </row>
    <row r="21" spans="1:20" ht="26.25" customHeight="1">
      <c r="A21" s="189"/>
      <c r="B21" s="48" t="s">
        <v>84</v>
      </c>
      <c r="C21" s="49"/>
      <c r="D21" s="45">
        <v>37</v>
      </c>
      <c r="E21" s="45">
        <v>40</v>
      </c>
      <c r="F21" s="50">
        <v>-3</v>
      </c>
      <c r="G21" s="52">
        <v>3396</v>
      </c>
      <c r="H21" s="45">
        <v>3680</v>
      </c>
      <c r="I21" s="194">
        <v>-284</v>
      </c>
      <c r="J21" s="45">
        <v>2</v>
      </c>
      <c r="K21" s="45">
        <v>1</v>
      </c>
      <c r="L21" s="50">
        <v>1</v>
      </c>
      <c r="M21" s="52">
        <v>38</v>
      </c>
      <c r="N21" s="45">
        <v>19</v>
      </c>
      <c r="O21" s="194">
        <v>19</v>
      </c>
      <c r="P21" s="47">
        <v>475.50274653377329</v>
      </c>
      <c r="Q21" s="184">
        <v>511.61825726141075</v>
      </c>
      <c r="S21" s="256"/>
    </row>
    <row r="22" spans="1:20" ht="48.75" customHeight="1">
      <c r="A22" s="189"/>
      <c r="B22" s="48" t="s">
        <v>85</v>
      </c>
      <c r="C22" s="49"/>
      <c r="D22" s="45">
        <v>50</v>
      </c>
      <c r="E22" s="45">
        <v>50</v>
      </c>
      <c r="F22" s="50" t="s">
        <v>139</v>
      </c>
      <c r="G22" s="52">
        <v>3757</v>
      </c>
      <c r="H22" s="45">
        <v>3757</v>
      </c>
      <c r="I22" s="194" t="s">
        <v>139</v>
      </c>
      <c r="J22" s="45">
        <v>1</v>
      </c>
      <c r="K22" s="45">
        <v>1</v>
      </c>
      <c r="L22" s="50" t="s">
        <v>139</v>
      </c>
      <c r="M22" s="52">
        <v>12</v>
      </c>
      <c r="N22" s="45">
        <v>12</v>
      </c>
      <c r="O22" s="194" t="s">
        <v>139</v>
      </c>
      <c r="P22" s="47">
        <v>1124.2624730791488</v>
      </c>
      <c r="Q22" s="184">
        <v>1118.3976261127598</v>
      </c>
      <c r="S22" s="256"/>
    </row>
    <row r="23" spans="1:20" ht="26.25" customHeight="1">
      <c r="A23" s="189"/>
      <c r="B23" s="48" t="s">
        <v>86</v>
      </c>
      <c r="C23" s="49"/>
      <c r="D23" s="45">
        <v>36</v>
      </c>
      <c r="E23" s="45">
        <v>37</v>
      </c>
      <c r="F23" s="50">
        <v>-1</v>
      </c>
      <c r="G23" s="52">
        <v>3066</v>
      </c>
      <c r="H23" s="45">
        <v>3168</v>
      </c>
      <c r="I23" s="194">
        <v>-102</v>
      </c>
      <c r="J23" s="45">
        <v>2</v>
      </c>
      <c r="K23" s="45">
        <v>2</v>
      </c>
      <c r="L23" s="50" t="s">
        <v>139</v>
      </c>
      <c r="M23" s="52">
        <v>16</v>
      </c>
      <c r="N23" s="45">
        <v>16</v>
      </c>
      <c r="O23" s="194" t="s">
        <v>139</v>
      </c>
      <c r="P23" s="47">
        <v>910.79149021682269</v>
      </c>
      <c r="Q23" s="184">
        <v>942.01183431952654</v>
      </c>
      <c r="S23" s="256"/>
    </row>
    <row r="24" spans="1:20" ht="26.25" customHeight="1">
      <c r="A24" s="189"/>
      <c r="B24" s="48" t="s">
        <v>87</v>
      </c>
      <c r="C24" s="49"/>
      <c r="D24" s="45">
        <v>28</v>
      </c>
      <c r="E24" s="45">
        <v>28</v>
      </c>
      <c r="F24" s="50" t="s">
        <v>139</v>
      </c>
      <c r="G24" s="52">
        <v>1763</v>
      </c>
      <c r="H24" s="45">
        <v>1763</v>
      </c>
      <c r="I24" s="194" t="s">
        <v>139</v>
      </c>
      <c r="J24" s="45">
        <v>7</v>
      </c>
      <c r="K24" s="45">
        <v>8</v>
      </c>
      <c r="L24" s="50">
        <v>-1</v>
      </c>
      <c r="M24" s="52">
        <v>88</v>
      </c>
      <c r="N24" s="45">
        <v>105</v>
      </c>
      <c r="O24" s="194">
        <v>-17</v>
      </c>
      <c r="P24" s="47">
        <v>787.07680270778224</v>
      </c>
      <c r="Q24" s="184">
        <v>791.52542372881351</v>
      </c>
      <c r="S24" s="256"/>
    </row>
    <row r="25" spans="1:20" ht="26.25" customHeight="1">
      <c r="A25" s="189"/>
      <c r="B25" s="48" t="s">
        <v>88</v>
      </c>
      <c r="C25" s="49"/>
      <c r="D25" s="45">
        <v>27</v>
      </c>
      <c r="E25" s="45">
        <v>28</v>
      </c>
      <c r="F25" s="50">
        <v>-1</v>
      </c>
      <c r="G25" s="52">
        <v>1999</v>
      </c>
      <c r="H25" s="45">
        <v>2036</v>
      </c>
      <c r="I25" s="194">
        <v>-37</v>
      </c>
      <c r="J25" s="45">
        <v>4</v>
      </c>
      <c r="K25" s="45">
        <v>5</v>
      </c>
      <c r="L25" s="50">
        <v>-1</v>
      </c>
      <c r="M25" s="52">
        <v>24</v>
      </c>
      <c r="N25" s="45">
        <v>36</v>
      </c>
      <c r="O25" s="194">
        <v>-12</v>
      </c>
      <c r="P25" s="47">
        <v>801.21350379417959</v>
      </c>
      <c r="Q25" s="184">
        <v>822.22222222222229</v>
      </c>
      <c r="S25" s="256"/>
    </row>
    <row r="26" spans="1:20" ht="26.25" customHeight="1">
      <c r="A26" s="189"/>
      <c r="B26" s="48" t="s">
        <v>89</v>
      </c>
      <c r="C26" s="49"/>
      <c r="D26" s="45">
        <v>53</v>
      </c>
      <c r="E26" s="45">
        <v>55</v>
      </c>
      <c r="F26" s="50">
        <v>-2</v>
      </c>
      <c r="G26" s="52">
        <v>3235</v>
      </c>
      <c r="H26" s="45">
        <v>3385</v>
      </c>
      <c r="I26" s="194">
        <v>-150</v>
      </c>
      <c r="J26" s="45">
        <v>8</v>
      </c>
      <c r="K26" s="45">
        <v>9</v>
      </c>
      <c r="L26" s="50">
        <v>-1</v>
      </c>
      <c r="M26" s="52">
        <v>70</v>
      </c>
      <c r="N26" s="45">
        <v>74</v>
      </c>
      <c r="O26" s="194">
        <v>-4</v>
      </c>
      <c r="P26" s="47">
        <v>503.1291435843803</v>
      </c>
      <c r="Q26" s="184">
        <v>526.48401826484019</v>
      </c>
      <c r="S26" s="256"/>
    </row>
    <row r="27" spans="1:20" ht="48.75" customHeight="1">
      <c r="A27" s="189"/>
      <c r="B27" s="48" t="s">
        <v>90</v>
      </c>
      <c r="C27" s="49"/>
      <c r="D27" s="45">
        <v>46</v>
      </c>
      <c r="E27" s="45">
        <v>46</v>
      </c>
      <c r="F27" s="50" t="s">
        <v>139</v>
      </c>
      <c r="G27" s="52">
        <v>2864</v>
      </c>
      <c r="H27" s="45">
        <v>2873</v>
      </c>
      <c r="I27" s="194">
        <v>-9</v>
      </c>
      <c r="J27" s="45">
        <v>15</v>
      </c>
      <c r="K27" s="45">
        <v>20</v>
      </c>
      <c r="L27" s="50">
        <v>-5</v>
      </c>
      <c r="M27" s="52">
        <v>185</v>
      </c>
      <c r="N27" s="45">
        <v>232</v>
      </c>
      <c r="O27" s="194">
        <v>-47</v>
      </c>
      <c r="P27" s="47">
        <v>504.86652249793849</v>
      </c>
      <c r="Q27" s="184">
        <v>513.22314049586782</v>
      </c>
      <c r="S27" s="256"/>
    </row>
    <row r="28" spans="1:20" ht="26.25" customHeight="1">
      <c r="A28" s="189"/>
      <c r="B28" s="48" t="s">
        <v>91</v>
      </c>
      <c r="C28" s="49"/>
      <c r="D28" s="45">
        <v>79</v>
      </c>
      <c r="E28" s="45">
        <v>79</v>
      </c>
      <c r="F28" s="50" t="s">
        <v>139</v>
      </c>
      <c r="G28" s="52">
        <v>8684</v>
      </c>
      <c r="H28" s="45">
        <v>8751</v>
      </c>
      <c r="I28" s="194">
        <v>-67</v>
      </c>
      <c r="J28" s="45">
        <v>4</v>
      </c>
      <c r="K28" s="45">
        <v>4</v>
      </c>
      <c r="L28" s="50" t="s">
        <v>139</v>
      </c>
      <c r="M28" s="52">
        <v>56</v>
      </c>
      <c r="N28" s="45">
        <v>56</v>
      </c>
      <c r="O28" s="194" t="s">
        <v>139</v>
      </c>
      <c r="P28" s="47">
        <v>793.86345366934779</v>
      </c>
      <c r="Q28" s="184">
        <v>801.36487716105546</v>
      </c>
      <c r="S28" s="256"/>
    </row>
    <row r="29" spans="1:20" ht="26.25" customHeight="1">
      <c r="A29" s="189"/>
      <c r="B29" s="48" t="s">
        <v>92</v>
      </c>
      <c r="C29" s="49"/>
      <c r="D29" s="45">
        <v>146</v>
      </c>
      <c r="E29" s="45">
        <v>148</v>
      </c>
      <c r="F29" s="50">
        <v>-2</v>
      </c>
      <c r="G29" s="52">
        <v>13207</v>
      </c>
      <c r="H29" s="45">
        <v>13285</v>
      </c>
      <c r="I29" s="194">
        <v>-78</v>
      </c>
      <c r="J29" s="45">
        <v>16</v>
      </c>
      <c r="K29" s="45">
        <v>17</v>
      </c>
      <c r="L29" s="50">
        <v>-1</v>
      </c>
      <c r="M29" s="52">
        <v>163</v>
      </c>
      <c r="N29" s="45">
        <v>169</v>
      </c>
      <c r="O29" s="194">
        <v>-6</v>
      </c>
      <c r="P29" s="47">
        <v>696.45754708381196</v>
      </c>
      <c r="Q29" s="184">
        <v>701.45985401459859</v>
      </c>
      <c r="S29" s="256"/>
    </row>
    <row r="30" spans="1:20" ht="26.25" customHeight="1">
      <c r="A30" s="189"/>
      <c r="B30" s="48" t="s">
        <v>93</v>
      </c>
      <c r="C30" s="49"/>
      <c r="D30" s="45">
        <v>47</v>
      </c>
      <c r="E30" s="45">
        <v>48</v>
      </c>
      <c r="F30" s="50">
        <v>-1</v>
      </c>
      <c r="G30" s="52">
        <v>3525</v>
      </c>
      <c r="H30" s="45">
        <v>3615</v>
      </c>
      <c r="I30" s="194">
        <v>-90</v>
      </c>
      <c r="J30" s="45">
        <v>12</v>
      </c>
      <c r="K30" s="45">
        <v>13</v>
      </c>
      <c r="L30" s="50">
        <v>-1</v>
      </c>
      <c r="M30" s="52">
        <v>143</v>
      </c>
      <c r="N30" s="45">
        <v>165</v>
      </c>
      <c r="O30" s="194">
        <v>-22</v>
      </c>
      <c r="P30" s="47">
        <v>691.39451332838223</v>
      </c>
      <c r="Q30" s="184">
        <v>711.86440677966095</v>
      </c>
      <c r="S30" s="256"/>
    </row>
    <row r="31" spans="1:20" ht="26.25" customHeight="1">
      <c r="A31" s="189"/>
      <c r="B31" s="48" t="s">
        <v>94</v>
      </c>
      <c r="C31" s="49"/>
      <c r="D31" s="45">
        <v>29</v>
      </c>
      <c r="E31" s="45">
        <v>29</v>
      </c>
      <c r="F31" s="50" t="s">
        <v>139</v>
      </c>
      <c r="G31" s="52">
        <v>2476</v>
      </c>
      <c r="H31" s="45">
        <v>2476</v>
      </c>
      <c r="I31" s="194" t="s">
        <v>139</v>
      </c>
      <c r="J31" s="45">
        <v>1</v>
      </c>
      <c r="K31" s="45">
        <v>1</v>
      </c>
      <c r="L31" s="50" t="s">
        <v>139</v>
      </c>
      <c r="M31" s="52">
        <v>17</v>
      </c>
      <c r="N31" s="45">
        <v>17</v>
      </c>
      <c r="O31" s="194" t="s">
        <v>139</v>
      </c>
      <c r="P31" s="47">
        <v>659.8921620269515</v>
      </c>
      <c r="Q31" s="184">
        <v>663.031914893617</v>
      </c>
      <c r="S31" s="256"/>
    </row>
    <row r="32" spans="1:20" ht="48.75" customHeight="1">
      <c r="A32" s="189"/>
      <c r="B32" s="48" t="s">
        <v>95</v>
      </c>
      <c r="C32" s="49"/>
      <c r="D32" s="45">
        <v>49</v>
      </c>
      <c r="E32" s="45">
        <v>51</v>
      </c>
      <c r="F32" s="50">
        <v>-2</v>
      </c>
      <c r="G32" s="52">
        <v>3558</v>
      </c>
      <c r="H32" s="45">
        <v>3665</v>
      </c>
      <c r="I32" s="194">
        <v>-107</v>
      </c>
      <c r="J32" s="45">
        <v>2</v>
      </c>
      <c r="K32" s="45">
        <v>2</v>
      </c>
      <c r="L32" s="50" t="s">
        <v>139</v>
      </c>
      <c r="M32" s="52">
        <v>25</v>
      </c>
      <c r="N32" s="45">
        <v>25</v>
      </c>
      <c r="O32" s="194" t="s">
        <v>139</v>
      </c>
      <c r="P32" s="47">
        <v>474.45579271724267</v>
      </c>
      <c r="Q32" s="184">
        <v>486.80738786279687</v>
      </c>
      <c r="S32" s="256"/>
    </row>
    <row r="33" spans="1:20" ht="26.25" customHeight="1">
      <c r="A33" s="189"/>
      <c r="B33" s="48" t="s">
        <v>96</v>
      </c>
      <c r="C33" s="49"/>
      <c r="D33" s="45">
        <v>209</v>
      </c>
      <c r="E33" s="45">
        <v>212</v>
      </c>
      <c r="F33" s="50">
        <v>-3</v>
      </c>
      <c r="G33" s="52">
        <v>20069</v>
      </c>
      <c r="H33" s="45">
        <v>20365</v>
      </c>
      <c r="I33" s="194">
        <v>-296</v>
      </c>
      <c r="J33" s="45">
        <v>3</v>
      </c>
      <c r="K33" s="45">
        <v>3</v>
      </c>
      <c r="L33" s="50" t="s">
        <v>139</v>
      </c>
      <c r="M33" s="52">
        <v>28</v>
      </c>
      <c r="N33" s="45">
        <v>28</v>
      </c>
      <c r="O33" s="194" t="s">
        <v>139</v>
      </c>
      <c r="P33" s="47">
        <v>826.45307821592723</v>
      </c>
      <c r="Q33" s="184">
        <v>835.09418509418504</v>
      </c>
      <c r="S33" s="256"/>
    </row>
    <row r="34" spans="1:20" ht="26.25" customHeight="1">
      <c r="A34" s="189"/>
      <c r="B34" s="48" t="s">
        <v>97</v>
      </c>
      <c r="C34" s="49"/>
      <c r="D34" s="45">
        <v>152</v>
      </c>
      <c r="E34" s="45">
        <v>152</v>
      </c>
      <c r="F34" s="50" t="s">
        <v>139</v>
      </c>
      <c r="G34" s="52">
        <v>12740</v>
      </c>
      <c r="H34" s="45">
        <v>12912</v>
      </c>
      <c r="I34" s="194">
        <v>-172</v>
      </c>
      <c r="J34" s="45">
        <v>10</v>
      </c>
      <c r="K34" s="45">
        <v>12</v>
      </c>
      <c r="L34" s="50">
        <v>-2</v>
      </c>
      <c r="M34" s="52">
        <v>88</v>
      </c>
      <c r="N34" s="45">
        <v>111</v>
      </c>
      <c r="O34" s="194">
        <v>-23</v>
      </c>
      <c r="P34" s="47">
        <v>797.80783204988359</v>
      </c>
      <c r="Q34" s="184">
        <v>809.88805970149247</v>
      </c>
      <c r="S34" s="256"/>
    </row>
    <row r="35" spans="1:20" ht="26.25" customHeight="1">
      <c r="A35" s="189"/>
      <c r="B35" s="48" t="s">
        <v>98</v>
      </c>
      <c r="C35" s="49"/>
      <c r="D35" s="45">
        <v>33</v>
      </c>
      <c r="E35" s="45">
        <v>33</v>
      </c>
      <c r="F35" s="50" t="s">
        <v>139</v>
      </c>
      <c r="G35" s="52">
        <v>2748</v>
      </c>
      <c r="H35" s="45">
        <v>2764</v>
      </c>
      <c r="I35" s="194">
        <v>-16</v>
      </c>
      <c r="J35" s="45">
        <v>2</v>
      </c>
      <c r="K35" s="45">
        <v>3</v>
      </c>
      <c r="L35" s="50">
        <v>-1</v>
      </c>
      <c r="M35" s="52">
        <v>18</v>
      </c>
      <c r="N35" s="45">
        <v>34</v>
      </c>
      <c r="O35" s="194">
        <v>-16</v>
      </c>
      <c r="P35" s="47">
        <v>654.31216793539204</v>
      </c>
      <c r="Q35" s="184">
        <v>661.46572104018912</v>
      </c>
      <c r="S35" s="256"/>
    </row>
    <row r="36" spans="1:20" ht="26.25" customHeight="1">
      <c r="A36" s="189"/>
      <c r="B36" s="48" t="s">
        <v>11</v>
      </c>
      <c r="C36" s="49"/>
      <c r="D36" s="45">
        <v>35</v>
      </c>
      <c r="E36" s="45">
        <v>36</v>
      </c>
      <c r="F36" s="50">
        <v>-1</v>
      </c>
      <c r="G36" s="52">
        <v>2117</v>
      </c>
      <c r="H36" s="45">
        <v>2150</v>
      </c>
      <c r="I36" s="194">
        <v>-33</v>
      </c>
      <c r="J36" s="45">
        <v>10</v>
      </c>
      <c r="K36" s="45">
        <v>10</v>
      </c>
      <c r="L36" s="50" t="s">
        <v>139</v>
      </c>
      <c r="M36" s="52">
        <v>110</v>
      </c>
      <c r="N36" s="45">
        <v>110</v>
      </c>
      <c r="O36" s="194" t="s">
        <v>139</v>
      </c>
      <c r="P36" s="47">
        <v>725.48987669604026</v>
      </c>
      <c r="Q36" s="184">
        <v>733.76623376623377</v>
      </c>
      <c r="S36" s="256"/>
    </row>
    <row r="37" spans="1:20" ht="48.75" customHeight="1">
      <c r="A37" s="189"/>
      <c r="B37" s="48" t="s">
        <v>99</v>
      </c>
      <c r="C37" s="49"/>
      <c r="D37" s="45">
        <v>25</v>
      </c>
      <c r="E37" s="45">
        <v>25</v>
      </c>
      <c r="F37" s="50" t="s">
        <v>139</v>
      </c>
      <c r="G37" s="52">
        <v>1743</v>
      </c>
      <c r="H37" s="45">
        <v>1743</v>
      </c>
      <c r="I37" s="194" t="s">
        <v>139</v>
      </c>
      <c r="J37" s="45">
        <v>3</v>
      </c>
      <c r="K37" s="45">
        <v>3</v>
      </c>
      <c r="L37" s="50" t="s">
        <v>139</v>
      </c>
      <c r="M37" s="52">
        <v>18</v>
      </c>
      <c r="N37" s="45">
        <v>18</v>
      </c>
      <c r="O37" s="194" t="s">
        <v>139</v>
      </c>
      <c r="P37" s="47">
        <v>979.47060753875337</v>
      </c>
      <c r="Q37" s="184">
        <v>978.33333333333326</v>
      </c>
      <c r="S37" s="256"/>
    </row>
    <row r="38" spans="1:20" ht="26.25" customHeight="1">
      <c r="A38" s="189"/>
      <c r="B38" s="48" t="s">
        <v>100</v>
      </c>
      <c r="C38" s="49"/>
      <c r="D38" s="45">
        <v>24</v>
      </c>
      <c r="E38" s="45">
        <v>25</v>
      </c>
      <c r="F38" s="50">
        <v>-1</v>
      </c>
      <c r="G38" s="52">
        <v>1723</v>
      </c>
      <c r="H38" s="45">
        <v>1758</v>
      </c>
      <c r="I38" s="194">
        <v>-35</v>
      </c>
      <c r="J38" s="45">
        <v>2</v>
      </c>
      <c r="K38" s="45">
        <v>2</v>
      </c>
      <c r="L38" s="50" t="s">
        <v>139</v>
      </c>
      <c r="M38" s="52">
        <v>10</v>
      </c>
      <c r="N38" s="45">
        <v>10</v>
      </c>
      <c r="O38" s="194" t="s">
        <v>139</v>
      </c>
      <c r="P38" s="47">
        <v>758.15906903491123</v>
      </c>
      <c r="Q38" s="184">
        <v>772.05240174672497</v>
      </c>
      <c r="S38" s="256"/>
    </row>
    <row r="39" spans="1:20" ht="26.25" customHeight="1">
      <c r="A39" s="189"/>
      <c r="B39" s="48" t="s">
        <v>101</v>
      </c>
      <c r="C39" s="49"/>
      <c r="D39" s="45">
        <v>72</v>
      </c>
      <c r="E39" s="45">
        <v>72</v>
      </c>
      <c r="F39" s="50" t="s">
        <v>139</v>
      </c>
      <c r="G39" s="52">
        <v>4041</v>
      </c>
      <c r="H39" s="45">
        <v>4015</v>
      </c>
      <c r="I39" s="194">
        <v>26</v>
      </c>
      <c r="J39" s="45">
        <v>24</v>
      </c>
      <c r="K39" s="45">
        <v>26</v>
      </c>
      <c r="L39" s="50">
        <v>-2</v>
      </c>
      <c r="M39" s="52">
        <v>275</v>
      </c>
      <c r="N39" s="45">
        <v>291</v>
      </c>
      <c r="O39" s="194">
        <v>-16</v>
      </c>
      <c r="P39" s="47">
        <v>751.40453105985296</v>
      </c>
      <c r="Q39" s="184">
        <v>748.86956521739125</v>
      </c>
      <c r="S39" s="256"/>
    </row>
    <row r="40" spans="1:20" ht="26.25" customHeight="1">
      <c r="A40" s="189"/>
      <c r="B40" s="48" t="s">
        <v>102</v>
      </c>
      <c r="C40" s="49"/>
      <c r="D40" s="45">
        <v>106</v>
      </c>
      <c r="E40" s="45">
        <v>112</v>
      </c>
      <c r="F40" s="50">
        <v>-6</v>
      </c>
      <c r="G40" s="52">
        <v>7381</v>
      </c>
      <c r="H40" s="45">
        <v>8144</v>
      </c>
      <c r="I40" s="194">
        <v>-763</v>
      </c>
      <c r="J40" s="45">
        <v>32</v>
      </c>
      <c r="K40" s="45">
        <v>33</v>
      </c>
      <c r="L40" s="50">
        <v>-1</v>
      </c>
      <c r="M40" s="52">
        <v>319</v>
      </c>
      <c r="N40" s="45">
        <v>337</v>
      </c>
      <c r="O40" s="194">
        <v>-18</v>
      </c>
      <c r="P40" s="47">
        <v>931.86606785195193</v>
      </c>
      <c r="Q40" s="184">
        <v>1025.5139056831922</v>
      </c>
      <c r="S40" s="256"/>
    </row>
    <row r="41" spans="1:20" ht="26.25" customHeight="1">
      <c r="A41" s="189"/>
      <c r="B41" s="48" t="s">
        <v>103</v>
      </c>
      <c r="C41" s="49"/>
      <c r="D41" s="45">
        <v>73</v>
      </c>
      <c r="E41" s="45">
        <v>75</v>
      </c>
      <c r="F41" s="50">
        <v>-2</v>
      </c>
      <c r="G41" s="52">
        <v>7345</v>
      </c>
      <c r="H41" s="45">
        <v>7666</v>
      </c>
      <c r="I41" s="194">
        <v>-321</v>
      </c>
      <c r="J41" s="45">
        <v>8</v>
      </c>
      <c r="K41" s="45">
        <v>8</v>
      </c>
      <c r="L41" s="50" t="s">
        <v>139</v>
      </c>
      <c r="M41" s="52">
        <v>78</v>
      </c>
      <c r="N41" s="45">
        <v>78</v>
      </c>
      <c r="O41" s="194" t="s">
        <v>139</v>
      </c>
      <c r="P41" s="47">
        <v>1607.3292307425806</v>
      </c>
      <c r="Q41" s="184">
        <v>1665.3763440860214</v>
      </c>
      <c r="S41" s="256"/>
    </row>
    <row r="42" spans="1:20" ht="48.75" customHeight="1">
      <c r="A42" s="189"/>
      <c r="B42" s="48" t="s">
        <v>104</v>
      </c>
      <c r="C42" s="49"/>
      <c r="D42" s="45">
        <v>57</v>
      </c>
      <c r="E42" s="45">
        <v>58</v>
      </c>
      <c r="F42" s="50">
        <v>-1</v>
      </c>
      <c r="G42" s="52">
        <v>3317</v>
      </c>
      <c r="H42" s="45">
        <v>3633</v>
      </c>
      <c r="I42" s="194">
        <v>-316</v>
      </c>
      <c r="J42" s="45">
        <v>11</v>
      </c>
      <c r="K42" s="45">
        <v>12</v>
      </c>
      <c r="L42" s="50">
        <v>-1</v>
      </c>
      <c r="M42" s="52">
        <v>75</v>
      </c>
      <c r="N42" s="45">
        <v>81</v>
      </c>
      <c r="O42" s="194">
        <v>-6</v>
      </c>
      <c r="P42" s="47">
        <v>1376.1988996900307</v>
      </c>
      <c r="Q42" s="184">
        <v>1503.6437246963562</v>
      </c>
      <c r="S42" s="256"/>
    </row>
    <row r="43" spans="1:20" ht="26.25" customHeight="1">
      <c r="A43" s="189"/>
      <c r="B43" s="48" t="s">
        <v>105</v>
      </c>
      <c r="C43" s="49"/>
      <c r="D43" s="45">
        <v>35</v>
      </c>
      <c r="E43" s="45">
        <v>36</v>
      </c>
      <c r="F43" s="50">
        <v>-1</v>
      </c>
      <c r="G43" s="52">
        <v>2092</v>
      </c>
      <c r="H43" s="45">
        <v>2140</v>
      </c>
      <c r="I43" s="194">
        <v>-48</v>
      </c>
      <c r="J43" s="45">
        <v>18</v>
      </c>
      <c r="K43" s="45">
        <v>18</v>
      </c>
      <c r="L43" s="50" t="s">
        <v>139</v>
      </c>
      <c r="M43" s="52">
        <v>173</v>
      </c>
      <c r="N43" s="45">
        <v>171</v>
      </c>
      <c r="O43" s="194">
        <v>2</v>
      </c>
      <c r="P43" s="47">
        <v>749.06986357999176</v>
      </c>
      <c r="Q43" s="184">
        <v>762.70627062706274</v>
      </c>
      <c r="S43" s="256"/>
    </row>
    <row r="44" spans="1:20" ht="26.25" customHeight="1">
      <c r="A44" s="189"/>
      <c r="B44" s="48" t="s">
        <v>106</v>
      </c>
      <c r="C44" s="49"/>
      <c r="D44" s="45">
        <v>69</v>
      </c>
      <c r="E44" s="45">
        <v>69</v>
      </c>
      <c r="F44" s="50" t="s">
        <v>139</v>
      </c>
      <c r="G44" s="52">
        <v>4323</v>
      </c>
      <c r="H44" s="45">
        <v>4380</v>
      </c>
      <c r="I44" s="194">
        <v>-57</v>
      </c>
      <c r="J44" s="45">
        <v>12</v>
      </c>
      <c r="K44" s="45">
        <v>14</v>
      </c>
      <c r="L44" s="50">
        <v>-2</v>
      </c>
      <c r="M44" s="52">
        <v>138</v>
      </c>
      <c r="N44" s="45">
        <v>148</v>
      </c>
      <c r="O44" s="194">
        <v>-10</v>
      </c>
      <c r="P44" s="47">
        <v>1006.7341283095171</v>
      </c>
      <c r="Q44" s="184">
        <v>1019.8198198198198</v>
      </c>
      <c r="S44" s="256"/>
    </row>
    <row r="45" spans="1:20" ht="26.25" customHeight="1">
      <c r="A45" s="189"/>
      <c r="B45" s="48" t="s">
        <v>107</v>
      </c>
      <c r="C45" s="49"/>
      <c r="D45" s="45">
        <v>70</v>
      </c>
      <c r="E45" s="45">
        <v>74</v>
      </c>
      <c r="F45" s="50">
        <v>-4</v>
      </c>
      <c r="G45" s="52">
        <v>4461</v>
      </c>
      <c r="H45" s="45">
        <v>4684</v>
      </c>
      <c r="I45" s="194">
        <v>-223</v>
      </c>
      <c r="J45" s="45">
        <v>2</v>
      </c>
      <c r="K45" s="45">
        <v>2</v>
      </c>
      <c r="L45" s="50" t="s">
        <v>139</v>
      </c>
      <c r="M45" s="52">
        <v>10</v>
      </c>
      <c r="N45" s="45">
        <v>10</v>
      </c>
      <c r="O45" s="194" t="s">
        <v>139</v>
      </c>
      <c r="P45" s="47">
        <v>1833.3613538416116</v>
      </c>
      <c r="Q45" s="184">
        <v>1915.9183673469388</v>
      </c>
      <c r="S45" s="256"/>
    </row>
    <row r="46" spans="1:20" ht="26.25" customHeight="1">
      <c r="A46" s="189"/>
      <c r="B46" s="48" t="s">
        <v>108</v>
      </c>
      <c r="C46" s="49"/>
      <c r="D46" s="45">
        <v>204</v>
      </c>
      <c r="E46" s="45">
        <v>206</v>
      </c>
      <c r="F46" s="50">
        <v>-2</v>
      </c>
      <c r="G46" s="52">
        <v>17164</v>
      </c>
      <c r="H46" s="45">
        <v>17626</v>
      </c>
      <c r="I46" s="194">
        <v>-462</v>
      </c>
      <c r="J46" s="45">
        <v>75</v>
      </c>
      <c r="K46" s="45">
        <v>81</v>
      </c>
      <c r="L46" s="50">
        <v>-6</v>
      </c>
      <c r="M46" s="52">
        <v>627</v>
      </c>
      <c r="N46" s="45">
        <v>689</v>
      </c>
      <c r="O46" s="194">
        <v>-62</v>
      </c>
      <c r="P46" s="47">
        <v>1228.0156823766531</v>
      </c>
      <c r="Q46" s="184">
        <v>1267.4740484429065</v>
      </c>
      <c r="S46" s="256"/>
    </row>
    <row r="47" spans="1:20" s="51" customFormat="1" ht="48.75" customHeight="1">
      <c r="A47" s="191"/>
      <c r="B47" s="48" t="s">
        <v>109</v>
      </c>
      <c r="C47" s="49"/>
      <c r="D47" s="45">
        <v>49</v>
      </c>
      <c r="E47" s="45">
        <v>51</v>
      </c>
      <c r="F47" s="50">
        <v>-2</v>
      </c>
      <c r="G47" s="52">
        <v>3633</v>
      </c>
      <c r="H47" s="45">
        <v>3796</v>
      </c>
      <c r="I47" s="194">
        <v>-163</v>
      </c>
      <c r="J47" s="45">
        <v>30</v>
      </c>
      <c r="K47" s="45">
        <v>31</v>
      </c>
      <c r="L47" s="50">
        <v>-1</v>
      </c>
      <c r="M47" s="52">
        <v>256</v>
      </c>
      <c r="N47" s="45">
        <v>273</v>
      </c>
      <c r="O47" s="194">
        <v>-17</v>
      </c>
      <c r="P47" s="47">
        <v>1547.3618455343751</v>
      </c>
      <c r="Q47" s="184">
        <v>1621.1155378486055</v>
      </c>
      <c r="S47" s="258"/>
      <c r="T47" s="33"/>
    </row>
    <row r="48" spans="1:20" ht="26.25" customHeight="1">
      <c r="A48" s="189"/>
      <c r="B48" s="48" t="s">
        <v>110</v>
      </c>
      <c r="C48" s="49"/>
      <c r="D48" s="45">
        <v>66</v>
      </c>
      <c r="E48" s="45">
        <v>66</v>
      </c>
      <c r="F48" s="50" t="s">
        <v>139</v>
      </c>
      <c r="G48" s="52">
        <v>5813</v>
      </c>
      <c r="H48" s="45">
        <v>5888</v>
      </c>
      <c r="I48" s="194">
        <v>-75</v>
      </c>
      <c r="J48" s="45">
        <v>30</v>
      </c>
      <c r="K48" s="45">
        <v>34</v>
      </c>
      <c r="L48" s="50">
        <v>-4</v>
      </c>
      <c r="M48" s="52">
        <v>289</v>
      </c>
      <c r="N48" s="45">
        <v>321</v>
      </c>
      <c r="O48" s="194">
        <v>-32</v>
      </c>
      <c r="P48" s="47">
        <v>1402.2492979561446</v>
      </c>
      <c r="Q48" s="184">
        <v>1427.3563218390805</v>
      </c>
      <c r="S48" s="256"/>
    </row>
    <row r="49" spans="1:20" ht="26.25" customHeight="1">
      <c r="A49" s="189"/>
      <c r="B49" s="48" t="s">
        <v>111</v>
      </c>
      <c r="C49" s="49"/>
      <c r="D49" s="45">
        <v>93</v>
      </c>
      <c r="E49" s="45">
        <v>94</v>
      </c>
      <c r="F49" s="50">
        <v>-1</v>
      </c>
      <c r="G49" s="52">
        <v>7144</v>
      </c>
      <c r="H49" s="45">
        <v>7423</v>
      </c>
      <c r="I49" s="194">
        <v>-279</v>
      </c>
      <c r="J49" s="45">
        <v>32</v>
      </c>
      <c r="K49" s="45">
        <v>39</v>
      </c>
      <c r="L49" s="50">
        <v>-7</v>
      </c>
      <c r="M49" s="52">
        <v>298</v>
      </c>
      <c r="N49" s="45">
        <v>366</v>
      </c>
      <c r="O49" s="194">
        <v>-68</v>
      </c>
      <c r="P49" s="47">
        <v>1348.5035452125587</v>
      </c>
      <c r="Q49" s="184">
        <v>1413.611615245009</v>
      </c>
      <c r="S49" s="256"/>
    </row>
    <row r="50" spans="1:20" ht="26.25" customHeight="1">
      <c r="A50" s="189"/>
      <c r="B50" s="48" t="s">
        <v>112</v>
      </c>
      <c r="C50" s="49"/>
      <c r="D50" s="45">
        <v>44</v>
      </c>
      <c r="E50" s="45">
        <v>47</v>
      </c>
      <c r="F50" s="50">
        <v>-3</v>
      </c>
      <c r="G50" s="52">
        <v>2365</v>
      </c>
      <c r="H50" s="45">
        <v>2447</v>
      </c>
      <c r="I50" s="194">
        <v>-82</v>
      </c>
      <c r="J50" s="45">
        <v>15</v>
      </c>
      <c r="K50" s="45">
        <v>17</v>
      </c>
      <c r="L50" s="50">
        <v>-2</v>
      </c>
      <c r="M50" s="52">
        <v>143</v>
      </c>
      <c r="N50" s="45">
        <v>166</v>
      </c>
      <c r="O50" s="194">
        <v>-23</v>
      </c>
      <c r="P50" s="47">
        <v>667.70496385927083</v>
      </c>
      <c r="Q50" s="184">
        <v>694.94680851063833</v>
      </c>
      <c r="S50" s="256"/>
    </row>
    <row r="51" spans="1:20" ht="26.25" customHeight="1">
      <c r="A51" s="189"/>
      <c r="B51" s="48" t="s">
        <v>113</v>
      </c>
      <c r="C51" s="49"/>
      <c r="D51" s="45">
        <v>58</v>
      </c>
      <c r="E51" s="45">
        <v>61</v>
      </c>
      <c r="F51" s="50">
        <v>-3</v>
      </c>
      <c r="G51" s="52">
        <v>3218</v>
      </c>
      <c r="H51" s="45">
        <v>3374</v>
      </c>
      <c r="I51" s="194">
        <v>-156</v>
      </c>
      <c r="J51" s="45">
        <v>21</v>
      </c>
      <c r="K51" s="45">
        <v>20</v>
      </c>
      <c r="L51" s="50">
        <v>1</v>
      </c>
      <c r="M51" s="52">
        <v>177</v>
      </c>
      <c r="N51" s="45">
        <v>174</v>
      </c>
      <c r="O51" s="194">
        <v>3</v>
      </c>
      <c r="P51" s="47">
        <v>965.10827974779261</v>
      </c>
      <c r="Q51" s="184">
        <v>1010.8262108262107</v>
      </c>
      <c r="S51" s="256"/>
    </row>
    <row r="52" spans="1:20" s="51" customFormat="1" ht="48.75" customHeight="1">
      <c r="A52" s="191"/>
      <c r="B52" s="48" t="s">
        <v>12</v>
      </c>
      <c r="C52" s="49"/>
      <c r="D52" s="52">
        <v>111</v>
      </c>
      <c r="E52" s="45">
        <v>113</v>
      </c>
      <c r="F52" s="50">
        <v>-2</v>
      </c>
      <c r="G52" s="52">
        <v>6805</v>
      </c>
      <c r="H52" s="45">
        <v>7084</v>
      </c>
      <c r="I52" s="194">
        <v>-279</v>
      </c>
      <c r="J52" s="45">
        <v>55</v>
      </c>
      <c r="K52" s="45">
        <v>60</v>
      </c>
      <c r="L52" s="50">
        <v>-5</v>
      </c>
      <c r="M52" s="52">
        <v>511</v>
      </c>
      <c r="N52" s="45">
        <v>571</v>
      </c>
      <c r="O52" s="194">
        <v>-60</v>
      </c>
      <c r="P52" s="47">
        <v>1397.9493176493968</v>
      </c>
      <c r="Q52" s="184">
        <v>1469.2898272552784</v>
      </c>
      <c r="S52" s="258"/>
      <c r="T52" s="33"/>
    </row>
    <row r="53" spans="1:20" ht="26.25" customHeight="1">
      <c r="A53" s="189"/>
      <c r="B53" s="48" t="s">
        <v>114</v>
      </c>
      <c r="C53" s="53"/>
      <c r="D53" s="54">
        <v>38</v>
      </c>
      <c r="E53" s="55">
        <v>39</v>
      </c>
      <c r="F53" s="56">
        <v>-1</v>
      </c>
      <c r="G53" s="54">
        <v>3685</v>
      </c>
      <c r="H53" s="55">
        <v>3739</v>
      </c>
      <c r="I53" s="198">
        <v>-54</v>
      </c>
      <c r="J53" s="55">
        <v>6</v>
      </c>
      <c r="K53" s="55">
        <v>6</v>
      </c>
      <c r="L53" s="56" t="s">
        <v>139</v>
      </c>
      <c r="M53" s="54">
        <v>61</v>
      </c>
      <c r="N53" s="55">
        <v>61</v>
      </c>
      <c r="O53" s="198" t="s">
        <v>139</v>
      </c>
      <c r="P53" s="255">
        <v>1087.8593043043913</v>
      </c>
      <c r="Q53" s="187">
        <v>1120.9439528023599</v>
      </c>
      <c r="S53" s="256"/>
    </row>
    <row r="54" spans="1:20" ht="20.25" customHeight="1">
      <c r="A54" s="192"/>
      <c r="B54" s="247" t="s">
        <v>144</v>
      </c>
      <c r="C54" s="51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4"/>
      <c r="Q54" s="175"/>
    </row>
    <row r="55" spans="1:20" ht="19.5" customHeight="1"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4"/>
      <c r="Q55" s="248" t="s">
        <v>63</v>
      </c>
    </row>
  </sheetData>
  <mergeCells count="7">
    <mergeCell ref="P3:Q4"/>
    <mergeCell ref="D3:I3"/>
    <mergeCell ref="J3:O3"/>
    <mergeCell ref="D4:F4"/>
    <mergeCell ref="G4:I4"/>
    <mergeCell ref="J4:L4"/>
    <mergeCell ref="M4:O4"/>
  </mergeCells>
  <phoneticPr fontId="5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'2-1'!Print_Area</vt:lpstr>
      <vt:lpstr>'2-2'!Print_Area</vt:lpstr>
      <vt:lpstr>'2-3'!Print_Area</vt:lpstr>
      <vt:lpstr>'2-4'!Print_Area</vt:lpstr>
      <vt:lpstr>'2-5'!Print_Area</vt:lpstr>
      <vt:lpstr>'2-6'!Print_Area</vt:lpstr>
      <vt:lpstr>'2-7'!Print_Area</vt:lpstr>
      <vt:lpstr>'2-8'!Print_Area</vt:lpstr>
      <vt:lpstr>'2-9'!Print_Area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junko</dc:creator>
  <cp:lastModifiedBy>山崎良祐</cp:lastModifiedBy>
  <cp:lastPrinted>2024-08-26T06:24:36Z</cp:lastPrinted>
  <dcterms:created xsi:type="dcterms:W3CDTF">2006-10-05T13:34:42Z</dcterms:created>
  <dcterms:modified xsi:type="dcterms:W3CDTF">2024-08-26T06:25:45Z</dcterms:modified>
</cp:coreProperties>
</file>