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C:\Users\111051\Box\【02_課所共有】05_05_水環境課\R07年度\01総務・騒音・悪臭担当\07_騒音・悪臭担当\07_13_公害防止主任者講習\07_13_020_公害防止主任者　資格認定講習(騒音・振動)\10　申込\HP\"/>
    </mc:Choice>
  </mc:AlternateContent>
  <xr:revisionPtr revIDLastSave="0" documentId="13_ncr:1_{1DB9B9BE-1E81-461E-91DC-CDD631F7104C}" xr6:coauthVersionLast="47" xr6:coauthVersionMax="47" xr10:uidLastSave="{00000000-0000-0000-0000-000000000000}"/>
  <bookViews>
    <workbookView xWindow="-120" yWindow="-120" windowWidth="29040" windowHeight="15990" xr2:uid="{F6E6F3A0-2400-4E8B-873B-354934D7438C}"/>
  </bookViews>
  <sheets>
    <sheet name="記入例（様式51号 )" sheetId="6" r:id="rId1"/>
    <sheet name="記入例（様式52号)" sheetId="5" r:id="rId2"/>
    <sheet name="入力" sheetId="1" r:id="rId3"/>
  </sheets>
  <definedNames>
    <definedName name="_xlnm.Print_Area" localSheetId="0">'記入例（様式51号 )'!$A$1:$L$46</definedName>
    <definedName name="_xlnm.Print_Area" localSheetId="1">'記入例（様式52号)'!$A$1:$K$41</definedName>
    <definedName name="_xlnm.Print_Area" localSheetId="2">入力!$A$1:$L$37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I16" i="1"/>
  <c r="I15" i="1"/>
  <c r="I13" i="1"/>
  <c r="J19" i="6" l="1"/>
  <c r="K19" i="6" s="1"/>
  <c r="J17" i="6"/>
  <c r="K17" i="6" s="1"/>
  <c r="J15" i="6"/>
  <c r="K15" i="6" s="1"/>
  <c r="J16" i="1"/>
  <c r="K16" i="1" s="1"/>
  <c r="J14" i="1"/>
  <c r="K14" i="1" s="1"/>
  <c r="K20" i="6" l="1"/>
  <c r="G20" i="6" s="1"/>
  <c r="J12" i="1"/>
  <c r="K12" i="1" s="1"/>
  <c r="K17" i="1" s="1"/>
  <c r="G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11" authorId="0" shapeId="0" xr:uid="{AF3F7590-BF00-4C04-802A-34BF5844F937}">
      <text>
        <r>
          <rPr>
            <b/>
            <sz val="14"/>
            <color indexed="81"/>
            <rFont val="MS P ゴシック"/>
            <family val="3"/>
            <charset val="128"/>
          </rPr>
          <t>「公害防止組織制度について」に掲載されている選任対象施設の「施設の種類」を参考に記入してください。
P 6～　大気関係
P10～　水質関係
P14～　ダイオキシン関係
P16～　騒音・振動関係</t>
        </r>
      </text>
    </comment>
    <comment ref="E11" authorId="0" shapeId="0" xr:uid="{BB9FC851-D4EB-469C-893C-1B7E3BB82F30}">
      <text>
        <r>
          <rPr>
            <b/>
            <sz val="16"/>
            <color indexed="81"/>
            <rFont val="MS P ゴシック"/>
            <family val="3"/>
            <charset val="128"/>
          </rPr>
          <t xml:space="preserve">運転、維持、管理、燃料・原材料の検査等
</t>
        </r>
      </text>
    </comment>
    <comment ref="G17" authorId="0" shapeId="0" xr:uid="{1433E675-D626-4855-BBE5-01C649112719}">
      <text>
        <r>
          <rPr>
            <b/>
            <sz val="14"/>
            <color indexed="81"/>
            <rFont val="MS P ゴシック"/>
            <family val="3"/>
            <charset val="128"/>
          </rPr>
          <t>通算３年以上の実務経験が必要です。</t>
        </r>
      </text>
    </comment>
    <comment ref="C30" authorId="0" shapeId="0" xr:uid="{974CB695-3BB7-45B0-84F6-81B4CBDF38B9}">
      <text>
        <r>
          <rPr>
            <b/>
            <sz val="14"/>
            <color indexed="81"/>
            <rFont val="MS P ゴシック"/>
            <family val="3"/>
            <charset val="128"/>
          </rPr>
          <t>「公害防止組織制度について」に掲載されている選任対象施設の「施設の種類」「能力・規模」を参考に記入してください。
p6～p8　大気関係</t>
        </r>
      </text>
    </comment>
    <comment ref="D30" authorId="0" shapeId="0" xr:uid="{B03605E7-147A-4D0E-B588-AF23D8E6DEAE}">
      <text>
        <r>
          <rPr>
            <b/>
            <sz val="14"/>
            <color indexed="81"/>
            <rFont val="MS P ゴシック"/>
            <family val="3"/>
            <charset val="128"/>
          </rPr>
          <t xml:space="preserve">「公害防止組織制度について」に掲載されている選任対象施設の「施設の種類」「能力・規模」を参考に記入してください。
p10～p13　水質関係
</t>
        </r>
      </text>
    </comment>
    <comment ref="F30" authorId="0" shapeId="0" xr:uid="{FD3F7525-1C24-4E1E-A2A6-91FED28873FA}">
      <text>
        <r>
          <rPr>
            <b/>
            <sz val="14"/>
            <color indexed="81"/>
            <rFont val="MS P ゴシック"/>
            <family val="3"/>
            <charset val="128"/>
          </rPr>
          <t>「公害防止組織制度について」に掲載されている選任対象施設の「施設の種類」「能力・規模」を参考に記入してください。
p16　騒音・振動関係</t>
        </r>
      </text>
    </comment>
    <comment ref="G30" authorId="0" shapeId="0" xr:uid="{F4470EAC-2E17-4728-8CD0-087F74F75724}">
      <text>
        <r>
          <rPr>
            <b/>
            <sz val="14"/>
            <color indexed="81"/>
            <rFont val="MS P ゴシック"/>
            <family val="3"/>
            <charset val="128"/>
          </rPr>
          <t xml:space="preserve">「公害防止組織制度について」に掲載されている選任対象施設の「施設の種類」「能力・規模」を参考に記入してください。
p15　ダイオキシン関係
</t>
        </r>
      </text>
    </comment>
  </commentList>
</comments>
</file>

<file path=xl/sharedStrings.xml><?xml version="1.0" encoding="utf-8"?>
<sst xmlns="http://schemas.openxmlformats.org/spreadsheetml/2006/main" count="76" uniqueCount="42">
  <si>
    <t>様式第51号（第97条関係）</t>
    <rPh sb="0" eb="2">
      <t>ヨウシキ</t>
    </rPh>
    <rPh sb="2" eb="3">
      <t>ダイ</t>
    </rPh>
    <rPh sb="5" eb="6">
      <t>ゴウ</t>
    </rPh>
    <rPh sb="7" eb="8">
      <t>ダイ</t>
    </rPh>
    <rPh sb="10" eb="13">
      <t>ジョウカンケイ</t>
    </rPh>
    <phoneticPr fontId="1"/>
  </si>
  <si>
    <t>公害防止実務経験証明書</t>
    <rPh sb="0" eb="4">
      <t>コウガイボウシ</t>
    </rPh>
    <rPh sb="4" eb="11">
      <t>ジツムケイケンショウメイショ</t>
    </rPh>
    <phoneticPr fontId="1"/>
  </si>
  <si>
    <t>　上記の者は次の表に掲げるとおり実務の経験を有することを証明します。</t>
    <rPh sb="1" eb="3">
      <t>ジョウキ</t>
    </rPh>
    <rPh sb="4" eb="5">
      <t>モノ</t>
    </rPh>
    <rPh sb="6" eb="7">
      <t>ツギ</t>
    </rPh>
    <rPh sb="8" eb="9">
      <t>ヒョウ</t>
    </rPh>
    <rPh sb="10" eb="11">
      <t>カカ</t>
    </rPh>
    <rPh sb="16" eb="18">
      <t>ジツム</t>
    </rPh>
    <rPh sb="19" eb="21">
      <t>ケイケン</t>
    </rPh>
    <rPh sb="22" eb="23">
      <t>ユウ</t>
    </rPh>
    <rPh sb="28" eb="30">
      <t>ショウメイ</t>
    </rPh>
    <phoneticPr fontId="1"/>
  </si>
  <si>
    <t>施設名</t>
    <rPh sb="0" eb="3">
      <t>シセツメイ</t>
    </rPh>
    <phoneticPr fontId="1"/>
  </si>
  <si>
    <t>実務の内容</t>
    <rPh sb="0" eb="2">
      <t>ジツム</t>
    </rPh>
    <rPh sb="3" eb="5">
      <t>ナイヨウ</t>
    </rPh>
    <phoneticPr fontId="1"/>
  </si>
  <si>
    <t>期間</t>
    <rPh sb="0" eb="2">
      <t>キカン</t>
    </rPh>
    <phoneticPr fontId="1"/>
  </si>
  <si>
    <t>から</t>
    <phoneticPr fontId="1"/>
  </si>
  <si>
    <t>まで</t>
    <phoneticPr fontId="1"/>
  </si>
  <si>
    <t>受講申込者氏名　</t>
    <rPh sb="0" eb="2">
      <t>ジュコウ</t>
    </rPh>
    <rPh sb="2" eb="3">
      <t>モウ</t>
    </rPh>
    <rPh sb="3" eb="4">
      <t>コ</t>
    </rPh>
    <rPh sb="4" eb="7">
      <t>シャシメイ</t>
    </rPh>
    <phoneticPr fontId="1"/>
  </si>
  <si>
    <t>様式第52号(第97条関係)</t>
    <rPh sb="0" eb="2">
      <t>ヨウシキ</t>
    </rPh>
    <rPh sb="2" eb="3">
      <t>ダイ</t>
    </rPh>
    <rPh sb="5" eb="6">
      <t>ゴウ</t>
    </rPh>
    <rPh sb="7" eb="8">
      <t>ダイ</t>
    </rPh>
    <rPh sb="10" eb="13">
      <t>ジョウカンケイ</t>
    </rPh>
    <phoneticPr fontId="1"/>
  </si>
  <si>
    <t>工場又は事業場の概要書</t>
    <rPh sb="0" eb="3">
      <t>コウジョウマタ</t>
    </rPh>
    <rPh sb="4" eb="7">
      <t>ジギョウバ</t>
    </rPh>
    <rPh sb="8" eb="10">
      <t>ガイヨウ</t>
    </rPh>
    <rPh sb="10" eb="11">
      <t>ショ</t>
    </rPh>
    <phoneticPr fontId="1"/>
  </si>
  <si>
    <t>区分</t>
    <rPh sb="0" eb="2">
      <t>クブン</t>
    </rPh>
    <phoneticPr fontId="1"/>
  </si>
  <si>
    <t>ばい煙発生施設</t>
    <rPh sb="2" eb="3">
      <t>エン</t>
    </rPh>
    <rPh sb="3" eb="7">
      <t>ハッセイシセツ</t>
    </rPh>
    <phoneticPr fontId="1"/>
  </si>
  <si>
    <t>汚水等排出施設</t>
    <rPh sb="0" eb="3">
      <t>オスイトウ</t>
    </rPh>
    <rPh sb="3" eb="7">
      <t>ハイシュツシセツ</t>
    </rPh>
    <phoneticPr fontId="1"/>
  </si>
  <si>
    <t>騒音発生施設
振動発生施設</t>
    <rPh sb="0" eb="6">
      <t>ソウオンハッセイシセツ</t>
    </rPh>
    <rPh sb="7" eb="13">
      <t>シンドウハッセイシセツ</t>
    </rPh>
    <phoneticPr fontId="1"/>
  </si>
  <si>
    <t>ダイオキシン類
発生施設</t>
    <rPh sb="6" eb="7">
      <t>ルイ</t>
    </rPh>
    <rPh sb="8" eb="12">
      <t>ハッセイシセツ</t>
    </rPh>
    <phoneticPr fontId="1"/>
  </si>
  <si>
    <t>施設の種類</t>
    <rPh sb="0" eb="2">
      <t>シセツ</t>
    </rPh>
    <rPh sb="3" eb="5">
      <t>シュルイ</t>
    </rPh>
    <phoneticPr fontId="1"/>
  </si>
  <si>
    <t>能力</t>
    <rPh sb="0" eb="2">
      <t>ノウリョク</t>
    </rPh>
    <phoneticPr fontId="1"/>
  </si>
  <si>
    <t>総排出ガス量</t>
    <rPh sb="0" eb="3">
      <t>ソウハイシュツ</t>
    </rPh>
    <rPh sb="5" eb="6">
      <t>リョウ</t>
    </rPh>
    <phoneticPr fontId="1"/>
  </si>
  <si>
    <t>総排出水量</t>
    <rPh sb="0" eb="1">
      <t>ソウ</t>
    </rPh>
    <rPh sb="1" eb="3">
      <t>ハイシュツ</t>
    </rPh>
    <rPh sb="3" eb="4">
      <t>ミズ</t>
    </rPh>
    <rPh sb="4" eb="5">
      <t>リョウ</t>
    </rPh>
    <phoneticPr fontId="1"/>
  </si>
  <si>
    <t>火床面積</t>
    <rPh sb="0" eb="1">
      <t>ヒ</t>
    </rPh>
    <rPh sb="1" eb="2">
      <t>トコ</t>
    </rPh>
    <rPh sb="2" eb="4">
      <t>メンセキ</t>
    </rPh>
    <phoneticPr fontId="1"/>
  </si>
  <si>
    <t>㎡</t>
    <phoneticPr fontId="1"/>
  </si>
  <si>
    <t>　火格子面積</t>
    <rPh sb="1" eb="2">
      <t>ヒ</t>
    </rPh>
    <rPh sb="2" eb="4">
      <t>コウシ</t>
    </rPh>
    <rPh sb="4" eb="6">
      <t>メンセキ</t>
    </rPh>
    <phoneticPr fontId="1"/>
  </si>
  <si>
    <t>焼却能力</t>
    <rPh sb="0" eb="4">
      <t>ショウキャクノウリョク</t>
    </rPh>
    <phoneticPr fontId="1"/>
  </si>
  <si>
    <t>㎥N／ｈ</t>
    <phoneticPr fontId="1"/>
  </si>
  <si>
    <t>㎥/日</t>
    <rPh sb="2" eb="3">
      <t>ニチ</t>
    </rPh>
    <phoneticPr fontId="1"/>
  </si>
  <si>
    <t>kg/h</t>
    <phoneticPr fontId="1"/>
  </si>
  <si>
    <t>ボイラー
ディーゼル機関</t>
    <phoneticPr fontId="1"/>
  </si>
  <si>
    <t>セメント製品製造業の成型機</t>
    <phoneticPr fontId="1"/>
  </si>
  <si>
    <t>①機械プレス
②せん断機</t>
    <rPh sb="1" eb="3">
      <t>キカイ</t>
    </rPh>
    <rPh sb="10" eb="12">
      <t>ダンキ</t>
    </rPh>
    <phoneticPr fontId="1"/>
  </si>
  <si>
    <t>①500ｋN
②1.5ｋＷ</t>
    <phoneticPr fontId="1"/>
  </si>
  <si>
    <t>さいたま株式会社
コバトン工場
工場長　秩父　次郎</t>
    <phoneticPr fontId="1"/>
  </si>
  <si>
    <t>工場又は事業場の長の氏名　</t>
    <phoneticPr fontId="1"/>
  </si>
  <si>
    <t>廃棄物焼却炉</t>
    <phoneticPr fontId="1"/>
  </si>
  <si>
    <t>セメント製品製造業の
成型機</t>
    <phoneticPr fontId="1"/>
  </si>
  <si>
    <t>埼玉　花子</t>
    <rPh sb="0" eb="2">
      <t>サイタマ</t>
    </rPh>
    <rPh sb="3" eb="5">
      <t>ハナコ</t>
    </rPh>
    <phoneticPr fontId="1"/>
  </si>
  <si>
    <t>同上</t>
    <rPh sb="0" eb="2">
      <t>ドウジョウ</t>
    </rPh>
    <phoneticPr fontId="1"/>
  </si>
  <si>
    <t>申込締切</t>
    <rPh sb="0" eb="1">
      <t>モウ</t>
    </rPh>
    <rPh sb="1" eb="2">
      <t>コ</t>
    </rPh>
    <rPh sb="2" eb="3">
      <t>シ</t>
    </rPh>
    <rPh sb="3" eb="4">
      <t>キ</t>
    </rPh>
    <phoneticPr fontId="1"/>
  </si>
  <si>
    <t>成型機の運転、維持、管理</t>
    <rPh sb="4" eb="6">
      <t>ウンテン</t>
    </rPh>
    <rPh sb="7" eb="9">
      <t>イジ</t>
    </rPh>
    <rPh sb="10" eb="12">
      <t>カンリ</t>
    </rPh>
    <phoneticPr fontId="1"/>
  </si>
  <si>
    <t>https://www.pref.saitama.lg.jp/documents/18465/r7kougaiboushisoshiki.pdf</t>
    <phoneticPr fontId="1"/>
  </si>
  <si>
    <t>「公害防止組織制度について」</t>
    <phoneticPr fontId="1"/>
  </si>
  <si>
    <t>「公害防止組織制度について」</t>
    <rPh sb="1" eb="9">
      <t>コウガイボウシソシキセイド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</si>
</sst>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43586]ggge&quot;年&quot;m&quot;月&quot;d&quot;日&quot;;[&lt;43831]&quot;令和元年&quot;m&quot;月&quot;d&quot;日&quot;;ggge&quot;年&quot;m&quot;月&quot;d&quot;日&quot;"/>
  </numFmts>
  <fonts count="24">
    <font>
      <sz val="11"/>
      <color theme="1"/>
      <name val="ＭＳ Ｐゴシック"/>
      <family val="2"/>
      <charset val="128"/>
    </font>
    <font>
      <sz val="6"/>
      <name val="ＭＳ Ｐゴシック"/>
      <family val="2"/>
      <charset val="128"/>
    </font>
    <font>
      <sz val="14"/>
      <color theme="1"/>
      <name val="ＭＳ Ｐ明朝"/>
      <family val="1"/>
      <charset val="128"/>
    </font>
    <font>
      <sz val="20"/>
      <color theme="1"/>
      <name val="ＭＳ Ｐ明朝"/>
      <family val="1"/>
      <charset val="128"/>
    </font>
    <font>
      <sz val="14"/>
      <color rgb="FF7030A0"/>
      <name val="ＭＳ Ｐ明朝"/>
      <family val="1"/>
      <charset val="128"/>
    </font>
    <font>
      <sz val="14"/>
      <color rgb="FFFF0000"/>
      <name val="ＭＳ Ｐ明朝"/>
      <family val="1"/>
      <charset val="128"/>
    </font>
    <font>
      <sz val="11"/>
      <color theme="1"/>
      <name val="ＭＳ Ｐゴシック"/>
      <family val="2"/>
      <charset val="128"/>
    </font>
    <font>
      <b/>
      <sz val="14"/>
      <color indexed="81"/>
      <name val="MS P ゴシック"/>
      <family val="3"/>
      <charset val="128"/>
    </font>
    <font>
      <b/>
      <sz val="16"/>
      <color indexed="81"/>
      <name val="MS P ゴシック"/>
      <family val="3"/>
      <charset val="128"/>
    </font>
    <font>
      <sz val="14"/>
      <name val="ＭＳ Ｐ明朝"/>
      <family val="1"/>
      <charset val="128"/>
    </font>
    <font>
      <sz val="18"/>
      <color theme="4" tint="-0.249977111117893"/>
      <name val="HG丸ｺﾞｼｯｸM-PRO"/>
      <family val="3"/>
      <charset val="128"/>
    </font>
    <font>
      <sz val="18"/>
      <color rgb="FFFF6699"/>
      <name val="HG丸ｺﾞｼｯｸM-PRO"/>
      <family val="3"/>
      <charset val="128"/>
    </font>
    <font>
      <sz val="18"/>
      <color rgb="FF7030A0"/>
      <name val="HG丸ｺﾞｼｯｸM-PRO"/>
      <family val="3"/>
      <charset val="128"/>
    </font>
    <font>
      <sz val="16"/>
      <color theme="5" tint="-0.249977111117893"/>
      <name val="HG丸ｺﾞｼｯｸM-PRO"/>
      <family val="3"/>
      <charset val="128"/>
    </font>
    <font>
      <sz val="16"/>
      <color theme="4" tint="-0.249977111117893"/>
      <name val="HG丸ｺﾞｼｯｸM-PRO"/>
      <family val="3"/>
      <charset val="128"/>
    </font>
    <font>
      <sz val="16"/>
      <color rgb="FFFF6699"/>
      <name val="HG丸ｺﾞｼｯｸM-PRO"/>
      <family val="3"/>
      <charset val="128"/>
    </font>
    <font>
      <sz val="16"/>
      <color rgb="FF7030A0"/>
      <name val="HG丸ｺﾞｼｯｸM-PRO"/>
      <family val="3"/>
      <charset val="128"/>
    </font>
    <font>
      <sz val="12"/>
      <name val="ＭＳ Ｐゴシック"/>
      <family val="2"/>
      <charset val="128"/>
    </font>
    <font>
      <sz val="12"/>
      <name val="ＭＳ Ｐ明朝"/>
      <family val="1"/>
      <charset val="128"/>
    </font>
    <font>
      <sz val="16"/>
      <color theme="1"/>
      <name val="HG丸ｺﾞｼｯｸM-PRO"/>
      <family val="3"/>
      <charset val="128"/>
    </font>
    <font>
      <sz val="18"/>
      <color theme="1"/>
      <name val="游ゴシック"/>
      <family val="3"/>
      <charset val="128"/>
      <scheme val="minor"/>
    </font>
    <font>
      <sz val="20"/>
      <color rgb="FF000000"/>
      <name val="Calibri"/>
      <family val="2"/>
    </font>
    <font>
      <sz val="20"/>
      <color rgb="FFFF0000"/>
      <name val="Calibri"/>
      <family val="2"/>
    </font>
    <font>
      <sz val="18"/>
      <color rgb="FFFF0000"/>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thick">
        <color theme="8" tint="-0.499984740745262"/>
      </left>
      <right/>
      <top style="thick">
        <color theme="8" tint="-0.499984740745262"/>
      </top>
      <bottom/>
      <diagonal/>
    </border>
    <border>
      <left/>
      <right/>
      <top style="thick">
        <color theme="8" tint="-0.499984740745262"/>
      </top>
      <bottom/>
      <diagonal/>
    </border>
    <border>
      <left/>
      <right style="thick">
        <color theme="8" tint="-0.499984740745262"/>
      </right>
      <top style="thick">
        <color theme="8" tint="-0.499984740745262"/>
      </top>
      <bottom/>
      <diagonal/>
    </border>
    <border>
      <left style="thick">
        <color theme="8" tint="-0.499984740745262"/>
      </left>
      <right/>
      <top/>
      <bottom/>
      <diagonal/>
    </border>
    <border>
      <left/>
      <right style="thick">
        <color theme="8" tint="-0.499984740745262"/>
      </right>
      <top/>
      <bottom/>
      <diagonal/>
    </border>
    <border>
      <left style="thick">
        <color theme="8" tint="-0.499984740745262"/>
      </left>
      <right/>
      <top/>
      <bottom style="thick">
        <color theme="8" tint="-0.499984740745262"/>
      </bottom>
      <diagonal/>
    </border>
    <border>
      <left/>
      <right/>
      <top/>
      <bottom style="thick">
        <color theme="8" tint="-0.499984740745262"/>
      </bottom>
      <diagonal/>
    </border>
    <border>
      <left/>
      <right style="thick">
        <color theme="8" tint="-0.499984740745262"/>
      </right>
      <top/>
      <bottom style="thick">
        <color theme="8" tint="-0.499984740745262"/>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7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4" xfId="0" applyFont="1" applyBorder="1" applyAlignment="1">
      <alignment horizontal="left" vertical="center"/>
    </xf>
    <xf numFmtId="0" fontId="2" fillId="0" borderId="1" xfId="0" applyFont="1" applyBorder="1">
      <alignment vertical="center"/>
    </xf>
    <xf numFmtId="0" fontId="2" fillId="0" borderId="15" xfId="0" applyFont="1" applyBorder="1">
      <alignment vertical="center"/>
    </xf>
    <xf numFmtId="0" fontId="2" fillId="0" borderId="2" xfId="0" applyFont="1" applyBorder="1" applyAlignment="1" applyProtection="1">
      <alignment vertical="center" wrapText="1"/>
      <protection locked="0"/>
    </xf>
    <xf numFmtId="0" fontId="2" fillId="0" borderId="0" xfId="0" applyFont="1" applyAlignment="1">
      <alignment vertical="top"/>
    </xf>
    <xf numFmtId="0" fontId="2" fillId="0" borderId="4" xfId="0" applyFont="1" applyBorder="1">
      <alignment vertical="center"/>
    </xf>
    <xf numFmtId="0" fontId="2" fillId="0" borderId="11" xfId="0" applyFont="1" applyBorder="1" applyAlignment="1">
      <alignment horizontal="center" vertical="center" textRotation="255"/>
    </xf>
    <xf numFmtId="0" fontId="2" fillId="0" borderId="12" xfId="0" applyFont="1" applyBorder="1" applyAlignment="1">
      <alignment horizontal="center" vertical="center"/>
    </xf>
    <xf numFmtId="0" fontId="2" fillId="0" borderId="12" xfId="0" applyFont="1" applyBorder="1" applyAlignment="1">
      <alignment horizontal="center" vertical="center" wrapText="1"/>
    </xf>
    <xf numFmtId="0" fontId="2" fillId="0" borderId="7" xfId="0" applyFont="1" applyBorder="1" applyAlignment="1">
      <alignment horizontal="center" vertical="center" textRotation="255"/>
    </xf>
    <xf numFmtId="0" fontId="4" fillId="0" borderId="3" xfId="0" applyFont="1" applyBorder="1">
      <alignment vertical="center"/>
    </xf>
    <xf numFmtId="0" fontId="4" fillId="0" borderId="5" xfId="0" applyFont="1" applyBorder="1">
      <alignment vertical="center"/>
    </xf>
    <xf numFmtId="0" fontId="2" fillId="0" borderId="0" xfId="0" applyFont="1" applyAlignment="1">
      <alignment horizontal="left" vertical="center"/>
    </xf>
    <xf numFmtId="176" fontId="5" fillId="0" borderId="0" xfId="0" applyNumberFormat="1" applyFont="1" applyAlignment="1">
      <alignment horizontal="left" vertical="center"/>
    </xf>
    <xf numFmtId="0" fontId="2" fillId="0" borderId="3" xfId="0" applyFont="1" applyBorder="1">
      <alignment vertical="center"/>
    </xf>
    <xf numFmtId="14" fontId="2" fillId="0" borderId="4" xfId="0" applyNumberFormat="1" applyFont="1" applyBorder="1">
      <alignment vertical="center"/>
    </xf>
    <xf numFmtId="0" fontId="2" fillId="0" borderId="9" xfId="0" applyFont="1" applyBorder="1">
      <alignment vertical="center"/>
    </xf>
    <xf numFmtId="0" fontId="2" fillId="0" borderId="10" xfId="0" applyFont="1" applyBorder="1" applyAlignment="1">
      <alignment horizontal="right" vertical="center"/>
    </xf>
    <xf numFmtId="0" fontId="2" fillId="0" borderId="6"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lignment vertical="center"/>
    </xf>
    <xf numFmtId="0" fontId="2" fillId="0" borderId="6" xfId="0" applyFont="1" applyBorder="1">
      <alignment vertical="center"/>
    </xf>
    <xf numFmtId="0" fontId="9" fillId="0" borderId="9" xfId="0" applyFont="1" applyBorder="1">
      <alignment vertical="center"/>
    </xf>
    <xf numFmtId="0" fontId="9" fillId="0" borderId="10" xfId="0" applyFont="1" applyBorder="1" applyAlignment="1">
      <alignment horizontal="right" vertical="center"/>
    </xf>
    <xf numFmtId="0" fontId="9" fillId="0" borderId="6" xfId="0" applyFont="1" applyBorder="1" applyAlignment="1">
      <alignment horizontal="right" vertical="center"/>
    </xf>
    <xf numFmtId="0" fontId="9" fillId="0" borderId="4" xfId="0" applyFont="1" applyBorder="1" applyAlignment="1">
      <alignment horizontal="left" vertical="center"/>
    </xf>
    <xf numFmtId="0" fontId="9" fillId="0" borderId="3" xfId="0" applyFont="1" applyBorder="1">
      <alignment vertical="center"/>
    </xf>
    <xf numFmtId="0" fontId="9" fillId="0" borderId="0" xfId="0" applyFont="1">
      <alignment vertical="center"/>
    </xf>
    <xf numFmtId="0" fontId="9" fillId="0" borderId="4" xfId="0" applyFont="1" applyBorder="1" applyAlignment="1">
      <alignment horizontal="right" vertical="center"/>
    </xf>
    <xf numFmtId="0" fontId="2" fillId="0" borderId="38" xfId="0" applyFont="1" applyBorder="1">
      <alignment vertical="center"/>
    </xf>
    <xf numFmtId="0" fontId="2" fillId="0" borderId="39" xfId="0" applyFont="1" applyBorder="1">
      <alignment vertical="center"/>
    </xf>
    <xf numFmtId="0" fontId="13"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2" fillId="0" borderId="0" xfId="0" applyFont="1">
      <alignment vertical="center"/>
    </xf>
    <xf numFmtId="0" fontId="12" fillId="0" borderId="1" xfId="0" applyFont="1" applyBorder="1">
      <alignment vertical="center"/>
    </xf>
    <xf numFmtId="0" fontId="17" fillId="0" borderId="12" xfId="0" applyFont="1" applyBorder="1" applyAlignment="1">
      <alignment horizontal="center" vertical="center"/>
    </xf>
    <xf numFmtId="0" fontId="17" fillId="0" borderId="12" xfId="0" applyFont="1" applyBorder="1" applyAlignment="1">
      <alignment horizontal="center" vertical="center" wrapText="1"/>
    </xf>
    <xf numFmtId="0" fontId="20" fillId="0" borderId="0" xfId="0" applyFont="1">
      <alignment vertical="center"/>
    </xf>
    <xf numFmtId="0" fontId="21" fillId="0" borderId="0" xfId="0" applyFont="1" applyAlignment="1">
      <alignment horizontal="left" vertical="center" indent="5"/>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7" xfId="0" applyFont="1" applyBorder="1">
      <alignment vertical="center"/>
    </xf>
    <xf numFmtId="0" fontId="22" fillId="0" borderId="40" xfId="0" applyFont="1" applyBorder="1" applyAlignment="1" applyProtection="1">
      <alignment horizontal="center" vertical="center"/>
      <protection locked="0"/>
    </xf>
    <xf numFmtId="0" fontId="22" fillId="0" borderId="41" xfId="0" applyFont="1" applyBorder="1" applyAlignment="1" applyProtection="1">
      <alignment horizontal="center" vertical="center"/>
      <protection locked="0"/>
    </xf>
    <xf numFmtId="0" fontId="22" fillId="0" borderId="42" xfId="0" applyFont="1" applyBorder="1" applyAlignment="1" applyProtection="1">
      <alignment horizontal="center" vertical="center"/>
      <protection locked="0"/>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top"/>
    </xf>
    <xf numFmtId="0" fontId="23" fillId="0" borderId="48" xfId="0" applyFont="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0" fontId="23" fillId="0" borderId="50" xfId="0" applyFont="1" applyBorder="1" applyAlignment="1" applyProtection="1">
      <alignment horizontal="center" vertical="center"/>
      <protection locked="0"/>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2" fillId="0" borderId="3" xfId="0" applyFont="1" applyBorder="1" applyAlignment="1">
      <alignment horizontal="center" vertical="center" textRotation="255"/>
    </xf>
    <xf numFmtId="0" fontId="2" fillId="0" borderId="5" xfId="0" applyFont="1" applyBorder="1" applyAlignment="1">
      <alignment horizontal="center" vertical="center" textRotation="255"/>
    </xf>
    <xf numFmtId="0" fontId="9" fillId="0" borderId="11" xfId="0" applyFont="1" applyBorder="1" applyAlignment="1">
      <alignment horizontal="left" vertical="center"/>
    </xf>
    <xf numFmtId="0" fontId="9" fillId="0" borderId="13" xfId="0" applyFont="1" applyBorder="1" applyAlignment="1">
      <alignment horizontal="left" vertical="center"/>
    </xf>
    <xf numFmtId="0" fontId="11" fillId="0" borderId="9" xfId="0" applyFont="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9" fillId="0" borderId="3" xfId="0" applyFont="1" applyBorder="1" applyAlignment="1">
      <alignment horizontal="left" vertical="center"/>
    </xf>
    <xf numFmtId="0" fontId="9" fillId="0" borderId="0" xfId="0" applyFont="1" applyAlignment="1">
      <alignment horizontal="left" vertical="center"/>
    </xf>
    <xf numFmtId="0" fontId="9" fillId="0" borderId="4" xfId="0" applyFont="1" applyBorder="1" applyAlignment="1">
      <alignment horizontal="left" vertical="center"/>
    </xf>
    <xf numFmtId="3" fontId="13" fillId="0" borderId="9" xfId="0" applyNumberFormat="1"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9" fillId="0" borderId="5" xfId="0" applyFont="1" applyBorder="1" applyAlignment="1">
      <alignment horizontal="right" vertical="center"/>
    </xf>
    <xf numFmtId="0" fontId="9" fillId="0" borderId="6" xfId="0" applyFont="1" applyBorder="1" applyAlignment="1">
      <alignment horizontal="righ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176" fontId="2" fillId="0" borderId="0" xfId="0" applyNumberFormat="1" applyFont="1" applyAlignment="1" applyProtection="1">
      <alignment horizontal="right" vertical="center"/>
      <protection locked="0"/>
    </xf>
    <xf numFmtId="176" fontId="2" fillId="0" borderId="0" xfId="0" applyNumberFormat="1" applyFont="1" applyAlignment="1" applyProtection="1">
      <alignment horizontal="left" vertical="top"/>
      <protection locked="0"/>
    </xf>
    <xf numFmtId="0" fontId="2" fillId="0" borderId="9" xfId="0" applyFont="1" applyBorder="1" applyAlignment="1" applyProtection="1">
      <alignment horizontal="left" vertical="center" wrapText="1"/>
      <protection locked="0"/>
    </xf>
    <xf numFmtId="0" fontId="2" fillId="0" borderId="9"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38" fontId="2" fillId="0" borderId="9" xfId="1" applyFont="1" applyBorder="1" applyAlignment="1" applyProtection="1">
      <alignment horizontal="center" vertical="center"/>
      <protection locked="0"/>
    </xf>
    <xf numFmtId="0" fontId="2" fillId="0" borderId="11" xfId="0" applyFont="1" applyBorder="1" applyAlignment="1">
      <alignment horizontal="left" vertical="center"/>
    </xf>
    <xf numFmtId="0" fontId="2" fillId="0" borderId="13" xfId="0" applyFont="1" applyBorder="1" applyAlignment="1">
      <alignment horizontal="left" vertical="center"/>
    </xf>
    <xf numFmtId="38" fontId="2" fillId="0" borderId="3" xfId="1" applyFont="1" applyBorder="1" applyAlignment="1" applyProtection="1">
      <alignment horizontal="center" vertical="center"/>
      <protection locked="0"/>
    </xf>
    <xf numFmtId="38" fontId="2" fillId="0" borderId="4" xfId="1" applyFont="1" applyBorder="1" applyAlignment="1" applyProtection="1">
      <alignment horizontal="center" vertical="center"/>
      <protection locked="0"/>
    </xf>
    <xf numFmtId="0" fontId="2" fillId="0" borderId="5" xfId="0" applyFont="1" applyBorder="1" applyAlignment="1">
      <alignment horizontal="right" vertical="center"/>
    </xf>
    <xf numFmtId="0" fontId="2" fillId="0" borderId="6" xfId="0" applyFont="1" applyBorder="1" applyAlignment="1">
      <alignment horizontal="right" vertical="center"/>
    </xf>
    <xf numFmtId="38" fontId="2" fillId="0" borderId="3" xfId="1" applyFont="1" applyBorder="1" applyAlignment="1" applyProtection="1">
      <alignment horizontal="right" vertical="center"/>
      <protection locked="0"/>
    </xf>
    <xf numFmtId="38" fontId="2" fillId="0" borderId="0" xfId="1" applyFont="1" applyBorder="1" applyAlignment="1" applyProtection="1">
      <alignment horizontal="right" vertical="center"/>
      <protection locked="0"/>
    </xf>
    <xf numFmtId="38" fontId="2" fillId="0" borderId="5" xfId="1" applyFont="1" applyBorder="1" applyAlignment="1" applyProtection="1">
      <alignment vertical="center"/>
      <protection locked="0"/>
    </xf>
    <xf numFmtId="38" fontId="2" fillId="0" borderId="1" xfId="1" applyFont="1" applyBorder="1" applyAlignment="1" applyProtection="1">
      <alignment vertical="center"/>
      <protection locked="0"/>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176" fontId="2" fillId="0" borderId="11" xfId="0" applyNumberFormat="1" applyFont="1" applyBorder="1" applyAlignment="1" applyProtection="1">
      <alignment horizontal="center" vertical="center"/>
      <protection locked="0"/>
    </xf>
    <xf numFmtId="176" fontId="2" fillId="0" borderId="15" xfId="0" applyNumberFormat="1" applyFont="1" applyBorder="1" applyAlignment="1" applyProtection="1">
      <alignment horizontal="center" vertical="center"/>
      <protection locked="0"/>
    </xf>
    <xf numFmtId="176" fontId="2" fillId="0" borderId="3" xfId="0" applyNumberFormat="1" applyFont="1" applyBorder="1" applyAlignment="1" applyProtection="1">
      <alignment horizontal="center" vertical="center"/>
      <protection locked="0"/>
    </xf>
    <xf numFmtId="176" fontId="2" fillId="0" borderId="0" xfId="0" applyNumberFormat="1" applyFont="1" applyAlignment="1" applyProtection="1">
      <alignment horizontal="center" vertical="center"/>
      <protection locked="0"/>
    </xf>
    <xf numFmtId="0" fontId="2" fillId="0" borderId="11"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19" fillId="2" borderId="0" xfId="0" applyFont="1" applyFill="1" applyAlignment="1" applyProtection="1">
      <alignment horizontal="center" vertical="center"/>
    </xf>
    <xf numFmtId="0" fontId="2" fillId="0" borderId="0" xfId="0" applyFont="1" applyProtection="1">
      <alignment vertical="center"/>
    </xf>
    <xf numFmtId="0" fontId="3" fillId="0" borderId="0" xfId="0" applyFont="1" applyAlignment="1" applyProtection="1">
      <alignment horizontal="center" vertical="center"/>
    </xf>
    <xf numFmtId="0" fontId="2" fillId="0" borderId="0" xfId="0" applyFont="1" applyAlignment="1" applyProtection="1">
      <alignment horizontal="right" vertical="center"/>
    </xf>
    <xf numFmtId="0" fontId="2" fillId="0" borderId="0" xfId="0" applyFont="1" applyAlignment="1" applyProtection="1">
      <alignment horizontal="left" vertical="center"/>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0" xfId="0" applyFont="1" applyAlignment="1" applyProtection="1">
      <alignment horizontal="center" vertical="center"/>
    </xf>
    <xf numFmtId="0" fontId="19" fillId="2" borderId="11" xfId="0" applyFont="1" applyFill="1" applyBorder="1" applyAlignment="1" applyProtection="1">
      <alignment horizontal="center" vertical="center"/>
    </xf>
    <xf numFmtId="0" fontId="19" fillId="2" borderId="15" xfId="0" applyFont="1" applyFill="1" applyBorder="1" applyAlignment="1" applyProtection="1">
      <alignment horizontal="center" vertical="center"/>
    </xf>
    <xf numFmtId="0" fontId="19" fillId="2" borderId="13" xfId="0" applyFont="1" applyFill="1" applyBorder="1" applyAlignment="1" applyProtection="1">
      <alignment horizontal="center" vertical="center"/>
    </xf>
    <xf numFmtId="176" fontId="19" fillId="2" borderId="26" xfId="0" applyNumberFormat="1" applyFont="1" applyFill="1" applyBorder="1" applyAlignment="1" applyProtection="1">
      <alignment horizontal="center" vertical="center"/>
    </xf>
    <xf numFmtId="176" fontId="19" fillId="2" borderId="27" xfId="0" applyNumberFormat="1" applyFont="1" applyFill="1" applyBorder="1" applyAlignment="1" applyProtection="1">
      <alignment horizontal="center" vertical="center"/>
    </xf>
    <xf numFmtId="0" fontId="2" fillId="0" borderId="4" xfId="0" applyFont="1" applyBorder="1" applyAlignment="1" applyProtection="1">
      <alignment horizontal="left" vertical="center"/>
    </xf>
    <xf numFmtId="0" fontId="2" fillId="0" borderId="0" xfId="0" applyFont="1" applyAlignment="1" applyProtection="1">
      <alignment horizontal="left" vertical="center"/>
    </xf>
    <xf numFmtId="0" fontId="19" fillId="2" borderId="18" xfId="0" applyFont="1" applyFill="1" applyBorder="1" applyAlignment="1" applyProtection="1">
      <alignment horizontal="center" vertical="center"/>
    </xf>
    <xf numFmtId="0" fontId="19" fillId="2" borderId="16" xfId="0" applyFont="1" applyFill="1" applyBorder="1" applyAlignment="1" applyProtection="1">
      <alignment horizontal="center" vertical="center"/>
    </xf>
    <xf numFmtId="0" fontId="19" fillId="2" borderId="17" xfId="0" applyFont="1" applyFill="1" applyBorder="1" applyAlignment="1" applyProtection="1">
      <alignment horizontal="center" vertical="center"/>
    </xf>
    <xf numFmtId="176" fontId="19" fillId="2" borderId="28" xfId="0" applyNumberFormat="1" applyFont="1" applyFill="1" applyBorder="1" applyAlignment="1" applyProtection="1">
      <alignment horizontal="center" vertical="center"/>
    </xf>
    <xf numFmtId="176" fontId="19" fillId="2" borderId="29" xfId="0" applyNumberFormat="1" applyFont="1" applyFill="1" applyBorder="1" applyAlignment="1" applyProtection="1">
      <alignment horizontal="center" vertical="center"/>
    </xf>
    <xf numFmtId="0" fontId="2" fillId="0" borderId="17" xfId="0" applyFont="1" applyBorder="1" applyAlignment="1" applyProtection="1">
      <alignment horizontal="left" vertical="center"/>
    </xf>
    <xf numFmtId="176" fontId="5" fillId="0" borderId="0" xfId="0" applyNumberFormat="1" applyFont="1" applyAlignment="1" applyProtection="1">
      <alignment horizontal="left" vertical="center"/>
    </xf>
    <xf numFmtId="0" fontId="19" fillId="2" borderId="19" xfId="0" applyFont="1" applyFill="1" applyBorder="1" applyAlignment="1" applyProtection="1">
      <alignment horizontal="center" vertical="center"/>
    </xf>
    <xf numFmtId="0" fontId="19" fillId="2" borderId="20" xfId="0" applyFont="1" applyFill="1" applyBorder="1" applyAlignment="1" applyProtection="1">
      <alignment horizontal="center" vertical="center"/>
    </xf>
    <xf numFmtId="0" fontId="19" fillId="2" borderId="21" xfId="0" applyFont="1" applyFill="1" applyBorder="1" applyAlignment="1" applyProtection="1">
      <alignment horizontal="center" vertical="center"/>
    </xf>
    <xf numFmtId="176" fontId="19" fillId="2" borderId="33" xfId="0" applyNumberFormat="1" applyFont="1" applyFill="1" applyBorder="1" applyAlignment="1" applyProtection="1">
      <alignment horizontal="center" vertical="center"/>
    </xf>
    <xf numFmtId="176" fontId="19" fillId="2" borderId="34" xfId="0" applyNumberFormat="1" applyFont="1" applyFill="1" applyBorder="1" applyAlignment="1" applyProtection="1">
      <alignment horizontal="center" vertical="center"/>
    </xf>
    <xf numFmtId="0" fontId="19" fillId="2" borderId="3" xfId="0" applyFont="1" applyFill="1" applyBorder="1" applyAlignment="1" applyProtection="1">
      <alignment horizontal="center" vertical="center"/>
    </xf>
    <xf numFmtId="0" fontId="19" fillId="2" borderId="4"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2" fillId="2" borderId="4" xfId="0" applyFont="1" applyFill="1" applyBorder="1" applyAlignment="1" applyProtection="1">
      <alignment horizontal="center" vertical="center"/>
    </xf>
    <xf numFmtId="176" fontId="2" fillId="2" borderId="28" xfId="0" applyNumberFormat="1" applyFont="1" applyFill="1" applyBorder="1" applyAlignment="1" applyProtection="1">
      <alignment horizontal="center" vertical="center"/>
    </xf>
    <xf numFmtId="176" fontId="2" fillId="2" borderId="29" xfId="0" applyNumberFormat="1" applyFont="1" applyFill="1" applyBorder="1" applyAlignment="1" applyProtection="1">
      <alignment horizontal="center" vertical="center"/>
    </xf>
    <xf numFmtId="0" fontId="2" fillId="0" borderId="5" xfId="0" applyFont="1" applyBorder="1" applyProtection="1">
      <alignment vertical="center"/>
    </xf>
    <xf numFmtId="0" fontId="2" fillId="0" borderId="1" xfId="0" applyFont="1" applyBorder="1" applyProtection="1">
      <alignment vertical="center"/>
    </xf>
    <xf numFmtId="0" fontId="2" fillId="0" borderId="6" xfId="0" applyFont="1" applyBorder="1" applyProtection="1">
      <alignment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176" fontId="19" fillId="2" borderId="0" xfId="0" applyNumberFormat="1" applyFont="1" applyFill="1" applyAlignment="1" applyProtection="1">
      <alignment horizontal="right" vertical="center"/>
    </xf>
    <xf numFmtId="0" fontId="2" fillId="0" borderId="0" xfId="0" applyFont="1" applyAlignment="1" applyProtection="1">
      <alignment horizontal="center" vertical="top"/>
    </xf>
    <xf numFmtId="176" fontId="19" fillId="2" borderId="0" xfId="0" applyNumberFormat="1" applyFont="1" applyFill="1" applyAlignment="1" applyProtection="1">
      <alignment horizontal="left" vertical="top" wrapText="1" indent="1"/>
    </xf>
    <xf numFmtId="176" fontId="19" fillId="2" borderId="0" xfId="0" applyNumberFormat="1" applyFont="1" applyFill="1" applyAlignment="1" applyProtection="1">
      <alignment horizontal="left" vertical="top" indent="1"/>
    </xf>
    <xf numFmtId="0" fontId="2" fillId="0" borderId="0" xfId="0" applyFont="1" applyAlignment="1" applyProtection="1">
      <alignment vertical="top"/>
    </xf>
    <xf numFmtId="0" fontId="2" fillId="0" borderId="35" xfId="0" applyFont="1" applyBorder="1" applyProtection="1">
      <alignment vertical="center"/>
    </xf>
    <xf numFmtId="0" fontId="2" fillId="0" borderId="36" xfId="0" applyFont="1" applyBorder="1" applyProtection="1">
      <alignment vertical="center"/>
    </xf>
    <xf numFmtId="0" fontId="2" fillId="0" borderId="37" xfId="0" applyFont="1" applyBorder="1" applyProtection="1">
      <alignment vertical="center"/>
    </xf>
    <xf numFmtId="0" fontId="2" fillId="0" borderId="38" xfId="0" applyFont="1" applyBorder="1" applyProtection="1">
      <alignment vertical="center"/>
    </xf>
    <xf numFmtId="0" fontId="2" fillId="0" borderId="39" xfId="0" applyFont="1" applyBorder="1" applyProtection="1">
      <alignment vertical="center"/>
    </xf>
  </cellXfs>
  <cellStyles count="2">
    <cellStyle name="桁区切り" xfId="1" builtinId="6"/>
    <cellStyle name="標準" xfId="0" builtinId="0"/>
  </cellStyles>
  <dxfs count="21">
    <dxf>
      <fill>
        <patternFill>
          <bgColor rgb="FFFF0000"/>
        </patternFill>
      </fill>
    </dxf>
    <dxf>
      <font>
        <color rgb="FFFF0000"/>
      </font>
    </dxf>
    <dxf>
      <border>
        <bottom style="hair">
          <color auto="1"/>
        </bottom>
        <vertical/>
        <horizontal/>
      </border>
    </dxf>
    <dxf>
      <border>
        <bottom style="hair">
          <color auto="1"/>
        </bottom>
        <vertical/>
        <horizontal/>
      </border>
    </dxf>
    <dxf>
      <numFmt numFmtId="177" formatCode="@&quot;　　年　　月　　日&quot;"/>
    </dxf>
    <dxf>
      <fill>
        <patternFill>
          <bgColor theme="7" tint="0.79998168889431442"/>
        </patternFill>
      </fill>
    </dxf>
    <dxf>
      <fill>
        <patternFill>
          <bgColor theme="7" tint="0.79998168889431442"/>
        </patternFill>
      </fill>
    </dxf>
    <dxf>
      <fill>
        <patternFill>
          <bgColor theme="7" tint="0.79998168889431442"/>
        </patternFill>
      </fill>
    </dxf>
    <dxf>
      <border>
        <bottom style="thin">
          <color auto="1"/>
        </bottom>
        <vertical/>
        <horizontal/>
      </border>
    </dxf>
    <dxf>
      <border>
        <bottom style="hair">
          <color auto="1"/>
        </bottom>
        <vertical/>
        <horizontal/>
      </border>
    </dxf>
    <dxf>
      <fill>
        <patternFill>
          <bgColor theme="7" tint="0.79998168889431442"/>
        </patternFill>
      </fill>
    </dxf>
    <dxf>
      <border>
        <bottom style="hair">
          <color auto="1"/>
        </bottom>
        <vertical/>
        <horizontal/>
      </border>
    </dxf>
    <dxf>
      <border>
        <bottom style="hair">
          <color auto="1"/>
        </bottom>
        <vertical/>
        <horizontal/>
      </border>
    </dxf>
    <dxf>
      <fill>
        <patternFill>
          <bgColor theme="7" tint="0.79998168889431442"/>
        </patternFill>
      </fill>
      <border>
        <left/>
        <right/>
        <top/>
        <bottom/>
      </border>
    </dxf>
    <dxf>
      <fill>
        <patternFill>
          <bgColor theme="7" tint="0.79998168889431442"/>
        </patternFill>
      </fill>
    </dxf>
    <dxf>
      <fill>
        <patternFill>
          <bgColor rgb="FFFF0000"/>
        </patternFill>
      </fill>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ED7D31"/>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87474</xdr:colOff>
      <xdr:row>3</xdr:row>
      <xdr:rowOff>48596</xdr:rowOff>
    </xdr:from>
    <xdr:to>
      <xdr:col>11</xdr:col>
      <xdr:colOff>12311</xdr:colOff>
      <xdr:row>6</xdr:row>
      <xdr:rowOff>106913</xdr:rowOff>
    </xdr:to>
    <xdr:sp macro="" textlink="">
      <xdr:nvSpPr>
        <xdr:cNvPr id="2" name="正方形/長方形 1">
          <a:extLst>
            <a:ext uri="{FF2B5EF4-FFF2-40B4-BE49-F238E27FC236}">
              <a16:creationId xmlns:a16="http://schemas.microsoft.com/office/drawing/2014/main" id="{55D1780B-670B-41A4-B3E6-AF48FC7E8264}"/>
            </a:ext>
          </a:extLst>
        </xdr:cNvPr>
        <xdr:cNvSpPr/>
      </xdr:nvSpPr>
      <xdr:spPr>
        <a:xfrm>
          <a:off x="7979617" y="1214923"/>
          <a:ext cx="2413000" cy="122464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記入例</a:t>
          </a:r>
          <a:r>
            <a:rPr kumimoji="1" lang="en-US" altLang="ja-JP" sz="3600">
              <a:solidFill>
                <a:srgbClr val="FF0000"/>
              </a:solidFill>
            </a:rPr>
            <a:t> </a:t>
          </a:r>
        </a:p>
      </xdr:txBody>
    </xdr:sp>
    <xdr:clientData/>
  </xdr:twoCellAnchor>
  <xdr:twoCellAnchor>
    <xdr:from>
      <xdr:col>3</xdr:col>
      <xdr:colOff>247650</xdr:colOff>
      <xdr:row>25</xdr:row>
      <xdr:rowOff>126350</xdr:rowOff>
    </xdr:from>
    <xdr:to>
      <xdr:col>9</xdr:col>
      <xdr:colOff>9721</xdr:colOff>
      <xdr:row>28</xdr:row>
      <xdr:rowOff>223546</xdr:rowOff>
    </xdr:to>
    <xdr:sp macro="" textlink="">
      <xdr:nvSpPr>
        <xdr:cNvPr id="3" name="フローチャート: 処理 2">
          <a:extLst>
            <a:ext uri="{FF2B5EF4-FFF2-40B4-BE49-F238E27FC236}">
              <a16:creationId xmlns:a16="http://schemas.microsoft.com/office/drawing/2014/main" id="{3337A4E4-BDD0-4AFE-A6C4-102C050424D2}"/>
            </a:ext>
          </a:extLst>
        </xdr:cNvPr>
        <xdr:cNvSpPr/>
      </xdr:nvSpPr>
      <xdr:spPr>
        <a:xfrm>
          <a:off x="3390900" y="10280000"/>
          <a:ext cx="7039171" cy="1259246"/>
        </a:xfrm>
        <a:prstGeom prst="flowChartProcess">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自動計算されます。</a:t>
          </a:r>
          <a:endParaRPr kumimoji="1" lang="en-US" altLang="ja-JP" sz="1800">
            <a:solidFill>
              <a:sysClr val="windowText" lastClr="000000"/>
            </a:solidFill>
          </a:endParaRPr>
        </a:p>
        <a:p>
          <a:pPr algn="l"/>
          <a:r>
            <a:rPr kumimoji="1" lang="ja-JP" altLang="en-US" sz="1800">
              <a:solidFill>
                <a:sysClr val="windowText" lastClr="000000"/>
              </a:solidFill>
            </a:rPr>
            <a:t>令和</a:t>
          </a:r>
          <a:r>
            <a:rPr kumimoji="1" lang="en-US" altLang="ja-JP" sz="1800">
              <a:solidFill>
                <a:sysClr val="windowText" lastClr="000000"/>
              </a:solidFill>
            </a:rPr>
            <a:t>7</a:t>
          </a:r>
          <a:r>
            <a:rPr kumimoji="1" lang="ja-JP" altLang="en-US" sz="1800">
              <a:solidFill>
                <a:sysClr val="windowText" lastClr="000000"/>
              </a:solidFill>
            </a:rPr>
            <a:t>年</a:t>
          </a:r>
          <a:r>
            <a:rPr kumimoji="1" lang="en-US" altLang="ja-JP" sz="1800">
              <a:solidFill>
                <a:sysClr val="windowText" lastClr="000000"/>
              </a:solidFill>
            </a:rPr>
            <a:t>9</a:t>
          </a:r>
          <a:r>
            <a:rPr kumimoji="1" lang="ja-JP" altLang="en-US" sz="1800">
              <a:solidFill>
                <a:sysClr val="windowText" lastClr="000000"/>
              </a:solidFill>
            </a:rPr>
            <a:t>月</a:t>
          </a:r>
          <a:r>
            <a:rPr kumimoji="1" lang="en-US" altLang="ja-JP" sz="1800">
              <a:solidFill>
                <a:sysClr val="windowText" lastClr="000000"/>
              </a:solidFill>
            </a:rPr>
            <a:t>28</a:t>
          </a:r>
          <a:r>
            <a:rPr kumimoji="1" lang="ja-JP" altLang="en-US" sz="1800">
              <a:solidFill>
                <a:sysClr val="windowText" lastClr="000000"/>
              </a:solidFill>
            </a:rPr>
            <a:t>日までに</a:t>
          </a:r>
          <a:r>
            <a:rPr kumimoji="1" lang="ja-JP" altLang="en-US" sz="1800">
              <a:solidFill>
                <a:srgbClr val="FF0000"/>
              </a:solidFill>
            </a:rPr>
            <a:t>通算３年以上</a:t>
          </a:r>
          <a:r>
            <a:rPr kumimoji="1" lang="ja-JP" altLang="en-US" sz="1800">
              <a:solidFill>
                <a:sysClr val="windowText" lastClr="000000"/>
              </a:solidFill>
            </a:rPr>
            <a:t>の実務経験が必要です。</a:t>
          </a:r>
          <a:endParaRPr kumimoji="1" lang="en-US" altLang="ja-JP" sz="1800">
            <a:solidFill>
              <a:sysClr val="windowText" lastClr="000000"/>
            </a:solidFill>
          </a:endParaRPr>
        </a:p>
        <a:p>
          <a:pPr algn="l"/>
          <a:r>
            <a:rPr kumimoji="1" lang="ja-JP" altLang="en-US" sz="1800">
              <a:solidFill>
                <a:sysClr val="windowText" lastClr="000000"/>
              </a:solidFill>
            </a:rPr>
            <a:t>現在業務についているかは問いません。</a:t>
          </a:r>
          <a:endParaRPr kumimoji="1" lang="en-US" altLang="ja-JP" sz="1800">
            <a:solidFill>
              <a:sysClr val="windowText" lastClr="000000"/>
            </a:solidFill>
          </a:endParaRPr>
        </a:p>
      </xdr:txBody>
    </xdr:sp>
    <xdr:clientData/>
  </xdr:twoCellAnchor>
  <xdr:twoCellAnchor>
    <xdr:from>
      <xdr:col>7</xdr:col>
      <xdr:colOff>826148</xdr:colOff>
      <xdr:row>19</xdr:row>
      <xdr:rowOff>476250</xdr:rowOff>
    </xdr:from>
    <xdr:to>
      <xdr:col>8</xdr:col>
      <xdr:colOff>340179</xdr:colOff>
      <xdr:row>25</xdr:row>
      <xdr:rowOff>126352</xdr:rowOff>
    </xdr:to>
    <xdr:cxnSp macro="">
      <xdr:nvCxnSpPr>
        <xdr:cNvPr id="4" name="直線矢印コネクタ 3">
          <a:extLst>
            <a:ext uri="{FF2B5EF4-FFF2-40B4-BE49-F238E27FC236}">
              <a16:creationId xmlns:a16="http://schemas.microsoft.com/office/drawing/2014/main" id="{03389794-53A8-4F61-B741-24D6EF36E2B1}"/>
            </a:ext>
          </a:extLst>
        </xdr:cNvPr>
        <xdr:cNvCxnSpPr/>
      </xdr:nvCxnSpPr>
      <xdr:spPr>
        <a:xfrm flipH="1" flipV="1">
          <a:off x="9194541" y="7862985"/>
          <a:ext cx="1049694" cy="2147984"/>
        </a:xfrm>
        <a:prstGeom prst="straightConnector1">
          <a:avLst/>
        </a:prstGeom>
        <a:ln w="38100">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xdr:colOff>
      <xdr:row>20</xdr:row>
      <xdr:rowOff>116633</xdr:rowOff>
    </xdr:from>
    <xdr:to>
      <xdr:col>7</xdr:col>
      <xdr:colOff>514350</xdr:colOff>
      <xdr:row>21</xdr:row>
      <xdr:rowOff>213826</xdr:rowOff>
    </xdr:to>
    <xdr:sp macro="" textlink="">
      <xdr:nvSpPr>
        <xdr:cNvPr id="5" name="フローチャート: 処理 4">
          <a:extLst>
            <a:ext uri="{FF2B5EF4-FFF2-40B4-BE49-F238E27FC236}">
              <a16:creationId xmlns:a16="http://schemas.microsoft.com/office/drawing/2014/main" id="{0EDABCBC-E012-4ABA-9857-036E44D9E2AA}"/>
            </a:ext>
          </a:extLst>
        </xdr:cNvPr>
        <xdr:cNvSpPr/>
      </xdr:nvSpPr>
      <xdr:spPr>
        <a:xfrm>
          <a:off x="5505450" y="8270033"/>
          <a:ext cx="3409950" cy="497243"/>
        </a:xfrm>
        <a:prstGeom prst="flowChartProcess">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押印・自筆の署名は不要</a:t>
          </a:r>
          <a:endParaRPr kumimoji="1" lang="en-US" altLang="ja-JP" sz="1800">
            <a:solidFill>
              <a:sysClr val="windowText" lastClr="000000"/>
            </a:solidFill>
          </a:endParaRPr>
        </a:p>
      </xdr:txBody>
    </xdr:sp>
    <xdr:clientData/>
  </xdr:twoCellAnchor>
  <xdr:twoCellAnchor>
    <xdr:from>
      <xdr:col>1</xdr:col>
      <xdr:colOff>9720</xdr:colOff>
      <xdr:row>29</xdr:row>
      <xdr:rowOff>48598</xdr:rowOff>
    </xdr:from>
    <xdr:to>
      <xdr:col>8</xdr:col>
      <xdr:colOff>456811</xdr:colOff>
      <xdr:row>40</xdr:row>
      <xdr:rowOff>0</xdr:rowOff>
    </xdr:to>
    <xdr:sp macro="" textlink="">
      <xdr:nvSpPr>
        <xdr:cNvPr id="6" name="フローチャート: 処理 5">
          <a:extLst>
            <a:ext uri="{FF2B5EF4-FFF2-40B4-BE49-F238E27FC236}">
              <a16:creationId xmlns:a16="http://schemas.microsoft.com/office/drawing/2014/main" id="{5871EF58-1211-41B8-9FF3-CF3FBA9694BD}"/>
            </a:ext>
          </a:extLst>
        </xdr:cNvPr>
        <xdr:cNvSpPr/>
      </xdr:nvSpPr>
      <xdr:spPr>
        <a:xfrm>
          <a:off x="352620" y="11745298"/>
          <a:ext cx="10048291" cy="4142402"/>
        </a:xfrm>
        <a:prstGeom prst="flowChartProcess">
          <a:avLst/>
        </a:prstGeom>
        <a:solidFill>
          <a:schemeClr val="bg1"/>
        </a:solidFill>
        <a:ln w="571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３つまで記入できます。上から古い順に書いてください。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書ききれない場合は、様式中に「別紙のとおり」と記載し、別紙を添付してください。</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下記パンフレットに掲載されている選任対象施設の「施設の種類」を参考に記入してください。</a:t>
          </a: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a:t>
          </a:r>
          <a:r>
            <a:rPr kumimoji="1" lang="en-US" altLang="ja-JP" sz="1800">
              <a:solidFill>
                <a:sysClr val="windowText" lastClr="000000"/>
              </a:solidFill>
            </a:rPr>
            <a:t>p 6</a:t>
          </a:r>
          <a:r>
            <a:rPr kumimoji="1" lang="ja-JP" altLang="en-US" sz="1800">
              <a:solidFill>
                <a:sysClr val="windowText" lastClr="000000"/>
              </a:solidFill>
            </a:rPr>
            <a:t>～ </a:t>
          </a:r>
          <a:r>
            <a:rPr kumimoji="1" lang="en-US" altLang="ja-JP" sz="1800">
              <a:solidFill>
                <a:sysClr val="windowText" lastClr="000000"/>
              </a:solidFill>
            </a:rPr>
            <a:t>p  8</a:t>
          </a:r>
          <a:r>
            <a:rPr kumimoji="1" lang="ja-JP" altLang="en-US" sz="1800">
              <a:solidFill>
                <a:sysClr val="windowText" lastClr="000000"/>
              </a:solidFill>
            </a:rPr>
            <a:t>　大気関係</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a:t>
          </a:r>
          <a:r>
            <a:rPr kumimoji="1" lang="en-US" altLang="ja-JP" sz="1800">
              <a:solidFill>
                <a:sysClr val="windowText" lastClr="000000"/>
              </a:solidFill>
            </a:rPr>
            <a:t>p10</a:t>
          </a:r>
          <a:r>
            <a:rPr kumimoji="1" lang="ja-JP" altLang="en-US" sz="1800">
              <a:solidFill>
                <a:sysClr val="windowText" lastClr="000000"/>
              </a:solidFill>
            </a:rPr>
            <a:t>～</a:t>
          </a:r>
          <a:r>
            <a:rPr kumimoji="1" lang="en-US" altLang="ja-JP" sz="1800">
              <a:solidFill>
                <a:sysClr val="windowText" lastClr="000000"/>
              </a:solidFill>
            </a:rPr>
            <a:t>p13</a:t>
          </a:r>
          <a:r>
            <a:rPr kumimoji="1" lang="ja-JP" altLang="en-US" sz="1800">
              <a:solidFill>
                <a:sysClr val="windowText" lastClr="000000"/>
              </a:solidFill>
            </a:rPr>
            <a:t>　水質関係</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a:t>
          </a:r>
          <a:r>
            <a:rPr kumimoji="1" lang="en-US" altLang="ja-JP" sz="1800">
              <a:solidFill>
                <a:sysClr val="windowText" lastClr="000000"/>
              </a:solidFill>
            </a:rPr>
            <a:t>p15          </a:t>
          </a:r>
          <a:r>
            <a:rPr kumimoji="1" lang="ja-JP" altLang="en-US" sz="1800">
              <a:solidFill>
                <a:sysClr val="windowText" lastClr="000000"/>
              </a:solidFill>
            </a:rPr>
            <a:t>　ダイオキシン関係</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ysClr val="windowText" lastClr="000000"/>
              </a:solidFill>
            </a:rPr>
            <a:t>　　</a:t>
          </a:r>
          <a:r>
            <a:rPr kumimoji="1" lang="en-US" altLang="ja-JP" sz="1800">
              <a:solidFill>
                <a:sysClr val="windowText" lastClr="000000"/>
              </a:solidFill>
            </a:rPr>
            <a:t>p16</a:t>
          </a:r>
          <a:r>
            <a:rPr kumimoji="1" lang="ja-JP" altLang="en-US" sz="1800" baseline="0">
              <a:solidFill>
                <a:sysClr val="windowText" lastClr="000000"/>
              </a:solidFill>
            </a:rPr>
            <a:t>           </a:t>
          </a:r>
          <a:r>
            <a:rPr kumimoji="1" lang="ja-JP" altLang="en-US" sz="1800">
              <a:solidFill>
                <a:sysClr val="windowText" lastClr="000000"/>
              </a:solidFill>
            </a:rPr>
            <a:t>　騒音・振動関係</a:t>
          </a:r>
          <a:endParaRPr kumimoji="1" lang="en-US" altLang="ja-JP" sz="18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800">
            <a:solidFill>
              <a:sysClr val="windowText" lastClr="000000"/>
            </a:solidFill>
          </a:endParaRPr>
        </a:p>
      </xdr:txBody>
    </xdr:sp>
    <xdr:clientData/>
  </xdr:twoCellAnchor>
  <xdr:twoCellAnchor>
    <xdr:from>
      <xdr:col>1</xdr:col>
      <xdr:colOff>252704</xdr:colOff>
      <xdr:row>16</xdr:row>
      <xdr:rowOff>291582</xdr:rowOff>
    </xdr:from>
    <xdr:to>
      <xdr:col>2</xdr:col>
      <xdr:colOff>427653</xdr:colOff>
      <xdr:row>29</xdr:row>
      <xdr:rowOff>0</xdr:rowOff>
    </xdr:to>
    <xdr:cxnSp macro="">
      <xdr:nvCxnSpPr>
        <xdr:cNvPr id="7" name="直線矢印コネクタ 6">
          <a:extLst>
            <a:ext uri="{FF2B5EF4-FFF2-40B4-BE49-F238E27FC236}">
              <a16:creationId xmlns:a16="http://schemas.microsoft.com/office/drawing/2014/main" id="{231ECBC3-301E-48CB-8C80-7D3E74A69CF3}"/>
            </a:ext>
          </a:extLst>
        </xdr:cNvPr>
        <xdr:cNvCxnSpPr/>
      </xdr:nvCxnSpPr>
      <xdr:spPr>
        <a:xfrm flipV="1">
          <a:off x="583163" y="6511990"/>
          <a:ext cx="651199" cy="4898571"/>
        </a:xfrm>
        <a:prstGeom prst="straightConnector1">
          <a:avLst/>
        </a:prstGeom>
        <a:ln w="38100">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285750</xdr:colOff>
      <xdr:row>23</xdr:row>
      <xdr:rowOff>15550</xdr:rowOff>
    </xdr:from>
    <xdr:to>
      <xdr:col>3</xdr:col>
      <xdr:colOff>0</xdr:colOff>
      <xdr:row>24</xdr:row>
      <xdr:rowOff>190499</xdr:rowOff>
    </xdr:to>
    <xdr:sp macro="" textlink="">
      <xdr:nvSpPr>
        <xdr:cNvPr id="8" name="フローチャート: 処理 7">
          <a:extLst>
            <a:ext uri="{FF2B5EF4-FFF2-40B4-BE49-F238E27FC236}">
              <a16:creationId xmlns:a16="http://schemas.microsoft.com/office/drawing/2014/main" id="{36C1767A-51A9-4474-8290-B2D1B9EC0E75}"/>
            </a:ext>
          </a:extLst>
        </xdr:cNvPr>
        <xdr:cNvSpPr/>
      </xdr:nvSpPr>
      <xdr:spPr>
        <a:xfrm>
          <a:off x="1104900" y="9369100"/>
          <a:ext cx="2038350" cy="574999"/>
        </a:xfrm>
        <a:prstGeom prst="flowChartProcess">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800">
              <a:solidFill>
                <a:sysClr val="windowText" lastClr="000000"/>
              </a:solidFill>
            </a:rPr>
            <a:t>証明書の作成日</a:t>
          </a:r>
          <a:endParaRPr kumimoji="1" lang="en-US" altLang="ja-JP" sz="1800">
            <a:solidFill>
              <a:sysClr val="windowText" lastClr="000000"/>
            </a:solidFill>
          </a:endParaRPr>
        </a:p>
      </xdr:txBody>
    </xdr:sp>
    <xdr:clientData/>
  </xdr:twoCellAnchor>
  <xdr:twoCellAnchor>
    <xdr:from>
      <xdr:col>2</xdr:col>
      <xdr:colOff>1916272</xdr:colOff>
      <xdr:row>21</xdr:row>
      <xdr:rowOff>361950</xdr:rowOff>
    </xdr:from>
    <xdr:to>
      <xdr:col>2</xdr:col>
      <xdr:colOff>1924050</xdr:colOff>
      <xdr:row>23</xdr:row>
      <xdr:rowOff>21382</xdr:rowOff>
    </xdr:to>
    <xdr:cxnSp macro="">
      <xdr:nvCxnSpPr>
        <xdr:cNvPr id="9" name="直線矢印コネクタ 8">
          <a:extLst>
            <a:ext uri="{FF2B5EF4-FFF2-40B4-BE49-F238E27FC236}">
              <a16:creationId xmlns:a16="http://schemas.microsoft.com/office/drawing/2014/main" id="{8E54540A-74A0-4618-A6B4-2BD217E73250}"/>
            </a:ext>
          </a:extLst>
        </xdr:cNvPr>
        <xdr:cNvCxnSpPr/>
      </xdr:nvCxnSpPr>
      <xdr:spPr>
        <a:xfrm flipV="1">
          <a:off x="2735422" y="8915400"/>
          <a:ext cx="7778" cy="459532"/>
        </a:xfrm>
        <a:prstGeom prst="straightConnector1">
          <a:avLst/>
        </a:prstGeom>
        <a:ln w="38100">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87474</xdr:colOff>
      <xdr:row>17</xdr:row>
      <xdr:rowOff>19050</xdr:rowOff>
    </xdr:from>
    <xdr:to>
      <xdr:col>5</xdr:col>
      <xdr:colOff>2410408</xdr:colOff>
      <xdr:row>19</xdr:row>
      <xdr:rowOff>476250</xdr:rowOff>
    </xdr:to>
    <xdr:sp macro="" textlink="">
      <xdr:nvSpPr>
        <xdr:cNvPr id="10" name="フローチャート: 処理 9">
          <a:extLst>
            <a:ext uri="{FF2B5EF4-FFF2-40B4-BE49-F238E27FC236}">
              <a16:creationId xmlns:a16="http://schemas.microsoft.com/office/drawing/2014/main" id="{44BC5B25-9ECE-4E53-8794-EC7C3362BF10}"/>
            </a:ext>
          </a:extLst>
        </xdr:cNvPr>
        <xdr:cNvSpPr/>
      </xdr:nvSpPr>
      <xdr:spPr>
        <a:xfrm>
          <a:off x="4316574" y="6819900"/>
          <a:ext cx="3542134" cy="1257300"/>
        </a:xfrm>
        <a:prstGeom prst="flowChartProcess">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公害発生施設又は公害防止施設の運転、維持、管理、燃料・原材料の検査等</a:t>
          </a:r>
          <a:endParaRPr kumimoji="1" lang="en-US" altLang="ja-JP" sz="1800">
            <a:solidFill>
              <a:sysClr val="windowText" lastClr="000000"/>
            </a:solidFill>
          </a:endParaRPr>
        </a:p>
      </xdr:txBody>
    </xdr:sp>
    <xdr:clientData/>
  </xdr:twoCellAnchor>
  <xdr:twoCellAnchor>
    <xdr:from>
      <xdr:col>4</xdr:col>
      <xdr:colOff>387609</xdr:colOff>
      <xdr:row>16</xdr:row>
      <xdr:rowOff>114300</xdr:rowOff>
    </xdr:from>
    <xdr:to>
      <xdr:col>4</xdr:col>
      <xdr:colOff>800100</xdr:colOff>
      <xdr:row>17</xdr:row>
      <xdr:rowOff>15162</xdr:rowOff>
    </xdr:to>
    <xdr:cxnSp macro="">
      <xdr:nvCxnSpPr>
        <xdr:cNvPr id="11" name="直線矢印コネクタ 10">
          <a:extLst>
            <a:ext uri="{FF2B5EF4-FFF2-40B4-BE49-F238E27FC236}">
              <a16:creationId xmlns:a16="http://schemas.microsoft.com/office/drawing/2014/main" id="{7EB2249F-6936-48E6-868A-2745D96F926A}"/>
            </a:ext>
          </a:extLst>
        </xdr:cNvPr>
        <xdr:cNvCxnSpPr/>
      </xdr:nvCxnSpPr>
      <xdr:spPr>
        <a:xfrm flipV="1">
          <a:off x="4616709" y="6515100"/>
          <a:ext cx="412491" cy="300912"/>
        </a:xfrm>
        <a:prstGeom prst="straightConnector1">
          <a:avLst/>
        </a:prstGeom>
        <a:ln w="38100">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291581</xdr:colOff>
      <xdr:row>0</xdr:row>
      <xdr:rowOff>68037</xdr:rowOff>
    </xdr:from>
    <xdr:ext cx="10069286" cy="1039974"/>
    <xdr:sp macro="" textlink="">
      <xdr:nvSpPr>
        <xdr:cNvPr id="12" name="テキスト ボックス 11">
          <a:extLst>
            <a:ext uri="{FF2B5EF4-FFF2-40B4-BE49-F238E27FC236}">
              <a16:creationId xmlns:a16="http://schemas.microsoft.com/office/drawing/2014/main" id="{61B8CC5C-FE50-4E92-B8FE-4F670010753D}"/>
            </a:ext>
          </a:extLst>
        </xdr:cNvPr>
        <xdr:cNvSpPr txBox="1"/>
      </xdr:nvSpPr>
      <xdr:spPr>
        <a:xfrm>
          <a:off x="291581" y="68037"/>
          <a:ext cx="10069286" cy="10399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0">
          <a:noAutofit/>
        </a:bodyPr>
        <a:lstStyle/>
        <a:p>
          <a:r>
            <a:rPr kumimoji="1" lang="en-US" altLang="ja-JP" sz="1600" b="1">
              <a:solidFill>
                <a:srgbClr val="FF0000"/>
              </a:solidFill>
            </a:rPr>
            <a:t>※</a:t>
          </a:r>
          <a:r>
            <a:rPr kumimoji="1" lang="ja-JP" altLang="en-US" sz="1600" b="1">
              <a:solidFill>
                <a:srgbClr val="FF0000"/>
              </a:solidFill>
            </a:rPr>
            <a:t>不正な実務経験を申告した場合、受講不可または修了が取消されます。</a:t>
          </a:r>
          <a:endParaRPr kumimoji="1" lang="en-US" altLang="ja-JP" sz="1600" b="1">
            <a:solidFill>
              <a:srgbClr val="FF0000"/>
            </a:solidFill>
          </a:endParaRPr>
        </a:p>
        <a:p>
          <a:r>
            <a:rPr kumimoji="1" lang="en-US" altLang="ja-JP" sz="1600" b="1">
              <a:solidFill>
                <a:srgbClr val="FF0000"/>
              </a:solidFill>
            </a:rPr>
            <a:t>※</a:t>
          </a:r>
          <a:r>
            <a:rPr kumimoji="1" lang="ja-JP" altLang="en-US" sz="1600" b="1">
              <a:solidFill>
                <a:srgbClr val="FF0000"/>
              </a:solidFill>
            </a:rPr>
            <a:t>本証明書の作成は、内容について事業者として証明できる担当部署、担当者が作成してください。</a:t>
          </a:r>
        </a:p>
      </xdr:txBody>
    </xdr:sp>
    <xdr:clientData/>
  </xdr:oneCellAnchor>
  <xdr:oneCellAnchor>
    <xdr:from>
      <xdr:col>0</xdr:col>
      <xdr:colOff>301301</xdr:colOff>
      <xdr:row>43</xdr:row>
      <xdr:rowOff>68037</xdr:rowOff>
    </xdr:from>
    <xdr:ext cx="6340197" cy="779059"/>
    <xdr:sp macro="" textlink="">
      <xdr:nvSpPr>
        <xdr:cNvPr id="13" name="テキスト ボックス 12">
          <a:extLst>
            <a:ext uri="{FF2B5EF4-FFF2-40B4-BE49-F238E27FC236}">
              <a16:creationId xmlns:a16="http://schemas.microsoft.com/office/drawing/2014/main" id="{CB1A0FC5-4553-4831-A737-A6801CF36D86}"/>
            </a:ext>
          </a:extLst>
        </xdr:cNvPr>
        <xdr:cNvSpPr txBox="1"/>
      </xdr:nvSpPr>
      <xdr:spPr>
        <a:xfrm>
          <a:off x="301301" y="15269159"/>
          <a:ext cx="6340197" cy="7790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0">
              <a:solidFill>
                <a:sysClr val="windowText" lastClr="000000"/>
              </a:solidFill>
            </a:rPr>
            <a:t>・電子申請システムへの添付と書類提出の際に記入例は不要です。</a:t>
          </a:r>
          <a:endParaRPr kumimoji="1" lang="en-US" altLang="ja-JP" sz="1600" b="0">
            <a:solidFill>
              <a:sysClr val="windowText" lastClr="000000"/>
            </a:solidFill>
          </a:endParaRPr>
        </a:p>
        <a:p>
          <a:r>
            <a:rPr kumimoji="1" lang="ja-JP" altLang="en-US" sz="1600" b="0">
              <a:solidFill>
                <a:sysClr val="windowText" lastClr="000000"/>
              </a:solidFill>
            </a:rPr>
            <a:t>・電子申請システムへの添付は</a:t>
          </a:r>
          <a:r>
            <a:rPr kumimoji="1" lang="en-US" altLang="ja-JP" sz="1600" b="0">
              <a:solidFill>
                <a:sysClr val="windowText" lastClr="000000"/>
              </a:solidFill>
            </a:rPr>
            <a:t>PDF</a:t>
          </a:r>
          <a:r>
            <a:rPr kumimoji="1" lang="ja-JP" altLang="en-US" sz="1600" b="0">
              <a:solidFill>
                <a:sysClr val="windowText" lastClr="000000"/>
              </a:solidFill>
            </a:rPr>
            <a:t>で行ってください。</a:t>
          </a:r>
          <a:endParaRPr kumimoji="1" lang="en-US" altLang="ja-JP" sz="1600" b="0">
            <a:solidFill>
              <a:sysClr val="windowText" lastClr="000000"/>
            </a:solidFill>
          </a:endParaRPr>
        </a:p>
      </xdr:txBody>
    </xdr:sp>
    <xdr:clientData/>
  </xdr:oneCellAnchor>
  <xdr:twoCellAnchor>
    <xdr:from>
      <xdr:col>5</xdr:col>
      <xdr:colOff>2305050</xdr:colOff>
      <xdr:row>21</xdr:row>
      <xdr:rowOff>228600</xdr:rowOff>
    </xdr:from>
    <xdr:to>
      <xdr:col>6</xdr:col>
      <xdr:colOff>400050</xdr:colOff>
      <xdr:row>22</xdr:row>
      <xdr:rowOff>285750</xdr:rowOff>
    </xdr:to>
    <xdr:cxnSp macro="">
      <xdr:nvCxnSpPr>
        <xdr:cNvPr id="27" name="直線矢印コネクタ 26">
          <a:extLst>
            <a:ext uri="{FF2B5EF4-FFF2-40B4-BE49-F238E27FC236}">
              <a16:creationId xmlns:a16="http://schemas.microsoft.com/office/drawing/2014/main" id="{4526C83D-7A98-4EC9-ACDF-09712B4B8B22}"/>
            </a:ext>
          </a:extLst>
        </xdr:cNvPr>
        <xdr:cNvCxnSpPr/>
      </xdr:nvCxnSpPr>
      <xdr:spPr>
        <a:xfrm flipH="1">
          <a:off x="7753350" y="8782050"/>
          <a:ext cx="571500" cy="457200"/>
        </a:xfrm>
        <a:prstGeom prst="straightConnector1">
          <a:avLst/>
        </a:prstGeom>
        <a:ln w="38100">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180975</xdr:colOff>
      <xdr:row>9</xdr:row>
      <xdr:rowOff>42863</xdr:rowOff>
    </xdr:from>
    <xdr:to>
      <xdr:col>8</xdr:col>
      <xdr:colOff>333375</xdr:colOff>
      <xdr:row>11</xdr:row>
      <xdr:rowOff>4763</xdr:rowOff>
    </xdr:to>
    <xdr:sp macro="" textlink="">
      <xdr:nvSpPr>
        <xdr:cNvPr id="2" name="左大かっこ 1">
          <a:extLst>
            <a:ext uri="{FF2B5EF4-FFF2-40B4-BE49-F238E27FC236}">
              <a16:creationId xmlns:a16="http://schemas.microsoft.com/office/drawing/2014/main" id="{3016BCEC-69A7-45BF-BE91-89EA19875A9D}"/>
            </a:ext>
          </a:extLst>
        </xdr:cNvPr>
        <xdr:cNvSpPr/>
      </xdr:nvSpPr>
      <xdr:spPr>
        <a:xfrm rot="10800000">
          <a:off x="10086975" y="14530388"/>
          <a:ext cx="152400" cy="7429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9</xdr:row>
      <xdr:rowOff>42863</xdr:rowOff>
    </xdr:from>
    <xdr:to>
      <xdr:col>6</xdr:col>
      <xdr:colOff>190500</xdr:colOff>
      <xdr:row>11</xdr:row>
      <xdr:rowOff>4763</xdr:rowOff>
    </xdr:to>
    <xdr:sp macro="" textlink="">
      <xdr:nvSpPr>
        <xdr:cNvPr id="3" name="左大かっこ 2">
          <a:extLst>
            <a:ext uri="{FF2B5EF4-FFF2-40B4-BE49-F238E27FC236}">
              <a16:creationId xmlns:a16="http://schemas.microsoft.com/office/drawing/2014/main" id="{A8C16718-3C65-43AC-A7A8-AC73875D3926}"/>
            </a:ext>
          </a:extLst>
        </xdr:cNvPr>
        <xdr:cNvSpPr/>
      </xdr:nvSpPr>
      <xdr:spPr>
        <a:xfrm>
          <a:off x="7934325" y="14530388"/>
          <a:ext cx="152400" cy="7429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171451</xdr:colOff>
      <xdr:row>20</xdr:row>
      <xdr:rowOff>126999</xdr:rowOff>
    </xdr:from>
    <xdr:to>
      <xdr:col>8</xdr:col>
      <xdr:colOff>361951</xdr:colOff>
      <xdr:row>33</xdr:row>
      <xdr:rowOff>95251</xdr:rowOff>
    </xdr:to>
    <xdr:sp macro="" textlink="">
      <xdr:nvSpPr>
        <xdr:cNvPr id="4" name="正方形/長方形 3">
          <a:extLst>
            <a:ext uri="{FF2B5EF4-FFF2-40B4-BE49-F238E27FC236}">
              <a16:creationId xmlns:a16="http://schemas.microsoft.com/office/drawing/2014/main" id="{C254C5F5-7FD0-4F02-9D8E-FA8F97BD34FC}"/>
            </a:ext>
          </a:extLst>
        </xdr:cNvPr>
        <xdr:cNvSpPr/>
      </xdr:nvSpPr>
      <xdr:spPr>
        <a:xfrm>
          <a:off x="514351" y="9918699"/>
          <a:ext cx="9791700" cy="3683002"/>
        </a:xfrm>
        <a:prstGeom prst="rect">
          <a:avLst/>
        </a:prstGeom>
        <a:solidFill>
          <a:schemeClr val="bg1"/>
        </a:solidFill>
        <a:ln w="571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chemeClr val="tx1"/>
              </a:solidFill>
            </a:rPr>
            <a:t>　受講する区分に対応する欄のみ記入し、その他の欄は空欄にしてください。</a:t>
          </a:r>
          <a:endParaRPr kumimoji="1" lang="en-US" altLang="ja-JP" sz="1800">
            <a:solidFill>
              <a:schemeClr val="tx1"/>
            </a:solidFill>
          </a:endParaRPr>
        </a:p>
        <a:p>
          <a:pPr algn="l"/>
          <a:endParaRPr kumimoji="1" lang="en-US" altLang="ja-JP" sz="1800">
            <a:solidFill>
              <a:schemeClr val="tx1"/>
            </a:solidFill>
          </a:endParaRPr>
        </a:p>
        <a:p>
          <a:pPr algn="l"/>
          <a:r>
            <a:rPr kumimoji="1" lang="ja-JP" altLang="en-US" sz="1800">
              <a:solidFill>
                <a:schemeClr val="tx1"/>
              </a:solidFill>
            </a:rPr>
            <a:t>　工場又は事業場に設置されている、条例の対象となる施設の「施設の種類」と「能力」を該当する区分の欄に記入してください。</a:t>
          </a:r>
          <a:endParaRPr kumimoji="1" lang="en-US" altLang="ja-JP" sz="1800">
            <a:solidFill>
              <a:schemeClr val="tx1"/>
            </a:solidFill>
          </a:endParaRPr>
        </a:p>
        <a:p>
          <a:pPr algn="l"/>
          <a:endParaRPr kumimoji="1" lang="en-US" altLang="ja-JP" sz="1800">
            <a:solidFill>
              <a:schemeClr val="tx1"/>
            </a:solidFill>
          </a:endParaRPr>
        </a:p>
        <a:p>
          <a:pPr algn="l"/>
          <a:r>
            <a:rPr kumimoji="1" lang="ja-JP" altLang="en-US" sz="1800">
              <a:solidFill>
                <a:schemeClr val="tx1"/>
              </a:solidFill>
            </a:rPr>
            <a:t>　対象施設が多数ある等この様式が適さない場合は、様式中に「別紙のとおり」と記載し、別紙を添付してください。</a:t>
          </a:r>
          <a:endParaRPr kumimoji="1" lang="en-US" altLang="ja-JP" sz="1800">
            <a:solidFill>
              <a:schemeClr val="tx1"/>
            </a:solidFill>
          </a:endParaRPr>
        </a:p>
        <a:p>
          <a:pPr algn="l"/>
          <a:endParaRPr kumimoji="1" lang="en-US" altLang="ja-JP" sz="1800">
            <a:solidFill>
              <a:schemeClr val="tx1"/>
            </a:solidFill>
          </a:endParaRPr>
        </a:p>
        <a:p>
          <a:pPr algn="l"/>
          <a:r>
            <a:rPr kumimoji="1" lang="ja-JP" altLang="en-US" sz="1800">
              <a:solidFill>
                <a:schemeClr val="tx1"/>
              </a:solidFill>
            </a:rPr>
            <a:t>　条例の対象となる施設については、下記パンフレットをご覧ください。</a:t>
          </a:r>
          <a:endParaRPr kumimoji="1" lang="en-US" altLang="ja-JP" sz="1800">
            <a:solidFill>
              <a:schemeClr val="tx1"/>
            </a:solidFill>
          </a:endParaRPr>
        </a:p>
      </xdr:txBody>
    </xdr:sp>
    <xdr:clientData/>
  </xdr:twoCellAnchor>
  <xdr:twoCellAnchor>
    <xdr:from>
      <xdr:col>3</xdr:col>
      <xdr:colOff>508000</xdr:colOff>
      <xdr:row>14</xdr:row>
      <xdr:rowOff>28572</xdr:rowOff>
    </xdr:from>
    <xdr:to>
      <xdr:col>5</xdr:col>
      <xdr:colOff>1444625</xdr:colOff>
      <xdr:row>19</xdr:row>
      <xdr:rowOff>126999</xdr:rowOff>
    </xdr:to>
    <xdr:sp macro="" textlink="">
      <xdr:nvSpPr>
        <xdr:cNvPr id="5" name="フローチャート: 処理 4">
          <a:extLst>
            <a:ext uri="{FF2B5EF4-FFF2-40B4-BE49-F238E27FC236}">
              <a16:creationId xmlns:a16="http://schemas.microsoft.com/office/drawing/2014/main" id="{E4BFBEAC-BA18-4F08-B12F-235E7FC36EC3}"/>
            </a:ext>
          </a:extLst>
        </xdr:cNvPr>
        <xdr:cNvSpPr/>
      </xdr:nvSpPr>
      <xdr:spPr>
        <a:xfrm>
          <a:off x="3635375" y="8061322"/>
          <a:ext cx="3238500" cy="1527177"/>
        </a:xfrm>
        <a:prstGeom prst="flowChartProcess">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工場・事業場から排出される</a:t>
          </a:r>
          <a:r>
            <a:rPr kumimoji="1" lang="en-US" altLang="ja-JP" sz="1800">
              <a:solidFill>
                <a:sysClr val="windowText" lastClr="000000"/>
              </a:solidFill>
            </a:rPr>
            <a:t>1</a:t>
          </a:r>
          <a:r>
            <a:rPr kumimoji="1" lang="ja-JP" altLang="en-US" sz="1800">
              <a:solidFill>
                <a:sysClr val="windowText" lastClr="000000"/>
              </a:solidFill>
            </a:rPr>
            <a:t>日当たりの平均的な排出量を記入してください。</a:t>
          </a:r>
          <a:endParaRPr kumimoji="1" lang="en-US" altLang="ja-JP" sz="1800">
            <a:solidFill>
              <a:sysClr val="windowText" lastClr="000000"/>
            </a:solidFill>
          </a:endParaRPr>
        </a:p>
      </xdr:txBody>
    </xdr:sp>
    <xdr:clientData/>
  </xdr:twoCellAnchor>
  <xdr:twoCellAnchor>
    <xdr:from>
      <xdr:col>3</xdr:col>
      <xdr:colOff>762000</xdr:colOff>
      <xdr:row>10</xdr:row>
      <xdr:rowOff>238125</xdr:rowOff>
    </xdr:from>
    <xdr:to>
      <xdr:col>4</xdr:col>
      <xdr:colOff>63500</xdr:colOff>
      <xdr:row>14</xdr:row>
      <xdr:rowOff>31750</xdr:rowOff>
    </xdr:to>
    <xdr:cxnSp macro="">
      <xdr:nvCxnSpPr>
        <xdr:cNvPr id="6" name="直線矢印コネクタ 5">
          <a:extLst>
            <a:ext uri="{FF2B5EF4-FFF2-40B4-BE49-F238E27FC236}">
              <a16:creationId xmlns:a16="http://schemas.microsoft.com/office/drawing/2014/main" id="{E9B5D9BD-6A95-4205-B3FB-A1BAAD1C0D75}"/>
            </a:ext>
          </a:extLst>
        </xdr:cNvPr>
        <xdr:cNvCxnSpPr/>
      </xdr:nvCxnSpPr>
      <xdr:spPr>
        <a:xfrm flipV="1">
          <a:off x="3889375" y="6858000"/>
          <a:ext cx="381000" cy="1206500"/>
        </a:xfrm>
        <a:prstGeom prst="straightConnector1">
          <a:avLst/>
        </a:prstGeom>
        <a:ln w="38100">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9525</xdr:colOff>
      <xdr:row>14</xdr:row>
      <xdr:rowOff>38097</xdr:rowOff>
    </xdr:from>
    <xdr:to>
      <xdr:col>3</xdr:col>
      <xdr:colOff>317501</xdr:colOff>
      <xdr:row>19</xdr:row>
      <xdr:rowOff>136524</xdr:rowOff>
    </xdr:to>
    <xdr:sp macro="" textlink="">
      <xdr:nvSpPr>
        <xdr:cNvPr id="8" name="フローチャート: 処理 7">
          <a:extLst>
            <a:ext uri="{FF2B5EF4-FFF2-40B4-BE49-F238E27FC236}">
              <a16:creationId xmlns:a16="http://schemas.microsoft.com/office/drawing/2014/main" id="{74AE3C4A-B21B-4050-B425-6F301D73EDB0}"/>
            </a:ext>
          </a:extLst>
        </xdr:cNvPr>
        <xdr:cNvSpPr/>
      </xdr:nvSpPr>
      <xdr:spPr>
        <a:xfrm>
          <a:off x="342900" y="8070847"/>
          <a:ext cx="3101976" cy="1527177"/>
        </a:xfrm>
        <a:prstGeom prst="flowChartProcess">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rPr>
            <a:t>ばい煙発生施設から排出されるガスの量の合計を記入してください。</a:t>
          </a:r>
          <a:endParaRPr kumimoji="1" lang="en-US" altLang="ja-JP" sz="1800">
            <a:solidFill>
              <a:sysClr val="windowText" lastClr="000000"/>
            </a:solidFill>
          </a:endParaRPr>
        </a:p>
      </xdr:txBody>
    </xdr:sp>
    <xdr:clientData/>
  </xdr:twoCellAnchor>
  <xdr:twoCellAnchor>
    <xdr:from>
      <xdr:col>1</xdr:col>
      <xdr:colOff>428625</xdr:colOff>
      <xdr:row>10</xdr:row>
      <xdr:rowOff>168275</xdr:rowOff>
    </xdr:from>
    <xdr:to>
      <xdr:col>2</xdr:col>
      <xdr:colOff>803275</xdr:colOff>
      <xdr:row>14</xdr:row>
      <xdr:rowOff>15875</xdr:rowOff>
    </xdr:to>
    <xdr:cxnSp macro="">
      <xdr:nvCxnSpPr>
        <xdr:cNvPr id="9" name="直線矢印コネクタ 8">
          <a:extLst>
            <a:ext uri="{FF2B5EF4-FFF2-40B4-BE49-F238E27FC236}">
              <a16:creationId xmlns:a16="http://schemas.microsoft.com/office/drawing/2014/main" id="{A032FE32-5A8E-4A93-B2E7-246A3517A7C9}"/>
            </a:ext>
          </a:extLst>
        </xdr:cNvPr>
        <xdr:cNvCxnSpPr/>
      </xdr:nvCxnSpPr>
      <xdr:spPr>
        <a:xfrm flipV="1">
          <a:off x="762000" y="6788150"/>
          <a:ext cx="850900" cy="1260475"/>
        </a:xfrm>
        <a:prstGeom prst="straightConnector1">
          <a:avLst/>
        </a:prstGeom>
        <a:ln w="38100">
          <a:solidFill>
            <a:schemeClr val="accent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0</xdr:colOff>
      <xdr:row>37</xdr:row>
      <xdr:rowOff>95250</xdr:rowOff>
    </xdr:from>
    <xdr:ext cx="7109639" cy="864852"/>
    <xdr:sp macro="" textlink="">
      <xdr:nvSpPr>
        <xdr:cNvPr id="10" name="テキスト ボックス 9">
          <a:extLst>
            <a:ext uri="{FF2B5EF4-FFF2-40B4-BE49-F238E27FC236}">
              <a16:creationId xmlns:a16="http://schemas.microsoft.com/office/drawing/2014/main" id="{82F88AE8-D363-405E-812A-D3219F1FCE19}"/>
            </a:ext>
          </a:extLst>
        </xdr:cNvPr>
        <xdr:cNvSpPr txBox="1"/>
      </xdr:nvSpPr>
      <xdr:spPr>
        <a:xfrm>
          <a:off x="333375" y="14128750"/>
          <a:ext cx="7109639" cy="8648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b="0">
              <a:solidFill>
                <a:sysClr val="windowText" lastClr="000000"/>
              </a:solidFill>
            </a:rPr>
            <a:t>・電子申請システムへの添付と書類提出の際に記入例は不要です。</a:t>
          </a:r>
          <a:endParaRPr kumimoji="1" lang="en-US" altLang="ja-JP" sz="1800" b="0">
            <a:solidFill>
              <a:sysClr val="windowText" lastClr="000000"/>
            </a:solidFill>
          </a:endParaRPr>
        </a:p>
        <a:p>
          <a:r>
            <a:rPr kumimoji="1" lang="ja-JP" altLang="en-US" sz="1800" b="0">
              <a:solidFill>
                <a:sysClr val="windowText" lastClr="000000"/>
              </a:solidFill>
            </a:rPr>
            <a:t>・電子申請システムへの添付は</a:t>
          </a:r>
          <a:r>
            <a:rPr kumimoji="1" lang="en-US" altLang="ja-JP" sz="1800" b="0">
              <a:solidFill>
                <a:sysClr val="windowText" lastClr="000000"/>
              </a:solidFill>
            </a:rPr>
            <a:t>PDF</a:t>
          </a:r>
          <a:r>
            <a:rPr kumimoji="1" lang="ja-JP" altLang="en-US" sz="1800" b="0">
              <a:solidFill>
                <a:sysClr val="windowText" lastClr="000000"/>
              </a:solidFill>
            </a:rPr>
            <a:t>で行ってください。</a:t>
          </a:r>
          <a:endParaRPr kumimoji="1" lang="en-US" altLang="ja-JP" sz="1800" b="0">
            <a:solidFill>
              <a:sysClr val="windowText" lastClr="000000"/>
            </a:solidFill>
          </a:endParaRPr>
        </a:p>
      </xdr:txBody>
    </xdr:sp>
    <xdr:clientData/>
  </xdr:oneCellAnchor>
  <xdr:twoCellAnchor>
    <xdr:from>
      <xdr:col>6</xdr:col>
      <xdr:colOff>15875</xdr:colOff>
      <xdr:row>0</xdr:row>
      <xdr:rowOff>222250</xdr:rowOff>
    </xdr:from>
    <xdr:to>
      <xdr:col>8</xdr:col>
      <xdr:colOff>412750</xdr:colOff>
      <xdr:row>2</xdr:row>
      <xdr:rowOff>269875</xdr:rowOff>
    </xdr:to>
    <xdr:sp macro="" textlink="">
      <xdr:nvSpPr>
        <xdr:cNvPr id="11" name="正方形/長方形 10">
          <a:extLst>
            <a:ext uri="{FF2B5EF4-FFF2-40B4-BE49-F238E27FC236}">
              <a16:creationId xmlns:a16="http://schemas.microsoft.com/office/drawing/2014/main" id="{32729733-2A98-4620-BAF3-AFC89B84AA6C}"/>
            </a:ext>
          </a:extLst>
        </xdr:cNvPr>
        <xdr:cNvSpPr/>
      </xdr:nvSpPr>
      <xdr:spPr>
        <a:xfrm>
          <a:off x="7905750" y="222250"/>
          <a:ext cx="2413000" cy="8413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a:solidFill>
                <a:srgbClr val="FF0000"/>
              </a:solidFill>
            </a:rPr>
            <a:t>記入例</a:t>
          </a:r>
          <a:r>
            <a:rPr kumimoji="1" lang="en-US" altLang="ja-JP" sz="3600">
              <a:solidFill>
                <a:srgbClr val="FF0000"/>
              </a:solidFill>
            </a:rPr>
            <a:t> </a:t>
          </a:r>
        </a:p>
      </xdr:txBody>
    </xdr:sp>
    <xdr:clientData/>
  </xdr:twoCellAnchor>
  <xdr:twoCellAnchor>
    <xdr:from>
      <xdr:col>2</xdr:col>
      <xdr:colOff>55563</xdr:colOff>
      <xdr:row>5</xdr:row>
      <xdr:rowOff>74613</xdr:rowOff>
    </xdr:from>
    <xdr:to>
      <xdr:col>2</xdr:col>
      <xdr:colOff>2262188</xdr:colOff>
      <xdr:row>12</xdr:row>
      <xdr:rowOff>325437</xdr:rowOff>
    </xdr:to>
    <xdr:sp macro="" textlink="">
      <xdr:nvSpPr>
        <xdr:cNvPr id="7" name="正方形/長方形 6">
          <a:extLst>
            <a:ext uri="{FF2B5EF4-FFF2-40B4-BE49-F238E27FC236}">
              <a16:creationId xmlns:a16="http://schemas.microsoft.com/office/drawing/2014/main" id="{87F1D73F-390D-33C2-905A-8F7462DA0B65}"/>
            </a:ext>
          </a:extLst>
        </xdr:cNvPr>
        <xdr:cNvSpPr/>
      </xdr:nvSpPr>
      <xdr:spPr>
        <a:xfrm>
          <a:off x="865188" y="2019301"/>
          <a:ext cx="2206625" cy="5632449"/>
        </a:xfrm>
        <a:prstGeom prst="rect">
          <a:avLst/>
        </a:prstGeom>
        <a:noFill/>
        <a:ln w="127000">
          <a:solidFill>
            <a:srgbClr val="ED7D31">
              <a:alpha val="50196"/>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73025</xdr:colOff>
      <xdr:row>5</xdr:row>
      <xdr:rowOff>74613</xdr:rowOff>
    </xdr:from>
    <xdr:to>
      <xdr:col>4</xdr:col>
      <xdr:colOff>1157905</xdr:colOff>
      <xdr:row>12</xdr:row>
      <xdr:rowOff>325437</xdr:rowOff>
    </xdr:to>
    <xdr:sp macro="" textlink="">
      <xdr:nvSpPr>
        <xdr:cNvPr id="12" name="正方形/長方形 11">
          <a:extLst>
            <a:ext uri="{FF2B5EF4-FFF2-40B4-BE49-F238E27FC236}">
              <a16:creationId xmlns:a16="http://schemas.microsoft.com/office/drawing/2014/main" id="{9BE54A6F-7209-484A-901A-B8587E063D30}"/>
            </a:ext>
          </a:extLst>
        </xdr:cNvPr>
        <xdr:cNvSpPr/>
      </xdr:nvSpPr>
      <xdr:spPr>
        <a:xfrm>
          <a:off x="3200400" y="2019301"/>
          <a:ext cx="2172318" cy="5632449"/>
        </a:xfrm>
        <a:prstGeom prst="rect">
          <a:avLst/>
        </a:prstGeom>
        <a:noFill/>
        <a:ln w="127000">
          <a:solidFill>
            <a:schemeClr val="accent1">
              <a:lumMod val="75000"/>
              <a:alpha val="50196"/>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73025</xdr:colOff>
      <xdr:row>5</xdr:row>
      <xdr:rowOff>74614</xdr:rowOff>
    </xdr:from>
    <xdr:to>
      <xdr:col>5</xdr:col>
      <xdr:colOff>2412204</xdr:colOff>
      <xdr:row>12</xdr:row>
      <xdr:rowOff>336357</xdr:rowOff>
    </xdr:to>
    <xdr:sp macro="" textlink="">
      <xdr:nvSpPr>
        <xdr:cNvPr id="13" name="正方形/長方形 12">
          <a:extLst>
            <a:ext uri="{FF2B5EF4-FFF2-40B4-BE49-F238E27FC236}">
              <a16:creationId xmlns:a16="http://schemas.microsoft.com/office/drawing/2014/main" id="{72555FC8-1770-493F-A481-8DAB70055C65}"/>
            </a:ext>
          </a:extLst>
        </xdr:cNvPr>
        <xdr:cNvSpPr/>
      </xdr:nvSpPr>
      <xdr:spPr>
        <a:xfrm>
          <a:off x="5510213" y="2019302"/>
          <a:ext cx="2339179" cy="5643368"/>
        </a:xfrm>
        <a:prstGeom prst="rect">
          <a:avLst/>
        </a:prstGeom>
        <a:noFill/>
        <a:ln w="127000">
          <a:solidFill>
            <a:srgbClr val="FF6699">
              <a:alpha val="5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73025</xdr:colOff>
      <xdr:row>5</xdr:row>
      <xdr:rowOff>74614</xdr:rowOff>
    </xdr:from>
    <xdr:to>
      <xdr:col>8</xdr:col>
      <xdr:colOff>393100</xdr:colOff>
      <xdr:row>12</xdr:row>
      <xdr:rowOff>336357</xdr:rowOff>
    </xdr:to>
    <xdr:sp macro="" textlink="">
      <xdr:nvSpPr>
        <xdr:cNvPr id="14" name="正方形/長方形 13">
          <a:extLst>
            <a:ext uri="{FF2B5EF4-FFF2-40B4-BE49-F238E27FC236}">
              <a16:creationId xmlns:a16="http://schemas.microsoft.com/office/drawing/2014/main" id="{50FAC335-AA87-488F-94A6-D178AB208C2E}"/>
            </a:ext>
          </a:extLst>
        </xdr:cNvPr>
        <xdr:cNvSpPr/>
      </xdr:nvSpPr>
      <xdr:spPr>
        <a:xfrm>
          <a:off x="7978775" y="2019302"/>
          <a:ext cx="2328263" cy="5643368"/>
        </a:xfrm>
        <a:prstGeom prst="rect">
          <a:avLst/>
        </a:prstGeom>
        <a:noFill/>
        <a:ln w="127000">
          <a:solidFill>
            <a:srgbClr val="7030A0">
              <a:alpha val="50000"/>
            </a:srgb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180975</xdr:colOff>
      <xdr:row>32</xdr:row>
      <xdr:rowOff>42863</xdr:rowOff>
    </xdr:from>
    <xdr:to>
      <xdr:col>8</xdr:col>
      <xdr:colOff>333375</xdr:colOff>
      <xdr:row>34</xdr:row>
      <xdr:rowOff>4763</xdr:rowOff>
    </xdr:to>
    <xdr:sp macro="" textlink="">
      <xdr:nvSpPr>
        <xdr:cNvPr id="2" name="左大かっこ 1">
          <a:extLst>
            <a:ext uri="{FF2B5EF4-FFF2-40B4-BE49-F238E27FC236}">
              <a16:creationId xmlns:a16="http://schemas.microsoft.com/office/drawing/2014/main" id="{95DC08F2-2740-425A-AB88-382096C6C703}"/>
            </a:ext>
          </a:extLst>
        </xdr:cNvPr>
        <xdr:cNvSpPr/>
      </xdr:nvSpPr>
      <xdr:spPr>
        <a:xfrm rot="10800000">
          <a:off x="10086975" y="14695488"/>
          <a:ext cx="152400" cy="7556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32</xdr:row>
      <xdr:rowOff>42863</xdr:rowOff>
    </xdr:from>
    <xdr:to>
      <xdr:col>6</xdr:col>
      <xdr:colOff>190500</xdr:colOff>
      <xdr:row>34</xdr:row>
      <xdr:rowOff>4763</xdr:rowOff>
    </xdr:to>
    <xdr:sp macro="" textlink="">
      <xdr:nvSpPr>
        <xdr:cNvPr id="3" name="左大かっこ 2">
          <a:extLst>
            <a:ext uri="{FF2B5EF4-FFF2-40B4-BE49-F238E27FC236}">
              <a16:creationId xmlns:a16="http://schemas.microsoft.com/office/drawing/2014/main" id="{B35D4396-1976-437F-8487-32535AA53CB4}"/>
            </a:ext>
          </a:extLst>
        </xdr:cNvPr>
        <xdr:cNvSpPr/>
      </xdr:nvSpPr>
      <xdr:spPr>
        <a:xfrm>
          <a:off x="5143500" y="4310063"/>
          <a:ext cx="152400" cy="5524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982EF-B7C6-4640-97CF-11ED2059A412}">
  <sheetPr codeName="Sheet1">
    <pageSetUpPr fitToPage="1"/>
  </sheetPr>
  <dimension ref="A1:K46"/>
  <sheetViews>
    <sheetView showGridLines="0" tabSelected="1" view="pageBreakPreview" topLeftCell="A2" zoomScale="60" zoomScaleNormal="100" workbookViewId="0">
      <selection activeCell="B42" sqref="B42:I42"/>
    </sheetView>
  </sheetViews>
  <sheetFormatPr defaultRowHeight="17.25"/>
  <cols>
    <col min="1" max="1" width="4.375" style="1" customWidth="1"/>
    <col min="2" max="2" width="6.25" style="1" customWidth="1"/>
    <col min="3" max="3" width="30.375" style="1" customWidth="1"/>
    <col min="4" max="4" width="14.25" style="1" customWidth="1"/>
    <col min="5" max="5" width="16" style="1" customWidth="1"/>
    <col min="6" max="6" width="32.375" style="1" customWidth="1"/>
    <col min="7" max="7" width="6.25" style="1" customWidth="1"/>
    <col min="8" max="8" width="20.125" style="1" customWidth="1"/>
    <col min="9" max="9" width="6.25" style="1" customWidth="1"/>
    <col min="10" max="10" width="18.625" style="1" hidden="1" customWidth="1"/>
    <col min="11" max="11" width="14.875" style="1" hidden="1" customWidth="1"/>
    <col min="12" max="12" width="5.375" style="1" customWidth="1"/>
    <col min="13" max="16384" width="9" style="1"/>
  </cols>
  <sheetData>
    <row r="1" spans="1:11" ht="30.75" customHeight="1"/>
    <row r="2" spans="1:11" ht="30.75" customHeight="1">
      <c r="A2" s="124"/>
      <c r="B2" s="124"/>
      <c r="C2" s="124"/>
      <c r="D2" s="124"/>
      <c r="E2" s="124"/>
      <c r="F2" s="124"/>
      <c r="G2" s="124"/>
      <c r="H2" s="124"/>
      <c r="I2" s="124"/>
      <c r="J2" s="124"/>
    </row>
    <row r="3" spans="1:11" ht="30.75" customHeight="1">
      <c r="A3" s="124"/>
      <c r="B3" s="124"/>
      <c r="C3" s="124"/>
      <c r="D3" s="124"/>
      <c r="E3" s="124"/>
      <c r="F3" s="124"/>
      <c r="G3" s="124"/>
      <c r="H3" s="124"/>
      <c r="I3" s="124"/>
      <c r="J3" s="124"/>
    </row>
    <row r="4" spans="1:11" ht="30.75" customHeight="1">
      <c r="A4" s="124"/>
      <c r="B4" s="124"/>
      <c r="C4" s="124"/>
      <c r="D4" s="124"/>
      <c r="E4" s="124"/>
      <c r="F4" s="124"/>
      <c r="G4" s="124"/>
      <c r="H4" s="124"/>
      <c r="I4" s="124"/>
      <c r="J4" s="124"/>
    </row>
    <row r="5" spans="1:11" ht="30.75" customHeight="1">
      <c r="A5" s="124"/>
      <c r="B5" s="124" t="s">
        <v>0</v>
      </c>
      <c r="C5" s="124"/>
      <c r="D5" s="124"/>
      <c r="E5" s="124"/>
      <c r="F5" s="124"/>
      <c r="G5" s="124"/>
      <c r="H5" s="124"/>
      <c r="I5" s="124"/>
      <c r="J5" s="124"/>
    </row>
    <row r="6" spans="1:11" ht="30.75" customHeight="1">
      <c r="A6" s="124"/>
      <c r="B6" s="124"/>
      <c r="C6" s="124"/>
      <c r="D6" s="124"/>
      <c r="E6" s="124"/>
      <c r="F6" s="124"/>
      <c r="G6" s="124"/>
      <c r="H6" s="124"/>
      <c r="I6" s="124"/>
      <c r="J6" s="124"/>
    </row>
    <row r="7" spans="1:11" ht="30.75" customHeight="1">
      <c r="A7" s="125" t="s">
        <v>1</v>
      </c>
      <c r="B7" s="125"/>
      <c r="C7" s="125"/>
      <c r="D7" s="125"/>
      <c r="E7" s="125"/>
      <c r="F7" s="125"/>
      <c r="G7" s="125"/>
      <c r="H7" s="125"/>
      <c r="I7" s="125"/>
      <c r="J7" s="124"/>
    </row>
    <row r="8" spans="1:11" ht="30.75" customHeight="1">
      <c r="A8" s="124"/>
      <c r="B8" s="124"/>
      <c r="C8" s="124"/>
      <c r="D8" s="124"/>
      <c r="E8" s="124"/>
      <c r="F8" s="124"/>
      <c r="G8" s="124"/>
      <c r="H8" s="124"/>
      <c r="I8" s="124"/>
      <c r="J8" s="124"/>
    </row>
    <row r="9" spans="1:11" ht="30.75" customHeight="1">
      <c r="A9" s="124"/>
      <c r="B9" s="124"/>
      <c r="C9" s="124"/>
      <c r="D9" s="124"/>
      <c r="E9" s="124"/>
      <c r="F9" s="126" t="s">
        <v>8</v>
      </c>
      <c r="G9" s="123" t="s">
        <v>35</v>
      </c>
      <c r="H9" s="123"/>
      <c r="I9" s="123"/>
      <c r="J9" s="124"/>
    </row>
    <row r="10" spans="1:11" ht="30.75" customHeight="1">
      <c r="A10" s="124"/>
      <c r="B10" s="124"/>
      <c r="C10" s="124"/>
      <c r="D10" s="124"/>
      <c r="E10" s="124"/>
      <c r="F10" s="124"/>
      <c r="G10" s="124"/>
      <c r="H10" s="124"/>
      <c r="I10" s="124"/>
      <c r="J10" s="124"/>
    </row>
    <row r="11" spans="1:11" ht="30.75" customHeight="1">
      <c r="A11" s="124"/>
      <c r="B11" s="127" t="s">
        <v>2</v>
      </c>
      <c r="C11" s="127"/>
      <c r="D11" s="127"/>
      <c r="E11" s="127"/>
      <c r="F11" s="127"/>
      <c r="G11" s="127"/>
      <c r="H11" s="127"/>
      <c r="I11" s="127"/>
      <c r="J11" s="127"/>
    </row>
    <row r="12" spans="1:11" ht="30.75" customHeight="1">
      <c r="A12" s="124"/>
      <c r="B12" s="124"/>
      <c r="C12" s="124"/>
      <c r="D12" s="124"/>
      <c r="E12" s="124"/>
      <c r="F12" s="124"/>
      <c r="G12" s="124"/>
      <c r="H12" s="124"/>
      <c r="I12" s="124"/>
      <c r="J12" s="124"/>
    </row>
    <row r="13" spans="1:11" ht="30.75" customHeight="1">
      <c r="A13" s="124"/>
      <c r="B13" s="128" t="s">
        <v>3</v>
      </c>
      <c r="C13" s="129"/>
      <c r="D13" s="130"/>
      <c r="E13" s="128" t="s">
        <v>4</v>
      </c>
      <c r="F13" s="130"/>
      <c r="G13" s="131" t="s">
        <v>5</v>
      </c>
      <c r="H13" s="129"/>
      <c r="I13" s="130"/>
      <c r="J13" s="132"/>
    </row>
    <row r="14" spans="1:11" ht="30.75" customHeight="1">
      <c r="A14" s="124"/>
      <c r="B14" s="133" t="s">
        <v>28</v>
      </c>
      <c r="C14" s="134"/>
      <c r="D14" s="135"/>
      <c r="E14" s="133" t="s">
        <v>38</v>
      </c>
      <c r="F14" s="135"/>
      <c r="G14" s="136">
        <v>43556</v>
      </c>
      <c r="H14" s="137"/>
      <c r="I14" s="138" t="s">
        <v>6</v>
      </c>
      <c r="J14" s="139"/>
    </row>
    <row r="15" spans="1:11" ht="30.75" customHeight="1">
      <c r="A15" s="124"/>
      <c r="B15" s="140"/>
      <c r="C15" s="141"/>
      <c r="D15" s="142"/>
      <c r="E15" s="140"/>
      <c r="F15" s="142"/>
      <c r="G15" s="143">
        <v>44104</v>
      </c>
      <c r="H15" s="144"/>
      <c r="I15" s="145" t="s">
        <v>7</v>
      </c>
      <c r="J15" s="146">
        <f>G15+1</f>
        <v>44105</v>
      </c>
      <c r="K15" s="1">
        <f>DATEDIF(G14,J15,"M")</f>
        <v>18</v>
      </c>
    </row>
    <row r="16" spans="1:11" ht="30.75" customHeight="1">
      <c r="A16" s="124"/>
      <c r="B16" s="147" t="s">
        <v>36</v>
      </c>
      <c r="C16" s="148"/>
      <c r="D16" s="149"/>
      <c r="E16" s="147" t="s">
        <v>36</v>
      </c>
      <c r="F16" s="149"/>
      <c r="G16" s="150">
        <v>44652</v>
      </c>
      <c r="H16" s="151"/>
      <c r="I16" s="138" t="s">
        <v>6</v>
      </c>
      <c r="J16" s="146"/>
    </row>
    <row r="17" spans="1:11" ht="30.75" customHeight="1">
      <c r="A17" s="124"/>
      <c r="B17" s="152"/>
      <c r="C17" s="123"/>
      <c r="D17" s="153"/>
      <c r="E17" s="152"/>
      <c r="F17" s="153"/>
      <c r="G17" s="143">
        <v>45536</v>
      </c>
      <c r="H17" s="144"/>
      <c r="I17" s="138" t="s">
        <v>7</v>
      </c>
      <c r="J17" s="146">
        <f>G17+1</f>
        <v>45537</v>
      </c>
      <c r="K17" s="1">
        <f>DATEDIF(G16,J17,"M")</f>
        <v>29</v>
      </c>
    </row>
    <row r="18" spans="1:11" ht="30.75" customHeight="1">
      <c r="A18" s="124"/>
      <c r="B18" s="154"/>
      <c r="C18" s="155"/>
      <c r="D18" s="156"/>
      <c r="E18" s="154"/>
      <c r="F18" s="156"/>
      <c r="G18" s="157"/>
      <c r="H18" s="158"/>
      <c r="I18" s="138"/>
      <c r="J18" s="146"/>
    </row>
    <row r="19" spans="1:11" ht="30.75" customHeight="1">
      <c r="A19" s="124"/>
      <c r="B19" s="154"/>
      <c r="C19" s="155"/>
      <c r="D19" s="156"/>
      <c r="E19" s="154"/>
      <c r="F19" s="156"/>
      <c r="G19" s="157"/>
      <c r="H19" s="158"/>
      <c r="I19" s="138"/>
      <c r="J19" s="146">
        <f>G19+1</f>
        <v>1</v>
      </c>
      <c r="K19" s="1">
        <f>DATEDIF(G18,J19,"M")</f>
        <v>0</v>
      </c>
    </row>
    <row r="20" spans="1:11" ht="43.5" customHeight="1">
      <c r="A20" s="124"/>
      <c r="B20" s="159"/>
      <c r="C20" s="160"/>
      <c r="D20" s="161"/>
      <c r="E20" s="159"/>
      <c r="F20" s="161"/>
      <c r="G20" s="162" t="str">
        <f>"（"&amp;INT(K20/12) &amp; "年" &amp;MOD(K20,12)&amp; "月間）"</f>
        <v>（3年11月間）</v>
      </c>
      <c r="H20" s="163"/>
      <c r="I20" s="164"/>
      <c r="J20" s="124"/>
      <c r="K20" s="1">
        <f>K15+K17+K19</f>
        <v>47</v>
      </c>
    </row>
    <row r="21" spans="1:11" ht="30.75" customHeight="1">
      <c r="A21" s="124"/>
      <c r="B21" s="124"/>
      <c r="C21" s="124"/>
      <c r="D21" s="124"/>
      <c r="E21" s="124"/>
      <c r="F21" s="124"/>
      <c r="G21" s="124"/>
      <c r="H21" s="124"/>
      <c r="I21" s="124"/>
      <c r="J21" s="124"/>
    </row>
    <row r="22" spans="1:11" ht="30.75" customHeight="1">
      <c r="A22" s="124"/>
      <c r="B22" s="165">
        <v>45545</v>
      </c>
      <c r="C22" s="165"/>
      <c r="D22" s="124"/>
      <c r="E22" s="124"/>
      <c r="F22" s="124"/>
      <c r="G22" s="124"/>
      <c r="H22" s="124"/>
      <c r="I22" s="124"/>
      <c r="J22" s="124"/>
    </row>
    <row r="23" spans="1:11" ht="30.75" customHeight="1">
      <c r="A23" s="124"/>
      <c r="B23" s="124"/>
      <c r="C23" s="124"/>
      <c r="D23" s="166" t="s">
        <v>32</v>
      </c>
      <c r="E23" s="166"/>
      <c r="F23" s="167" t="s">
        <v>31</v>
      </c>
      <c r="G23" s="168"/>
      <c r="H23" s="168"/>
      <c r="I23" s="168"/>
      <c r="J23" s="124"/>
    </row>
    <row r="24" spans="1:11" ht="30.75" customHeight="1">
      <c r="A24" s="124"/>
      <c r="B24" s="124"/>
      <c r="C24" s="169"/>
      <c r="D24" s="124"/>
      <c r="E24" s="124"/>
      <c r="F24" s="168"/>
      <c r="G24" s="168"/>
      <c r="H24" s="168"/>
      <c r="I24" s="168"/>
      <c r="J24" s="124"/>
    </row>
    <row r="25" spans="1:11" ht="30.75" customHeight="1">
      <c r="A25" s="124"/>
      <c r="B25" s="124"/>
      <c r="C25" s="124"/>
      <c r="D25" s="124"/>
      <c r="E25" s="169"/>
      <c r="F25" s="168"/>
      <c r="G25" s="168"/>
      <c r="H25" s="168"/>
      <c r="I25" s="168"/>
      <c r="J25" s="124"/>
    </row>
    <row r="26" spans="1:11" ht="30.75" customHeight="1">
      <c r="A26" s="124"/>
      <c r="B26" s="124"/>
      <c r="C26" s="124"/>
      <c r="D26" s="124"/>
      <c r="E26" s="124"/>
      <c r="F26" s="124"/>
      <c r="G26" s="124"/>
      <c r="H26" s="124"/>
      <c r="I26" s="124"/>
      <c r="J26" s="124"/>
    </row>
    <row r="27" spans="1:11" ht="30" customHeight="1">
      <c r="A27" s="124"/>
      <c r="B27" s="124"/>
      <c r="C27" s="124"/>
      <c r="D27" s="124"/>
      <c r="E27" s="124"/>
      <c r="F27" s="124"/>
      <c r="G27" s="124"/>
      <c r="H27" s="124"/>
      <c r="I27" s="124"/>
      <c r="J27" s="124"/>
    </row>
    <row r="28" spans="1:11" ht="30" customHeight="1">
      <c r="A28" s="124"/>
      <c r="B28" s="124"/>
      <c r="C28" s="124"/>
      <c r="D28" s="124"/>
      <c r="E28" s="124"/>
      <c r="F28" s="124"/>
      <c r="G28" s="124"/>
      <c r="H28" s="124"/>
      <c r="I28" s="124"/>
      <c r="J28" s="124"/>
    </row>
    <row r="29" spans="1:11" ht="30" customHeight="1" thickBot="1">
      <c r="A29" s="124"/>
      <c r="B29" s="124"/>
      <c r="C29" s="124"/>
      <c r="D29" s="124"/>
      <c r="E29" s="124"/>
      <c r="F29" s="124"/>
      <c r="G29" s="124"/>
      <c r="H29" s="124"/>
      <c r="I29" s="124"/>
      <c r="J29" s="124"/>
    </row>
    <row r="30" spans="1:11" ht="30" customHeight="1">
      <c r="A30" s="124"/>
      <c r="B30" s="170"/>
      <c r="C30" s="171"/>
      <c r="D30" s="171"/>
      <c r="E30" s="171"/>
      <c r="F30" s="171"/>
      <c r="G30" s="171"/>
      <c r="H30" s="171"/>
      <c r="I30" s="172"/>
      <c r="J30" s="124"/>
    </row>
    <row r="31" spans="1:11" ht="30" customHeight="1">
      <c r="A31" s="124"/>
      <c r="B31" s="173"/>
      <c r="C31" s="124"/>
      <c r="D31" s="124"/>
      <c r="E31" s="124"/>
      <c r="F31" s="124"/>
      <c r="G31" s="124"/>
      <c r="H31" s="124"/>
      <c r="I31" s="174"/>
      <c r="J31" s="124"/>
    </row>
    <row r="32" spans="1:11" ht="30" customHeight="1">
      <c r="A32" s="124"/>
      <c r="B32" s="173"/>
      <c r="C32" s="124"/>
      <c r="D32" s="124"/>
      <c r="E32" s="124"/>
      <c r="F32" s="124"/>
      <c r="G32" s="124"/>
      <c r="H32" s="124"/>
      <c r="I32" s="174"/>
      <c r="J32" s="124"/>
    </row>
    <row r="33" spans="1:10" ht="30" customHeight="1">
      <c r="A33" s="124"/>
      <c r="B33" s="173"/>
      <c r="C33" s="124"/>
      <c r="D33" s="124"/>
      <c r="E33" s="124"/>
      <c r="F33" s="124"/>
      <c r="G33" s="124"/>
      <c r="H33" s="124"/>
      <c r="I33" s="174"/>
      <c r="J33" s="124"/>
    </row>
    <row r="34" spans="1:10" ht="30" customHeight="1">
      <c r="A34" s="124"/>
      <c r="B34" s="173"/>
      <c r="C34" s="124"/>
      <c r="D34" s="124"/>
      <c r="E34" s="124"/>
      <c r="F34" s="124"/>
      <c r="G34" s="124"/>
      <c r="H34" s="124"/>
      <c r="I34" s="174"/>
      <c r="J34" s="124"/>
    </row>
    <row r="35" spans="1:10" ht="30" customHeight="1">
      <c r="A35" s="124"/>
      <c r="B35" s="173"/>
      <c r="C35" s="124"/>
      <c r="D35" s="124"/>
      <c r="E35" s="124"/>
      <c r="F35" s="124"/>
      <c r="G35" s="124"/>
      <c r="H35" s="124"/>
      <c r="I35" s="174"/>
      <c r="J35" s="124"/>
    </row>
    <row r="36" spans="1:10" ht="30" customHeight="1">
      <c r="A36" s="124"/>
      <c r="B36" s="173"/>
      <c r="C36" s="124"/>
      <c r="D36" s="124"/>
      <c r="E36" s="124"/>
      <c r="F36" s="124"/>
      <c r="G36" s="124"/>
      <c r="H36" s="124"/>
      <c r="I36" s="174"/>
      <c r="J36" s="124"/>
    </row>
    <row r="37" spans="1:10" ht="30" customHeight="1">
      <c r="A37" s="124"/>
      <c r="B37" s="173"/>
      <c r="C37" s="124"/>
      <c r="D37" s="124"/>
      <c r="E37" s="124"/>
      <c r="F37" s="124"/>
      <c r="G37" s="124"/>
      <c r="H37" s="124"/>
      <c r="I37" s="174"/>
      <c r="J37" s="124"/>
    </row>
    <row r="38" spans="1:10" ht="30" customHeight="1">
      <c r="A38" s="124"/>
      <c r="B38" s="173"/>
      <c r="C38" s="124"/>
      <c r="D38" s="124"/>
      <c r="E38" s="124"/>
      <c r="F38" s="124"/>
      <c r="G38" s="124"/>
      <c r="H38" s="124"/>
      <c r="I38" s="174"/>
      <c r="J38" s="124"/>
    </row>
    <row r="39" spans="1:10" ht="30" customHeight="1">
      <c r="A39" s="124"/>
      <c r="B39" s="173"/>
      <c r="C39" s="124"/>
      <c r="D39" s="124"/>
      <c r="E39" s="124"/>
      <c r="F39" s="124"/>
      <c r="G39" s="124"/>
      <c r="H39" s="124"/>
      <c r="I39" s="174"/>
      <c r="J39" s="124"/>
    </row>
    <row r="40" spans="1:10" ht="30" customHeight="1">
      <c r="A40" s="124"/>
      <c r="B40" s="173"/>
      <c r="C40" s="124"/>
      <c r="D40" s="124"/>
      <c r="E40" s="124"/>
      <c r="F40" s="124"/>
      <c r="G40" s="124"/>
      <c r="H40" s="124"/>
      <c r="I40" s="174"/>
      <c r="J40" s="124"/>
    </row>
    <row r="41" spans="1:10" ht="30" customHeight="1">
      <c r="B41" s="33"/>
      <c r="C41" s="41" t="s">
        <v>40</v>
      </c>
      <c r="I41" s="34"/>
    </row>
    <row r="42" spans="1:10" ht="43.5" customHeight="1" thickBot="1">
      <c r="B42" s="48" t="s">
        <v>39</v>
      </c>
      <c r="C42" s="49"/>
      <c r="D42" s="49"/>
      <c r="E42" s="49"/>
      <c r="F42" s="49"/>
      <c r="G42" s="49"/>
      <c r="H42" s="49"/>
      <c r="I42" s="50"/>
    </row>
    <row r="43" spans="1:10" ht="30" customHeight="1">
      <c r="B43" s="42"/>
      <c r="C43" s="42"/>
      <c r="D43" s="42"/>
      <c r="E43" s="42"/>
      <c r="F43" s="42"/>
      <c r="G43" s="42"/>
      <c r="H43" s="42"/>
      <c r="I43" s="42"/>
    </row>
    <row r="44" spans="1:10" ht="30" customHeight="1"/>
    <row r="45" spans="1:10" ht="30" customHeight="1"/>
    <row r="46" spans="1:10" ht="30" customHeight="1"/>
  </sheetData>
  <sheetProtection algorithmName="SHA-512" hashValue="GzuaygoDPcjMd+x6CVjTihGANZmeAlpO4CpR04VXsh+57Kc2UV9m3pA5ou/Ga/SMaqHkjk5gkVTMzwOKbyyPOw==" saltValue="/FzJDg5RV83ZrmtHBo1KRQ==" spinCount="100000" sheet="1" objects="1" scenarios="1" selectLockedCells="1"/>
  <mergeCells count="23">
    <mergeCell ref="G20:I20"/>
    <mergeCell ref="E14:F15"/>
    <mergeCell ref="B14:D15"/>
    <mergeCell ref="B16:D17"/>
    <mergeCell ref="E16:F17"/>
    <mergeCell ref="B18:D19"/>
    <mergeCell ref="E18:F19"/>
    <mergeCell ref="B42:I42"/>
    <mergeCell ref="A7:I7"/>
    <mergeCell ref="G9:I9"/>
    <mergeCell ref="B11:J11"/>
    <mergeCell ref="B13:D13"/>
    <mergeCell ref="E13:F13"/>
    <mergeCell ref="G13:I13"/>
    <mergeCell ref="B22:C22"/>
    <mergeCell ref="D23:E23"/>
    <mergeCell ref="F23:I25"/>
    <mergeCell ref="G14:H14"/>
    <mergeCell ref="G15:H15"/>
    <mergeCell ref="G16:H16"/>
    <mergeCell ref="G17:H17"/>
    <mergeCell ref="G18:H18"/>
    <mergeCell ref="G19:H19"/>
  </mergeCells>
  <phoneticPr fontId="1"/>
  <conditionalFormatting sqref="B14 E14 B22">
    <cfRule type="containsBlanks" dxfId="20" priority="7">
      <formula>LEN(TRIM(B14))=0</formula>
    </cfRule>
  </conditionalFormatting>
  <conditionalFormatting sqref="F23">
    <cfRule type="containsBlanks" dxfId="19" priority="4">
      <formula>LEN(TRIM(F23))=0</formula>
    </cfRule>
  </conditionalFormatting>
  <conditionalFormatting sqref="G9">
    <cfRule type="containsBlanks" dxfId="18" priority="5">
      <formula>LEN(TRIM(G9))=0</formula>
    </cfRule>
  </conditionalFormatting>
  <conditionalFormatting sqref="G14:G19">
    <cfRule type="containsBlanks" dxfId="17" priority="2">
      <formula>LEN(TRIM(G14))=0</formula>
    </cfRule>
  </conditionalFormatting>
  <conditionalFormatting sqref="G20:I20">
    <cfRule type="expression" dxfId="16" priority="1">
      <formula>$K$20&lt;36</formula>
    </cfRule>
    <cfRule type="cellIs" dxfId="15" priority="6" operator="lessThanOrEqual">
      <formula>3</formula>
    </cfRule>
  </conditionalFormatting>
  <dataValidations count="3">
    <dataValidation type="date" operator="lessThanOrEqual" allowBlank="1" showInputMessage="1" showErrorMessage="1" error="日付けを入力してください。" sqref="B22:C22" xr:uid="{6BBC6463-061F-493F-BF95-33636B08BB1B}">
      <formula1>45555</formula1>
    </dataValidation>
    <dataValidation type="date" operator="lessThanOrEqual" allowBlank="1" showInputMessage="1" showErrorMessage="1" error="日付を入力してください。" sqref="G14 G16 G18" xr:uid="{50286892-0F27-4F20-BDE9-1056DD1525F1}">
      <formula1>45200</formula1>
    </dataValidation>
    <dataValidation type="date" operator="lessThanOrEqual" allowBlank="1" showInputMessage="1" showErrorMessage="1" error="日付を入力してください。_x000a_(～令和６年９月20日まで)_x000a_" sqref="G15:H15 G17:H17 G19:H19" xr:uid="{E18748AD-D9CC-46A5-BE3C-8B6483E5394D}">
      <formula1>45555</formula1>
    </dataValidation>
  </dataValidations>
  <pageMargins left="0.7" right="0.7"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0A3B9-21F2-4639-B59C-DA0219C69005}">
  <sheetPr codeName="Sheet2">
    <pageSetUpPr fitToPage="1"/>
  </sheetPr>
  <dimension ref="A1:J41"/>
  <sheetViews>
    <sheetView showGridLines="0" view="pageBreakPreview" topLeftCell="A6" zoomScale="60" zoomScaleNormal="100" workbookViewId="0">
      <selection activeCell="B36" sqref="B36:I36"/>
    </sheetView>
  </sheetViews>
  <sheetFormatPr defaultRowHeight="17.25"/>
  <cols>
    <col min="1" max="1" width="4.375" style="1" customWidth="1"/>
    <col min="2" max="2" width="6.25" style="1" customWidth="1"/>
    <col min="3" max="3" width="30.375" style="1" customWidth="1"/>
    <col min="4" max="4" width="14.25" style="1" customWidth="1"/>
    <col min="5" max="5" width="16" style="1" customWidth="1"/>
    <col min="6" max="6" width="32.375" style="1" customWidth="1"/>
    <col min="7" max="7" width="6.25" style="1" customWidth="1"/>
    <col min="8" max="8" width="20.125" style="1" customWidth="1"/>
    <col min="9" max="9" width="6.25" style="1" customWidth="1"/>
    <col min="10" max="10" width="10.25" style="1" hidden="1" customWidth="1"/>
    <col min="11" max="11" width="4.25" style="1" customWidth="1"/>
    <col min="12" max="16384" width="9" style="1"/>
  </cols>
  <sheetData>
    <row r="1" spans="1:9" ht="30.75" customHeight="1"/>
    <row r="2" spans="1:9" ht="30.75" customHeight="1">
      <c r="B2" s="1" t="s">
        <v>9</v>
      </c>
    </row>
    <row r="3" spans="1:9" ht="30.75" customHeight="1"/>
    <row r="4" spans="1:9" ht="30.75" customHeight="1">
      <c r="A4" s="51" t="s">
        <v>10</v>
      </c>
      <c r="B4" s="51"/>
      <c r="C4" s="51"/>
      <c r="D4" s="51"/>
      <c r="E4" s="51"/>
      <c r="F4" s="51"/>
      <c r="G4" s="51"/>
      <c r="H4" s="51"/>
      <c r="I4" s="51"/>
    </row>
    <row r="5" spans="1:9" ht="30.75" customHeight="1"/>
    <row r="6" spans="1:9" ht="60.75" customHeight="1">
      <c r="B6" s="10" t="s">
        <v>11</v>
      </c>
      <c r="C6" s="39" t="s">
        <v>12</v>
      </c>
      <c r="D6" s="57" t="s">
        <v>13</v>
      </c>
      <c r="E6" s="58"/>
      <c r="F6" s="40" t="s">
        <v>14</v>
      </c>
      <c r="G6" s="59" t="s">
        <v>15</v>
      </c>
      <c r="H6" s="60"/>
      <c r="I6" s="61"/>
    </row>
    <row r="7" spans="1:9" ht="210" customHeight="1">
      <c r="B7" s="13" t="s">
        <v>16</v>
      </c>
      <c r="C7" s="35" t="s">
        <v>27</v>
      </c>
      <c r="D7" s="62" t="s">
        <v>34</v>
      </c>
      <c r="E7" s="63"/>
      <c r="F7" s="36" t="s">
        <v>29</v>
      </c>
      <c r="G7" s="64" t="s">
        <v>33</v>
      </c>
      <c r="H7" s="65"/>
      <c r="I7" s="66"/>
    </row>
    <row r="8" spans="1:9" ht="30.75" customHeight="1">
      <c r="B8" s="67" t="s">
        <v>17</v>
      </c>
      <c r="C8" s="26" t="s">
        <v>18</v>
      </c>
      <c r="D8" s="69" t="s">
        <v>19</v>
      </c>
      <c r="E8" s="70"/>
      <c r="F8" s="71" t="s">
        <v>30</v>
      </c>
      <c r="G8" s="74" t="s">
        <v>20</v>
      </c>
      <c r="H8" s="75"/>
      <c r="I8" s="76"/>
    </row>
    <row r="9" spans="1:9" ht="30.75" customHeight="1">
      <c r="B9" s="67"/>
      <c r="C9" s="77">
        <v>5000</v>
      </c>
      <c r="D9" s="78">
        <v>500</v>
      </c>
      <c r="E9" s="79"/>
      <c r="F9" s="72"/>
      <c r="G9" s="14"/>
      <c r="H9" s="37">
        <v>1</v>
      </c>
      <c r="I9" s="32" t="s">
        <v>21</v>
      </c>
    </row>
    <row r="10" spans="1:9" ht="30.75" customHeight="1">
      <c r="B10" s="67"/>
      <c r="C10" s="77"/>
      <c r="D10" s="78"/>
      <c r="E10" s="79"/>
      <c r="F10" s="72"/>
      <c r="G10" s="74" t="s">
        <v>22</v>
      </c>
      <c r="H10" s="75"/>
      <c r="I10" s="76"/>
    </row>
    <row r="11" spans="1:9" ht="30.75" customHeight="1">
      <c r="B11" s="67"/>
      <c r="C11" s="77"/>
      <c r="D11" s="78"/>
      <c r="E11" s="79"/>
      <c r="F11" s="72"/>
      <c r="G11" s="30"/>
      <c r="H11" s="31"/>
      <c r="I11" s="29" t="s">
        <v>21</v>
      </c>
    </row>
    <row r="12" spans="1:9" ht="30.75" customHeight="1">
      <c r="B12" s="67"/>
      <c r="C12" s="77"/>
      <c r="D12" s="78"/>
      <c r="E12" s="79"/>
      <c r="F12" s="72"/>
      <c r="G12" s="74" t="s">
        <v>23</v>
      </c>
      <c r="H12" s="75"/>
      <c r="I12" s="76"/>
    </row>
    <row r="13" spans="1:9" ht="30.75" customHeight="1">
      <c r="B13" s="68"/>
      <c r="C13" s="27" t="s">
        <v>24</v>
      </c>
      <c r="D13" s="80" t="s">
        <v>25</v>
      </c>
      <c r="E13" s="81"/>
      <c r="F13" s="73"/>
      <c r="G13" s="15"/>
      <c r="H13" s="38">
        <v>120</v>
      </c>
      <c r="I13" s="28" t="s">
        <v>26</v>
      </c>
    </row>
    <row r="15" spans="1:9" ht="22.5" customHeight="1"/>
    <row r="16" spans="1:9" ht="22.5" customHeight="1"/>
    <row r="17" spans="2:9" ht="22.5" customHeight="1"/>
    <row r="18" spans="2:9" ht="22.5" customHeight="1"/>
    <row r="19" spans="2:9" ht="22.5" customHeight="1"/>
    <row r="20" spans="2:9" ht="22.5" customHeight="1" thickBot="1"/>
    <row r="21" spans="2:9" ht="22.5" customHeight="1" thickTop="1">
      <c r="B21" s="43"/>
      <c r="C21" s="44"/>
      <c r="D21" s="44"/>
      <c r="E21" s="44"/>
      <c r="F21" s="44"/>
      <c r="G21" s="44"/>
      <c r="H21" s="44"/>
      <c r="I21" s="45"/>
    </row>
    <row r="22" spans="2:9" ht="22.5" customHeight="1">
      <c r="B22" s="46"/>
      <c r="I22" s="47"/>
    </row>
    <row r="23" spans="2:9" ht="22.5" customHeight="1">
      <c r="B23" s="46"/>
      <c r="I23" s="47"/>
    </row>
    <row r="24" spans="2:9" ht="22.5" customHeight="1">
      <c r="B24" s="46"/>
      <c r="I24" s="47"/>
    </row>
    <row r="25" spans="2:9" ht="22.5" customHeight="1">
      <c r="B25" s="46"/>
      <c r="I25" s="47"/>
    </row>
    <row r="26" spans="2:9" ht="22.5" customHeight="1">
      <c r="B26" s="46"/>
      <c r="I26" s="47"/>
    </row>
    <row r="27" spans="2:9" ht="22.5" customHeight="1">
      <c r="B27" s="46"/>
      <c r="I27" s="47"/>
    </row>
    <row r="28" spans="2:9" ht="22.5" customHeight="1">
      <c r="B28" s="46"/>
      <c r="I28" s="47"/>
    </row>
    <row r="29" spans="2:9" ht="22.5" customHeight="1">
      <c r="B29" s="46"/>
      <c r="I29" s="47"/>
    </row>
    <row r="30" spans="2:9" ht="22.5" customHeight="1">
      <c r="B30" s="46"/>
      <c r="I30" s="47"/>
    </row>
    <row r="31" spans="2:9" ht="22.5" customHeight="1">
      <c r="B31" s="46"/>
      <c r="I31" s="47"/>
    </row>
    <row r="32" spans="2:9" ht="22.5" customHeight="1">
      <c r="B32" s="46"/>
      <c r="I32" s="47"/>
    </row>
    <row r="33" spans="2:9" ht="22.5" customHeight="1">
      <c r="B33" s="46"/>
      <c r="I33" s="47"/>
    </row>
    <row r="34" spans="2:9" ht="22.5" customHeight="1">
      <c r="B34" s="46"/>
      <c r="I34" s="47"/>
    </row>
    <row r="35" spans="2:9" ht="22.5" customHeight="1">
      <c r="B35" s="46"/>
      <c r="C35" s="41" t="s">
        <v>41</v>
      </c>
      <c r="I35" s="47"/>
    </row>
    <row r="36" spans="2:9" ht="35.25" customHeight="1" thickBot="1">
      <c r="B36" s="54" t="s">
        <v>39</v>
      </c>
      <c r="C36" s="55"/>
      <c r="D36" s="55"/>
      <c r="E36" s="55"/>
      <c r="F36" s="55"/>
      <c r="G36" s="55"/>
      <c r="H36" s="55"/>
      <c r="I36" s="56"/>
    </row>
    <row r="37" spans="2:9" ht="22.5" customHeight="1" thickTop="1"/>
    <row r="38" spans="2:9" ht="22.5" customHeight="1"/>
    <row r="39" spans="2:9" ht="22.5" customHeight="1"/>
    <row r="40" spans="2:9" ht="22.5" customHeight="1"/>
    <row r="41" spans="2:9" ht="22.5" customHeight="1"/>
  </sheetData>
  <sheetProtection algorithmName="SHA-512" hashValue="esL+wlCVmf5YS+P9m8bODnf4o7yUt4w9S8BL2h/PwCBa39vvp55BbFrAz7XB+wYVEEg01UVXMhx88aeT1TTu0Q==" saltValue="hkCA1fbRSBkMD675OUihzA==" spinCount="100000" sheet="1" objects="1" scenarios="1" selectLockedCells="1"/>
  <mergeCells count="15">
    <mergeCell ref="B36:I36"/>
    <mergeCell ref="A4:I4"/>
    <mergeCell ref="D6:E6"/>
    <mergeCell ref="G6:I6"/>
    <mergeCell ref="D7:E7"/>
    <mergeCell ref="G7:I7"/>
    <mergeCell ref="B8:B13"/>
    <mergeCell ref="D8:E8"/>
    <mergeCell ref="F8:F13"/>
    <mergeCell ref="G8:I8"/>
    <mergeCell ref="C9:C12"/>
    <mergeCell ref="D9:E12"/>
    <mergeCell ref="G10:I10"/>
    <mergeCell ref="G12:I12"/>
    <mergeCell ref="D13:E13"/>
  </mergeCells>
  <phoneticPr fontId="1"/>
  <pageMargins left="0.7" right="0.7" top="0.75" bottom="0.75" header="0.3" footer="0.3"/>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FAF7A-14E1-42C6-ADE4-079A749674AD}">
  <sheetPr codeName="Sheet3">
    <tabColor theme="7"/>
    <pageSetUpPr fitToPage="1"/>
  </sheetPr>
  <dimension ref="A1:L37"/>
  <sheetViews>
    <sheetView showGridLines="0" view="pageBreakPreview" topLeftCell="A25" zoomScale="60" zoomScaleNormal="100" workbookViewId="0">
      <selection activeCell="F20" sqref="F20:I22"/>
    </sheetView>
  </sheetViews>
  <sheetFormatPr defaultRowHeight="17.25"/>
  <cols>
    <col min="1" max="1" width="4.375" style="1" customWidth="1"/>
    <col min="2" max="2" width="6.25" style="1" customWidth="1"/>
    <col min="3" max="3" width="30.375" style="1" customWidth="1"/>
    <col min="4" max="4" width="14.25" style="1" customWidth="1"/>
    <col min="5" max="5" width="16" style="1" customWidth="1"/>
    <col min="6" max="6" width="32.375" style="1" customWidth="1"/>
    <col min="7" max="7" width="6.25" style="1" customWidth="1"/>
    <col min="8" max="8" width="20.125" style="1" customWidth="1"/>
    <col min="9" max="9" width="6.25" style="1" customWidth="1"/>
    <col min="10" max="10" width="18.625" style="1" hidden="1" customWidth="1"/>
    <col min="11" max="11" width="14.875" style="1" hidden="1" customWidth="1"/>
    <col min="12" max="12" width="7.125" style="1" customWidth="1"/>
    <col min="13" max="16384" width="9" style="1"/>
  </cols>
  <sheetData>
    <row r="1" spans="1:11" ht="30.75" customHeight="1">
      <c r="K1" s="9"/>
    </row>
    <row r="2" spans="1:11" ht="30.75" customHeight="1">
      <c r="B2" s="1" t="s">
        <v>0</v>
      </c>
      <c r="K2" s="9"/>
    </row>
    <row r="3" spans="1:11" ht="30.75" customHeight="1">
      <c r="K3" s="9"/>
    </row>
    <row r="4" spans="1:11" ht="30.75" customHeight="1">
      <c r="A4" s="51" t="s">
        <v>1</v>
      </c>
      <c r="B4" s="51"/>
      <c r="C4" s="51"/>
      <c r="D4" s="51"/>
      <c r="E4" s="51"/>
      <c r="F4" s="51"/>
      <c r="G4" s="51"/>
      <c r="H4" s="51"/>
      <c r="I4" s="51"/>
      <c r="K4" s="9"/>
    </row>
    <row r="5" spans="1:11" ht="30.75" customHeight="1">
      <c r="K5" s="9"/>
    </row>
    <row r="6" spans="1:11" ht="30.75" customHeight="1">
      <c r="F6" s="2" t="s">
        <v>8</v>
      </c>
      <c r="G6" s="111"/>
      <c r="H6" s="111"/>
      <c r="I6" s="111"/>
      <c r="K6" s="9"/>
    </row>
    <row r="7" spans="1:11" ht="30.75" customHeight="1">
      <c r="K7" s="9"/>
    </row>
    <row r="8" spans="1:11" ht="30.75" customHeight="1">
      <c r="B8" s="52" t="s">
        <v>2</v>
      </c>
      <c r="C8" s="52"/>
      <c r="D8" s="52"/>
      <c r="E8" s="52"/>
      <c r="F8" s="52"/>
      <c r="G8" s="52"/>
      <c r="H8" s="52"/>
      <c r="I8" s="52"/>
      <c r="J8" s="52"/>
      <c r="K8" s="9"/>
    </row>
    <row r="9" spans="1:11" ht="30.75" customHeight="1">
      <c r="K9" s="9"/>
    </row>
    <row r="10" spans="1:11" ht="30.75" customHeight="1">
      <c r="B10" s="109" t="s">
        <v>3</v>
      </c>
      <c r="C10" s="112"/>
      <c r="D10" s="110"/>
      <c r="E10" s="109" t="s">
        <v>4</v>
      </c>
      <c r="F10" s="110"/>
      <c r="G10" s="109" t="s">
        <v>5</v>
      </c>
      <c r="H10" s="112"/>
      <c r="I10" s="110"/>
      <c r="J10" s="3" t="s">
        <v>37</v>
      </c>
      <c r="K10" s="19">
        <v>45928</v>
      </c>
    </row>
    <row r="11" spans="1:11" ht="30.75" customHeight="1">
      <c r="B11" s="120"/>
      <c r="C11" s="121"/>
      <c r="D11" s="122"/>
      <c r="E11" s="120"/>
      <c r="F11" s="122"/>
      <c r="G11" s="116"/>
      <c r="H11" s="117"/>
      <c r="I11" s="4" t="s">
        <v>6</v>
      </c>
      <c r="J11" s="16"/>
      <c r="K11" s="9"/>
    </row>
    <row r="12" spans="1:11" ht="30.75" customHeight="1">
      <c r="B12" s="82"/>
      <c r="C12" s="84"/>
      <c r="D12" s="83"/>
      <c r="E12" s="82"/>
      <c r="F12" s="83"/>
      <c r="G12" s="118"/>
      <c r="H12" s="119"/>
      <c r="I12" s="4" t="s">
        <v>7</v>
      </c>
      <c r="J12" s="17">
        <f>G12+1</f>
        <v>1</v>
      </c>
      <c r="K12" s="9">
        <f>DATEDIF(G11,J12,"M")</f>
        <v>0</v>
      </c>
    </row>
    <row r="13" spans="1:11" ht="30.75" customHeight="1">
      <c r="B13" s="82"/>
      <c r="C13" s="84"/>
      <c r="D13" s="83"/>
      <c r="E13" s="82"/>
      <c r="F13" s="83"/>
      <c r="G13" s="118"/>
      <c r="H13" s="119"/>
      <c r="I13" s="4" t="str">
        <f>IF($G$13="","","から")</f>
        <v/>
      </c>
      <c r="J13" s="17"/>
      <c r="K13" s="9"/>
    </row>
    <row r="14" spans="1:11" ht="30.75" customHeight="1">
      <c r="B14" s="82"/>
      <c r="C14" s="84"/>
      <c r="D14" s="83"/>
      <c r="E14" s="82"/>
      <c r="F14" s="83"/>
      <c r="G14" s="118"/>
      <c r="H14" s="119"/>
      <c r="I14" s="4" t="str">
        <f>IF($G$14="","","まで")</f>
        <v/>
      </c>
      <c r="J14" s="17">
        <f>G14+1</f>
        <v>1</v>
      </c>
      <c r="K14" s="9">
        <f>DATEDIF(G13,J14,"M")</f>
        <v>0</v>
      </c>
    </row>
    <row r="15" spans="1:11" ht="30.75" customHeight="1">
      <c r="B15" s="82"/>
      <c r="C15" s="84"/>
      <c r="D15" s="83"/>
      <c r="E15" s="82"/>
      <c r="F15" s="83"/>
      <c r="G15" s="118"/>
      <c r="H15" s="119"/>
      <c r="I15" s="4" t="str">
        <f>IF($G$15="","","から")</f>
        <v/>
      </c>
      <c r="J15" s="17"/>
      <c r="K15" s="9"/>
    </row>
    <row r="16" spans="1:11" ht="30.75" customHeight="1">
      <c r="B16" s="82"/>
      <c r="C16" s="84"/>
      <c r="D16" s="83"/>
      <c r="E16" s="82"/>
      <c r="F16" s="83"/>
      <c r="G16" s="118"/>
      <c r="H16" s="119"/>
      <c r="I16" s="4" t="str">
        <f>IF($G$16="","","から")</f>
        <v/>
      </c>
      <c r="J16" s="17">
        <f>G16+1</f>
        <v>1</v>
      </c>
      <c r="K16" s="9">
        <f>DATEDIF(G15,J16,"M")</f>
        <v>0</v>
      </c>
    </row>
    <row r="17" spans="1:12" ht="43.5" customHeight="1">
      <c r="B17" s="24"/>
      <c r="C17" s="5"/>
      <c r="D17" s="25"/>
      <c r="E17" s="24"/>
      <c r="F17" s="25"/>
      <c r="G17" s="113" t="str">
        <f>"（"&amp;INT(K17/12) &amp; "年" &amp;MOD(K17,12)&amp; "月間）"</f>
        <v>（0年0月間）</v>
      </c>
      <c r="H17" s="114"/>
      <c r="I17" s="115"/>
      <c r="K17" s="9">
        <f>K12+K14+K16</f>
        <v>0</v>
      </c>
    </row>
    <row r="18" spans="1:12" ht="30.75" customHeight="1">
      <c r="K18" s="9"/>
    </row>
    <row r="19" spans="1:12" ht="30.75" customHeight="1">
      <c r="B19" s="85"/>
      <c r="C19" s="85"/>
      <c r="K19" s="9"/>
    </row>
    <row r="20" spans="1:12" ht="30.75" customHeight="1">
      <c r="D20" s="53" t="s">
        <v>32</v>
      </c>
      <c r="E20" s="53"/>
      <c r="F20" s="86"/>
      <c r="G20" s="86"/>
      <c r="H20" s="86"/>
      <c r="I20" s="86"/>
      <c r="K20" s="9"/>
    </row>
    <row r="21" spans="1:12" ht="30.75" customHeight="1">
      <c r="C21" s="8"/>
      <c r="F21" s="86"/>
      <c r="G21" s="86"/>
      <c r="H21" s="86"/>
      <c r="I21" s="86"/>
      <c r="K21" s="9"/>
    </row>
    <row r="22" spans="1:12" ht="30.75" customHeight="1">
      <c r="E22" s="8"/>
      <c r="F22" s="86"/>
      <c r="G22" s="86"/>
      <c r="H22" s="86"/>
      <c r="I22" s="86"/>
      <c r="K22" s="9"/>
    </row>
    <row r="23" spans="1:12" ht="30.75" customHeight="1">
      <c r="A23" s="5"/>
      <c r="B23" s="5"/>
      <c r="C23" s="5"/>
      <c r="D23" s="5"/>
      <c r="E23" s="5"/>
      <c r="F23" s="5"/>
      <c r="G23" s="5"/>
      <c r="H23" s="5"/>
      <c r="I23" s="5"/>
      <c r="J23" s="5"/>
      <c r="K23" s="5"/>
      <c r="L23" s="5"/>
    </row>
    <row r="24" spans="1:12" ht="30.75" customHeight="1">
      <c r="A24" s="6"/>
      <c r="B24" s="6"/>
      <c r="C24" s="6"/>
      <c r="D24" s="6"/>
      <c r="E24" s="6"/>
      <c r="F24" s="6"/>
      <c r="G24" s="6"/>
      <c r="H24" s="6"/>
      <c r="I24" s="6"/>
      <c r="J24" s="6"/>
      <c r="K24" s="6"/>
      <c r="L24" s="6"/>
    </row>
    <row r="25" spans="1:12" ht="30.75" customHeight="1">
      <c r="B25" s="1" t="s">
        <v>9</v>
      </c>
    </row>
    <row r="26" spans="1:12" ht="30.75" customHeight="1"/>
    <row r="27" spans="1:12" ht="30.75" customHeight="1">
      <c r="A27" s="51" t="s">
        <v>10</v>
      </c>
      <c r="B27" s="51"/>
      <c r="C27" s="51"/>
      <c r="D27" s="51"/>
      <c r="E27" s="51"/>
      <c r="F27" s="51"/>
      <c r="G27" s="51"/>
      <c r="H27" s="51"/>
      <c r="I27" s="51"/>
    </row>
    <row r="28" spans="1:12" ht="30.75" customHeight="1"/>
    <row r="29" spans="1:12" ht="60.75" customHeight="1">
      <c r="B29" s="10" t="s">
        <v>11</v>
      </c>
      <c r="C29" s="11" t="s">
        <v>12</v>
      </c>
      <c r="D29" s="109" t="s">
        <v>13</v>
      </c>
      <c r="E29" s="110"/>
      <c r="F29" s="12" t="s">
        <v>14</v>
      </c>
      <c r="G29" s="103" t="s">
        <v>15</v>
      </c>
      <c r="H29" s="104"/>
      <c r="I29" s="105"/>
      <c r="K29" s="9"/>
      <c r="L29" s="18"/>
    </row>
    <row r="30" spans="1:12" ht="210" customHeight="1">
      <c r="B30" s="13" t="s">
        <v>16</v>
      </c>
      <c r="C30" s="7"/>
      <c r="D30" s="106"/>
      <c r="E30" s="108"/>
      <c r="F30" s="7"/>
      <c r="G30" s="106"/>
      <c r="H30" s="107"/>
      <c r="I30" s="108"/>
      <c r="K30" s="9"/>
      <c r="L30" s="18"/>
    </row>
    <row r="31" spans="1:12" ht="30.75" customHeight="1">
      <c r="B31" s="67" t="s">
        <v>17</v>
      </c>
      <c r="C31" s="20" t="s">
        <v>18</v>
      </c>
      <c r="D31" s="93" t="s">
        <v>19</v>
      </c>
      <c r="E31" s="94"/>
      <c r="F31" s="87"/>
      <c r="G31" s="90" t="s">
        <v>20</v>
      </c>
      <c r="H31" s="52"/>
      <c r="I31" s="91"/>
      <c r="K31" s="9"/>
      <c r="L31" s="18"/>
    </row>
    <row r="32" spans="1:12" ht="30.75" customHeight="1">
      <c r="B32" s="67"/>
      <c r="C32" s="92"/>
      <c r="D32" s="95"/>
      <c r="E32" s="96"/>
      <c r="F32" s="88"/>
      <c r="G32" s="99"/>
      <c r="H32" s="100"/>
      <c r="I32" s="23" t="s">
        <v>21</v>
      </c>
      <c r="K32" s="9"/>
      <c r="L32" s="18"/>
    </row>
    <row r="33" spans="2:12" ht="30.75" customHeight="1">
      <c r="B33" s="67"/>
      <c r="C33" s="92"/>
      <c r="D33" s="95"/>
      <c r="E33" s="96"/>
      <c r="F33" s="88"/>
      <c r="G33" s="90" t="s">
        <v>22</v>
      </c>
      <c r="H33" s="52"/>
      <c r="I33" s="91"/>
      <c r="K33" s="9"/>
      <c r="L33" s="18"/>
    </row>
    <row r="34" spans="2:12" ht="30.75" customHeight="1">
      <c r="B34" s="67"/>
      <c r="C34" s="92"/>
      <c r="D34" s="95"/>
      <c r="E34" s="96"/>
      <c r="F34" s="88"/>
      <c r="G34" s="99"/>
      <c r="H34" s="100"/>
      <c r="I34" s="4" t="s">
        <v>21</v>
      </c>
      <c r="K34" s="9"/>
      <c r="L34" s="18"/>
    </row>
    <row r="35" spans="2:12" ht="30.75" customHeight="1">
      <c r="B35" s="67"/>
      <c r="C35" s="92"/>
      <c r="D35" s="95"/>
      <c r="E35" s="96"/>
      <c r="F35" s="88"/>
      <c r="G35" s="90" t="s">
        <v>23</v>
      </c>
      <c r="H35" s="52"/>
      <c r="I35" s="91"/>
      <c r="K35" s="9"/>
      <c r="L35" s="18"/>
    </row>
    <row r="36" spans="2:12" ht="30.75" customHeight="1">
      <c r="B36" s="68"/>
      <c r="C36" s="21" t="s">
        <v>24</v>
      </c>
      <c r="D36" s="97" t="s">
        <v>25</v>
      </c>
      <c r="E36" s="98"/>
      <c r="F36" s="89"/>
      <c r="G36" s="101"/>
      <c r="H36" s="102"/>
      <c r="I36" s="22" t="s">
        <v>26</v>
      </c>
      <c r="K36" s="9"/>
      <c r="L36" s="18"/>
    </row>
    <row r="37" spans="2:12">
      <c r="I37" s="6"/>
    </row>
  </sheetData>
  <sheetProtection algorithmName="SHA-512" hashValue="UL6SSRAXbo3uDx+qJYznbxWSOLwyq7/C4bDrkRbJDsLvSuNdjbLqw71pTHh45XaIFVqupCtKnI+fq+9OZfxIwA==" saltValue="9n2/4FIA/kPch2KQqZ5vCg==" spinCount="100000" sheet="1" objects="1" scenarios="1" formatCells="0" selectLockedCells="1"/>
  <mergeCells count="39">
    <mergeCell ref="A4:I4"/>
    <mergeCell ref="G6:I6"/>
    <mergeCell ref="B8:J8"/>
    <mergeCell ref="G10:I10"/>
    <mergeCell ref="G17:I17"/>
    <mergeCell ref="E10:F10"/>
    <mergeCell ref="B10:D10"/>
    <mergeCell ref="G11:H11"/>
    <mergeCell ref="G12:H12"/>
    <mergeCell ref="G13:H13"/>
    <mergeCell ref="G14:H14"/>
    <mergeCell ref="G15:H15"/>
    <mergeCell ref="G16:H16"/>
    <mergeCell ref="B11:D12"/>
    <mergeCell ref="E11:F12"/>
    <mergeCell ref="B13:D14"/>
    <mergeCell ref="A27:I27"/>
    <mergeCell ref="G29:I29"/>
    <mergeCell ref="G30:I30"/>
    <mergeCell ref="D29:E29"/>
    <mergeCell ref="D30:E30"/>
    <mergeCell ref="B31:B36"/>
    <mergeCell ref="F31:F36"/>
    <mergeCell ref="G31:I31"/>
    <mergeCell ref="C32:C35"/>
    <mergeCell ref="G33:I33"/>
    <mergeCell ref="G35:I35"/>
    <mergeCell ref="D31:E31"/>
    <mergeCell ref="D32:E35"/>
    <mergeCell ref="D36:E36"/>
    <mergeCell ref="G32:H32"/>
    <mergeCell ref="G34:H34"/>
    <mergeCell ref="G36:H36"/>
    <mergeCell ref="E13:F14"/>
    <mergeCell ref="B15:D16"/>
    <mergeCell ref="E15:F16"/>
    <mergeCell ref="B19:C19"/>
    <mergeCell ref="D20:E20"/>
    <mergeCell ref="F20:I22"/>
  </mergeCells>
  <phoneticPr fontId="1"/>
  <conditionalFormatting sqref="B11">
    <cfRule type="expression" dxfId="14" priority="13">
      <formula>ISBLANK($B$11)</formula>
    </cfRule>
  </conditionalFormatting>
  <conditionalFormatting sqref="B19">
    <cfRule type="containsBlanks" dxfId="13" priority="35">
      <formula>LEN(TRIM(B19))=0</formula>
    </cfRule>
  </conditionalFormatting>
  <conditionalFormatting sqref="B11:D12">
    <cfRule type="expression" dxfId="12" priority="5">
      <formula>OR($B$13&lt;&gt;"")</formula>
    </cfRule>
  </conditionalFormatting>
  <conditionalFormatting sqref="B13:D14">
    <cfRule type="expression" dxfId="11" priority="2">
      <formula>NOT(ISBLANK($B$15))</formula>
    </cfRule>
  </conditionalFormatting>
  <conditionalFormatting sqref="B13:D16">
    <cfRule type="containsBlanks" dxfId="10" priority="8">
      <formula>LEN(TRIM(B13))=0</formula>
    </cfRule>
  </conditionalFormatting>
  <conditionalFormatting sqref="E11:F12">
    <cfRule type="expression" dxfId="9" priority="4">
      <formula>NOT(ISBLANK($E$13))</formula>
    </cfRule>
  </conditionalFormatting>
  <conditionalFormatting sqref="E13:F14">
    <cfRule type="expression" dxfId="8" priority="1">
      <formula>NOT(ISBLANK($E$15))</formula>
    </cfRule>
  </conditionalFormatting>
  <conditionalFormatting sqref="E11:G16">
    <cfRule type="containsBlanks" dxfId="7" priority="7">
      <formula>LEN(TRIM(E11))=0</formula>
    </cfRule>
  </conditionalFormatting>
  <conditionalFormatting sqref="F20">
    <cfRule type="containsBlanks" dxfId="6" priority="25">
      <formula>LEN(TRIM(F20))=0</formula>
    </cfRule>
  </conditionalFormatting>
  <conditionalFormatting sqref="G6">
    <cfRule type="containsBlanks" dxfId="5" priority="28">
      <formula>LEN(TRIM(G6))=0</formula>
    </cfRule>
  </conditionalFormatting>
  <conditionalFormatting sqref="G11:H11">
    <cfRule type="containsBlanks" dxfId="4" priority="14">
      <formula>LEN(TRIM(G11))=0</formula>
    </cfRule>
  </conditionalFormatting>
  <conditionalFormatting sqref="G12:I12">
    <cfRule type="expression" dxfId="3" priority="17">
      <formula>OR($G$13&lt;&gt;"")</formula>
    </cfRule>
  </conditionalFormatting>
  <conditionalFormatting sqref="G14:I14">
    <cfRule type="expression" dxfId="2" priority="16">
      <formula>OR($G$15&lt;&gt;"")</formula>
    </cfRule>
  </conditionalFormatting>
  <conditionalFormatting sqref="G17:I17">
    <cfRule type="expression" dxfId="1" priority="22">
      <formula>$K$17&lt;36</formula>
    </cfRule>
    <cfRule type="cellIs" dxfId="0" priority="30" operator="lessThanOrEqual">
      <formula>3</formula>
    </cfRule>
  </conditionalFormatting>
  <dataValidations count="7">
    <dataValidation type="date" allowBlank="1" showInputMessage="1" showErrorMessage="1" error="日付を入力してください。_x000a__x000a_「一つ上のセル」～「申込締切日」の間の日付を入力してください。_x000a_" sqref="G16:H16" xr:uid="{E17C2EB6-643C-4F07-A423-CFC62C30B5F1}">
      <formula1>G15</formula1>
      <formula2>K10</formula2>
    </dataValidation>
    <dataValidation type="date" allowBlank="1" showInputMessage="1" showErrorMessage="1" error="日付を入力してください。_x000a__x000a_「一つ上のセル」～「申込締切日」の間の日付を入力してください。_x000a_" sqref="G14:H14" xr:uid="{C8541448-091B-4EDE-8A35-DE4FF96BD3B8}">
      <formula1>G13</formula1>
      <formula2>K10</formula2>
    </dataValidation>
    <dataValidation type="date" allowBlank="1" showInputMessage="1" showErrorMessage="1" error="日付を入力してください。_x000a__x000a_「一つ上のセル」～「申込締切日」の間の日付を入力してください。" sqref="G15:H15" xr:uid="{650B08AB-D0A0-412B-8E08-2987F0A49D21}">
      <formula1>G14</formula1>
      <formula2>K10</formula2>
    </dataValidation>
    <dataValidation type="date" allowBlank="1" showInputMessage="1" showErrorMessage="1" error="日付を入力してください。_x000a__x000a_「一つ上のセル」～「申込締切日」の間の日付を入力してください。_x000a_" sqref="G12:H12" xr:uid="{B03A38B1-5CE1-4323-A3B8-B7617FBE00F1}">
      <formula1>G11</formula1>
      <formula2>K10</formula2>
    </dataValidation>
    <dataValidation type="date" allowBlank="1" showInputMessage="1" showErrorMessage="1" error="日付を入力してください。_x000a__x000a_「一つ上のセル」～「申込締切日」の間の日付を入力してください。" sqref="G13:H13" xr:uid="{7B0D1572-6B80-4758-9940-C0BBB876DF06}">
      <formula1>G12</formula1>
      <formula2>K10</formula2>
    </dataValidation>
    <dataValidation type="date" operator="lessThanOrEqual" allowBlank="1" showInputMessage="1" showErrorMessage="1" error="日付を入力してください。_x000a__x000a_「申込締切日」より前の日付を入力してください。" sqref="G11:H11" xr:uid="{8CF8D1A8-6F18-4A8C-8207-CD15E06F8473}">
      <formula1>K10</formula1>
    </dataValidation>
    <dataValidation type="date" operator="lessThanOrEqual" allowBlank="1" showInputMessage="1" showErrorMessage="1" error="申込締切日より前の日付けを入力してください。" sqref="B19:C19" xr:uid="{DDE913F0-7251-41A1-8FA1-FD011836B4D0}">
      <formula1>K10</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記入例（様式51号 )</vt:lpstr>
      <vt:lpstr>記入例（様式52号)</vt:lpstr>
      <vt:lpstr>入力</vt:lpstr>
      <vt:lpstr>'記入例（様式51号 )'!Print_Area</vt:lpstr>
      <vt:lpstr>'記入例（様式52号)'!Print_Area</vt:lpstr>
      <vt:lpstr>入力!Print_Area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兼本 有美子（水環境課）</cp:lastModifiedBy>
  <cp:lastPrinted>2025-08-01T06:24:14Z</cp:lastPrinted>
  <dcterms:created xsi:type="dcterms:W3CDTF">2023-08-15T05:55:23Z</dcterms:created>
  <dcterms:modified xsi:type="dcterms:W3CDTF">2025-08-26T00:10:28Z</dcterms:modified>
</cp:coreProperties>
</file>