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36367\Desktop\ホームページ\"/>
    </mc:Choice>
  </mc:AlternateContent>
  <bookViews>
    <workbookView xWindow="-60" yWindow="-60" windowWidth="28920" windowHeight="16320" tabRatio="812"/>
  </bookViews>
  <sheets>
    <sheet name="低炭素電力受入量1" sheetId="1" r:id="rId1"/>
    <sheet name="低炭素電力受入量2" sheetId="16" r:id="rId2"/>
    <sheet name="低炭素電力受入量3" sheetId="17" r:id="rId3"/>
    <sheet name="低炭素電力受入量4" sheetId="18" r:id="rId4"/>
    <sheet name="小売電気事業者一覧" sheetId="3" state="hidden" r:id="rId5"/>
  </sheets>
  <definedNames>
    <definedName name="pldn1">小売電気事業者一覧!$B$4:$B$613</definedName>
    <definedName name="_xlnm.Print_Area" localSheetId="0">低炭素電力受入量1!$B$1:$X$48</definedName>
    <definedName name="_xlnm.Print_Area" localSheetId="1">低炭素電力受入量2!$B$1:$X$42</definedName>
    <definedName name="_xlnm.Print_Area" localSheetId="2">低炭素電力受入量3!$B$1:$X$42</definedName>
    <definedName name="_xlnm.Print_Area" localSheetId="3">低炭素電力受入量4!$B$1:$X$42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18" l="1"/>
  <c r="P6" i="17"/>
  <c r="P6" i="16"/>
  <c r="P6" i="1"/>
  <c r="X40" i="18" l="1"/>
  <c r="X39" i="18"/>
  <c r="X37" i="18"/>
  <c r="X36" i="18"/>
  <c r="X34" i="18"/>
  <c r="X33" i="18"/>
  <c r="X31" i="18"/>
  <c r="X30" i="18"/>
  <c r="V28" i="18"/>
  <c r="U28" i="18"/>
  <c r="X24" i="18"/>
  <c r="X23" i="18"/>
  <c r="X21" i="18"/>
  <c r="X20" i="18"/>
  <c r="X18" i="18"/>
  <c r="X17" i="18"/>
  <c r="X15" i="18"/>
  <c r="X14" i="18"/>
  <c r="X12" i="18"/>
  <c r="X11" i="18"/>
  <c r="V9" i="18"/>
  <c r="U9" i="18"/>
  <c r="X40" i="17"/>
  <c r="X39" i="17"/>
  <c r="X37" i="17"/>
  <c r="X36" i="17"/>
  <c r="X34" i="17"/>
  <c r="X33" i="17"/>
  <c r="X31" i="17"/>
  <c r="X30" i="17"/>
  <c r="V28" i="17"/>
  <c r="U28" i="17"/>
  <c r="X24" i="17"/>
  <c r="X23" i="17"/>
  <c r="X21" i="17"/>
  <c r="X20" i="17"/>
  <c r="X18" i="17"/>
  <c r="X17" i="17"/>
  <c r="X15" i="17"/>
  <c r="X14" i="17"/>
  <c r="X12" i="17"/>
  <c r="X11" i="17"/>
  <c r="V9" i="17"/>
  <c r="U9" i="17"/>
  <c r="X40" i="16"/>
  <c r="X39" i="16"/>
  <c r="X37" i="16"/>
  <c r="X36" i="16"/>
  <c r="X34" i="16"/>
  <c r="X33" i="16"/>
  <c r="X31" i="16"/>
  <c r="X30" i="16"/>
  <c r="V28" i="16"/>
  <c r="U28" i="16"/>
  <c r="X24" i="16"/>
  <c r="X23" i="16"/>
  <c r="X21" i="16"/>
  <c r="X20" i="16"/>
  <c r="X18" i="16"/>
  <c r="X17" i="16"/>
  <c r="X15" i="16"/>
  <c r="X14" i="16"/>
  <c r="X12" i="16"/>
  <c r="X11" i="16"/>
  <c r="V9" i="16"/>
  <c r="U9" i="16"/>
  <c r="X40" i="1"/>
  <c r="X39" i="1"/>
  <c r="X37" i="1"/>
  <c r="X36" i="1"/>
  <c r="X34" i="1"/>
  <c r="X33" i="1"/>
  <c r="X31" i="1"/>
  <c r="X30" i="1"/>
  <c r="X24" i="1"/>
  <c r="X23" i="1"/>
  <c r="X21" i="1"/>
  <c r="X20" i="1"/>
  <c r="X18" i="1"/>
  <c r="X17" i="1"/>
  <c r="X15" i="1"/>
  <c r="X14" i="1"/>
  <c r="X12" i="1"/>
  <c r="X11" i="1"/>
  <c r="U28" i="1"/>
  <c r="V28" i="1"/>
  <c r="V9" i="1"/>
  <c r="U9" i="1"/>
</calcChain>
</file>

<file path=xl/comments1.xml><?xml version="1.0" encoding="utf-8"?>
<comments xmlns="http://schemas.openxmlformats.org/spreadsheetml/2006/main">
  <authors>
    <author>作成者</author>
    <author>Katsumi Oozeki</author>
  </authors>
  <commentList>
    <comment ref="S4" authorId="0" shapeId="0">
      <text>
        <r>
          <rPr>
            <b/>
            <sz val="9"/>
            <color indexed="81"/>
            <rFont val="MS P ゴシック"/>
            <family val="3"/>
            <charset val="128"/>
          </rPr>
          <t>R3.4.1 や 2022/4/1 のように半角で入力してください。元号で表示されます。</t>
        </r>
      </text>
    </comment>
    <comment ref="G6" authorId="1" shapeId="0">
      <text>
        <r>
          <rPr>
            <b/>
            <sz val="9"/>
            <color indexed="81"/>
            <rFont val="MS P ゴシック"/>
            <family val="3"/>
            <charset val="128"/>
          </rPr>
          <t>事業者番号は半角６桁で入力してください。</t>
        </r>
      </text>
    </comment>
    <comment ref="C10" authorId="1" shapeId="0">
      <text>
        <r>
          <rPr>
            <b/>
            <sz val="9"/>
            <color indexed="81"/>
            <rFont val="MS P ゴシック"/>
            <family val="3"/>
            <charset val="128"/>
          </rPr>
          <t>Ｎｏは半角英数で入力してください。</t>
        </r>
      </text>
    </comment>
    <comment ref="C29" authorId="1" shapeId="0">
      <text>
        <r>
          <rPr>
            <b/>
            <sz val="9"/>
            <color indexed="81"/>
            <rFont val="MS P ゴシック"/>
            <family val="3"/>
            <charset val="128"/>
          </rPr>
          <t>Ｎｏは半角英数で入力してください。</t>
        </r>
      </text>
    </comment>
  </commentList>
</comments>
</file>

<file path=xl/comments2.xml><?xml version="1.0" encoding="utf-8"?>
<comments xmlns="http://schemas.openxmlformats.org/spreadsheetml/2006/main">
  <authors>
    <author>作成者</author>
    <author>Katsumi Oozeki</author>
  </authors>
  <commentList>
    <comment ref="S4" authorId="0" shapeId="0">
      <text>
        <r>
          <rPr>
            <b/>
            <sz val="9"/>
            <color indexed="81"/>
            <rFont val="MS P ゴシック"/>
            <family val="3"/>
            <charset val="128"/>
          </rPr>
          <t>R3.4.1 や 2022/4/1 のように半角で入力してください。元号で表示されます。</t>
        </r>
      </text>
    </comment>
    <comment ref="G6" authorId="1" shapeId="0">
      <text>
        <r>
          <rPr>
            <b/>
            <sz val="9"/>
            <color indexed="81"/>
            <rFont val="MS P ゴシック"/>
            <family val="3"/>
            <charset val="128"/>
          </rPr>
          <t>事業者番号は半角６桁で入力してください。</t>
        </r>
      </text>
    </comment>
    <comment ref="C10" authorId="1" shapeId="0">
      <text>
        <r>
          <rPr>
            <b/>
            <sz val="9"/>
            <color indexed="81"/>
            <rFont val="MS P ゴシック"/>
            <family val="3"/>
            <charset val="128"/>
          </rPr>
          <t>Ｎｏは半角英数で入力してください。</t>
        </r>
      </text>
    </comment>
    <comment ref="C29" authorId="1" shapeId="0">
      <text>
        <r>
          <rPr>
            <b/>
            <sz val="9"/>
            <color indexed="81"/>
            <rFont val="MS P ゴシック"/>
            <family val="3"/>
            <charset val="128"/>
          </rPr>
          <t>Ｎｏは半角英数で入力してください。</t>
        </r>
      </text>
    </comment>
  </commentList>
</comments>
</file>

<file path=xl/comments3.xml><?xml version="1.0" encoding="utf-8"?>
<comments xmlns="http://schemas.openxmlformats.org/spreadsheetml/2006/main">
  <authors>
    <author>作成者</author>
    <author>Katsumi Oozeki</author>
  </authors>
  <commentList>
    <comment ref="S4" authorId="0" shapeId="0">
      <text>
        <r>
          <rPr>
            <b/>
            <sz val="9"/>
            <color indexed="81"/>
            <rFont val="MS P ゴシック"/>
            <family val="3"/>
            <charset val="128"/>
          </rPr>
          <t>R3.4.1 や 2022/4/1 のように半角で入力してください。元号で表示されます。</t>
        </r>
      </text>
    </comment>
    <comment ref="G6" authorId="1" shapeId="0">
      <text>
        <r>
          <rPr>
            <b/>
            <sz val="9"/>
            <color indexed="81"/>
            <rFont val="MS P ゴシック"/>
            <family val="3"/>
            <charset val="128"/>
          </rPr>
          <t>事業者番号は半角６桁で入力してください。</t>
        </r>
      </text>
    </comment>
    <comment ref="C10" authorId="1" shapeId="0">
      <text>
        <r>
          <rPr>
            <b/>
            <sz val="9"/>
            <color indexed="81"/>
            <rFont val="MS P ゴシック"/>
            <family val="3"/>
            <charset val="128"/>
          </rPr>
          <t>Ｎｏは半角英数で入力してください。</t>
        </r>
      </text>
    </comment>
    <comment ref="C29" authorId="1" shapeId="0">
      <text>
        <r>
          <rPr>
            <b/>
            <sz val="9"/>
            <color indexed="81"/>
            <rFont val="MS P ゴシック"/>
            <family val="3"/>
            <charset val="128"/>
          </rPr>
          <t>Ｎｏは半角英数で入力してください。</t>
        </r>
      </text>
    </comment>
  </commentList>
</comments>
</file>

<file path=xl/comments4.xml><?xml version="1.0" encoding="utf-8"?>
<comments xmlns="http://schemas.openxmlformats.org/spreadsheetml/2006/main">
  <authors>
    <author>作成者</author>
    <author>Katsumi Oozeki</author>
  </authors>
  <commentList>
    <comment ref="S4" authorId="0" shapeId="0">
      <text>
        <r>
          <rPr>
            <b/>
            <sz val="9"/>
            <color indexed="81"/>
            <rFont val="MS P ゴシック"/>
            <family val="3"/>
            <charset val="128"/>
          </rPr>
          <t>R3.4.1 や 2022/4/1 のように半角で入力してください。元号で表示されます。</t>
        </r>
      </text>
    </comment>
    <comment ref="G6" authorId="1" shapeId="0">
      <text>
        <r>
          <rPr>
            <b/>
            <sz val="9"/>
            <color indexed="81"/>
            <rFont val="MS P ゴシック"/>
            <family val="3"/>
            <charset val="128"/>
          </rPr>
          <t>事業者番号は半角６桁で入力してください。</t>
        </r>
      </text>
    </comment>
    <comment ref="C10" authorId="1" shapeId="0">
      <text>
        <r>
          <rPr>
            <b/>
            <sz val="9"/>
            <color indexed="81"/>
            <rFont val="MS P ゴシック"/>
            <family val="3"/>
            <charset val="128"/>
          </rPr>
          <t>Ｎｏは半角英数で入力してください。</t>
        </r>
      </text>
    </comment>
    <comment ref="C29" authorId="1" shapeId="0">
      <text>
        <r>
          <rPr>
            <b/>
            <sz val="9"/>
            <color indexed="81"/>
            <rFont val="MS P ゴシック"/>
            <family val="3"/>
            <charset val="128"/>
          </rPr>
          <t>Ｎｏは半角英数で入力してください。</t>
        </r>
      </text>
    </comment>
  </commentList>
</comments>
</file>

<file path=xl/sharedStrings.xml><?xml version="1.0" encoding="utf-8"?>
<sst xmlns="http://schemas.openxmlformats.org/spreadsheetml/2006/main" count="1703" uniqueCount="1283">
  <si>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</si>
  <si>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</si>
  <si>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</si>
  <si>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</si>
  <si>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</si>
  <si>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</si>
  <si>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</si>
  <si>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</si>
  <si>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</si>
  <si>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</si>
  <si>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</si>
  <si>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</si>
  <si>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A0001</t>
  </si>
  <si>
    <t>A0002</t>
  </si>
  <si>
    <t>A0003</t>
  </si>
  <si>
    <t>A0004</t>
  </si>
  <si>
    <t>A0006</t>
  </si>
  <si>
    <t>A0007</t>
  </si>
  <si>
    <t>A0008</t>
  </si>
  <si>
    <t>A0009</t>
  </si>
  <si>
    <t>A0011</t>
  </si>
  <si>
    <t>A0012</t>
  </si>
  <si>
    <t>A0013</t>
  </si>
  <si>
    <t>A0014</t>
  </si>
  <si>
    <t>A0015</t>
  </si>
  <si>
    <t>A0016</t>
  </si>
  <si>
    <t>A0017</t>
  </si>
  <si>
    <t>A0018</t>
  </si>
  <si>
    <t>A0019</t>
  </si>
  <si>
    <t>A0020</t>
  </si>
  <si>
    <t>A0021</t>
  </si>
  <si>
    <t>A0023</t>
  </si>
  <si>
    <t>A0024</t>
  </si>
  <si>
    <t>A0025</t>
  </si>
  <si>
    <t>A0026</t>
  </si>
  <si>
    <t>A0027</t>
  </si>
  <si>
    <t>A0028</t>
  </si>
  <si>
    <t>A0029</t>
  </si>
  <si>
    <t>A0031</t>
  </si>
  <si>
    <t>A0032</t>
  </si>
  <si>
    <t>A0033</t>
  </si>
  <si>
    <t>A0034</t>
  </si>
  <si>
    <t>A0035</t>
  </si>
  <si>
    <t>A0036</t>
  </si>
  <si>
    <t>A0037</t>
  </si>
  <si>
    <t>A0039</t>
  </si>
  <si>
    <t>A0040</t>
  </si>
  <si>
    <t>A0041</t>
  </si>
  <si>
    <t>A0042</t>
  </si>
  <si>
    <t>A0043</t>
  </si>
  <si>
    <t>A0045</t>
  </si>
  <si>
    <t>A0046</t>
  </si>
  <si>
    <t>A0048</t>
  </si>
  <si>
    <t>A0049</t>
  </si>
  <si>
    <t>A0050</t>
  </si>
  <si>
    <t>A0051</t>
  </si>
  <si>
    <t>A0052</t>
  </si>
  <si>
    <t>A0053</t>
  </si>
  <si>
    <t>A0054</t>
  </si>
  <si>
    <t>A0055</t>
  </si>
  <si>
    <t>A0056</t>
  </si>
  <si>
    <t>A0057</t>
  </si>
  <si>
    <t>A0058</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</si>
  <si>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</si>
  <si>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</si>
  <si>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</si>
  <si>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</si>
  <si>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</si>
  <si>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</si>
  <si>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</si>
  <si>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</si>
  <si>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</si>
  <si>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</si>
  <si>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</si>
  <si>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</si>
  <si>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</si>
  <si>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</si>
  <si>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</si>
  <si>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</si>
  <si>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</si>
  <si>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</si>
  <si>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</si>
  <si>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</si>
  <si>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</si>
  <si>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</si>
  <si>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A0083</t>
  </si>
  <si>
    <t>A0084</t>
  </si>
  <si>
    <t>A0085</t>
  </si>
  <si>
    <t>A0086</t>
  </si>
  <si>
    <t>A0087</t>
  </si>
  <si>
    <t>A0088</t>
  </si>
  <si>
    <t>A0089</t>
  </si>
  <si>
    <t>A0090</t>
  </si>
  <si>
    <t>A0091</t>
  </si>
  <si>
    <t>A0092</t>
  </si>
  <si>
    <t>A0093</t>
  </si>
  <si>
    <t>A0094</t>
  </si>
  <si>
    <t>A0095</t>
  </si>
  <si>
    <t>A0096</t>
  </si>
  <si>
    <t>A0097</t>
  </si>
  <si>
    <t>A0098</t>
  </si>
  <si>
    <t>A0099</t>
  </si>
  <si>
    <t>A0101</t>
  </si>
  <si>
    <t>A0102</t>
  </si>
  <si>
    <t>A0103</t>
  </si>
  <si>
    <t>A0104</t>
  </si>
  <si>
    <t>A0105</t>
  </si>
  <si>
    <t>A0106</t>
  </si>
  <si>
    <t>A0107</t>
  </si>
  <si>
    <t>A0108</t>
  </si>
  <si>
    <t>A0109</t>
  </si>
  <si>
    <t>A0110</t>
  </si>
  <si>
    <t>A0112</t>
  </si>
  <si>
    <t>A0113</t>
  </si>
  <si>
    <t>A0114</t>
  </si>
  <si>
    <t>A0117</t>
  </si>
  <si>
    <t>A0118</t>
  </si>
  <si>
    <t>A0119</t>
  </si>
  <si>
    <t>A0120</t>
  </si>
  <si>
    <t>A0121</t>
  </si>
  <si>
    <t>A0122</t>
  </si>
  <si>
    <t>A0123</t>
  </si>
  <si>
    <t>A0124</t>
  </si>
  <si>
    <t>A0125</t>
  </si>
  <si>
    <t>A0126</t>
  </si>
  <si>
    <t>A0127</t>
  </si>
  <si>
    <t>A0128</t>
  </si>
  <si>
    <t>A0130</t>
  </si>
  <si>
    <t>A0131</t>
  </si>
  <si>
    <t>A0132</t>
  </si>
  <si>
    <t>A0133</t>
  </si>
  <si>
    <t>A0134</t>
  </si>
  <si>
    <t>A0135</t>
  </si>
  <si>
    <t>A0136</t>
  </si>
  <si>
    <t>A0137</t>
  </si>
  <si>
    <t>A0138</t>
  </si>
  <si>
    <t>A0139</t>
  </si>
  <si>
    <t>A0140</t>
  </si>
  <si>
    <t>A0141</t>
  </si>
  <si>
    <t>A0142</t>
  </si>
  <si>
    <t>A0143</t>
  </si>
  <si>
    <t>A0144</t>
  </si>
  <si>
    <t>A0145</t>
  </si>
  <si>
    <t>A0146</t>
  </si>
  <si>
    <t>A0147</t>
  </si>
  <si>
    <t>A0149</t>
  </si>
  <si>
    <t>A0150</t>
  </si>
  <si>
    <t>A0151</t>
  </si>
  <si>
    <t>A0153</t>
  </si>
  <si>
    <t>A0154</t>
  </si>
  <si>
    <t>A0155</t>
  </si>
  <si>
    <t>A0156</t>
  </si>
  <si>
    <t>A0157</t>
  </si>
  <si>
    <t>A0158</t>
  </si>
  <si>
    <t>A0159</t>
  </si>
  <si>
    <t>A0160</t>
  </si>
  <si>
    <t>A0161</t>
  </si>
  <si>
    <t>A0162</t>
  </si>
  <si>
    <t>A0163</t>
  </si>
  <si>
    <t>A0164</t>
  </si>
  <si>
    <t>A0165</t>
  </si>
  <si>
    <t>A0166</t>
  </si>
  <si>
    <t>A0167</t>
  </si>
  <si>
    <t>A0168</t>
  </si>
  <si>
    <t>A0169</t>
  </si>
  <si>
    <t>A0170</t>
  </si>
  <si>
    <t>A0171</t>
  </si>
  <si>
    <t>A0172</t>
  </si>
  <si>
    <t>A0173</t>
  </si>
  <si>
    <t>A0174</t>
  </si>
  <si>
    <t>A0175</t>
  </si>
  <si>
    <t>A0176</t>
  </si>
  <si>
    <t>A0177</t>
  </si>
  <si>
    <t>A0178</t>
  </si>
  <si>
    <t>A0179</t>
  </si>
  <si>
    <t>A0180</t>
  </si>
  <si>
    <t>A0181</t>
  </si>
  <si>
    <t>A0183</t>
  </si>
  <si>
    <t>A0184</t>
  </si>
  <si>
    <t>A0185</t>
  </si>
  <si>
    <t>A0186</t>
  </si>
  <si>
    <t>A0187</t>
  </si>
  <si>
    <t>A0188</t>
  </si>
  <si>
    <t>A0189</t>
  </si>
  <si>
    <t>A0190</t>
  </si>
  <si>
    <t>A0191</t>
  </si>
  <si>
    <t>A0192</t>
  </si>
  <si>
    <t>A0193</t>
  </si>
  <si>
    <t>A0194</t>
  </si>
  <si>
    <t>A0195</t>
  </si>
  <si>
    <t>A0196</t>
  </si>
  <si>
    <t>A0197</t>
  </si>
  <si>
    <t>A0198</t>
  </si>
  <si>
    <t>A0199</t>
  </si>
  <si>
    <t>A0200</t>
  </si>
  <si>
    <t>A0201</t>
  </si>
  <si>
    <t>A0202</t>
  </si>
  <si>
    <t>A0203</t>
  </si>
  <si>
    <t>A0204</t>
  </si>
  <si>
    <t>A0205</t>
  </si>
  <si>
    <t>A0206</t>
  </si>
  <si>
    <t>A0207</t>
  </si>
  <si>
    <t>A0208</t>
  </si>
  <si>
    <t>A0209</t>
  </si>
  <si>
    <t>A0210</t>
  </si>
  <si>
    <t>A0211</t>
  </si>
  <si>
    <t>A0212</t>
  </si>
  <si>
    <t>A0213</t>
  </si>
  <si>
    <t>A0214</t>
  </si>
  <si>
    <t>A0215</t>
  </si>
  <si>
    <t>A0216</t>
  </si>
  <si>
    <t>A0217</t>
  </si>
  <si>
    <t>A0218</t>
  </si>
  <si>
    <t>A0219</t>
  </si>
  <si>
    <t>A0220</t>
  </si>
  <si>
    <t>A0221</t>
  </si>
  <si>
    <t>A0222</t>
  </si>
  <si>
    <t>A0223</t>
  </si>
  <si>
    <t>A0224</t>
  </si>
  <si>
    <t>A0225</t>
  </si>
  <si>
    <t>A0226</t>
  </si>
  <si>
    <t>A0227</t>
  </si>
  <si>
    <t>A0228</t>
  </si>
  <si>
    <t>A0229</t>
  </si>
  <si>
    <t>A0230</t>
  </si>
  <si>
    <t>A0231</t>
  </si>
  <si>
    <t>A0232</t>
  </si>
  <si>
    <t>A0234</t>
  </si>
  <si>
    <t>A0235</t>
  </si>
  <si>
    <t>A0236</t>
  </si>
  <si>
    <t>A0237</t>
  </si>
  <si>
    <t>A0238</t>
  </si>
  <si>
    <t>A0239</t>
  </si>
  <si>
    <t>A0240</t>
  </si>
  <si>
    <t>A0241</t>
  </si>
  <si>
    <t>A0242</t>
  </si>
  <si>
    <t>A0243</t>
  </si>
  <si>
    <t>A0244</t>
  </si>
  <si>
    <t>A0245</t>
  </si>
  <si>
    <t>A0246</t>
  </si>
  <si>
    <t>A0247</t>
  </si>
  <si>
    <t>A0248</t>
  </si>
  <si>
    <t>A0249</t>
  </si>
  <si>
    <t>A0250</t>
  </si>
  <si>
    <t>A0251</t>
  </si>
  <si>
    <t>A0252</t>
  </si>
  <si>
    <t>A0253</t>
  </si>
  <si>
    <t>A0254</t>
  </si>
  <si>
    <t>A0255</t>
  </si>
  <si>
    <t>A0256</t>
  </si>
  <si>
    <t>A0257</t>
  </si>
  <si>
    <t>A0258</t>
  </si>
  <si>
    <t>A0259</t>
  </si>
  <si>
    <t>A0260</t>
  </si>
  <si>
    <t>A0261</t>
  </si>
  <si>
    <t>A0262</t>
  </si>
  <si>
    <t>A0263</t>
  </si>
  <si>
    <t>A0264</t>
  </si>
  <si>
    <t>A0265</t>
  </si>
  <si>
    <t>A0266</t>
  </si>
  <si>
    <t>A0267</t>
  </si>
  <si>
    <t>A0268</t>
  </si>
  <si>
    <t>A0269</t>
  </si>
  <si>
    <t>A0270</t>
  </si>
  <si>
    <t>A0271</t>
  </si>
  <si>
    <t>A0272</t>
  </si>
  <si>
    <t>A0273</t>
  </si>
  <si>
    <t>A0274</t>
  </si>
  <si>
    <t>A0275</t>
  </si>
  <si>
    <t>A0276</t>
  </si>
  <si>
    <t>A0277</t>
  </si>
  <si>
    <t>A0278</t>
  </si>
  <si>
    <t>A0279</t>
  </si>
  <si>
    <t>A0280</t>
  </si>
  <si>
    <t>A0281</t>
  </si>
  <si>
    <t>A0283</t>
  </si>
  <si>
    <t>A0284</t>
  </si>
  <si>
    <t>A0285</t>
  </si>
  <si>
    <t>A0286</t>
  </si>
  <si>
    <t>A0287</t>
  </si>
  <si>
    <t>A0288</t>
  </si>
  <si>
    <t>A0289</t>
  </si>
  <si>
    <t>A0290</t>
  </si>
  <si>
    <t>A0291</t>
  </si>
  <si>
    <t>A0292</t>
  </si>
  <si>
    <t>A0293</t>
  </si>
  <si>
    <t>A0294</t>
  </si>
  <si>
    <t>A0295</t>
  </si>
  <si>
    <t>A0296</t>
  </si>
  <si>
    <t>A0297</t>
  </si>
  <si>
    <t>A0298</t>
  </si>
  <si>
    <t>A0299</t>
  </si>
  <si>
    <t>A0300</t>
  </si>
  <si>
    <t>A0302</t>
  </si>
  <si>
    <t>A0303</t>
  </si>
  <si>
    <t>A0304</t>
  </si>
  <si>
    <t>A0305</t>
  </si>
  <si>
    <t>A0306</t>
  </si>
  <si>
    <t>A0307</t>
  </si>
  <si>
    <t>A0308</t>
  </si>
  <si>
    <t>A0309</t>
  </si>
  <si>
    <t>A0310</t>
  </si>
  <si>
    <t>A0311</t>
  </si>
  <si>
    <t>A0312</t>
  </si>
  <si>
    <t>A0313</t>
  </si>
  <si>
    <t>A0314</t>
  </si>
  <si>
    <t>A0315</t>
  </si>
  <si>
    <t>A0316</t>
  </si>
  <si>
    <t>A0317</t>
  </si>
  <si>
    <t>A0318</t>
  </si>
  <si>
    <t>A0319</t>
  </si>
  <si>
    <t>A0320</t>
  </si>
  <si>
    <t>A0321</t>
  </si>
  <si>
    <t>A0323</t>
  </si>
  <si>
    <t>A0324</t>
  </si>
  <si>
    <t>A0325</t>
  </si>
  <si>
    <t>A0326</t>
  </si>
  <si>
    <t>A0327</t>
  </si>
  <si>
    <t>A0328</t>
  </si>
  <si>
    <t>A0329</t>
  </si>
  <si>
    <t>A0330</t>
  </si>
  <si>
    <t>A0331</t>
  </si>
  <si>
    <t>A0332</t>
  </si>
  <si>
    <t>A0333</t>
  </si>
  <si>
    <t>A0334</t>
  </si>
  <si>
    <t>A0335</t>
  </si>
  <si>
    <t>A0336</t>
  </si>
  <si>
    <t>A0337</t>
  </si>
  <si>
    <t>A0338</t>
  </si>
  <si>
    <t>A0339</t>
  </si>
  <si>
    <t>A0340</t>
  </si>
  <si>
    <t>A0341</t>
  </si>
  <si>
    <t>A0342</t>
  </si>
  <si>
    <t>A0343</t>
  </si>
  <si>
    <t>A0344</t>
  </si>
  <si>
    <t>A0345</t>
  </si>
  <si>
    <t>A0346</t>
  </si>
  <si>
    <t>A0347</t>
  </si>
  <si>
    <t>A0348</t>
  </si>
  <si>
    <t>A0349</t>
  </si>
  <si>
    <t>A0350</t>
  </si>
  <si>
    <t>A0351</t>
  </si>
  <si>
    <t>A0352</t>
  </si>
  <si>
    <t>A0353</t>
  </si>
  <si>
    <t>A0354</t>
  </si>
  <si>
    <t>A0355</t>
  </si>
  <si>
    <t>A0356</t>
  </si>
  <si>
    <t>A0357</t>
  </si>
  <si>
    <t>A0358</t>
  </si>
  <si>
    <t>A0359</t>
  </si>
  <si>
    <t>A0360</t>
  </si>
  <si>
    <t>A0361</t>
  </si>
  <si>
    <t>A0362</t>
  </si>
  <si>
    <t>A0363</t>
  </si>
  <si>
    <t>A0364</t>
  </si>
  <si>
    <t>A0365</t>
  </si>
  <si>
    <t>A0366</t>
  </si>
  <si>
    <t>A0367</t>
  </si>
  <si>
    <t>A0368</t>
  </si>
  <si>
    <t>A0369</t>
  </si>
  <si>
    <t>A0370</t>
  </si>
  <si>
    <t>A0371</t>
  </si>
  <si>
    <t>A0372</t>
  </si>
  <si>
    <t>A0373</t>
  </si>
  <si>
    <t>A0374</t>
  </si>
  <si>
    <t>A0375</t>
  </si>
  <si>
    <t>A0376</t>
  </si>
  <si>
    <t>A0377</t>
  </si>
  <si>
    <t>A0378</t>
  </si>
  <si>
    <t>A0379</t>
  </si>
  <si>
    <t>A0380</t>
  </si>
  <si>
    <t>A0381</t>
  </si>
  <si>
    <t>A0382</t>
  </si>
  <si>
    <t>A0383</t>
  </si>
  <si>
    <t>A0385</t>
  </si>
  <si>
    <t>A0386</t>
  </si>
  <si>
    <t>A0387</t>
  </si>
  <si>
    <t>A0388</t>
  </si>
  <si>
    <t>A0389</t>
  </si>
  <si>
    <t>A0390</t>
  </si>
  <si>
    <t>A0391</t>
  </si>
  <si>
    <t>A0392</t>
  </si>
  <si>
    <t>A0393</t>
  </si>
  <si>
    <t>A0394</t>
  </si>
  <si>
    <t>A0395</t>
  </si>
  <si>
    <t>A0396</t>
  </si>
  <si>
    <t>A0397</t>
  </si>
  <si>
    <t>A0398</t>
  </si>
  <si>
    <t>A0399</t>
  </si>
  <si>
    <t>A0400</t>
  </si>
  <si>
    <t>A0401</t>
  </si>
  <si>
    <t>A0402</t>
  </si>
  <si>
    <t>A0403</t>
  </si>
  <si>
    <t>A0404</t>
  </si>
  <si>
    <t>A0405</t>
  </si>
  <si>
    <t>A0406</t>
  </si>
  <si>
    <t>A0407</t>
  </si>
  <si>
    <t>A0408</t>
  </si>
  <si>
    <t>A0409</t>
  </si>
  <si>
    <t>A0410</t>
  </si>
  <si>
    <t>A0411</t>
  </si>
  <si>
    <t>A0412</t>
  </si>
  <si>
    <t>A0413</t>
  </si>
  <si>
    <t>A0414</t>
  </si>
  <si>
    <t>A0415</t>
  </si>
  <si>
    <t>A0416</t>
  </si>
  <si>
    <t>A0417</t>
  </si>
  <si>
    <t>A0418</t>
  </si>
  <si>
    <t>A0419</t>
  </si>
  <si>
    <t>A0420</t>
  </si>
  <si>
    <t>A0421</t>
  </si>
  <si>
    <t>A0422</t>
  </si>
  <si>
    <t>A0423</t>
  </si>
  <si>
    <t>A0424</t>
  </si>
  <si>
    <t>A0425</t>
  </si>
  <si>
    <t>A0426</t>
  </si>
  <si>
    <t>A0427</t>
  </si>
  <si>
    <t>A0428</t>
  </si>
  <si>
    <t>A0429</t>
  </si>
  <si>
    <t>A0430</t>
  </si>
  <si>
    <t>A0431</t>
  </si>
  <si>
    <t>A0432</t>
  </si>
  <si>
    <t>A0433</t>
  </si>
  <si>
    <t>A0434</t>
  </si>
  <si>
    <t>A0435</t>
  </si>
  <si>
    <t>A0436</t>
  </si>
  <si>
    <t>A0437</t>
  </si>
  <si>
    <t>A0438</t>
  </si>
  <si>
    <t>A0439</t>
  </si>
  <si>
    <t>A0440</t>
  </si>
  <si>
    <t>A0441</t>
  </si>
  <si>
    <t>A0442</t>
  </si>
  <si>
    <t>A0443</t>
  </si>
  <si>
    <t>A0444</t>
  </si>
  <si>
    <t>A0445</t>
  </si>
  <si>
    <t>A0446</t>
  </si>
  <si>
    <t>A0447</t>
  </si>
  <si>
    <t>A0448</t>
  </si>
  <si>
    <t>A0449</t>
  </si>
  <si>
    <t>A0450</t>
  </si>
  <si>
    <t>A0451</t>
  </si>
  <si>
    <t>A0452</t>
  </si>
  <si>
    <t>A0453</t>
  </si>
  <si>
    <t>A0454</t>
  </si>
  <si>
    <t>A0455</t>
  </si>
  <si>
    <t>A0456</t>
  </si>
  <si>
    <t>A0457</t>
  </si>
  <si>
    <t>A0458</t>
  </si>
  <si>
    <t>A0459</t>
  </si>
  <si>
    <t>A0460</t>
  </si>
  <si>
    <t>A0461</t>
  </si>
  <si>
    <t>A0462</t>
  </si>
  <si>
    <t>A0463</t>
  </si>
  <si>
    <t>A0464</t>
  </si>
  <si>
    <t>A0465</t>
  </si>
  <si>
    <t>A0466</t>
  </si>
  <si>
    <t>A0467</t>
  </si>
  <si>
    <t>A0468</t>
  </si>
  <si>
    <t>A0469</t>
  </si>
  <si>
    <t>A0470</t>
  </si>
  <si>
    <t>A0471</t>
  </si>
  <si>
    <t>A0472</t>
  </si>
  <si>
    <t>A0473</t>
  </si>
  <si>
    <t>A0474</t>
  </si>
  <si>
    <t>A0475</t>
  </si>
  <si>
    <t>A0476</t>
  </si>
  <si>
    <t>A0477</t>
  </si>
  <si>
    <t>A0478</t>
  </si>
  <si>
    <t>A0479</t>
  </si>
  <si>
    <t>A0480</t>
  </si>
  <si>
    <t>A0481</t>
  </si>
  <si>
    <t>A0482</t>
  </si>
  <si>
    <t>A0483</t>
  </si>
  <si>
    <t>A0484</t>
  </si>
  <si>
    <t>A0485</t>
  </si>
  <si>
    <t>A0486</t>
  </si>
  <si>
    <t>A0487</t>
  </si>
  <si>
    <t>A0488</t>
  </si>
  <si>
    <t>A0489</t>
  </si>
  <si>
    <t>A0490</t>
  </si>
  <si>
    <t>A0491</t>
  </si>
  <si>
    <t>A0492</t>
  </si>
  <si>
    <t>A0493</t>
  </si>
  <si>
    <t>A0494</t>
  </si>
  <si>
    <t>A0495</t>
  </si>
  <si>
    <t>A0496</t>
  </si>
  <si>
    <t>A0497</t>
  </si>
  <si>
    <t>A0498</t>
  </si>
  <si>
    <t>A0499</t>
  </si>
  <si>
    <t>A0500</t>
  </si>
  <si>
    <t>A0501</t>
  </si>
  <si>
    <t>A0502</t>
  </si>
  <si>
    <t>A0503</t>
  </si>
  <si>
    <t>A0504</t>
  </si>
  <si>
    <t>A0505</t>
  </si>
  <si>
    <t>A0506</t>
  </si>
  <si>
    <t>A0507</t>
  </si>
  <si>
    <t>A0508</t>
  </si>
  <si>
    <t>A0509</t>
  </si>
  <si>
    <t>A0510</t>
  </si>
  <si>
    <t>A0511</t>
  </si>
  <si>
    <t>A0512</t>
  </si>
  <si>
    <t>A0513</t>
  </si>
  <si>
    <t>A0514</t>
  </si>
  <si>
    <t>A0515</t>
  </si>
  <si>
    <t>A0516</t>
  </si>
  <si>
    <t>A0517</t>
  </si>
  <si>
    <t>A0518</t>
  </si>
  <si>
    <t>A0519</t>
  </si>
  <si>
    <t>A0520</t>
  </si>
  <si>
    <t>A0521</t>
  </si>
  <si>
    <t>A0522</t>
  </si>
  <si>
    <t>A0523</t>
  </si>
  <si>
    <t>A0524</t>
  </si>
  <si>
    <t>A0525</t>
  </si>
  <si>
    <t>A0526</t>
  </si>
  <si>
    <t>A0527</t>
  </si>
  <si>
    <t>A0528</t>
  </si>
  <si>
    <t>A0529</t>
  </si>
  <si>
    <t>A0530</t>
  </si>
  <si>
    <t>A0531</t>
  </si>
  <si>
    <t>A0532</t>
  </si>
  <si>
    <t>A0533</t>
  </si>
  <si>
    <t>A0534</t>
  </si>
  <si>
    <t>A0535</t>
  </si>
  <si>
    <t>A0536</t>
  </si>
  <si>
    <t>A0537</t>
  </si>
  <si>
    <t>A0538</t>
  </si>
  <si>
    <t>A0539</t>
  </si>
  <si>
    <t>A0540</t>
  </si>
  <si>
    <t>A0541</t>
  </si>
  <si>
    <t>A0542</t>
  </si>
  <si>
    <t>A0543</t>
  </si>
  <si>
    <t>A0544</t>
  </si>
  <si>
    <t>A0545</t>
  </si>
  <si>
    <t>A0546</t>
  </si>
  <si>
    <t>A0547</t>
  </si>
  <si>
    <t>A0548</t>
  </si>
  <si>
    <t>A0549</t>
  </si>
  <si>
    <t>A0550</t>
  </si>
  <si>
    <t>A0551</t>
  </si>
  <si>
    <t>A0552</t>
  </si>
  <si>
    <t>A0553</t>
  </si>
  <si>
    <t>A0554</t>
  </si>
  <si>
    <t>A0555</t>
  </si>
  <si>
    <t>A0556</t>
  </si>
  <si>
    <t>A0557</t>
  </si>
  <si>
    <t>A0558</t>
  </si>
  <si>
    <t>A0559</t>
  </si>
  <si>
    <t>A0560</t>
  </si>
  <si>
    <t>A0561</t>
  </si>
  <si>
    <t>A0562</t>
  </si>
  <si>
    <t>A0563</t>
  </si>
  <si>
    <t>A0564</t>
  </si>
  <si>
    <t>A0565</t>
  </si>
  <si>
    <t>A0566</t>
  </si>
  <si>
    <t>A0567</t>
  </si>
  <si>
    <t>A0568</t>
  </si>
  <si>
    <t>A0569</t>
  </si>
  <si>
    <t>A0570</t>
  </si>
  <si>
    <t>A0571</t>
  </si>
  <si>
    <t>A0572</t>
  </si>
  <si>
    <t>A0573</t>
  </si>
  <si>
    <t>A0574</t>
  </si>
  <si>
    <t>A0575</t>
  </si>
  <si>
    <t>A0576</t>
  </si>
  <si>
    <t>A0577</t>
  </si>
  <si>
    <t>A0578</t>
  </si>
  <si>
    <t>A0579</t>
  </si>
  <si>
    <t>A0580</t>
  </si>
  <si>
    <t>A0581</t>
  </si>
  <si>
    <t>A0582</t>
  </si>
  <si>
    <t>A0583</t>
  </si>
  <si>
    <t>A0584</t>
  </si>
  <si>
    <t>A0585</t>
  </si>
  <si>
    <t>A0586</t>
  </si>
  <si>
    <t>A0587</t>
  </si>
  <si>
    <t>A0588</t>
  </si>
  <si>
    <t>A0589</t>
  </si>
  <si>
    <t>A0590</t>
  </si>
  <si>
    <t>A0591</t>
  </si>
  <si>
    <t>A0592</t>
  </si>
  <si>
    <t>A0593</t>
  </si>
  <si>
    <t>A0594</t>
  </si>
  <si>
    <t>A0595</t>
  </si>
  <si>
    <t>A0596</t>
  </si>
  <si>
    <t>A0597</t>
  </si>
  <si>
    <t>A0598</t>
  </si>
  <si>
    <t>A0599</t>
  </si>
  <si>
    <t>A0600</t>
  </si>
  <si>
    <t>A0601</t>
  </si>
  <si>
    <t>A0602</t>
  </si>
  <si>
    <t>A0603</t>
  </si>
  <si>
    <t>A0604</t>
  </si>
  <si>
    <t>A0605</t>
  </si>
  <si>
    <t>株式会社F-Power_x000D_</t>
  </si>
  <si>
    <t>イーレックス株式会社_x000D_</t>
  </si>
  <si>
    <t>リエスパワー株式会社_x000D_</t>
  </si>
  <si>
    <t>イーレックス・スパーク・マーケティング株式会社_x000D_</t>
  </si>
  <si>
    <t>イーレックス販売3号株式会社_x000D_</t>
  </si>
  <si>
    <t>株式会社SEウイングズ_x000D_</t>
  </si>
  <si>
    <t>株式会社イーセル_x000D_</t>
  </si>
  <si>
    <t>株式会社エネット_x000D_</t>
  </si>
  <si>
    <t>須賀川瓦斯株式会社_x000D_</t>
  </si>
  <si>
    <t>株式会社ケイ・オプティコム_x000D_</t>
  </si>
  <si>
    <t>エネサーブ株式会社_x000D_</t>
  </si>
  <si>
    <t>株式会社サイサン_x000D_</t>
  </si>
  <si>
    <t>ミツウロコグリーンエネルギー株式会社_x000D_</t>
  </si>
  <si>
    <t>株式会社Shared Energy_x000D_</t>
  </si>
  <si>
    <t>ネクストパワーやまと株式会社_x000D_</t>
  </si>
  <si>
    <t>日本テクノ株式会社_x000D_</t>
  </si>
  <si>
    <t>中央電力エナジー株式会社_x000D_</t>
  </si>
  <si>
    <t>株式会社Looop_x000D_</t>
  </si>
  <si>
    <t>株式会社ナンワエナジー_x000D_</t>
  </si>
  <si>
    <t>静岡ガス＆パワー株式会社_x000D_</t>
  </si>
  <si>
    <t>荏原環境プラント株式会社_x000D_</t>
  </si>
  <si>
    <t>東京エコサービス株式会社_x000D_</t>
  </si>
  <si>
    <t>ダイヤモンドパワー株式会社_x000D_</t>
  </si>
  <si>
    <t>出光グリーンパワー株式会社_x000D_</t>
  </si>
  <si>
    <t>プレミアムグリーンパワー株式会社_x000D_</t>
  </si>
  <si>
    <t>株式会社新出光_x000D_</t>
  </si>
  <si>
    <t>中央セントラルガス株式会社_x000D_</t>
  </si>
  <si>
    <t>にちほクラウド電力株式会社_x000D_</t>
  </si>
  <si>
    <t>一般財団法人泉佐野電力_x000D_</t>
  </si>
  <si>
    <t>総合エネルギー株式会社_x000D_</t>
  </si>
  <si>
    <t>株式会社グリーンサークル_x000D_</t>
  </si>
  <si>
    <t>株式会社ウエスト電力_x000D_</t>
  </si>
  <si>
    <t>北海道瓦斯株式会社_x000D_</t>
  </si>
  <si>
    <t>一般財団法人神奈川県太陽光発電協会_x000D_</t>
  </si>
  <si>
    <t>株式会社日本エナジーバンク_x000D_</t>
  </si>
  <si>
    <t>新エネルギー開発株式会社_x000D_</t>
  </si>
  <si>
    <t>伊藤忠エネクス株式会社_x000D_</t>
  </si>
  <si>
    <t>株式会社V-Power_x000D_</t>
  </si>
  <si>
    <t>大和エネルギー株式会社_x000D_</t>
  </si>
  <si>
    <t>大阪瓦斯株式会社_x000D_</t>
  </si>
  <si>
    <t>エフビットコミュニケーションズ株式会社_x000D_</t>
  </si>
  <si>
    <t>ＪＸＴＧエネルギー株式会社_x000D_</t>
  </si>
  <si>
    <t>真庭バイオエネルギー株式会社_x000D_</t>
  </si>
  <si>
    <t>三井物産株式会社_x000D_</t>
  </si>
  <si>
    <t>オリックス株式会社_x000D_</t>
  </si>
  <si>
    <t>株式会社エネサンス関東_x000D_</t>
  </si>
  <si>
    <t>みんな電力株式会社_x000D_</t>
  </si>
  <si>
    <t>シン・エナジー株式会社_x000D_</t>
  </si>
  <si>
    <t>株式会社サニックス_x000D_</t>
  </si>
  <si>
    <t>株式会社コンシェルジュ_x000D_</t>
  </si>
  <si>
    <t>株式会社アイ・グリッド・ソリューションズ_x000D_</t>
  </si>
  <si>
    <t>サミットエナジー株式会社_x000D_</t>
  </si>
  <si>
    <t>リコージャパン株式会社_x000D_</t>
  </si>
  <si>
    <t>株式会社エネルギア・ソリューション・アンド・サービス_x000D_</t>
  </si>
  <si>
    <t>東京ガス株式会社_x000D_</t>
  </si>
  <si>
    <t>テス・エンジニアリング株式会社_x000D_</t>
  </si>
  <si>
    <t>青梅ガス株式会社_x000D_</t>
  </si>
  <si>
    <t>株式会社イーネットワークシステムズ_x000D_</t>
  </si>
  <si>
    <t>株式会社エネアーク関東_x000D_</t>
  </si>
  <si>
    <t>株式会社東急パワーサプライ_x000D_</t>
  </si>
  <si>
    <t>王子・伊藤忠エネクス電力販売株式会社_x000D_</t>
  </si>
  <si>
    <t>伊藤忠商事株式会社_x000D_</t>
  </si>
  <si>
    <t>株式会社エコスタイル_x000D_</t>
  </si>
  <si>
    <t>入間ガス株式会社_x000D_</t>
  </si>
  <si>
    <t>テプコカスタマーサービス株式会社_x000D_</t>
  </si>
  <si>
    <t>株式会社とんでんホールディングス_x000D_</t>
  </si>
  <si>
    <t>新日鉄住金エンジニアリング株式会社_x000D_</t>
  </si>
  <si>
    <t>KDDI株式会社_x000D_</t>
  </si>
  <si>
    <t>イワタニ関東株式会社_x000D_</t>
  </si>
  <si>
    <t>イワタニ首都圏株式会社_x000D_</t>
  </si>
  <si>
    <t>サーラeエナジー株式会社_x000D_</t>
  </si>
  <si>
    <t>株式会社地球クラブ_x000D_</t>
  </si>
  <si>
    <t>株式会社エコア_x000D_</t>
  </si>
  <si>
    <t>西部瓦斯株式会社_x000D_</t>
  </si>
  <si>
    <t>東邦ガス株式会社_x000D_</t>
  </si>
  <si>
    <t>シナネン株式会社_x000D_</t>
  </si>
  <si>
    <t>株式会社シナジアパワー_x000D_</t>
  </si>
  <si>
    <t>川重商事株式会社_x000D_</t>
  </si>
  <si>
    <t>大一ガス株式会社_x000D_</t>
  </si>
  <si>
    <t>株式会社リミックスポイント_x000D_</t>
  </si>
  <si>
    <t>大阪いずみ市民生活協同組合_x000D_</t>
  </si>
  <si>
    <t>株式会社中海テレビ放送_x000D_</t>
  </si>
  <si>
    <t>パシフィックパワー株式会社_x000D_</t>
  </si>
  <si>
    <t>株式会社いちたかガスワン_x000D_</t>
  </si>
  <si>
    <t>株式会社ジェイコム足立_x000D_</t>
  </si>
  <si>
    <t>株式会社ジェイコムイースト_x000D_</t>
  </si>
  <si>
    <t>株式会社ジェイコム市川_x000D_</t>
  </si>
  <si>
    <t>株式会社ジェイコムウエスト_x000D_</t>
  </si>
  <si>
    <t>株式会社ジェイコム大田_x000D_</t>
  </si>
  <si>
    <t>株式会社ジェイコム川口戸田_x000D_</t>
  </si>
  <si>
    <t>株式会社ジェイコム北関東_x000D_</t>
  </si>
  <si>
    <t>株式会社ジェイコムさいたま_x000D_</t>
  </si>
  <si>
    <t>株式会社ジェイコム札幌_x000D_</t>
  </si>
  <si>
    <t>株式会社ジェイコム湘南_x000D_</t>
  </si>
  <si>
    <t>株式会社ジェイコム多摩_x000D_</t>
  </si>
  <si>
    <t>株式会社ジェイコム千葉_x000D_</t>
  </si>
  <si>
    <t>株式会社ジェイコム千葉セントラル_x000D_</t>
  </si>
  <si>
    <t>株式会社ジェイコム東葛葛飾_x000D_</t>
  </si>
  <si>
    <t>株式会社ジェイコム東京_x000D_</t>
  </si>
  <si>
    <t>株式会社ジェイコム中野_x000D_</t>
  </si>
  <si>
    <t>株式会社ジェイコム八王子_x000D_</t>
  </si>
  <si>
    <t>株式会社ジェイコム日野_x000D_</t>
  </si>
  <si>
    <t>株式会社ジェイコム南横浜_x000D_</t>
  </si>
  <si>
    <t>株式会社ジェイコム武蔵野三鷹_x000D_</t>
  </si>
  <si>
    <t>土浦ケーブルテレビ株式会社_x000D_</t>
  </si>
  <si>
    <t>鹿児島電力株式会社_x000D_</t>
  </si>
  <si>
    <t>太陽ガス株式会社_x000D_</t>
  </si>
  <si>
    <t>アーバンエナジー株式会社_x000D_</t>
  </si>
  <si>
    <t>パワーシェアリング株式会社_x000D_</t>
  </si>
  <si>
    <t>合同会社北上新電力_x000D_</t>
  </si>
  <si>
    <t>パーパススマートパワー株式会社_x000D_</t>
  </si>
  <si>
    <t>株式会社タクマエナジー_x000D_</t>
  </si>
  <si>
    <t>株式会社スマートテック_x000D_</t>
  </si>
  <si>
    <t>水戸電力株式会社_x000D_</t>
  </si>
  <si>
    <t>丸紅新電力株式会社_x000D_</t>
  </si>
  <si>
    <t>株式会社エックスパワー_x000D_</t>
  </si>
  <si>
    <t>ダイネン株式会社_x000D_</t>
  </si>
  <si>
    <t>奈良電力株式会社_x000D_</t>
  </si>
  <si>
    <t>日立造船株式会社_x000D_</t>
  </si>
  <si>
    <t>大東ガス株式会社_x000D_</t>
  </si>
  <si>
    <t>パナソニック株式会社_x000D_</t>
  </si>
  <si>
    <t>アストモスエネルギー株式会社_x000D_</t>
  </si>
  <si>
    <t>株式会社関電エネルギーソリューション_x000D_</t>
  </si>
  <si>
    <t>株式会社エプコ_x000D_</t>
  </si>
  <si>
    <t>ＭＣリテールエナジー株式会社_x000D_</t>
  </si>
  <si>
    <t>株式会社北九州パワー_x000D_</t>
  </si>
  <si>
    <t>武州瓦斯株式会社_x000D_</t>
  </si>
  <si>
    <t>株式会社みらい電力_x000D_</t>
  </si>
  <si>
    <t>大垣ガス株式会社_x000D_</t>
  </si>
  <si>
    <t>株式会社藤田商店_x000D_</t>
  </si>
  <si>
    <t>株式会社ケーブルネット下関_x000D_</t>
  </si>
  <si>
    <t>株式会社ジェイコム九州_x000D_</t>
  </si>
  <si>
    <t>株式会社グローバルエンジニアリング_x000D_</t>
  </si>
  <si>
    <t>九州エナジー株式会社_x000D_</t>
  </si>
  <si>
    <t>株式会社トヨタエナジーソリューションズ_x000D_</t>
  </si>
  <si>
    <t>株式会社エナリス・パワー・マーケティング_x000D_</t>
  </si>
  <si>
    <t>株式会社エヌパワー南九州_x000D_</t>
  </si>
  <si>
    <t>みやまスマートエネルギー株式会社_x000D_</t>
  </si>
  <si>
    <t>エフィシエント株式会社_x000D_</t>
  </si>
  <si>
    <t>株式会社生活クラブエナジー_x000D_</t>
  </si>
  <si>
    <t>生活協同組合コープこうべ_x000D_</t>
  </si>
  <si>
    <t>株式会社シーエナジー_x000D_</t>
  </si>
  <si>
    <t>角栄ガス株式会社_x000D_</t>
  </si>
  <si>
    <t>京葉瓦斯株式会社_x000D_</t>
  </si>
  <si>
    <t>凸版印刷株式会社_x000D_</t>
  </si>
  <si>
    <t>伊勢崎ガス株式会社_x000D_</t>
  </si>
  <si>
    <t>キヤノンマーケティングジャパン株式会社_x000D_</t>
  </si>
  <si>
    <t>株式会社とっとり市民電力_x000D_</t>
  </si>
  <si>
    <t>株式会社イーエムアイ_x000D_</t>
  </si>
  <si>
    <t>佐野瓦斯株式会社_x000D_</t>
  </si>
  <si>
    <t>桐生瓦斯株式会社_x000D_</t>
  </si>
  <si>
    <t>森の電力株式会社_x000D_</t>
  </si>
  <si>
    <t>大和ハウス工業株式会社_x000D_</t>
  </si>
  <si>
    <t>株式会社早稲田環境研究所_x000D_</t>
  </si>
  <si>
    <t>ＨＴＢエナジー株式会社_x000D_</t>
  </si>
  <si>
    <t>株式会社アシストワンエナジー_x000D_</t>
  </si>
  <si>
    <t>株式会社サン・ビーム_x000D_</t>
  </si>
  <si>
    <t>株式会社フソウ・エナジー_x000D_</t>
  </si>
  <si>
    <t>株式会社日本エコシステム_x000D_</t>
  </si>
  <si>
    <t>湘南電力株式会社_x000D_</t>
  </si>
  <si>
    <t>大東エナジー株式会社_x000D_</t>
  </si>
  <si>
    <t>アンフィニ株式会社_x000D_</t>
  </si>
  <si>
    <t>株式会社J-POWERサプライアンドトレーディング_x000D_</t>
  </si>
  <si>
    <t>鈴与商事株式会社_x000D_</t>
  </si>
  <si>
    <t>株式会社バランスハーツ_x000D_</t>
  </si>
  <si>
    <t>ワタミファーム＆エナジー株式会社_x000D_</t>
  </si>
  <si>
    <t>株式会社パルシステム電力_x000D_</t>
  </si>
  <si>
    <t>SBパワー株式会社_x000D_</t>
  </si>
  <si>
    <t>NFパワーサービス株式会社_x000D_</t>
  </si>
  <si>
    <t>ひおき地域エネルギー株式会社_x000D_</t>
  </si>
  <si>
    <t>和歌山電力株式会社_x000D_</t>
  </si>
  <si>
    <t>株式会社エナジードリーム_x000D_</t>
  </si>
  <si>
    <t>株式会社トドック電力_x000D_</t>
  </si>
  <si>
    <t>MBエナジー株式会社_x000D_</t>
  </si>
  <si>
    <t>九電みらいエナジー株式会社_x000D_</t>
  </si>
  <si>
    <t>株式会社ミツウロコヴェッセル_x000D_</t>
  </si>
  <si>
    <t>株式会社フォレストパワー_x000D_</t>
  </si>
  <si>
    <t>日高都市ガス株式会社_x000D_</t>
  </si>
  <si>
    <t>株式会社アドバンテック_x000D_</t>
  </si>
  <si>
    <t>ＺＥパワー株式会社_x000D_</t>
  </si>
  <si>
    <t>ローカルエナジー株式会社_x000D_</t>
  </si>
  <si>
    <t>エネックス株式会社_x000D_</t>
  </si>
  <si>
    <t>デジタルエナジーソリューションズ株式会社_x000D_</t>
  </si>
  <si>
    <t>株式会社Ｇ－Ｐｏｗｅｒ_x000D_</t>
  </si>
  <si>
    <t>株式会社地域電力_x000D_</t>
  </si>
  <si>
    <t>なでしこ電力株式会社_x000D_</t>
  </si>
  <si>
    <t>ＮＥＣファシリティーズ株式会社_x000D_</t>
  </si>
  <si>
    <t>日田グリーン電力株式会社_x000D_</t>
  </si>
  <si>
    <t>株式会社津軽あっぷるパワー_x000D_</t>
  </si>
  <si>
    <t>株式会社花巻銀河パワー_x000D_</t>
  </si>
  <si>
    <t>埼玉ガス株式会社_x000D_</t>
  </si>
  <si>
    <t>宮崎パワーライン株式会社_x000D_</t>
  </si>
  <si>
    <t>株式会社パワー・オプティマイザー_x000D_</t>
  </si>
  <si>
    <t>株式会社エネルギー・オプティマイザー_x000D_</t>
  </si>
  <si>
    <t>株式会社USEN NETWORKS_x000D_</t>
  </si>
  <si>
    <t>株式会社ＴＴＳパワー_x000D_</t>
  </si>
  <si>
    <t>株式会社パネイル_x000D_</t>
  </si>
  <si>
    <t>株式会社岩手ウッドパワー_x000D_</t>
  </si>
  <si>
    <t>里山パワーワークス株式会社_x000D_</t>
  </si>
  <si>
    <t>株式会社中之条パワー_x000D_</t>
  </si>
  <si>
    <t>株式会社TOSMO_x000D_</t>
  </si>
  <si>
    <t>日産トレーデイング株式会社_x000D_</t>
  </si>
  <si>
    <t>JAG国際エナジー株式会社_x000D_</t>
  </si>
  <si>
    <t>Next Power株式会社_x000D_</t>
  </si>
  <si>
    <t>伊藤忠エネクスホームライフ西日本株式会社_x000D_</t>
  </si>
  <si>
    <t>株式会社エネコープ_x000D_</t>
  </si>
  <si>
    <t>東芝エネルギーシステムズ株式会社_x000D_</t>
  </si>
  <si>
    <t>ネクストエナジー・アンド・リソース株式会社_x000D_</t>
  </si>
  <si>
    <t>はりま電力株式会社_x000D_</t>
  </si>
  <si>
    <t>株式会社浜松新電力_x000D_</t>
  </si>
  <si>
    <t>ゼロワットパワー株式会社_x000D_</t>
  </si>
  <si>
    <t>アストマックス・トレーディング株式会社_x000D_</t>
  </si>
  <si>
    <t>株式会社やまがた新電力_x000D_</t>
  </si>
  <si>
    <t>一般社団法人東松島みらいとし機構_x000D_</t>
  </si>
  <si>
    <t>株式会社グリーンパワー大東_x000D_</t>
  </si>
  <si>
    <t>株式会社Kenesエネルギーサービス_x000D_</t>
  </si>
  <si>
    <t>愛知電力株式会社_x000D_</t>
  </si>
  <si>
    <t>御所野縄文電力株式会社_x000D_</t>
  </si>
  <si>
    <t>御所野縄文パワー株式会社_x000D_</t>
  </si>
  <si>
    <t>宮古新電力株式会社_x000D_</t>
  </si>
  <si>
    <t>長崎地域電力株式会社_x000D_</t>
  </si>
  <si>
    <t>株式会社エネアーク関西_x000D_</t>
  </si>
  <si>
    <t>株式会社ＮＴＴファシリティーズ_x000D_</t>
  </si>
  <si>
    <t>近畿電力株式会社_x000D_</t>
  </si>
  <si>
    <t>株式会社日本新電力総合研究所_x000D_</t>
  </si>
  <si>
    <t>新電力おおいた株式会社_x000D_</t>
  </si>
  <si>
    <t>株式会社日本セレモニー_x000D_</t>
  </si>
  <si>
    <t>株式会社リレボ_x000D_</t>
  </si>
  <si>
    <t>株式会社池見石油店_x000D_</t>
  </si>
  <si>
    <t>滋賀電力株式会社_x000D_</t>
  </si>
  <si>
    <t>芝浦電力株式会社_x000D_</t>
  </si>
  <si>
    <t>本田技研工業株式会社_x000D_</t>
  </si>
  <si>
    <t>エコエンジニアリング株式会社_x000D_</t>
  </si>
  <si>
    <t>いこま電力株式会社_x000D_</t>
  </si>
  <si>
    <t>スズカ電工株式会社_x000D_</t>
  </si>
  <si>
    <t>さくら電力合同会社_x000D_</t>
  </si>
  <si>
    <t>株式会社エーコープサービス_x000D_</t>
  </si>
  <si>
    <t>サンリン株式会社_x000D_</t>
  </si>
  <si>
    <t>株式会社宮崎ガスリビング_x000D_</t>
  </si>
  <si>
    <t>山陰エレキ・アライアンス株式会社_x000D_</t>
  </si>
  <si>
    <t>昭和商事株式会社_x000D_</t>
  </si>
  <si>
    <t>ミライフ東日本株式会社_x000D_</t>
  </si>
  <si>
    <t>豊通エネルギー株式会社_x000D_</t>
  </si>
  <si>
    <t>株式会社ウッドエナジー_x000D_</t>
  </si>
  <si>
    <t>山陰酸素工業株式会社_x000D_</t>
  </si>
  <si>
    <t>武陽ガス株式会社_x000D_</t>
  </si>
  <si>
    <t>ツネイシＣバリューズ株式会社_x000D_</t>
  </si>
  <si>
    <t>北海道電力株式会社_x000D_</t>
  </si>
  <si>
    <t>東北電力株式会社_x000D_</t>
  </si>
  <si>
    <t>東京電力エナジーパートナー株式会社_x000D_</t>
  </si>
  <si>
    <t>中部電力株式会社_x000D_</t>
  </si>
  <si>
    <t>北陸電力株式会社_x000D_</t>
  </si>
  <si>
    <t>関西電力株式会社_x000D_</t>
  </si>
  <si>
    <t>中国電力株式会社_x000D_</t>
  </si>
  <si>
    <t>四国電力株式会社_x000D_</t>
  </si>
  <si>
    <t>九州電力株式会社_x000D_</t>
  </si>
  <si>
    <t>沖縄電力株式会社_x000D_</t>
  </si>
  <si>
    <t>北日本石油株式会社_x000D_</t>
  </si>
  <si>
    <t>千葉電力株式会社_x000D_</t>
  </si>
  <si>
    <t>株式会社坊っちゃん電力_x000D_</t>
  </si>
  <si>
    <t>やめエネルギー株式会社_x000D_</t>
  </si>
  <si>
    <t>株式会社アースインフィニティ　※平成29年6月1日株式会社ネオインターナショナルより社名変更_x000D_</t>
  </si>
  <si>
    <t>足利ガス株式会社_x000D_</t>
  </si>
  <si>
    <t>株式会社Ｍｉｓｕｍｉ_x000D_</t>
  </si>
  <si>
    <t>米子瓦斯株式会社_x000D_</t>
  </si>
  <si>
    <t>株式会社エルピオ_x000D_</t>
  </si>
  <si>
    <t>浜田ガス株式会社_x000D_</t>
  </si>
  <si>
    <t>株式会社アメニティ電力_x000D_</t>
  </si>
  <si>
    <t>新電力フロンティア株式会社_x000D_</t>
  </si>
  <si>
    <t>ふくのしま電力株式会社_x000D_</t>
  </si>
  <si>
    <t>ＧＰＳＳホールディングス株式会社_x000D_</t>
  </si>
  <si>
    <t>岡田建設株式会社_x000D_</t>
  </si>
  <si>
    <t>出雲ガス株式会社_x000D_</t>
  </si>
  <si>
    <t>富山電力株式会社_x000D_</t>
  </si>
  <si>
    <t>一般社団法人グリーン・市民電力_x000D_</t>
  </si>
  <si>
    <t>公益財団法人東京都環境公社_x000D_</t>
  </si>
  <si>
    <t>三井物産プラントシステム株式会社_x000D_</t>
  </si>
  <si>
    <t>イオンディライト株式会社_x000D_</t>
  </si>
  <si>
    <t>ＮＥＣフィールディング株式会社_x000D_</t>
  </si>
  <si>
    <t>株式会社ファミリーネット・ジャパン_x000D_</t>
  </si>
  <si>
    <t>株式会社アドバリュー_x000D_</t>
  </si>
  <si>
    <t>MKステーションズ株式会社　※平成30年1月22日マンション高圧化ステーションズ株式会社より社名変更_x000D_</t>
  </si>
  <si>
    <t>日本製紙木材株式会社_x000D_</t>
  </si>
  <si>
    <t>フラワー電力株式会社_x000D_</t>
  </si>
  <si>
    <t>株式会社ＪＴＢコミュニケーションデザイン_x000D_</t>
  </si>
  <si>
    <t>奈良総合リサイクルセンター株式会社_x000D_</t>
  </si>
  <si>
    <t>積水化学工業株式会社_x000D_</t>
  </si>
  <si>
    <t>株式会社ユーミーエナジー_x000D_</t>
  </si>
  <si>
    <t>全農エネルギー株式会社_x000D_</t>
  </si>
  <si>
    <t>株式会社ハルエネ_x000D_</t>
  </si>
  <si>
    <t>三愛石油株式会社_x000D_</t>
  </si>
  <si>
    <t>株式会社リケン工業_x000D_</t>
  </si>
  <si>
    <t>株式会社ビビット_x000D_</t>
  </si>
  <si>
    <t>株式会社おおた電力_x000D_</t>
  </si>
  <si>
    <t>センチュリー・エナジー株式会社_x000D_</t>
  </si>
  <si>
    <t>伊藤忠プランテック株式会社_x000D_</t>
  </si>
  <si>
    <t>株式会社オカモト_x000D_</t>
  </si>
  <si>
    <t>アジアエネルギーバンク株式会社 _x000D_</t>
  </si>
  <si>
    <t>熊本電力株式会社_x000D_</t>
  </si>
  <si>
    <t>ニューエナジー合同会社_x000D_</t>
  </si>
  <si>
    <t>キタコー株式会社_x000D_</t>
  </si>
  <si>
    <t>生活協同組合コープしが_x000D_</t>
  </si>
  <si>
    <t>RYOKI ENERGY株式会社_x000D_</t>
  </si>
  <si>
    <t>株式会社大林クリーンエナジー_x000D_</t>
  </si>
  <si>
    <t>東海電力株式会社_x000D_</t>
  </si>
  <si>
    <t>西日本電力株式会社_x000D_</t>
  </si>
  <si>
    <t>福岡電力株式会社_x000D_</t>
  </si>
  <si>
    <t>香川電力株式会社_x000D_</t>
  </si>
  <si>
    <t>札幌電力株式会社　_x000D_</t>
  </si>
  <si>
    <t>株式会社PinT_x000D_</t>
  </si>
  <si>
    <t>東日本電力株式会社_x000D_</t>
  </si>
  <si>
    <t>広島電力株式会社_x000D_</t>
  </si>
  <si>
    <t>宮城電力株式会社_x000D_</t>
  </si>
  <si>
    <t>株式会社沖縄ガスニューパワー_x000D_</t>
  </si>
  <si>
    <t>諏訪瓦斯株式会社_x000D_</t>
  </si>
  <si>
    <t>株式会社アイキューフォーメーション_x000D_</t>
  </si>
  <si>
    <t>株式会社ナカシマ_x000D_</t>
  </si>
  <si>
    <t>株式会社エージーピー_x000D_</t>
  </si>
  <si>
    <t>神栖パワープラントセールス合同会社_x000D_</t>
  </si>
  <si>
    <t>株式会社いちき串木野電力_x000D_</t>
  </si>
  <si>
    <t>四つ葉電力株式会社_x000D_</t>
  </si>
  <si>
    <t>西武ガス株式会社_x000D_</t>
  </si>
  <si>
    <t>松本ガス株式会社_x000D_</t>
  </si>
  <si>
    <t>株式会社日本省電_x000D_</t>
  </si>
  <si>
    <t>ＦＴエナジー株式会社_x000D_</t>
  </si>
  <si>
    <t>南部だんだんエナジー株式会社_x000D_</t>
  </si>
  <si>
    <t>株式会社エフエネ_x000D_</t>
  </si>
  <si>
    <t>こなんウルトラパワー株式会社_x000D_</t>
  </si>
  <si>
    <t>株式会社ＣＨＩＢＡむつざわエナジー_x000D_</t>
  </si>
  <si>
    <t>株式会社関西空調_x000D_</t>
  </si>
  <si>
    <t>奥出雲電力株式会社_x000D_</t>
  </si>
  <si>
    <t>清水建設株式会社_x000D_</t>
  </si>
  <si>
    <t>中央電力株式会社_x000D_</t>
  </si>
  <si>
    <t>株式会社成田香取エネルギー_x000D_</t>
  </si>
  <si>
    <t>レジェンド電力株式会社_x000D_</t>
  </si>
  <si>
    <t>三光株式会社_x000D_</t>
  </si>
  <si>
    <t>東罐商事株式会社_x000D_</t>
  </si>
  <si>
    <t>グローバルソリューションサービス株式会社_x000D_</t>
  </si>
  <si>
    <t>藤井産業株式会社_x000D_</t>
  </si>
  <si>
    <t>株式会社ＣＷＳ_x000D_</t>
  </si>
  <si>
    <t>株式会社インボイス_x000D_</t>
  </si>
  <si>
    <t>ふくしま新電力株式会社_x000D_</t>
  </si>
  <si>
    <t>ズームエナジージャパン合同会社_x000D_</t>
  </si>
  <si>
    <t>株式会社エネクスライフサービス_x000D_</t>
  </si>
  <si>
    <t>ネイチャーエナジー小国株式会社_x000D_</t>
  </si>
  <si>
    <t>リエスパワーネクスト株式会社_x000D_</t>
  </si>
  <si>
    <t>京都生活協同組合_x000D_</t>
  </si>
  <si>
    <t>山本商事株式会社_x000D_</t>
  </si>
  <si>
    <t>関西エネルギーパワー株式会社_x000D_</t>
  </si>
  <si>
    <t>株式会社グリムスパワー_x000D_</t>
  </si>
  <si>
    <t>日本ファシリティ・ソリューション株式会社_x000D_</t>
  </si>
  <si>
    <t>株式会社登米電力_x000D_</t>
  </si>
  <si>
    <t>情報ハイウェイ協同組合_x000D_</t>
  </si>
  <si>
    <t>自然電力株式会社_x000D_</t>
  </si>
  <si>
    <t>株式会社オノプロックス_x000D_</t>
  </si>
  <si>
    <t>本庄ガス株式会社_x000D_</t>
  </si>
  <si>
    <t>株式会社フィット_x000D_</t>
  </si>
  <si>
    <t>青森県民エナジー株式会社_x000D_</t>
  </si>
  <si>
    <t>国際航業株式会社_x000D_</t>
  </si>
  <si>
    <t>ローカルでんき株式会社_x000D_</t>
  </si>
  <si>
    <t>株式会社明治産業_x000D_</t>
  </si>
  <si>
    <t>岡山電力株式会社_x000D_</t>
  </si>
  <si>
    <t>ミライフ株式会社_x000D_</t>
  </si>
  <si>
    <t>株式会社翠光トップライン_x000D_</t>
  </si>
  <si>
    <t>楽天株式会社_x000D_</t>
  </si>
  <si>
    <t>うすきエネルギー株式会社_x000D_</t>
  </si>
  <si>
    <t>株式会社Ｔｏｙｏ　Ｅｌｅｃｔｒｉｃ　Ｐｏｗｅｒ_x000D_</t>
  </si>
  <si>
    <t>森のエネルギー株式会社_x000D_</t>
  </si>
  <si>
    <t>岐阜電力株式会社_x000D_</t>
  </si>
  <si>
    <t>格安電力株式会社_x000D_</t>
  </si>
  <si>
    <t>株式会社ゼック_x000D_</t>
  </si>
  <si>
    <t>テクノエフアンドシー株式会社_x000D_</t>
  </si>
  <si>
    <t>株式会社エスケーエナジー_x000D_</t>
  </si>
  <si>
    <t>名南共同エネルギー株式会社_x000D_</t>
  </si>
  <si>
    <t>Apaman Energy株式会社_x000D_</t>
  </si>
  <si>
    <t>ファミリーエナジー合同会社_x000D_</t>
  </si>
  <si>
    <t>AG Energy株式会社_x000D_</t>
  </si>
  <si>
    <t>アンビット・エナジー・ジャパン合同会社_x000D_</t>
  </si>
  <si>
    <t>株式会社TOKYO油電力_x000D_</t>
  </si>
  <si>
    <t>大分ケーブルテレコム株式会社_x000D_</t>
  </si>
  <si>
    <t>ジスコ不動産株式会社_x000D_</t>
  </si>
  <si>
    <t>Just Energy Japan合同会社_x000D_</t>
  </si>
  <si>
    <t>生活協同組合コープみらい_x000D_</t>
  </si>
  <si>
    <t>寝屋川電力株式会社_x000D_</t>
  </si>
  <si>
    <t>株式会社広島一電力_x000D_</t>
  </si>
  <si>
    <t>大阪府民電力株式会社_x000D_</t>
  </si>
  <si>
    <t>石川電力株式会社_x000D_</t>
  </si>
  <si>
    <t>福井電力株式会社_x000D_</t>
  </si>
  <si>
    <t>岩手中央エネルギー株式会社_x000D_</t>
  </si>
  <si>
    <t>株式会社MKエネルギー_x000D_</t>
  </si>
  <si>
    <t>株式会社Optimized Energy_x000D_</t>
  </si>
  <si>
    <t>エネラボ株式会社_x000D_</t>
  </si>
  <si>
    <t>株式会社ネクシィーズ・ゼロ_x000D_</t>
  </si>
  <si>
    <t>地元電力株式会社_x000D_</t>
  </si>
  <si>
    <t>横浜ウォーター株式会社_x000D_</t>
  </si>
  <si>
    <t>スマートエナジー磐田株式会社_x000D_</t>
  </si>
  <si>
    <t>そうまIグリッド合同会社_x000D_</t>
  </si>
  <si>
    <t>第一日本電力株式会社_x000D_</t>
  </si>
  <si>
    <t>ESC株式会社_x000D_</t>
  </si>
  <si>
    <t>新潟県民電力株式会社_x000D_</t>
  </si>
  <si>
    <t>エネトレード株式会社_x000D_</t>
  </si>
  <si>
    <t>株式会社Payment Technology_x000D_</t>
  </si>
  <si>
    <t>Myシティ電力株式会社_x000D_</t>
  </si>
  <si>
    <t>株式会社トーセキ_x000D_</t>
  </si>
  <si>
    <t>ニシムラ株式会社_x000D_</t>
  </si>
  <si>
    <t>株式会社さくら新電力_x000D_</t>
  </si>
  <si>
    <t>株式会社グローアップ_x000D_</t>
  </si>
  <si>
    <t>佐賀電力株式会社_x000D_</t>
  </si>
  <si>
    <t>あくびコミュニケーションズ株式会社_x000D_</t>
  </si>
  <si>
    <t>大分県民電力株式会社_x000D_</t>
  </si>
  <si>
    <t>いこま市民パワー株式会社_x000D_</t>
  </si>
  <si>
    <t>株式会社コープでんき東北_x000D_</t>
  </si>
  <si>
    <t>おもてなし山形株式会社_x000D_</t>
  </si>
  <si>
    <t>長野都市ガス株式会社_x000D_</t>
  </si>
  <si>
    <t>上田ガス株式会社_x000D_</t>
  </si>
  <si>
    <t>日本瓦斯株式会社_x000D_</t>
  </si>
  <si>
    <t>株式会社内藤工業所_x000D_</t>
  </si>
  <si>
    <t>株式会社シグナストラスト_x000D_</t>
  </si>
  <si>
    <t>ゲーテハウス株式会社_x000D_</t>
  </si>
  <si>
    <t>おまかせ電力株式会社_x000D_</t>
  </si>
  <si>
    <t>岩手電力株式会社_x000D_</t>
  </si>
  <si>
    <t>JPエネルギー株式会社_x000D_</t>
  </si>
  <si>
    <t>兵庫電力株式会社_x000D_</t>
  </si>
  <si>
    <t>大和ライフエナジア株式会社_x000D_</t>
  </si>
  <si>
    <t>京都新電力株式会社_x000D_</t>
  </si>
  <si>
    <t>株式会社エースタイル_x000D_</t>
  </si>
  <si>
    <t>Cocoテラスたがわ株式会社_x000D_</t>
  </si>
  <si>
    <t>東北電力エナジートレーディング株式会社_x000D_</t>
  </si>
  <si>
    <t>株式会社横浜環境デザイン_x000D_</t>
  </si>
  <si>
    <t>株式会社まち未来製作所_x000D_</t>
  </si>
  <si>
    <t>TRENDE株式会社_x000D_</t>
  </si>
  <si>
    <t>株式会社どさんこパワー_x000D_</t>
  </si>
  <si>
    <t>株式会社アースカラー_x000D_</t>
  </si>
  <si>
    <t>株式会社地方創生テクノロジーラボ_x000D_</t>
  </si>
  <si>
    <t>みなとみらい電力株式会社_x000D_</t>
  </si>
  <si>
    <t>日本電灯電力販売株式会社_x000D_</t>
  </si>
  <si>
    <t>株式会社LIXIL TEPCO スマートパートナーズ_x000D_</t>
  </si>
  <si>
    <t>株式会社メディアクラウド_x000D_</t>
  </si>
  <si>
    <t>株式会社NEXT ONE_x000D_</t>
  </si>
  <si>
    <t>三菱瓦斯化学株式会社_x000D_</t>
  </si>
  <si>
    <t>株式会社ユビニティー_x000D_</t>
  </si>
  <si>
    <t>株式会社宮交シティ_x000D_</t>
  </si>
  <si>
    <t>株式会社アルファライズ_x000D_</t>
  </si>
  <si>
    <t>おおすみ半島スマートエネルギー株式会社_x000D_</t>
  </si>
  <si>
    <t>有限会社Com-Allegro_x000D_</t>
  </si>
  <si>
    <t>おきなわコープエナジー株式会社_x000D_</t>
  </si>
  <si>
    <t>久慈地域エネルギー株式会社_x000D_</t>
  </si>
  <si>
    <t>弘前ガス株式会社_x000D_</t>
  </si>
  <si>
    <t>株式会社フォーバルテレコム_x000D_</t>
  </si>
  <si>
    <t>株式会社LDH JAPAN_x000D_</t>
  </si>
  <si>
    <t>信州電力株式会社_x000D_</t>
  </si>
  <si>
    <t>株式会社ひまわりでんき_x000D_</t>
  </si>
  <si>
    <t>くるめエネルギー株式会社_x000D_</t>
  </si>
  <si>
    <t>株式会社はまエネ_x000D_</t>
  </si>
  <si>
    <t>株式会社ホープ_x000D_</t>
  </si>
  <si>
    <t>松阪新電力株式会社_x000D_</t>
  </si>
  <si>
    <t>ヒューリックプロパティソリューション株式会社_x000D_</t>
  </si>
  <si>
    <t>宮崎電力株式会社_x000D_</t>
  </si>
  <si>
    <t>みの市民エネルギー株式会社_x000D_</t>
  </si>
  <si>
    <t>三友エンテック株式会社_x000D_</t>
  </si>
  <si>
    <t>東京電力ホールディングス株式会社_x000D_</t>
  </si>
  <si>
    <t>府中・調布まちなかエナジー株式会社_x000D_</t>
  </si>
  <si>
    <t>伊勢志摩電力株式会社_x000D_</t>
  </si>
  <si>
    <t>一般社団法人塩尻市森林公社_x000D_</t>
  </si>
  <si>
    <t>九州スポーツ電力株式会社_x000D_</t>
  </si>
  <si>
    <t>株式会社CDエナジーダイレクト_x000D_</t>
  </si>
  <si>
    <t>ジニーエナジー合同会社_x000D_</t>
  </si>
  <si>
    <t>株式会社エナジーパートナー_x000D_</t>
  </si>
  <si>
    <t>株式会社ぶんごおおのエナジー_x000D_</t>
  </si>
  <si>
    <t>ヴィジョナリーパワー株式会社_x000D_</t>
  </si>
  <si>
    <t>有明エナジー株式会社_x000D_</t>
  </si>
  <si>
    <t>エレトス合同会社_x000D_</t>
  </si>
  <si>
    <t>みちのくエコランドマネジメント株式会社_x000D_</t>
  </si>
  <si>
    <t>Ethos合同会社_x000D_</t>
  </si>
  <si>
    <t>厚木瓦斯株式会社_x000D_</t>
  </si>
  <si>
    <t>株式会社エネ・ビジョン_x000D_</t>
  </si>
  <si>
    <t>イワタニ三重株式会社_x000D_</t>
  </si>
  <si>
    <t>株式会社マルヰ_x000D_</t>
  </si>
  <si>
    <t>大多喜ガス株式会社_x000D_</t>
  </si>
  <si>
    <t>ベスト・ウイング株式会社_x000D_</t>
  </si>
  <si>
    <t>郡上エネルギー株式会社_x000D_</t>
  </si>
  <si>
    <t>鈴与電力株式会社_x000D_</t>
  </si>
  <si>
    <t>コープ電力株式会社_x000D_</t>
  </si>
  <si>
    <t>生活協同組合コープぐんま_x000D_</t>
  </si>
  <si>
    <t>とちぎコープ生活協同組合_x000D_</t>
  </si>
  <si>
    <t>いばらきコープ生活協同組合_x000D_</t>
  </si>
  <si>
    <t>亀岡ふるさとエナジー株式会社_x000D_</t>
  </si>
  <si>
    <t>ISエナジー株式会社_x000D_</t>
  </si>
  <si>
    <t>株式会社織戸組_x000D_</t>
  </si>
  <si>
    <t>ふかやeパワー株式会社_x000D_</t>
  </si>
  <si>
    <t>株式会社Link Life_x000D_</t>
  </si>
  <si>
    <t>淡路島電力株式会社_x000D_</t>
  </si>
  <si>
    <t>株式会社AIサポート_x000D_</t>
  </si>
  <si>
    <t>株式会社グローバルキャスト_x000D_</t>
  </si>
  <si>
    <t>日本エネルギー総合システム株式会社_x000D_</t>
  </si>
  <si>
    <t>イワタニ東海株式会社_x000D_</t>
  </si>
  <si>
    <t>三重電力株式会社_x000D_</t>
  </si>
  <si>
    <t>株式会社デライトアップ_x000D_</t>
  </si>
  <si>
    <t>イーゲート株式会社_x000D_</t>
  </si>
  <si>
    <t>株式会社オンテックス_x000D_</t>
  </si>
  <si>
    <t>株式会社ところざわ未来電力_x000D_</t>
  </si>
  <si>
    <t>朝日ガスエナジー株式会社_x000D_</t>
  </si>
  <si>
    <t>めぐるでんき株式会社_x000D_</t>
  </si>
  <si>
    <t>株式会社エネファント_x000D_</t>
  </si>
  <si>
    <t>株式会社シトラス_x000D_</t>
  </si>
  <si>
    <t>ゼロテレコム株式会社_x000D_</t>
  </si>
  <si>
    <t>エレソル株式会社_x000D_</t>
  </si>
  <si>
    <t>株式会社グラシアス_x000D_</t>
  </si>
  <si>
    <t>秩父新電力株式会社_x000D_</t>
  </si>
  <si>
    <t>みよしエナジー株式会社_x000D_</t>
  </si>
  <si>
    <t>株式会社ブロードエンタープライズ_x000D_</t>
  </si>
  <si>
    <t>東日本ガス株式会社_x000D_</t>
  </si>
  <si>
    <t>東彩ガス株式会社_x000D_</t>
  </si>
  <si>
    <t>綿半パートナーズ株式会社_x000D_</t>
  </si>
  <si>
    <t>株式会社karch_x000D_</t>
  </si>
  <si>
    <t>株式会社くきつ_x000D_</t>
  </si>
  <si>
    <t>株式会社フィリッジ_x000D_</t>
  </si>
  <si>
    <t>森の灯り株式会社_x000D_</t>
  </si>
  <si>
    <t>株式会社かみでん里山公社_x000D_</t>
  </si>
  <si>
    <t>レックスイノベーション株式会社_x000D_</t>
  </si>
  <si>
    <t>ワイズテレコム株式会社_x000D_</t>
  </si>
  <si>
    <t>株式会社三郷ひまわりエナジー_x000D_</t>
  </si>
  <si>
    <t>株式会社球磨村森電力_x000D_</t>
  </si>
  <si>
    <t>北日本ガス株式会社_x000D_</t>
  </si>
  <si>
    <t>オンブレナジー株式会社_x000D_</t>
  </si>
  <si>
    <t>株式会社グリーンでんき_x000D_</t>
  </si>
  <si>
    <t>飯田まちづくり電力株式会社_x000D_</t>
  </si>
  <si>
    <t>イワタニ長野株式会社_x000D_</t>
  </si>
  <si>
    <t>シェルジャパン株式会社_x000D_</t>
  </si>
  <si>
    <t>株式会社クボタ_x000D_</t>
  </si>
  <si>
    <t>石油資源開発株式会社_x000D_</t>
  </si>
  <si>
    <t>越後天然ガス株式会社_x000D_</t>
  </si>
  <si>
    <t>株式会社大仙こまちパワー_x000D_</t>
  </si>
  <si>
    <t>坂戸ガス株式会社_x000D_</t>
  </si>
  <si>
    <t>１号発電所株式会社_x000D_</t>
  </si>
  <si>
    <t>株式会社テレ・マーカー_x000D_</t>
  </si>
  <si>
    <t>銚子新電力株式会社_x000D_</t>
  </si>
  <si>
    <t>MGCエネルギー株式会社_x000D_</t>
  </si>
  <si>
    <t>合同会社ブライト_x000D_</t>
  </si>
  <si>
    <t>新日本瓦斯株式会社_x000D_</t>
  </si>
  <si>
    <t>福島フェニックス電力株式会社_x000D_</t>
  </si>
  <si>
    <t>あんしん電力合同会社_x000D_</t>
  </si>
  <si>
    <t>株式会社美作国電力_x000D_</t>
  </si>
  <si>
    <t>エア・ウォーター株式会社_x000D_</t>
  </si>
  <si>
    <t>株式会社サンジュニア_x000D_</t>
  </si>
  <si>
    <t>八幡商事株式会社_x000D_</t>
  </si>
  <si>
    <t>おいでんエネルギー株式会社_x000D_</t>
  </si>
  <si>
    <t>株式会社イシオ_x000D_</t>
  </si>
  <si>
    <t>北陸電力ビズ・エナジーソリューション株式会社_x000D_</t>
  </si>
  <si>
    <t>リニューアブルトレード株式会社_x000D_</t>
  </si>
  <si>
    <t>加賀市総合サービス株式会社_x000D_</t>
  </si>
  <si>
    <t>全日本電力株式会社_x000D_</t>
  </si>
  <si>
    <t>丸紅伊那みらいでんき株式会社_x000D_</t>
  </si>
  <si>
    <t>富士山エナジー株式会社_x000D_</t>
  </si>
  <si>
    <t>株式会社OKUTA_x000D_</t>
  </si>
  <si>
    <t>株式会社エナネス_x000D_</t>
  </si>
  <si>
    <t>WSエナジー株式会社_x000D_</t>
  </si>
  <si>
    <t>TERA Energy株式会社_x000D_</t>
  </si>
  <si>
    <t>株式会社ルーア_x000D_</t>
  </si>
  <si>
    <t>MCPD合同会社_x000D_</t>
  </si>
  <si>
    <t>テラスライト株式会社_x000D_</t>
  </si>
  <si>
    <t>グリーンシティこばやし株式会社_x000D_</t>
  </si>
  <si>
    <t>株式会社吉田石油店_x000D_</t>
  </si>
  <si>
    <t>株式会社メディオテック_x000D_</t>
  </si>
  <si>
    <t>スマートエナジー熊本株式会社_x000D_</t>
  </si>
  <si>
    <t>福山未来エナジー株式会社_x000D_</t>
  </si>
  <si>
    <t>株式会社Kエナジー_x000D_</t>
  </si>
  <si>
    <t>株式会社ダイレクトパワー_x000D_</t>
  </si>
  <si>
    <t>株式会社サンコーテレコム_x000D_</t>
  </si>
  <si>
    <t>ネクストワンインターナショナル株式会社_x000D_</t>
  </si>
  <si>
    <t>AOIエネルギーソリューション株式会社_x000D_</t>
  </si>
  <si>
    <t>五島市民電力株式会社_x000D_</t>
  </si>
  <si>
    <t>電力保全サービス株式会社_x000D_</t>
  </si>
  <si>
    <t>リストプロパティーズ株式会社_x000D_</t>
  </si>
  <si>
    <t>ENECHANGE株式会社_x000D_</t>
  </si>
  <si>
    <t>株式会社インフォシステム_x000D_</t>
  </si>
  <si>
    <t>株式会社ナサホーム_x000D_</t>
  </si>
  <si>
    <t>株式会社ジットセレモニー_x000D_</t>
  </si>
  <si>
    <t>バンプーパワートレーディング合同会社_x000D_</t>
  </si>
  <si>
    <t>株式会社エイチティーピー_x000D_</t>
  </si>
  <si>
    <t>株式会社センカク_x000D_</t>
  </si>
  <si>
    <t>https://www.enecho.meti.go.jp/category/electricity_and_gas/electric/summary/retailers_list</t>
  </si>
  <si>
    <t>氏名又は名称</t>
    <phoneticPr fontId="3"/>
  </si>
  <si>
    <t>登録番号</t>
    <phoneticPr fontId="3"/>
  </si>
  <si>
    <t>月別</t>
    <rPh sb="0" eb="2">
      <t>ツキベツ</t>
    </rPh>
    <phoneticPr fontId="2"/>
  </si>
  <si>
    <t>年間</t>
    <rPh sb="0" eb="2">
      <t>ネンカン</t>
    </rPh>
    <phoneticPr fontId="2"/>
  </si>
  <si>
    <t>年間合計</t>
    <rPh sb="0" eb="2">
      <t>ネンカン</t>
    </rPh>
    <rPh sb="2" eb="4">
      <t>ゴウケイ</t>
    </rPh>
    <phoneticPr fontId="2"/>
  </si>
  <si>
    <t>Ｎｏ．</t>
    <phoneticPr fontId="2"/>
  </si>
  <si>
    <t>事業所番号</t>
    <rPh sb="0" eb="3">
      <t>ジギョウショ</t>
    </rPh>
    <rPh sb="3" eb="5">
      <t>バンゴウ</t>
    </rPh>
    <phoneticPr fontId="2"/>
  </si>
  <si>
    <t>改版履歴</t>
  </si>
  <si>
    <t>Rev.3.0</t>
    <phoneticPr fontId="22"/>
  </si>
  <si>
    <t>R3.4.1</t>
    <phoneticPr fontId="21"/>
  </si>
  <si>
    <t>第３計画期間用First Revision</t>
    <phoneticPr fontId="21"/>
  </si>
  <si>
    <t>最新Rvision番号はB53セルに記入し、古い記述は下にシフトして記録を残していくこと。B53セルはO41セルにINDIRECTで表示している。</t>
    <phoneticPr fontId="21"/>
  </si>
  <si>
    <t>A0606</t>
  </si>
  <si>
    <t>A0607</t>
  </si>
  <si>
    <t>A0609</t>
  </si>
  <si>
    <t>A0611</t>
  </si>
  <si>
    <t>A0613</t>
  </si>
  <si>
    <t>A0615</t>
  </si>
  <si>
    <t>A0617</t>
  </si>
  <si>
    <t>A0619</t>
  </si>
  <si>
    <t>A0622</t>
  </si>
  <si>
    <t>A0624</t>
  </si>
  <si>
    <t>A0627</t>
  </si>
  <si>
    <t>A0629</t>
  </si>
  <si>
    <t>A0630</t>
  </si>
  <si>
    <t>A0631</t>
  </si>
  <si>
    <t>A0632</t>
  </si>
  <si>
    <t>(株)横須賀アーバンウッドパワー</t>
  </si>
  <si>
    <t>(株)横須賀アーバンウッドパワー</t>
    <phoneticPr fontId="13"/>
  </si>
  <si>
    <t>新電力いばらき(株)</t>
  </si>
  <si>
    <t>緑屋電気(株)</t>
  </si>
  <si>
    <t>(株)ミナサポ</t>
  </si>
  <si>
    <t>RE100電力(株)</t>
  </si>
  <si>
    <t>一般社団法人フライングエステート</t>
  </si>
  <si>
    <t>(株)イーネットワーク</t>
  </si>
  <si>
    <t>スマートエコエナジー(株)</t>
  </si>
  <si>
    <t>ジャパンベストレスキューシステム(株)</t>
  </si>
  <si>
    <t>アイ・エス・ガステム(株)</t>
  </si>
  <si>
    <t>堀川産業(株)</t>
  </si>
  <si>
    <t>フィンテックラボ協同組合</t>
  </si>
  <si>
    <t>新電力新潟(株)</t>
  </si>
  <si>
    <t>気仙沼グリーンエナジー(株)</t>
  </si>
  <si>
    <t>(株)ユーラスグリーンエナジー</t>
  </si>
  <si>
    <t>A0636</t>
  </si>
  <si>
    <t>生活協同組合コープながの</t>
  </si>
  <si>
    <t>A0637</t>
  </si>
  <si>
    <t>京セラ関電エナジー合同会社</t>
  </si>
  <si>
    <t>A0639</t>
  </si>
  <si>
    <t>酒田天然瓦斯(株)</t>
  </si>
  <si>
    <t>A0641</t>
  </si>
  <si>
    <t>(株)三河の山里コミュニティパワー</t>
  </si>
  <si>
    <t>A0642</t>
  </si>
  <si>
    <t>新潟スワンエナジー(株)</t>
  </si>
  <si>
    <t>A0644</t>
  </si>
  <si>
    <t>グリーンピープルズパワー(株)</t>
  </si>
  <si>
    <t>A0649</t>
  </si>
  <si>
    <t>(株)デンケン</t>
  </si>
  <si>
    <t>A0650</t>
  </si>
  <si>
    <t>(株)東名</t>
  </si>
  <si>
    <t>A0652</t>
  </si>
  <si>
    <t>北海道電力コクリエーション(株)</t>
  </si>
  <si>
    <t>A0655</t>
  </si>
  <si>
    <t>(株)唐津パワーホールディングス</t>
  </si>
  <si>
    <t>A0667</t>
  </si>
  <si>
    <t>たんたんエナジー(株)</t>
  </si>
  <si>
    <t>A0679</t>
  </si>
  <si>
    <t>TEPCOライフサービス(株)</t>
  </si>
  <si>
    <t>更新日</t>
    <rPh sb="0" eb="2">
      <t>コウシン</t>
    </rPh>
    <rPh sb="2" eb="3">
      <t>ビ</t>
    </rPh>
    <phoneticPr fontId="3"/>
  </si>
  <si>
    <t>Rev.3.01</t>
    <phoneticPr fontId="22"/>
  </si>
  <si>
    <t>12行目文言の修正.原則「月別」を選択するようボックス文字列を修正</t>
    <rPh sb="2" eb="4">
      <t>ギョウメ</t>
    </rPh>
    <rPh sb="4" eb="6">
      <t>モンゴン</t>
    </rPh>
    <rPh sb="7" eb="9">
      <t>シュウセイ</t>
    </rPh>
    <rPh sb="10" eb="12">
      <t>ゲンソク</t>
    </rPh>
    <rPh sb="13" eb="15">
      <t>ツキベツ</t>
    </rPh>
    <rPh sb="17" eb="19">
      <t>センタク</t>
    </rPh>
    <rPh sb="27" eb="30">
      <t>モジレツ</t>
    </rPh>
    <rPh sb="31" eb="33">
      <t>シュウセイ</t>
    </rPh>
    <phoneticPr fontId="21"/>
  </si>
  <si>
    <t>R3.4.15</t>
    <phoneticPr fontId="21"/>
  </si>
  <si>
    <t>検証先の事業所名称</t>
    <rPh sb="0" eb="2">
      <t>ケンショウ</t>
    </rPh>
    <rPh sb="2" eb="3">
      <t>サキ</t>
    </rPh>
    <rPh sb="4" eb="7">
      <t>ジギョウショ</t>
    </rPh>
    <rPh sb="7" eb="9">
      <t>メイショウ</t>
    </rPh>
    <phoneticPr fontId="2"/>
  </si>
  <si>
    <t>Ｅ号様式　（エネルギー起源CO2排出量検証ガイドライン）</t>
    <phoneticPr fontId="2"/>
  </si>
  <si>
    <t>検証対象年度</t>
    <rPh sb="0" eb="2">
      <t>ケンショウ</t>
    </rPh>
    <rPh sb="2" eb="4">
      <t>タイショウ</t>
    </rPh>
    <rPh sb="4" eb="6">
      <t>ネンド</t>
    </rPh>
    <phoneticPr fontId="2"/>
  </si>
  <si>
    <t>検証実施日</t>
    <rPh sb="0" eb="2">
      <t>ケンショウ</t>
    </rPh>
    <rPh sb="2" eb="4">
      <t>ジッシ</t>
    </rPh>
    <rPh sb="4" eb="5">
      <t>ビ</t>
    </rPh>
    <phoneticPr fontId="2"/>
  </si>
  <si>
    <t>バージョン</t>
    <phoneticPr fontId="2"/>
  </si>
  <si>
    <t>供給された電力
メニューの名称</t>
    <rPh sb="0" eb="2">
      <t>キョウキュウ</t>
    </rPh>
    <rPh sb="5" eb="7">
      <t>デンリョク</t>
    </rPh>
    <rPh sb="13" eb="15">
      <t>メイショウ</t>
    </rPh>
    <phoneticPr fontId="2"/>
  </si>
  <si>
    <t>国が告示した
メニューの名称</t>
    <rPh sb="0" eb="1">
      <t>クニ</t>
    </rPh>
    <rPh sb="2" eb="4">
      <t>コクジ</t>
    </rPh>
    <rPh sb="12" eb="14">
      <t>メイショウ</t>
    </rPh>
    <phoneticPr fontId="2"/>
  </si>
  <si>
    <t>算定報告書
様式の記載</t>
    <rPh sb="0" eb="2">
      <t>サンテイ</t>
    </rPh>
    <rPh sb="2" eb="5">
      <t>ホウコクショ</t>
    </rPh>
    <rPh sb="6" eb="8">
      <t>ヨウシキ</t>
    </rPh>
    <rPh sb="9" eb="11">
      <t>キサイ</t>
    </rPh>
    <phoneticPr fontId="2"/>
  </si>
  <si>
    <t>根拠資料</t>
    <rPh sb="0" eb="2">
      <t>コンキョ</t>
    </rPh>
    <rPh sb="2" eb="4">
      <t>シリョウ</t>
    </rPh>
    <phoneticPr fontId="2"/>
  </si>
  <si>
    <t>判断結果</t>
    <rPh sb="0" eb="2">
      <t>ハンダン</t>
    </rPh>
    <rPh sb="2" eb="4">
      <t>ケッカ</t>
    </rPh>
    <phoneticPr fontId="2"/>
  </si>
  <si>
    <t>○</t>
    <phoneticPr fontId="21"/>
  </si>
  <si>
    <t>／</t>
    <phoneticPr fontId="21"/>
  </si>
  <si>
    <t>×</t>
    <phoneticPr fontId="21"/>
  </si>
  <si>
    <t>算定</t>
    <rPh sb="0" eb="2">
      <t>サンテイ</t>
    </rPh>
    <phoneticPr fontId="2"/>
  </si>
  <si>
    <t>検証</t>
    <rPh sb="0" eb="2">
      <t>ケンショウ</t>
    </rPh>
    <phoneticPr fontId="2"/>
  </si>
  <si>
    <r>
      <rPr>
        <sz val="8"/>
        <color theme="1"/>
        <rFont val="ＭＳ 明朝"/>
        <family val="1"/>
        <charset val="128"/>
      </rPr>
      <t>調整後
排出係数</t>
    </r>
    <r>
      <rPr>
        <sz val="6"/>
        <color theme="1"/>
        <rFont val="ＭＳ 明朝"/>
        <family val="1"/>
        <charset val="128"/>
      </rPr>
      <t xml:space="preserve">
(t-CO₂/千kWh)</t>
    </r>
    <rPh sb="0" eb="3">
      <t>チョウセイゴ</t>
    </rPh>
    <rPh sb="4" eb="6">
      <t>ハイシュツ</t>
    </rPh>
    <rPh sb="6" eb="8">
      <t>ケイスウ</t>
    </rPh>
    <rPh sb="16" eb="17">
      <t>セン</t>
    </rPh>
    <phoneticPr fontId="2"/>
  </si>
  <si>
    <t>供給会社</t>
    <rPh sb="0" eb="2">
      <t>キョウキュウ</t>
    </rPh>
    <rPh sb="2" eb="4">
      <t>カイシャ</t>
    </rPh>
    <phoneticPr fontId="2"/>
  </si>
  <si>
    <t>不備の有無</t>
    <rPh sb="0" eb="2">
      <t>フビ</t>
    </rPh>
    <rPh sb="3" eb="5">
      <t>ウム</t>
    </rPh>
    <phoneticPr fontId="2"/>
  </si>
  <si>
    <t>電力受入量</t>
    <rPh sb="0" eb="2">
      <t>デンリョク</t>
    </rPh>
    <rPh sb="2" eb="4">
      <t>ウケイレ</t>
    </rPh>
    <rPh sb="4" eb="5">
      <t>リョウ</t>
    </rPh>
    <phoneticPr fontId="2"/>
  </si>
  <si>
    <t>算定から除外する電力受入量、
他事業所等への電力の直接供給量</t>
    <rPh sb="0" eb="2">
      <t>サンテイ</t>
    </rPh>
    <rPh sb="4" eb="6">
      <t>ジョガイ</t>
    </rPh>
    <rPh sb="8" eb="10">
      <t>デンリョク</t>
    </rPh>
    <rPh sb="10" eb="12">
      <t>ウケイレ</t>
    </rPh>
    <rPh sb="12" eb="13">
      <t>リョウ</t>
    </rPh>
    <rPh sb="19" eb="20">
      <t>トウ</t>
    </rPh>
    <rPh sb="22" eb="24">
      <t>デンリョク</t>
    </rPh>
    <rPh sb="29" eb="30">
      <t>リョウ</t>
    </rPh>
    <phoneticPr fontId="2"/>
  </si>
  <si>
    <t>Ｎｏ．</t>
  </si>
  <si>
    <t>低炭素電力受入量検証実施報告書</t>
    <rPh sb="5" eb="7">
      <t>ウケイレ</t>
    </rPh>
    <rPh sb="8" eb="10">
      <t>ケンショウ</t>
    </rPh>
    <rPh sb="10" eb="12">
      <t>ジッシ</t>
    </rPh>
    <rPh sb="12" eb="15">
      <t>ホウコクショ</t>
    </rPh>
    <phoneticPr fontId="2"/>
  </si>
  <si>
    <t>【留意事項】</t>
    <rPh sb="1" eb="3">
      <t>リュウイ</t>
    </rPh>
    <rPh sb="3" eb="5">
      <t>ジコウ</t>
    </rPh>
    <phoneticPr fontId="2"/>
  </si>
  <si>
    <t>②調整後排出係数は、国が算定対象年度の翌年度に公表する電気事業者別排出係数の確報値を入力してください。</t>
    <rPh sb="1" eb="4">
      <t>チョウセイゴ</t>
    </rPh>
    <rPh sb="4" eb="6">
      <t>ハイシュツ</t>
    </rPh>
    <rPh sb="6" eb="8">
      <t>ケイスウ</t>
    </rPh>
    <rPh sb="10" eb="11">
      <t>クニ</t>
    </rPh>
    <rPh sb="12" eb="14">
      <t>サンテイ</t>
    </rPh>
    <rPh sb="14" eb="16">
      <t>タイショウ</t>
    </rPh>
    <rPh sb="16" eb="18">
      <t>ネンド</t>
    </rPh>
    <rPh sb="19" eb="22">
      <t>ヨクネンド</t>
    </rPh>
    <rPh sb="23" eb="25">
      <t>コウヒョウ</t>
    </rPh>
    <rPh sb="27" eb="29">
      <t>デンキ</t>
    </rPh>
    <rPh sb="29" eb="32">
      <t>ジギョウシャ</t>
    </rPh>
    <rPh sb="32" eb="33">
      <t>ベツ</t>
    </rPh>
    <rPh sb="33" eb="35">
      <t>ハイシュツ</t>
    </rPh>
    <rPh sb="35" eb="37">
      <t>ケイスウ</t>
    </rPh>
    <rPh sb="38" eb="40">
      <t>カクホウ</t>
    </rPh>
    <rPh sb="40" eb="41">
      <t>チ</t>
    </rPh>
    <rPh sb="42" eb="44">
      <t>ニュウリョク</t>
    </rPh>
    <phoneticPr fontId="2"/>
  </si>
  <si>
    <t>①電力受入量等は原則、月別にて入力してください。低炭素電力の受入量が年間量で定まっている契約形態の場合など、月別での入力ができない場合に年別にて入力してください。</t>
    <rPh sb="1" eb="3">
      <t>デンリョク</t>
    </rPh>
    <rPh sb="3" eb="5">
      <t>ウケイレ</t>
    </rPh>
    <rPh sb="5" eb="6">
      <t>リョウ</t>
    </rPh>
    <rPh sb="6" eb="7">
      <t>トウ</t>
    </rPh>
    <rPh sb="8" eb="10">
      <t>ゲンソク</t>
    </rPh>
    <rPh sb="11" eb="13">
      <t>ツキベツ</t>
    </rPh>
    <rPh sb="15" eb="17">
      <t>ニュウリョク</t>
    </rPh>
    <rPh sb="24" eb="27">
      <t>テイタンソ</t>
    </rPh>
    <rPh sb="27" eb="29">
      <t>デンリョク</t>
    </rPh>
    <rPh sb="30" eb="32">
      <t>ウケイレ</t>
    </rPh>
    <rPh sb="32" eb="33">
      <t>リョウ</t>
    </rPh>
    <rPh sb="34" eb="36">
      <t>ネンカン</t>
    </rPh>
    <rPh sb="36" eb="37">
      <t>リョウ</t>
    </rPh>
    <rPh sb="38" eb="39">
      <t>サダ</t>
    </rPh>
    <rPh sb="44" eb="46">
      <t>ケイヤク</t>
    </rPh>
    <rPh sb="46" eb="48">
      <t>ケイタイ</t>
    </rPh>
    <rPh sb="49" eb="51">
      <t>バアイ</t>
    </rPh>
    <rPh sb="54" eb="56">
      <t>ツキベツ</t>
    </rPh>
    <rPh sb="58" eb="60">
      <t>ニュウリョク</t>
    </rPh>
    <rPh sb="65" eb="67">
      <t>バアイ</t>
    </rPh>
    <rPh sb="68" eb="70">
      <t>ネンベツ</t>
    </rPh>
    <rPh sb="72" eb="74">
      <t>ニュウリョク</t>
    </rPh>
    <phoneticPr fontId="2"/>
  </si>
  <si>
    <t>③原則購買伝票等を基に電力受入量を把握し、本様式に入力してください。</t>
    <rPh sb="1" eb="3">
      <t>ゲンソク</t>
    </rPh>
    <rPh sb="3" eb="5">
      <t>コウバイ</t>
    </rPh>
    <rPh sb="5" eb="7">
      <t>デンピョウ</t>
    </rPh>
    <rPh sb="7" eb="8">
      <t>トウ</t>
    </rPh>
    <rPh sb="9" eb="10">
      <t>モト</t>
    </rPh>
    <rPh sb="11" eb="13">
      <t>デンリョク</t>
    </rPh>
    <rPh sb="13" eb="15">
      <t>ウケイレ</t>
    </rPh>
    <rPh sb="15" eb="16">
      <t>リョウ</t>
    </rPh>
    <rPh sb="17" eb="19">
      <t>ハアク</t>
    </rPh>
    <rPh sb="21" eb="22">
      <t>ホン</t>
    </rPh>
    <rPh sb="22" eb="24">
      <t>ヨウシキ</t>
    </rPh>
    <rPh sb="25" eb="27">
      <t>ニュウリョク</t>
    </rPh>
    <phoneticPr fontId="2"/>
  </si>
  <si>
    <t>④購買伝票等によらない場合で、電力受入量が整数値ではない場合は、小数点以下を四捨五入して入力してください。</t>
    <phoneticPr fontId="2"/>
  </si>
  <si>
    <t>⑤原則本シートに全て入力してください。ただし、電力受入量等について月別の他に年別で入力するものがある場合など、１シートに収まらない場合に複数シートにより提出してください。</t>
    <rPh sb="1" eb="3">
      <t>ゲンソク</t>
    </rPh>
    <rPh sb="3" eb="4">
      <t>ホン</t>
    </rPh>
    <rPh sb="8" eb="9">
      <t>スベ</t>
    </rPh>
    <rPh sb="10" eb="12">
      <t>ニュウリョク</t>
    </rPh>
    <rPh sb="23" eb="25">
      <t>デンリョク</t>
    </rPh>
    <rPh sb="25" eb="27">
      <t>ウケイレ</t>
    </rPh>
    <rPh sb="27" eb="28">
      <t>リョウ</t>
    </rPh>
    <rPh sb="28" eb="29">
      <t>トウ</t>
    </rPh>
    <rPh sb="33" eb="35">
      <t>ツキベツ</t>
    </rPh>
    <rPh sb="36" eb="37">
      <t>ホカ</t>
    </rPh>
    <rPh sb="38" eb="40">
      <t>ネンベツ</t>
    </rPh>
    <rPh sb="41" eb="43">
      <t>ニュウリョク</t>
    </rPh>
    <rPh sb="50" eb="52">
      <t>バアイ</t>
    </rPh>
    <rPh sb="60" eb="61">
      <t>オサ</t>
    </rPh>
    <rPh sb="65" eb="67">
      <t>バアイ</t>
    </rPh>
    <rPh sb="68" eb="70">
      <t>フクスウ</t>
    </rPh>
    <rPh sb="76" eb="78">
      <t>テイシュツ</t>
    </rPh>
    <phoneticPr fontId="2"/>
  </si>
  <si>
    <t>無</t>
    <rPh sb="0" eb="1">
      <t>ナシ</t>
    </rPh>
    <phoneticPr fontId="2"/>
  </si>
  <si>
    <t>有</t>
    <rPh sb="0" eb="1">
      <t>アリ</t>
    </rPh>
    <phoneticPr fontId="2"/>
  </si>
  <si>
    <t>様式改正履歴</t>
    <rPh sb="0" eb="2">
      <t>ヨウシキ</t>
    </rPh>
    <rPh sb="2" eb="4">
      <t>カイセイ</t>
    </rPh>
    <rPh sb="4" eb="6">
      <t>リレキ</t>
    </rPh>
    <phoneticPr fontId="21"/>
  </si>
  <si>
    <t>伊奈都市ガス</t>
  </si>
  <si>
    <t>入間ガス</t>
  </si>
  <si>
    <t>令和3年6月新規作成</t>
    <rPh sb="0" eb="2">
      <t>レイワ</t>
    </rPh>
    <rPh sb="3" eb="4">
      <t>ネン</t>
    </rPh>
    <rPh sb="5" eb="6">
      <t>ガツ</t>
    </rPh>
    <rPh sb="6" eb="8">
      <t>シンキ</t>
    </rPh>
    <rPh sb="8" eb="10">
      <t>サクセイ</t>
    </rPh>
    <phoneticPr fontId="21"/>
  </si>
  <si>
    <t>Ｅ号様式として、低炭素電力受入量検証実施報告書を半期に作成</t>
    <rPh sb="1" eb="2">
      <t>ゴウ</t>
    </rPh>
    <rPh sb="2" eb="4">
      <t>ヨウシキ</t>
    </rPh>
    <rPh sb="24" eb="26">
      <t>ハンキ</t>
    </rPh>
    <rPh sb="27" eb="2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</si>
</sst>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
    <numFmt numFmtId="177" formatCode="#,##0_ "/>
    <numFmt numFmtId="178" formatCode="0.000_ "/>
  </numFmts>
  <fonts count="38">
    <font>
      <sz val="10"/>
      <color theme="1"/>
      <name val="ＭＳ ゴシック"/>
      <family val="2"/>
      <charset val="128"/>
    </font>
    <font>
      <sz val="10"/>
      <color theme="1"/>
      <name val="ＭＳ ゴシック"/>
      <family val="2"/>
      <charset val="128"/>
    </font>
    <font>
      <sz val="6"/>
      <name val="ＭＳ Ｐゴシック"/>
      <family val="2"/>
      <charset val="128"/>
      <scheme val="minor"/>
    </font>
    <font>
      <sz val="6"/>
      <name val="ＭＳ ゴシック"/>
      <family val="2"/>
      <charset val="128"/>
    </font>
    <font>
      <b/>
      <sz val="12"/>
      <color theme="0"/>
      <name val="ＭＳ Ｐゴシック"/>
      <family val="3"/>
      <charset val="128"/>
    </font>
    <font>
      <sz val="10"/>
      <color theme="1"/>
      <name val="ＭＳ Ｐゴシック"/>
      <family val="3"/>
      <charset val="128"/>
    </font>
    <font>
      <b/>
      <sz val="14"/>
      <color theme="1"/>
      <name val="ＭＳ Ｐゴシック"/>
      <family val="3"/>
      <charset val="128"/>
    </font>
    <font>
      <sz val="8"/>
      <color theme="1"/>
      <name val="ＭＳ Ｐゴシック"/>
      <family val="3"/>
      <charset val="128"/>
    </font>
    <font>
      <b/>
      <sz val="8"/>
      <color rgb="FFFF0000"/>
      <name val="ＭＳ Ｐゴシック"/>
      <family val="3"/>
      <charset val="128"/>
    </font>
    <font>
      <b/>
      <sz val="9"/>
      <color indexed="81"/>
      <name val="MS P ゴシック"/>
      <family val="3"/>
      <charset val="128"/>
    </font>
    <font>
      <b/>
      <sz val="12"/>
      <color theme="1"/>
      <name val="ＭＳ Ｐゴシック"/>
      <family val="3"/>
      <charset val="128"/>
    </font>
    <font>
      <sz val="8"/>
      <name val="ＭＳ Ｐゴシック"/>
      <family val="3"/>
      <charset val="128"/>
    </font>
    <font>
      <b/>
      <sz val="16"/>
      <color theme="1"/>
      <name val="ＭＳ Ｐゴシック"/>
      <family val="3"/>
      <charset val="128"/>
    </font>
    <font>
      <sz val="10"/>
      <color theme="1"/>
      <name val="ＭＳ 明朝"/>
      <family val="1"/>
      <charset val="128"/>
    </font>
    <font>
      <b/>
      <sz val="14"/>
      <color theme="1"/>
      <name val="ＭＳ 明朝"/>
      <family val="1"/>
      <charset val="128"/>
    </font>
    <font>
      <sz val="12"/>
      <color theme="1"/>
      <name val="ＭＳ 明朝"/>
      <family val="1"/>
      <charset val="128"/>
    </font>
    <font>
      <b/>
      <sz val="12"/>
      <color theme="1"/>
      <name val="ＭＳ 明朝"/>
      <family val="1"/>
      <charset val="128"/>
    </font>
    <font>
      <sz val="11"/>
      <name val="ＭＳ 明朝"/>
      <family val="1"/>
      <charset val="128"/>
    </font>
    <font>
      <sz val="10"/>
      <name val="ＭＳ 明朝"/>
      <family val="1"/>
      <charset val="128"/>
    </font>
    <font>
      <b/>
      <sz val="10"/>
      <color theme="1"/>
      <name val="ＭＳ 明朝"/>
      <family val="1"/>
      <charset val="128"/>
    </font>
    <font>
      <b/>
      <sz val="10"/>
      <name val="ＭＳ 明朝"/>
      <family val="1"/>
      <charset val="128"/>
    </font>
    <font>
      <sz val="6"/>
      <name val="ＭＳ Ｐゴシック"/>
      <family val="3"/>
      <charset val="128"/>
    </font>
    <font>
      <sz val="6"/>
      <name val="ＭＳ Ｐゴシック"/>
      <family val="3"/>
      <charset val="128"/>
      <scheme val="minor"/>
    </font>
    <font>
      <b/>
      <sz val="12"/>
      <name val="ＭＳ 明朝"/>
      <family val="1"/>
      <charset val="128"/>
    </font>
    <font>
      <b/>
      <sz val="10"/>
      <color theme="1"/>
      <name val="ＭＳ Ｐゴシック"/>
      <family val="3"/>
      <charset val="128"/>
    </font>
    <font>
      <b/>
      <sz val="11"/>
      <color theme="1"/>
      <name val="ＭＳ Ｐゴシック"/>
      <family val="3"/>
      <charset val="128"/>
    </font>
    <font>
      <b/>
      <sz val="11"/>
      <color theme="1"/>
      <name val="ＭＳ 明朝"/>
      <family val="1"/>
      <charset val="128"/>
    </font>
    <font>
      <sz val="9"/>
      <color theme="1"/>
      <name val="ＭＳ 明朝"/>
      <family val="1"/>
      <charset val="128"/>
    </font>
    <font>
      <sz val="8"/>
      <color theme="1"/>
      <name val="ＭＳ 明朝"/>
      <family val="1"/>
      <charset val="128"/>
    </font>
    <font>
      <sz val="11"/>
      <name val="ＭＳ Ｐゴシック"/>
      <family val="3"/>
      <charset val="128"/>
    </font>
    <font>
      <sz val="10"/>
      <name val="ＭＳ Ｐ明朝"/>
      <family val="1"/>
      <charset val="128"/>
    </font>
    <font>
      <sz val="6"/>
      <color theme="1"/>
      <name val="ＭＳ 明朝"/>
      <family val="1"/>
      <charset val="128"/>
    </font>
    <font>
      <b/>
      <sz val="14"/>
      <name val="ＭＳ 明朝"/>
      <family val="1"/>
      <charset val="128"/>
    </font>
    <font>
      <sz val="12"/>
      <color rgb="FFFF0000"/>
      <name val="ＭＳ Ｐゴシック"/>
      <family val="3"/>
      <charset val="128"/>
    </font>
    <font>
      <sz val="12"/>
      <color theme="1"/>
      <name val="ＭＳ Ｐゴシック"/>
      <family val="3"/>
      <charset val="128"/>
    </font>
    <font>
      <sz val="10"/>
      <color theme="1"/>
      <name val="ＭＳ Ｐ明朝"/>
      <family val="1"/>
      <charset val="128"/>
    </font>
    <font>
      <b/>
      <sz val="10"/>
      <color rgb="FFFF0000"/>
      <name val="ＭＳ 明朝"/>
      <family val="1"/>
      <charset val="128"/>
    </font>
    <font>
      <sz val="11"/>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9" fillId="0" borderId="0"/>
  </cellStyleXfs>
  <cellXfs count="15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5" fillId="2" borderId="0" xfId="0" applyFont="1" applyFill="1" applyProtection="1">
      <alignment vertical="center"/>
      <protection hidden="1"/>
    </xf>
    <xf numFmtId="0" fontId="4" fillId="0" borderId="0" xfId="0" applyFont="1" applyFill="1" applyBorder="1" applyAlignment="1" applyProtection="1">
      <alignment vertical="center" shrinkToFit="1"/>
      <protection hidden="1"/>
    </xf>
    <xf numFmtId="0" fontId="5" fillId="0" borderId="0" xfId="0" applyFont="1" applyFill="1" applyProtection="1">
      <alignment vertical="center"/>
      <protection hidden="1"/>
    </xf>
    <xf numFmtId="0" fontId="5" fillId="0" borderId="0" xfId="0" applyFont="1" applyFill="1" applyBorder="1" applyProtection="1">
      <alignment vertical="center"/>
      <protection hidden="1"/>
    </xf>
    <xf numFmtId="0" fontId="5" fillId="2" borderId="0" xfId="0" applyFont="1" applyFill="1" applyBorder="1" applyProtection="1">
      <alignment vertical="center"/>
      <protection hidden="1"/>
    </xf>
    <xf numFmtId="0" fontId="17" fillId="0" borderId="0" xfId="0" applyFont="1"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177" fontId="13" fillId="0" borderId="0" xfId="1" applyNumberFormat="1" applyFont="1" applyFill="1" applyBorder="1" applyAlignment="1" applyProtection="1">
      <alignment horizontal="right" vertical="center" shrinkToFit="1"/>
      <protection locked="0"/>
    </xf>
    <xf numFmtId="0" fontId="8" fillId="0" borderId="0" xfId="0" applyFont="1" applyFill="1" applyBorder="1" applyProtection="1">
      <alignment vertical="center"/>
      <protection hidden="1"/>
    </xf>
    <xf numFmtId="49" fontId="0" fillId="2" borderId="0" xfId="0" applyNumberFormat="1" applyFill="1" applyProtection="1">
      <alignment vertical="center"/>
      <protection hidden="1"/>
    </xf>
    <xf numFmtId="49" fontId="0" fillId="2" borderId="0" xfId="0" applyNumberFormat="1" applyFill="1" applyAlignment="1" applyProtection="1">
      <alignment horizontal="right" vertical="center"/>
      <protection hidden="1"/>
    </xf>
    <xf numFmtId="49" fontId="5" fillId="4" borderId="0" xfId="0" applyNumberFormat="1" applyFont="1" applyFill="1" applyProtection="1">
      <alignment vertical="center"/>
      <protection hidden="1"/>
    </xf>
    <xf numFmtId="49" fontId="5" fillId="2" borderId="0" xfId="0" applyNumberFormat="1" applyFont="1" applyFill="1" applyProtection="1">
      <alignment vertical="center"/>
      <protection hidden="1"/>
    </xf>
    <xf numFmtId="0" fontId="5" fillId="2" borderId="0" xfId="0" applyFont="1" applyFill="1" applyAlignment="1" applyProtection="1">
      <alignment horizontal="right" vertical="center"/>
      <protection hidden="1"/>
    </xf>
    <xf numFmtId="0" fontId="0" fillId="5" borderId="0" xfId="0" applyFill="1" applyAlignment="1">
      <alignment horizontal="center" vertical="center"/>
    </xf>
    <xf numFmtId="57" fontId="0" fillId="5" borderId="0" xfId="0" applyNumberFormat="1" applyFill="1" applyAlignment="1">
      <alignment horizontal="left" vertical="center"/>
    </xf>
    <xf numFmtId="0" fontId="5" fillId="6" borderId="0" xfId="0" applyFont="1" applyFill="1" applyProtection="1">
      <alignment vertical="center"/>
      <protection hidden="1"/>
    </xf>
    <xf numFmtId="0" fontId="16" fillId="6" borderId="0" xfId="0" applyFont="1" applyFill="1" applyBorder="1" applyAlignment="1" applyProtection="1">
      <alignment vertical="center" shrinkToFit="1"/>
      <protection locked="0"/>
    </xf>
    <xf numFmtId="0" fontId="5" fillId="0" borderId="0" xfId="0" applyFont="1" applyBorder="1" applyProtection="1">
      <alignment vertical="center"/>
      <protection hidden="1"/>
    </xf>
    <xf numFmtId="0" fontId="6" fillId="0" borderId="0" xfId="0" applyFont="1" applyBorder="1" applyAlignment="1" applyProtection="1">
      <alignment vertical="center"/>
      <protection hidden="1"/>
    </xf>
    <xf numFmtId="0" fontId="6" fillId="0" borderId="0" xfId="0" applyFont="1" applyBorder="1" applyAlignment="1" applyProtection="1">
      <alignment horizontal="right" vertical="center"/>
      <protection hidden="1"/>
    </xf>
    <xf numFmtId="0" fontId="6" fillId="0" borderId="0" xfId="0" applyFont="1" applyBorder="1" applyProtection="1">
      <alignment vertical="center"/>
      <protection hidden="1"/>
    </xf>
    <xf numFmtId="0" fontId="11" fillId="0" borderId="0" xfId="0" applyFont="1" applyBorder="1" applyAlignment="1" applyProtection="1">
      <alignment horizontal="right" vertical="center" shrinkToFit="1"/>
      <protection hidden="1"/>
    </xf>
    <xf numFmtId="0" fontId="8" fillId="0" borderId="0" xfId="0" applyFont="1" applyBorder="1" applyProtection="1">
      <alignment vertical="center"/>
      <protection hidden="1"/>
    </xf>
    <xf numFmtId="0" fontId="13" fillId="0" borderId="0" xfId="0" applyFont="1" applyBorder="1" applyAlignment="1" applyProtection="1">
      <alignment horizontal="right" vertical="center"/>
      <protection hidden="1"/>
    </xf>
    <xf numFmtId="0" fontId="5" fillId="0" borderId="2" xfId="0" applyFont="1" applyBorder="1" applyProtection="1">
      <alignment vertical="center"/>
      <protection hidden="1"/>
    </xf>
    <xf numFmtId="0" fontId="5" fillId="6" borderId="14" xfId="0" applyFont="1" applyFill="1" applyBorder="1" applyProtection="1">
      <alignment vertical="center"/>
      <protection hidden="1"/>
    </xf>
    <xf numFmtId="0" fontId="5" fillId="6" borderId="0" xfId="0" applyFont="1" applyFill="1" applyBorder="1" applyProtection="1">
      <alignment vertical="center"/>
      <protection hidden="1"/>
    </xf>
    <xf numFmtId="0" fontId="5" fillId="6" borderId="13" xfId="0" applyFont="1" applyFill="1" applyBorder="1" applyProtection="1">
      <alignment vertical="center"/>
      <protection hidden="1"/>
    </xf>
    <xf numFmtId="0" fontId="5" fillId="6" borderId="12" xfId="0" applyFont="1" applyFill="1" applyBorder="1" applyProtection="1">
      <alignment vertical="center"/>
      <protection hidden="1"/>
    </xf>
    <xf numFmtId="0" fontId="5" fillId="0" borderId="0" xfId="0" applyFont="1" applyFill="1" applyAlignment="1" applyProtection="1">
      <alignment vertical="center"/>
      <protection hidden="1"/>
    </xf>
    <xf numFmtId="0" fontId="30" fillId="0" borderId="0" xfId="2" applyFont="1" applyAlignment="1">
      <alignment vertical="center" shrinkToFit="1"/>
    </xf>
    <xf numFmtId="58" fontId="15" fillId="6" borderId="0" xfId="0" applyNumberFormat="1" applyFont="1" applyFill="1" applyBorder="1" applyAlignment="1" applyProtection="1">
      <alignment vertical="center"/>
      <protection locked="0"/>
    </xf>
    <xf numFmtId="0" fontId="5" fillId="6" borderId="11" xfId="0" applyFont="1" applyFill="1" applyBorder="1" applyProtection="1">
      <alignment vertical="center"/>
      <protection hidden="1"/>
    </xf>
    <xf numFmtId="0" fontId="5" fillId="6" borderId="0" xfId="0" applyFont="1" applyFill="1" applyBorder="1" applyAlignment="1" applyProtection="1">
      <alignment horizontal="right" vertical="center"/>
      <protection hidden="1"/>
    </xf>
    <xf numFmtId="0" fontId="5" fillId="6" borderId="0" xfId="0" applyFont="1" applyFill="1" applyBorder="1" applyAlignment="1" applyProtection="1">
      <alignment horizontal="center" vertical="center"/>
      <protection hidden="1"/>
    </xf>
    <xf numFmtId="0" fontId="13" fillId="6" borderId="0" xfId="0" applyFont="1" applyFill="1" applyBorder="1" applyAlignment="1" applyProtection="1">
      <alignment horizontal="right" vertical="center"/>
      <protection hidden="1"/>
    </xf>
    <xf numFmtId="38" fontId="5" fillId="6" borderId="0" xfId="1" applyFont="1" applyFill="1" applyBorder="1" applyAlignment="1" applyProtection="1">
      <alignment horizontal="right" vertical="center" shrinkToFit="1"/>
      <protection hidden="1"/>
    </xf>
    <xf numFmtId="0" fontId="13" fillId="6" borderId="0" xfId="0" applyFont="1" applyFill="1" applyBorder="1" applyProtection="1">
      <alignment vertical="center"/>
      <protection hidden="1"/>
    </xf>
    <xf numFmtId="0" fontId="13" fillId="6" borderId="0" xfId="0" applyFont="1" applyFill="1" applyProtection="1">
      <alignment vertical="center"/>
      <protection hidden="1"/>
    </xf>
    <xf numFmtId="177" fontId="18" fillId="6" borderId="0" xfId="1" applyNumberFormat="1" applyFont="1" applyFill="1" applyBorder="1" applyAlignment="1" applyProtection="1">
      <alignment horizontal="right" vertical="center" shrinkToFit="1"/>
      <protection hidden="1"/>
    </xf>
    <xf numFmtId="0" fontId="11" fillId="6" borderId="0" xfId="0" applyFont="1" applyFill="1" applyBorder="1" applyAlignment="1" applyProtection="1">
      <alignment horizontal="left" vertical="center" shrinkToFit="1"/>
      <protection hidden="1"/>
    </xf>
    <xf numFmtId="0" fontId="7" fillId="6" borderId="0" xfId="0" applyFont="1" applyFill="1" applyBorder="1" applyAlignment="1" applyProtection="1">
      <alignment horizontal="right" vertical="center"/>
      <protection hidden="1"/>
    </xf>
    <xf numFmtId="0" fontId="13" fillId="0" borderId="5" xfId="0" applyFont="1" applyFill="1" applyBorder="1" applyAlignment="1" applyProtection="1">
      <alignment horizontal="center" vertical="center" wrapText="1"/>
      <protection hidden="1"/>
    </xf>
    <xf numFmtId="0" fontId="31" fillId="0" borderId="5"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protection hidden="1"/>
    </xf>
    <xf numFmtId="0" fontId="13" fillId="6" borderId="6" xfId="0" applyFont="1" applyFill="1" applyBorder="1" applyAlignment="1" applyProtection="1">
      <alignment horizontal="center" vertical="center"/>
      <protection hidden="1"/>
    </xf>
    <xf numFmtId="38" fontId="19" fillId="6" borderId="0" xfId="1" applyFont="1" applyFill="1" applyBorder="1" applyAlignment="1" applyProtection="1">
      <alignment horizontal="center" vertical="center" shrinkToFit="1"/>
      <protection hidden="1"/>
    </xf>
    <xf numFmtId="0" fontId="27" fillId="0" borderId="32" xfId="0" applyFont="1" applyFill="1" applyBorder="1" applyAlignment="1" applyProtection="1">
      <alignment horizontal="center" vertical="center"/>
      <protection hidden="1"/>
    </xf>
    <xf numFmtId="0" fontId="28" fillId="0" borderId="33" xfId="0" applyFont="1" applyFill="1" applyBorder="1" applyAlignment="1" applyProtection="1">
      <alignment horizontal="center" vertical="center" wrapText="1"/>
      <protection hidden="1"/>
    </xf>
    <xf numFmtId="178" fontId="13" fillId="5" borderId="34" xfId="0" applyNumberFormat="1" applyFont="1" applyFill="1" applyBorder="1" applyAlignment="1" applyProtection="1">
      <alignment horizontal="center" vertical="center"/>
      <protection hidden="1"/>
    </xf>
    <xf numFmtId="178" fontId="13" fillId="6" borderId="34" xfId="0" applyNumberFormat="1" applyFont="1" applyFill="1" applyBorder="1" applyAlignment="1" applyProtection="1">
      <alignment horizontal="center" vertical="center"/>
      <protection hidden="1"/>
    </xf>
    <xf numFmtId="0" fontId="13" fillId="6" borderId="29" xfId="0" applyFont="1" applyFill="1" applyBorder="1" applyAlignment="1" applyProtection="1">
      <alignment horizontal="center" vertical="center"/>
      <protection hidden="1"/>
    </xf>
    <xf numFmtId="0" fontId="13" fillId="6" borderId="39" xfId="0" applyFont="1" applyFill="1" applyBorder="1" applyAlignment="1" applyProtection="1">
      <alignment horizontal="center" vertical="center"/>
      <protection hidden="1"/>
    </xf>
    <xf numFmtId="0" fontId="27" fillId="0" borderId="42"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26" fillId="3" borderId="30" xfId="0" applyFont="1" applyFill="1" applyBorder="1" applyAlignment="1" applyProtection="1">
      <alignment horizontal="center" vertical="center"/>
      <protection locked="0"/>
    </xf>
    <xf numFmtId="0" fontId="19" fillId="6" borderId="0" xfId="0" applyFont="1" applyFill="1" applyBorder="1" applyAlignment="1" applyProtection="1">
      <alignment horizontal="right" vertical="center"/>
      <protection locked="0"/>
    </xf>
    <xf numFmtId="0" fontId="19" fillId="6" borderId="0" xfId="0" applyFont="1" applyFill="1" applyBorder="1" applyAlignment="1" applyProtection="1">
      <alignment vertical="center"/>
      <protection hidden="1"/>
    </xf>
    <xf numFmtId="0" fontId="13" fillId="6" borderId="11" xfId="0" applyFont="1" applyFill="1" applyBorder="1" applyAlignment="1" applyProtection="1">
      <alignment horizontal="center" vertical="center"/>
      <protection hidden="1"/>
    </xf>
    <xf numFmtId="177" fontId="13" fillId="7" borderId="37" xfId="1" applyNumberFormat="1" applyFont="1" applyFill="1" applyBorder="1" applyAlignment="1" applyProtection="1">
      <alignment horizontal="right" vertical="center" shrinkToFit="1"/>
      <protection locked="0"/>
    </xf>
    <xf numFmtId="177" fontId="13" fillId="5" borderId="34" xfId="1" applyNumberFormat="1" applyFont="1" applyFill="1" applyBorder="1" applyAlignment="1" applyProtection="1">
      <alignment horizontal="right" vertical="center" shrinkToFit="1"/>
      <protection locked="0"/>
    </xf>
    <xf numFmtId="177" fontId="13" fillId="5" borderId="35" xfId="1" applyNumberFormat="1" applyFont="1" applyFill="1" applyBorder="1" applyAlignment="1" applyProtection="1">
      <alignment horizontal="right" vertical="center" shrinkToFit="1"/>
      <protection locked="0"/>
    </xf>
    <xf numFmtId="177" fontId="13" fillId="5" borderId="40" xfId="1" applyNumberFormat="1" applyFont="1" applyFill="1" applyBorder="1" applyAlignment="1" applyProtection="1">
      <alignment horizontal="right" vertical="center" shrinkToFit="1"/>
      <protection locked="0"/>
    </xf>
    <xf numFmtId="177" fontId="13" fillId="5" borderId="41" xfId="1" applyNumberFormat="1" applyFont="1" applyFill="1" applyBorder="1" applyAlignment="1" applyProtection="1">
      <alignment horizontal="right" vertical="center" shrinkToFit="1"/>
      <protection locked="0"/>
    </xf>
    <xf numFmtId="177" fontId="13" fillId="5" borderId="1" xfId="1" applyNumberFormat="1" applyFont="1" applyFill="1" applyBorder="1" applyAlignment="1" applyProtection="1">
      <alignment horizontal="right" vertical="center" shrinkToFit="1"/>
      <protection locked="0"/>
    </xf>
    <xf numFmtId="177" fontId="13" fillId="5" borderId="3" xfId="1" applyNumberFormat="1" applyFont="1" applyFill="1" applyBorder="1" applyAlignment="1" applyProtection="1">
      <alignment horizontal="right" vertical="center" shrinkToFit="1"/>
      <protection locked="0"/>
    </xf>
    <xf numFmtId="177" fontId="13" fillId="7" borderId="26" xfId="1" applyNumberFormat="1" applyFont="1" applyFill="1" applyBorder="1" applyAlignment="1" applyProtection="1">
      <alignment horizontal="center" vertical="center" shrinkToFit="1"/>
      <protection locked="0"/>
    </xf>
    <xf numFmtId="177" fontId="13" fillId="5" borderId="20" xfId="1" applyNumberFormat="1" applyFont="1" applyFill="1" applyBorder="1" applyAlignment="1" applyProtection="1">
      <alignment horizontal="right" vertical="center" shrinkToFit="1"/>
      <protection locked="0"/>
    </xf>
    <xf numFmtId="177" fontId="13" fillId="5" borderId="44" xfId="1" applyNumberFormat="1" applyFont="1" applyFill="1" applyBorder="1" applyAlignment="1" applyProtection="1">
      <alignment horizontal="right" vertical="center" shrinkToFit="1"/>
      <protection locked="0"/>
    </xf>
    <xf numFmtId="177" fontId="13" fillId="5" borderId="21" xfId="1" applyNumberFormat="1" applyFont="1" applyFill="1" applyBorder="1" applyAlignment="1" applyProtection="1">
      <alignment horizontal="right" vertical="center" shrinkToFit="1"/>
      <protection locked="0"/>
    </xf>
    <xf numFmtId="177" fontId="13" fillId="5" borderId="25" xfId="1" applyNumberFormat="1" applyFont="1" applyFill="1" applyBorder="1" applyAlignment="1" applyProtection="1">
      <alignment horizontal="right" vertical="center" shrinkToFit="1"/>
      <protection locked="0"/>
    </xf>
    <xf numFmtId="0" fontId="13" fillId="6" borderId="5" xfId="0" applyFont="1" applyFill="1" applyBorder="1" applyAlignment="1" applyProtection="1">
      <alignment horizontal="center" vertical="center"/>
      <protection hidden="1"/>
    </xf>
    <xf numFmtId="0" fontId="13" fillId="6" borderId="45" xfId="0" applyFont="1" applyFill="1" applyBorder="1" applyAlignment="1" applyProtection="1">
      <alignment horizontal="center" vertical="center"/>
      <protection hidden="1"/>
    </xf>
    <xf numFmtId="0" fontId="13" fillId="2" borderId="6" xfId="0" applyFont="1" applyFill="1" applyBorder="1" applyAlignment="1" applyProtection="1">
      <alignment horizontal="center" vertical="center"/>
      <protection hidden="1"/>
    </xf>
    <xf numFmtId="0" fontId="7" fillId="0" borderId="0" xfId="0" applyFont="1" applyBorder="1" applyAlignment="1" applyProtection="1">
      <alignment horizontal="right" vertical="center"/>
      <protection hidden="1"/>
    </xf>
    <xf numFmtId="0" fontId="5" fillId="6" borderId="10" xfId="0" applyFont="1" applyFill="1" applyBorder="1" applyProtection="1">
      <alignment vertical="center"/>
      <protection hidden="1"/>
    </xf>
    <xf numFmtId="0" fontId="5" fillId="6" borderId="0" xfId="0" applyFont="1" applyFill="1" applyBorder="1" applyAlignment="1" applyProtection="1">
      <alignment vertical="center"/>
      <protection hidden="1"/>
    </xf>
    <xf numFmtId="177" fontId="18" fillId="6" borderId="11" xfId="1" applyNumberFormat="1" applyFont="1" applyFill="1" applyBorder="1" applyAlignment="1" applyProtection="1">
      <alignment horizontal="right" vertical="center" shrinkToFit="1"/>
      <protection hidden="1"/>
    </xf>
    <xf numFmtId="177" fontId="20" fillId="6" borderId="11" xfId="1" applyNumberFormat="1" applyFont="1" applyFill="1" applyBorder="1" applyAlignment="1" applyProtection="1">
      <alignment horizontal="right" vertical="center" shrinkToFit="1"/>
      <protection hidden="1"/>
    </xf>
    <xf numFmtId="177" fontId="13" fillId="6" borderId="11" xfId="1" applyNumberFormat="1" applyFont="1" applyFill="1" applyBorder="1" applyAlignment="1" applyProtection="1">
      <alignment horizontal="right" vertical="center" shrinkToFit="1"/>
      <protection hidden="1"/>
    </xf>
    <xf numFmtId="0" fontId="5" fillId="6" borderId="2" xfId="0" applyFont="1" applyFill="1" applyBorder="1" applyProtection="1">
      <alignment vertical="center"/>
      <protection hidden="1"/>
    </xf>
    <xf numFmtId="0" fontId="5" fillId="6" borderId="17" xfId="0" applyFont="1" applyFill="1" applyBorder="1" applyProtection="1">
      <alignment vertical="center"/>
      <protection hidden="1"/>
    </xf>
    <xf numFmtId="0" fontId="13" fillId="6" borderId="5" xfId="0" applyFont="1" applyFill="1" applyBorder="1" applyAlignment="1" applyProtection="1">
      <alignment horizontal="center" vertical="center" wrapText="1"/>
      <protection hidden="1"/>
    </xf>
    <xf numFmtId="49" fontId="5" fillId="6" borderId="0" xfId="0" applyNumberFormat="1" applyFont="1" applyFill="1" applyProtection="1">
      <alignment vertical="center"/>
      <protection hidden="1"/>
    </xf>
    <xf numFmtId="0" fontId="10" fillId="0" borderId="0" xfId="0" applyFont="1" applyBorder="1" applyProtection="1">
      <alignment vertical="center"/>
      <protection hidden="1"/>
    </xf>
    <xf numFmtId="0" fontId="12" fillId="0" borderId="0" xfId="0" applyFont="1" applyBorder="1" applyProtection="1">
      <alignment vertical="center"/>
      <protection hidden="1"/>
    </xf>
    <xf numFmtId="0" fontId="13" fillId="0" borderId="16" xfId="0" applyFont="1" applyFill="1" applyBorder="1" applyAlignment="1" applyProtection="1">
      <alignment horizontal="center" vertical="center"/>
      <protection hidden="1"/>
    </xf>
    <xf numFmtId="0" fontId="13" fillId="6" borderId="16" xfId="0" applyFont="1" applyFill="1" applyBorder="1" applyAlignment="1" applyProtection="1">
      <alignment horizontal="center" vertical="center"/>
      <protection hidden="1"/>
    </xf>
    <xf numFmtId="0" fontId="5" fillId="6" borderId="15" xfId="0" applyFont="1" applyFill="1" applyBorder="1" applyProtection="1">
      <alignment vertical="center"/>
      <protection hidden="1"/>
    </xf>
    <xf numFmtId="0" fontId="13" fillId="0" borderId="18" xfId="0" applyFont="1" applyFill="1" applyBorder="1" applyAlignment="1" applyProtection="1">
      <alignment horizontal="center" vertical="center"/>
      <protection hidden="1"/>
    </xf>
    <xf numFmtId="0" fontId="13" fillId="6" borderId="18" xfId="0" applyFont="1" applyFill="1" applyBorder="1" applyAlignment="1" applyProtection="1">
      <alignment horizontal="center" vertical="center"/>
      <protection hidden="1"/>
    </xf>
    <xf numFmtId="0" fontId="27" fillId="5" borderId="43" xfId="0" applyFont="1" applyFill="1" applyBorder="1" applyAlignment="1" applyProtection="1">
      <alignment horizontal="center" vertical="center" wrapText="1"/>
      <protection hidden="1"/>
    </xf>
    <xf numFmtId="0" fontId="27" fillId="5" borderId="34" xfId="0" applyFont="1" applyFill="1" applyBorder="1" applyAlignment="1" applyProtection="1">
      <alignment horizontal="center" vertical="center" wrapText="1"/>
      <protection hidden="1"/>
    </xf>
    <xf numFmtId="0" fontId="34" fillId="2" borderId="0" xfId="0" applyFont="1" applyFill="1" applyProtection="1">
      <alignment vertical="center"/>
      <protection hidden="1"/>
    </xf>
    <xf numFmtId="0" fontId="33" fillId="0" borderId="0" xfId="0" applyFont="1" applyFill="1" applyBorder="1" applyProtection="1">
      <alignment vertical="center"/>
      <protection hidden="1"/>
    </xf>
    <xf numFmtId="0" fontId="7" fillId="0" borderId="0" xfId="0" applyFont="1" applyFill="1" applyBorder="1" applyAlignment="1" applyProtection="1">
      <alignment horizontal="right" vertical="center"/>
      <protection hidden="1"/>
    </xf>
    <xf numFmtId="0" fontId="33" fillId="0" borderId="0" xfId="0" applyFont="1" applyFill="1" applyProtection="1">
      <alignment vertical="center"/>
      <protection hidden="1"/>
    </xf>
    <xf numFmtId="0" fontId="5" fillId="0" borderId="0" xfId="0" applyFont="1" applyFill="1" applyAlignment="1" applyProtection="1">
      <alignment horizontal="right" vertical="center"/>
      <protection hidden="1"/>
    </xf>
    <xf numFmtId="0" fontId="35" fillId="6" borderId="0" xfId="0" applyFont="1" applyFill="1" applyProtection="1">
      <alignment vertical="center"/>
      <protection hidden="1"/>
    </xf>
    <xf numFmtId="0" fontId="5" fillId="2" borderId="0" xfId="0" applyFont="1" applyFill="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30" fillId="0" borderId="0" xfId="2" applyFont="1" applyAlignment="1">
      <alignment horizontal="center" vertical="center" shrinkToFit="1"/>
    </xf>
    <xf numFmtId="177" fontId="13" fillId="8" borderId="26" xfId="1" applyNumberFormat="1" applyFont="1" applyFill="1" applyBorder="1" applyAlignment="1" applyProtection="1">
      <alignment horizontal="center" vertical="center" shrinkToFit="1"/>
      <protection locked="0"/>
    </xf>
    <xf numFmtId="0" fontId="36" fillId="0" borderId="0" xfId="0" applyFont="1" applyBorder="1" applyAlignment="1" applyProtection="1">
      <alignment vertical="center"/>
      <protection hidden="1"/>
    </xf>
    <xf numFmtId="0" fontId="20" fillId="8" borderId="9" xfId="0" applyFont="1" applyFill="1" applyBorder="1" applyAlignment="1" applyProtection="1">
      <alignment horizontal="center" vertical="center" shrinkToFit="1"/>
      <protection hidden="1"/>
    </xf>
    <xf numFmtId="0" fontId="30" fillId="0" borderId="0" xfId="2" applyFont="1" applyAlignment="1">
      <alignment vertical="center"/>
    </xf>
    <xf numFmtId="0" fontId="37" fillId="0" borderId="0" xfId="2" applyFont="1" applyAlignment="1">
      <alignment vertical="center"/>
    </xf>
    <xf numFmtId="0" fontId="18" fillId="0" borderId="31" xfId="2" applyFont="1" applyFill="1" applyBorder="1" applyAlignment="1" applyProtection="1">
      <alignment vertical="center" shrinkToFit="1"/>
    </xf>
    <xf numFmtId="0" fontId="18" fillId="0" borderId="0" xfId="2" applyFont="1" applyFill="1" applyBorder="1" applyAlignment="1" applyProtection="1">
      <alignment vertical="center" wrapText="1"/>
    </xf>
    <xf numFmtId="0" fontId="18" fillId="0" borderId="0" xfId="2" applyFont="1" applyFill="1" applyBorder="1" applyAlignment="1" applyProtection="1">
      <alignment vertical="center"/>
    </xf>
    <xf numFmtId="0" fontId="30" fillId="0" borderId="0" xfId="2" applyFont="1" applyBorder="1" applyAlignment="1">
      <alignment vertical="center"/>
    </xf>
    <xf numFmtId="0" fontId="13" fillId="5" borderId="36" xfId="0" applyFont="1" applyFill="1" applyBorder="1" applyAlignment="1" applyProtection="1">
      <alignment horizontal="center" vertical="center"/>
      <protection hidden="1"/>
    </xf>
    <xf numFmtId="0" fontId="13" fillId="5" borderId="39" xfId="0" applyFont="1" applyFill="1" applyBorder="1" applyAlignment="1" applyProtection="1">
      <alignment horizontal="center" vertical="center"/>
      <protection hidden="1"/>
    </xf>
    <xf numFmtId="0" fontId="13" fillId="7" borderId="38" xfId="0" applyFont="1" applyFill="1" applyBorder="1" applyAlignment="1" applyProtection="1">
      <alignment horizontal="center" vertical="center"/>
      <protection hidden="1"/>
    </xf>
    <xf numFmtId="0" fontId="13" fillId="7" borderId="29" xfId="0" applyFont="1" applyFill="1" applyBorder="1" applyAlignment="1" applyProtection="1">
      <alignment horizontal="center" vertical="center"/>
      <protection hidden="1"/>
    </xf>
    <xf numFmtId="0" fontId="18" fillId="5" borderId="30" xfId="0" applyFont="1" applyFill="1" applyBorder="1" applyAlignment="1" applyProtection="1">
      <alignment horizontal="center" vertical="center"/>
      <protection locked="0"/>
    </xf>
    <xf numFmtId="0" fontId="18" fillId="5" borderId="31" xfId="0" applyFont="1" applyFill="1" applyBorder="1" applyAlignment="1" applyProtection="1">
      <alignment horizontal="center" vertical="center"/>
      <protection locked="0"/>
    </xf>
    <xf numFmtId="0" fontId="18" fillId="5" borderId="32" xfId="0" applyFont="1" applyFill="1" applyBorder="1" applyAlignment="1" applyProtection="1">
      <alignment horizontal="center" vertical="center"/>
      <protection locked="0"/>
    </xf>
    <xf numFmtId="0" fontId="23" fillId="0" borderId="7" xfId="0" applyFont="1" applyFill="1" applyBorder="1" applyAlignment="1" applyProtection="1">
      <alignment horizontal="left" vertical="center" wrapText="1"/>
      <protection hidden="1"/>
    </xf>
    <xf numFmtId="0" fontId="23" fillId="0" borderId="8" xfId="0" applyFont="1" applyFill="1" applyBorder="1" applyAlignment="1" applyProtection="1">
      <alignment horizontal="left" vertical="center" wrapText="1"/>
      <protection hidden="1"/>
    </xf>
    <xf numFmtId="0" fontId="23" fillId="0" borderId="9" xfId="0" applyFont="1" applyFill="1" applyBorder="1" applyAlignment="1" applyProtection="1">
      <alignment horizontal="left" vertical="center" wrapText="1"/>
      <protection hidden="1"/>
    </xf>
    <xf numFmtId="0" fontId="32" fillId="0" borderId="7" xfId="0" applyFont="1" applyFill="1" applyBorder="1" applyAlignment="1" applyProtection="1">
      <alignment horizontal="left" vertical="center"/>
      <protection hidden="1"/>
    </xf>
    <xf numFmtId="0" fontId="32" fillId="0" borderId="9" xfId="0" applyFont="1" applyFill="1" applyBorder="1" applyAlignment="1" applyProtection="1">
      <alignment horizontal="left" vertical="center"/>
      <protection hidden="1"/>
    </xf>
    <xf numFmtId="0" fontId="11" fillId="6" borderId="14" xfId="0" applyFont="1" applyFill="1" applyBorder="1" applyAlignment="1" applyProtection="1">
      <alignment horizontal="left" vertical="center" shrinkToFit="1"/>
      <protection hidden="1"/>
    </xf>
    <xf numFmtId="0" fontId="18" fillId="0" borderId="1" xfId="0" applyFont="1" applyFill="1" applyBorder="1" applyAlignment="1" applyProtection="1">
      <alignment horizontal="center" vertical="center" shrinkToFit="1"/>
      <protection hidden="1"/>
    </xf>
    <xf numFmtId="58" fontId="15" fillId="5" borderId="1" xfId="0" applyNumberFormat="1"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hidden="1"/>
    </xf>
    <xf numFmtId="0" fontId="25" fillId="6" borderId="19" xfId="0" applyFont="1" applyFill="1" applyBorder="1" applyAlignment="1" applyProtection="1">
      <alignment horizontal="center" vertical="center"/>
      <protection hidden="1"/>
    </xf>
    <xf numFmtId="0" fontId="25" fillId="6" borderId="20" xfId="0" applyFont="1" applyFill="1" applyBorder="1" applyAlignment="1" applyProtection="1">
      <alignment horizontal="center" vertical="center"/>
      <protection hidden="1"/>
    </xf>
    <xf numFmtId="0" fontId="25" fillId="6" borderId="21" xfId="0" applyFont="1" applyFill="1" applyBorder="1" applyAlignment="1" applyProtection="1">
      <alignment horizontal="center" vertical="center"/>
      <protection hidden="1"/>
    </xf>
    <xf numFmtId="0" fontId="25" fillId="0" borderId="28" xfId="0" applyFont="1" applyBorder="1" applyAlignment="1" applyProtection="1">
      <alignment horizontal="center" vertical="center"/>
      <protection hidden="1"/>
    </xf>
    <xf numFmtId="0" fontId="25" fillId="0" borderId="20" xfId="0" applyFont="1" applyBorder="1" applyAlignment="1" applyProtection="1">
      <alignment horizontal="center" vertical="center"/>
      <protection hidden="1"/>
    </xf>
    <xf numFmtId="176" fontId="14" fillId="5" borderId="27" xfId="0" applyNumberFormat="1" applyFont="1" applyFill="1" applyBorder="1" applyAlignment="1" applyProtection="1">
      <alignment horizontal="center" vertical="center"/>
      <protection locked="0"/>
    </xf>
    <xf numFmtId="176" fontId="14" fillId="5" borderId="23" xfId="0" applyNumberFormat="1" applyFont="1" applyFill="1" applyBorder="1" applyAlignment="1" applyProtection="1">
      <alignment horizontal="center" vertical="center"/>
      <protection locked="0"/>
    </xf>
    <xf numFmtId="0" fontId="5" fillId="5" borderId="22" xfId="0" applyFont="1" applyFill="1" applyBorder="1" applyAlignment="1" applyProtection="1">
      <alignment horizontal="center" vertical="center"/>
      <protection hidden="1"/>
    </xf>
    <xf numFmtId="0" fontId="5" fillId="5" borderId="23" xfId="0" applyFont="1" applyFill="1" applyBorder="1" applyAlignment="1" applyProtection="1">
      <alignment horizontal="center" vertical="center"/>
      <protection hidden="1"/>
    </xf>
    <xf numFmtId="0" fontId="5" fillId="5" borderId="24" xfId="0" applyFont="1" applyFill="1" applyBorder="1" applyAlignment="1" applyProtection="1">
      <alignment horizontal="center" vertical="center"/>
      <protection hidden="1"/>
    </xf>
    <xf numFmtId="0" fontId="24" fillId="0" borderId="20" xfId="0" applyFont="1" applyFill="1" applyBorder="1" applyAlignment="1" applyProtection="1">
      <alignment horizontal="center" vertical="center"/>
      <protection hidden="1"/>
    </xf>
    <xf numFmtId="0" fontId="24" fillId="0" borderId="21" xfId="0" applyFont="1" applyFill="1" applyBorder="1" applyAlignment="1" applyProtection="1">
      <alignment horizontal="center" vertical="center"/>
      <protection hidden="1"/>
    </xf>
    <xf numFmtId="0" fontId="16" fillId="5" borderId="23" xfId="0" applyFont="1" applyFill="1" applyBorder="1" applyAlignment="1" applyProtection="1">
      <alignment horizontal="center" vertical="center" shrinkToFit="1"/>
      <protection locked="0"/>
    </xf>
    <xf numFmtId="0" fontId="16" fillId="5" borderId="24" xfId="0" applyFont="1" applyFill="1" applyBorder="1" applyAlignment="1" applyProtection="1">
      <alignment horizontal="center" vertical="center" shrinkToFit="1"/>
      <protection locked="0"/>
    </xf>
    <xf numFmtId="0" fontId="14" fillId="0" borderId="14" xfId="0"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9" fillId="6" borderId="4" xfId="0" applyFont="1" applyFill="1" applyBorder="1" applyAlignment="1" applyProtection="1">
      <alignment horizontal="center" vertical="center" shrinkToFit="1"/>
      <protection locked="0"/>
    </xf>
    <xf numFmtId="0" fontId="19" fillId="6" borderId="5" xfId="0" applyFont="1" applyFill="1" applyBorder="1" applyAlignment="1" applyProtection="1">
      <alignment horizontal="center" vertical="center" shrinkToFit="1"/>
      <protection locked="0"/>
    </xf>
  </cellXfs>
  <cellStyles count="3">
    <cellStyle name="桁区切り" xfId="1" builtinId="6"/>
    <cellStyle name="標準" xfId="0" builtinId="0"/>
    <cellStyle name="標準_170125地球温暖化対策計画書(山内修正案）_添付書類（概況確認書）" xfId="2"/>
  </cellStyles>
  <dxfs count="124">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b/>
        <i val="0"/>
        <color rgb="FFFF0000"/>
      </font>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b/>
        <i val="0"/>
        <color rgb="FFFF0000"/>
      </font>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b/>
        <i val="0"/>
        <color rgb="FFFF0000"/>
      </font>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bgColor theme="0"/>
        </patternFill>
      </fill>
      <border>
        <left/>
        <right/>
        <top/>
        <bottom/>
      </border>
    </dxf>
    <dxf>
      <font>
        <color theme="0" tint="-0.24994659260841701"/>
      </font>
      <fill>
        <patternFill patternType="mediumGray">
          <fgColor theme="1"/>
          <bgColor theme="0"/>
        </patternFill>
      </fill>
      <border>
        <left/>
        <right/>
        <top/>
        <bottom/>
      </border>
    </dxf>
    <dxf>
      <font>
        <color theme="0" tint="-0.24994659260841701"/>
      </font>
      <fill>
        <patternFill patternType="mediumGray">
          <fgColor theme="1"/>
          <bgColor theme="0"/>
        </patternFill>
      </fill>
      <border>
        <left/>
        <right/>
        <top/>
        <bottom/>
      </border>
    </dxf>
    <dxf>
      <font>
        <b/>
        <i val="0"/>
        <color rgb="FFFF0000"/>
      </font>
    </dxf>
  </dxfs>
  <tableStyles count="0" defaultTableStyle="TableStyleMedium2" defaultPivotStyle="PivotStyleLight16"/>
  <colors>
    <mruColors>
      <color rgb="FFDAEEF3"/>
      <color rgb="FFE2F0D9"/>
      <color rgb="FFFFFFCC"/>
      <color rgb="FFFFFF99"/>
      <color rgb="FFCCFFFF"/>
      <color rgb="FF66FFFF"/>
      <color rgb="FFFF6600"/>
      <color rgb="FF948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111504</xdr:colOff>
      <xdr:row>7</xdr:row>
      <xdr:rowOff>38411</xdr:rowOff>
    </xdr:from>
    <xdr:to>
      <xdr:col>12</xdr:col>
      <xdr:colOff>65224</xdr:colOff>
      <xdr:row>8</xdr:row>
      <xdr:rowOff>59633</xdr:rowOff>
    </xdr:to>
    <xdr:sp macro="" textlink="">
      <xdr:nvSpPr>
        <xdr:cNvPr id="11" name="吹き出し: 折線 10">
          <a:extLst>
            <a:ext uri="{FF2B5EF4-FFF2-40B4-BE49-F238E27FC236}">
              <a16:creationId xmlns:a16="http://schemas.microsoft.com/office/drawing/2014/main" id="{00000000-0008-0000-0000-00000B000000}"/>
            </a:ext>
          </a:extLst>
        </xdr:cNvPr>
        <xdr:cNvSpPr/>
      </xdr:nvSpPr>
      <xdr:spPr>
        <a:xfrm>
          <a:off x="3885785" y="1360005"/>
          <a:ext cx="4025658" cy="199816"/>
        </a:xfrm>
        <a:prstGeom prst="borderCallout2">
          <a:avLst>
            <a:gd name="adj1" fmla="val 9659"/>
            <a:gd name="adj2" fmla="val -412"/>
            <a:gd name="adj3" fmla="val 18750"/>
            <a:gd name="adj4" fmla="val -16667"/>
            <a:gd name="adj5" fmla="val 147361"/>
            <a:gd name="adj6" fmla="val -34395"/>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lt1"/>
              </a:solidFill>
              <a:effectLst/>
              <a:latin typeface="+mn-lt"/>
              <a:ea typeface="+mn-ea"/>
              <a:cs typeface="+mn-cs"/>
            </a:rPr>
            <a:t>原則として </a:t>
          </a:r>
          <a:r>
            <a:rPr kumimoji="1" lang="ja-JP" altLang="ja-JP" sz="900" b="1">
              <a:solidFill>
                <a:schemeClr val="lt1"/>
              </a:solidFill>
              <a:effectLst/>
              <a:latin typeface="+mn-lt"/>
              <a:ea typeface="+mn-ea"/>
              <a:cs typeface="+mn-cs"/>
            </a:rPr>
            <a:t>「月別」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a:t>
          </a:r>
          <a:r>
            <a:rPr kumimoji="1" lang="ja-JP" altLang="en-US" sz="900" b="1">
              <a:solidFill>
                <a:schemeClr val="lt1"/>
              </a:solidFill>
              <a:effectLst/>
              <a:latin typeface="+mn-lt"/>
              <a:ea typeface="+mn-ea"/>
              <a:cs typeface="+mn-cs"/>
            </a:rPr>
            <a:t>プルダウンから選択して</a:t>
          </a:r>
          <a:r>
            <a:rPr kumimoji="1" lang="ja-JP" altLang="ja-JP" sz="900" b="1">
              <a:solidFill>
                <a:schemeClr val="lt1"/>
              </a:solidFill>
              <a:effectLst/>
              <a:latin typeface="+mn-lt"/>
              <a:ea typeface="+mn-ea"/>
              <a:cs typeface="+mn-cs"/>
            </a:rPr>
            <a:t>ください。</a:t>
          </a:r>
          <a:endParaRPr lang="ja-JP" altLang="ja-JP" sz="900">
            <a:effectLst/>
          </a:endParaRPr>
        </a:p>
      </xdr:txBody>
    </xdr:sp>
    <xdr:clientData fPrintsWithSheet="0"/>
  </xdr:twoCellAnchor>
  <xdr:twoCellAnchor>
    <xdr:from>
      <xdr:col>8</xdr:col>
      <xdr:colOff>80963</xdr:colOff>
      <xdr:row>27</xdr:row>
      <xdr:rowOff>2381</xdr:rowOff>
    </xdr:from>
    <xdr:to>
      <xdr:col>12</xdr:col>
      <xdr:colOff>488156</xdr:colOff>
      <xdr:row>27</xdr:row>
      <xdr:rowOff>214313</xdr:rowOff>
    </xdr:to>
    <xdr:sp macro="" textlink="">
      <xdr:nvSpPr>
        <xdr:cNvPr id="13" name="吹き出し: 折線 12">
          <a:extLst>
            <a:ext uri="{FF2B5EF4-FFF2-40B4-BE49-F238E27FC236}">
              <a16:creationId xmlns:a16="http://schemas.microsoft.com/office/drawing/2014/main" id="{00000000-0008-0000-0000-00000D000000}"/>
            </a:ext>
          </a:extLst>
        </xdr:cNvPr>
        <xdr:cNvSpPr/>
      </xdr:nvSpPr>
      <xdr:spPr>
        <a:xfrm>
          <a:off x="5581651" y="6396037"/>
          <a:ext cx="2752724" cy="211932"/>
        </a:xfrm>
        <a:prstGeom prst="borderCallout2">
          <a:avLst>
            <a:gd name="adj1" fmla="val 9659"/>
            <a:gd name="adj2" fmla="val -412"/>
            <a:gd name="adj3" fmla="val 18750"/>
            <a:gd name="adj4" fmla="val -16667"/>
            <a:gd name="adj5" fmla="val 52207"/>
            <a:gd name="adj6" fmla="val -29438"/>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ja-JP" altLang="ja-JP" sz="900" b="1">
              <a:solidFill>
                <a:schemeClr val="lt1"/>
              </a:solidFill>
              <a:effectLst/>
              <a:latin typeface="+mn-lt"/>
              <a:ea typeface="+mn-ea"/>
              <a:cs typeface="+mn-cs"/>
            </a:rPr>
            <a:t>原則として 「月別」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をプルダウンから選択してください。</a:t>
          </a:r>
          <a:endParaRPr lang="ja-JP" altLang="ja-JP" sz="900">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111504</xdr:colOff>
      <xdr:row>7</xdr:row>
      <xdr:rowOff>38411</xdr:rowOff>
    </xdr:from>
    <xdr:to>
      <xdr:col>12</xdr:col>
      <xdr:colOff>65224</xdr:colOff>
      <xdr:row>8</xdr:row>
      <xdr:rowOff>59633</xdr:rowOff>
    </xdr:to>
    <xdr:sp macro="" textlink="">
      <xdr:nvSpPr>
        <xdr:cNvPr id="2" name="吹き出し: 折線 10">
          <a:extLst>
            <a:ext uri="{FF2B5EF4-FFF2-40B4-BE49-F238E27FC236}">
              <a16:creationId xmlns:a16="http://schemas.microsoft.com/office/drawing/2014/main" id="{00000000-0008-0000-0100-000002000000}"/>
            </a:ext>
          </a:extLst>
        </xdr:cNvPr>
        <xdr:cNvSpPr/>
      </xdr:nvSpPr>
      <xdr:spPr>
        <a:xfrm>
          <a:off x="4435854" y="1343336"/>
          <a:ext cx="4563820" cy="202197"/>
        </a:xfrm>
        <a:prstGeom prst="borderCallout2">
          <a:avLst>
            <a:gd name="adj1" fmla="val 9659"/>
            <a:gd name="adj2" fmla="val -412"/>
            <a:gd name="adj3" fmla="val 18750"/>
            <a:gd name="adj4" fmla="val -16667"/>
            <a:gd name="adj5" fmla="val 147361"/>
            <a:gd name="adj6" fmla="val -34395"/>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lt1"/>
              </a:solidFill>
              <a:effectLst/>
              <a:latin typeface="+mn-lt"/>
              <a:ea typeface="+mn-ea"/>
              <a:cs typeface="+mn-cs"/>
            </a:rPr>
            <a:t>原則として </a:t>
          </a:r>
          <a:r>
            <a:rPr kumimoji="1" lang="ja-JP" altLang="ja-JP" sz="900" b="1">
              <a:solidFill>
                <a:schemeClr val="lt1"/>
              </a:solidFill>
              <a:effectLst/>
              <a:latin typeface="+mn-lt"/>
              <a:ea typeface="+mn-ea"/>
              <a:cs typeface="+mn-cs"/>
            </a:rPr>
            <a:t>「月別」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a:t>
          </a:r>
          <a:r>
            <a:rPr kumimoji="1" lang="ja-JP" altLang="en-US" sz="900" b="1">
              <a:solidFill>
                <a:schemeClr val="lt1"/>
              </a:solidFill>
              <a:effectLst/>
              <a:latin typeface="+mn-lt"/>
              <a:ea typeface="+mn-ea"/>
              <a:cs typeface="+mn-cs"/>
            </a:rPr>
            <a:t>プルダウンから選択して</a:t>
          </a:r>
          <a:r>
            <a:rPr kumimoji="1" lang="ja-JP" altLang="ja-JP" sz="900" b="1">
              <a:solidFill>
                <a:schemeClr val="lt1"/>
              </a:solidFill>
              <a:effectLst/>
              <a:latin typeface="+mn-lt"/>
              <a:ea typeface="+mn-ea"/>
              <a:cs typeface="+mn-cs"/>
            </a:rPr>
            <a:t>ください。</a:t>
          </a:r>
          <a:endParaRPr lang="ja-JP" altLang="ja-JP" sz="900">
            <a:effectLst/>
          </a:endParaRPr>
        </a:p>
      </xdr:txBody>
    </xdr:sp>
    <xdr:clientData fPrintsWithSheet="0"/>
  </xdr:twoCellAnchor>
  <xdr:twoCellAnchor>
    <xdr:from>
      <xdr:col>8</xdr:col>
      <xdr:colOff>80963</xdr:colOff>
      <xdr:row>27</xdr:row>
      <xdr:rowOff>2381</xdr:rowOff>
    </xdr:from>
    <xdr:to>
      <xdr:col>12</xdr:col>
      <xdr:colOff>488156</xdr:colOff>
      <xdr:row>27</xdr:row>
      <xdr:rowOff>214313</xdr:rowOff>
    </xdr:to>
    <xdr:sp macro="" textlink="">
      <xdr:nvSpPr>
        <xdr:cNvPr id="3" name="吹き出し: 折線 12">
          <a:extLst>
            <a:ext uri="{FF2B5EF4-FFF2-40B4-BE49-F238E27FC236}">
              <a16:creationId xmlns:a16="http://schemas.microsoft.com/office/drawing/2014/main" id="{00000000-0008-0000-0100-000003000000}"/>
            </a:ext>
          </a:extLst>
        </xdr:cNvPr>
        <xdr:cNvSpPr/>
      </xdr:nvSpPr>
      <xdr:spPr>
        <a:xfrm>
          <a:off x="6300788" y="6422231"/>
          <a:ext cx="3121818" cy="211932"/>
        </a:xfrm>
        <a:prstGeom prst="borderCallout2">
          <a:avLst>
            <a:gd name="adj1" fmla="val 9659"/>
            <a:gd name="adj2" fmla="val -412"/>
            <a:gd name="adj3" fmla="val 18750"/>
            <a:gd name="adj4" fmla="val -16667"/>
            <a:gd name="adj5" fmla="val 52207"/>
            <a:gd name="adj6" fmla="val -29438"/>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ja-JP" altLang="ja-JP" sz="900" b="1">
              <a:solidFill>
                <a:schemeClr val="lt1"/>
              </a:solidFill>
              <a:effectLst/>
              <a:latin typeface="+mn-lt"/>
              <a:ea typeface="+mn-ea"/>
              <a:cs typeface="+mn-cs"/>
            </a:rPr>
            <a:t>原則として 「月別」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をプルダウンから選択してください。</a:t>
          </a:r>
          <a:endParaRPr lang="ja-JP" altLang="ja-JP" sz="900">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111504</xdr:colOff>
      <xdr:row>7</xdr:row>
      <xdr:rowOff>38411</xdr:rowOff>
    </xdr:from>
    <xdr:to>
      <xdr:col>12</xdr:col>
      <xdr:colOff>65224</xdr:colOff>
      <xdr:row>8</xdr:row>
      <xdr:rowOff>59633</xdr:rowOff>
    </xdr:to>
    <xdr:sp macro="" textlink="">
      <xdr:nvSpPr>
        <xdr:cNvPr id="2" name="吹き出し: 折線 10">
          <a:extLst>
            <a:ext uri="{FF2B5EF4-FFF2-40B4-BE49-F238E27FC236}">
              <a16:creationId xmlns:a16="http://schemas.microsoft.com/office/drawing/2014/main" id="{00000000-0008-0000-0200-000002000000}"/>
            </a:ext>
          </a:extLst>
        </xdr:cNvPr>
        <xdr:cNvSpPr/>
      </xdr:nvSpPr>
      <xdr:spPr>
        <a:xfrm>
          <a:off x="4435854" y="1343336"/>
          <a:ext cx="4563820" cy="202197"/>
        </a:xfrm>
        <a:prstGeom prst="borderCallout2">
          <a:avLst>
            <a:gd name="adj1" fmla="val 9659"/>
            <a:gd name="adj2" fmla="val -412"/>
            <a:gd name="adj3" fmla="val 18750"/>
            <a:gd name="adj4" fmla="val -16667"/>
            <a:gd name="adj5" fmla="val 147361"/>
            <a:gd name="adj6" fmla="val -34395"/>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lt1"/>
              </a:solidFill>
              <a:effectLst/>
              <a:latin typeface="+mn-lt"/>
              <a:ea typeface="+mn-ea"/>
              <a:cs typeface="+mn-cs"/>
            </a:rPr>
            <a:t>原則として </a:t>
          </a:r>
          <a:r>
            <a:rPr kumimoji="1" lang="ja-JP" altLang="ja-JP" sz="900" b="1">
              <a:solidFill>
                <a:schemeClr val="lt1"/>
              </a:solidFill>
              <a:effectLst/>
              <a:latin typeface="+mn-lt"/>
              <a:ea typeface="+mn-ea"/>
              <a:cs typeface="+mn-cs"/>
            </a:rPr>
            <a:t>「月別」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a:t>
          </a:r>
          <a:r>
            <a:rPr kumimoji="1" lang="ja-JP" altLang="en-US" sz="900" b="1">
              <a:solidFill>
                <a:schemeClr val="lt1"/>
              </a:solidFill>
              <a:effectLst/>
              <a:latin typeface="+mn-lt"/>
              <a:ea typeface="+mn-ea"/>
              <a:cs typeface="+mn-cs"/>
            </a:rPr>
            <a:t>プルダウンから選択して</a:t>
          </a:r>
          <a:r>
            <a:rPr kumimoji="1" lang="ja-JP" altLang="ja-JP" sz="900" b="1">
              <a:solidFill>
                <a:schemeClr val="lt1"/>
              </a:solidFill>
              <a:effectLst/>
              <a:latin typeface="+mn-lt"/>
              <a:ea typeface="+mn-ea"/>
              <a:cs typeface="+mn-cs"/>
            </a:rPr>
            <a:t>ください。</a:t>
          </a:r>
          <a:endParaRPr lang="ja-JP" altLang="ja-JP" sz="900">
            <a:effectLst/>
          </a:endParaRPr>
        </a:p>
      </xdr:txBody>
    </xdr:sp>
    <xdr:clientData fPrintsWithSheet="0"/>
  </xdr:twoCellAnchor>
  <xdr:twoCellAnchor>
    <xdr:from>
      <xdr:col>8</xdr:col>
      <xdr:colOff>80963</xdr:colOff>
      <xdr:row>27</xdr:row>
      <xdr:rowOff>2381</xdr:rowOff>
    </xdr:from>
    <xdr:to>
      <xdr:col>12</xdr:col>
      <xdr:colOff>488156</xdr:colOff>
      <xdr:row>27</xdr:row>
      <xdr:rowOff>214313</xdr:rowOff>
    </xdr:to>
    <xdr:sp macro="" textlink="">
      <xdr:nvSpPr>
        <xdr:cNvPr id="3" name="吹き出し: 折線 12">
          <a:extLst>
            <a:ext uri="{FF2B5EF4-FFF2-40B4-BE49-F238E27FC236}">
              <a16:creationId xmlns:a16="http://schemas.microsoft.com/office/drawing/2014/main" id="{00000000-0008-0000-0200-000003000000}"/>
            </a:ext>
          </a:extLst>
        </xdr:cNvPr>
        <xdr:cNvSpPr/>
      </xdr:nvSpPr>
      <xdr:spPr>
        <a:xfrm>
          <a:off x="6300788" y="6422231"/>
          <a:ext cx="3121818" cy="211932"/>
        </a:xfrm>
        <a:prstGeom prst="borderCallout2">
          <a:avLst>
            <a:gd name="adj1" fmla="val 9659"/>
            <a:gd name="adj2" fmla="val -412"/>
            <a:gd name="adj3" fmla="val 18750"/>
            <a:gd name="adj4" fmla="val -16667"/>
            <a:gd name="adj5" fmla="val 52207"/>
            <a:gd name="adj6" fmla="val -29438"/>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ja-JP" altLang="ja-JP" sz="900" b="1">
              <a:solidFill>
                <a:schemeClr val="lt1"/>
              </a:solidFill>
              <a:effectLst/>
              <a:latin typeface="+mn-lt"/>
              <a:ea typeface="+mn-ea"/>
              <a:cs typeface="+mn-cs"/>
            </a:rPr>
            <a:t>原則として 「月別」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をプルダウンから選択してください。</a:t>
          </a:r>
          <a:endParaRPr lang="ja-JP" altLang="ja-JP" sz="900">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111504</xdr:colOff>
      <xdr:row>7</xdr:row>
      <xdr:rowOff>38411</xdr:rowOff>
    </xdr:from>
    <xdr:to>
      <xdr:col>12</xdr:col>
      <xdr:colOff>65224</xdr:colOff>
      <xdr:row>8</xdr:row>
      <xdr:rowOff>59633</xdr:rowOff>
    </xdr:to>
    <xdr:sp macro="" textlink="">
      <xdr:nvSpPr>
        <xdr:cNvPr id="2" name="吹き出し: 折線 10">
          <a:extLst>
            <a:ext uri="{FF2B5EF4-FFF2-40B4-BE49-F238E27FC236}">
              <a16:creationId xmlns:a16="http://schemas.microsoft.com/office/drawing/2014/main" id="{00000000-0008-0000-0300-000002000000}"/>
            </a:ext>
          </a:extLst>
        </xdr:cNvPr>
        <xdr:cNvSpPr/>
      </xdr:nvSpPr>
      <xdr:spPr>
        <a:xfrm>
          <a:off x="4435854" y="1343336"/>
          <a:ext cx="4563820" cy="202197"/>
        </a:xfrm>
        <a:prstGeom prst="borderCallout2">
          <a:avLst>
            <a:gd name="adj1" fmla="val 9659"/>
            <a:gd name="adj2" fmla="val -412"/>
            <a:gd name="adj3" fmla="val 18750"/>
            <a:gd name="adj4" fmla="val -16667"/>
            <a:gd name="adj5" fmla="val 147361"/>
            <a:gd name="adj6" fmla="val -34395"/>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lt1"/>
              </a:solidFill>
              <a:effectLst/>
              <a:latin typeface="+mn-lt"/>
              <a:ea typeface="+mn-ea"/>
              <a:cs typeface="+mn-cs"/>
            </a:rPr>
            <a:t>原則として </a:t>
          </a:r>
          <a:r>
            <a:rPr kumimoji="1" lang="ja-JP" altLang="ja-JP" sz="900" b="1">
              <a:solidFill>
                <a:schemeClr val="lt1"/>
              </a:solidFill>
              <a:effectLst/>
              <a:latin typeface="+mn-lt"/>
              <a:ea typeface="+mn-ea"/>
              <a:cs typeface="+mn-cs"/>
            </a:rPr>
            <a:t>「月別」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a:t>
          </a:r>
          <a:r>
            <a:rPr kumimoji="1" lang="ja-JP" altLang="en-US" sz="900" b="1">
              <a:solidFill>
                <a:schemeClr val="lt1"/>
              </a:solidFill>
              <a:effectLst/>
              <a:latin typeface="+mn-lt"/>
              <a:ea typeface="+mn-ea"/>
              <a:cs typeface="+mn-cs"/>
            </a:rPr>
            <a:t>プルダウンから選択して</a:t>
          </a:r>
          <a:r>
            <a:rPr kumimoji="1" lang="ja-JP" altLang="ja-JP" sz="900" b="1">
              <a:solidFill>
                <a:schemeClr val="lt1"/>
              </a:solidFill>
              <a:effectLst/>
              <a:latin typeface="+mn-lt"/>
              <a:ea typeface="+mn-ea"/>
              <a:cs typeface="+mn-cs"/>
            </a:rPr>
            <a:t>ください。</a:t>
          </a:r>
          <a:endParaRPr lang="ja-JP" altLang="ja-JP" sz="900">
            <a:effectLst/>
          </a:endParaRPr>
        </a:p>
      </xdr:txBody>
    </xdr:sp>
    <xdr:clientData fPrintsWithSheet="0"/>
  </xdr:twoCellAnchor>
  <xdr:twoCellAnchor>
    <xdr:from>
      <xdr:col>8</xdr:col>
      <xdr:colOff>80963</xdr:colOff>
      <xdr:row>27</xdr:row>
      <xdr:rowOff>2381</xdr:rowOff>
    </xdr:from>
    <xdr:to>
      <xdr:col>12</xdr:col>
      <xdr:colOff>488156</xdr:colOff>
      <xdr:row>27</xdr:row>
      <xdr:rowOff>214313</xdr:rowOff>
    </xdr:to>
    <xdr:sp macro="" textlink="">
      <xdr:nvSpPr>
        <xdr:cNvPr id="3" name="吹き出し: 折線 12">
          <a:extLst>
            <a:ext uri="{FF2B5EF4-FFF2-40B4-BE49-F238E27FC236}">
              <a16:creationId xmlns:a16="http://schemas.microsoft.com/office/drawing/2014/main" id="{00000000-0008-0000-0300-000003000000}"/>
            </a:ext>
          </a:extLst>
        </xdr:cNvPr>
        <xdr:cNvSpPr/>
      </xdr:nvSpPr>
      <xdr:spPr>
        <a:xfrm>
          <a:off x="6300788" y="6422231"/>
          <a:ext cx="3121818" cy="211932"/>
        </a:xfrm>
        <a:prstGeom prst="borderCallout2">
          <a:avLst>
            <a:gd name="adj1" fmla="val 9659"/>
            <a:gd name="adj2" fmla="val -412"/>
            <a:gd name="adj3" fmla="val 18750"/>
            <a:gd name="adj4" fmla="val -16667"/>
            <a:gd name="adj5" fmla="val 52207"/>
            <a:gd name="adj6" fmla="val -29438"/>
          </a:avLst>
        </a:prstGeom>
        <a:solidFill>
          <a:srgbClr val="00206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eaLnBrk="1" fontAlgn="auto" latinLnBrk="0" hangingPunct="1"/>
          <a:r>
            <a:rPr kumimoji="1" lang="ja-JP" altLang="ja-JP" sz="900" b="1">
              <a:solidFill>
                <a:schemeClr val="lt1"/>
              </a:solidFill>
              <a:effectLst/>
              <a:latin typeface="+mn-lt"/>
              <a:ea typeface="+mn-ea"/>
              <a:cs typeface="+mn-cs"/>
            </a:rPr>
            <a:t>原則として 「月別」</a:t>
          </a:r>
          <a:r>
            <a:rPr kumimoji="1" lang="en-US" altLang="ja-JP" sz="900" b="1">
              <a:solidFill>
                <a:schemeClr val="lt1"/>
              </a:solidFill>
              <a:effectLst/>
              <a:latin typeface="+mn-lt"/>
              <a:ea typeface="+mn-ea"/>
              <a:cs typeface="+mn-cs"/>
            </a:rPr>
            <a:t>  </a:t>
          </a:r>
          <a:r>
            <a:rPr kumimoji="1" lang="ja-JP" altLang="ja-JP" sz="900" b="1">
              <a:solidFill>
                <a:schemeClr val="lt1"/>
              </a:solidFill>
              <a:effectLst/>
              <a:latin typeface="+mn-lt"/>
              <a:ea typeface="+mn-ea"/>
              <a:cs typeface="+mn-cs"/>
            </a:rPr>
            <a:t>をプルダウンから選択してください。</a:t>
          </a:r>
          <a:endParaRPr lang="ja-JP" altLang="ja-JP" sz="900">
            <a:effectLst/>
          </a:endParaRPr>
        </a:p>
      </xdr:txBody>
    </xdr:sp>
    <xdr:clientData fPrintsWithSheet="0"/>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59"/>
  <sheetViews>
    <sheetView showGridLines="0" tabSelected="1" view="pageBreakPreview" zoomScale="80" zoomScaleNormal="100" zoomScaleSheetLayoutView="80" workbookViewId="0">
      <selection activeCell="AA1" sqref="AA1:AF1048576"/>
    </sheetView>
  </sheetViews>
  <sheetFormatPr defaultColWidth="9.140625" defaultRowHeight="12"/>
  <cols>
    <col min="1" max="1" width="3.85546875" style="4" customWidth="1"/>
    <col min="2" max="2" width="2" style="20" customWidth="1"/>
    <col min="3" max="3" width="7.85546875" style="4" customWidth="1"/>
    <col min="4" max="4" width="10.5703125" style="4" customWidth="1"/>
    <col min="5" max="5" width="21.5703125" style="4" customWidth="1"/>
    <col min="6" max="7" width="19" style="4" customWidth="1"/>
    <col min="8" max="9" width="9.42578125" style="4" customWidth="1"/>
    <col min="10" max="21" width="10.42578125" style="4" customWidth="1"/>
    <col min="22" max="22" width="13.140625" style="4" customWidth="1"/>
    <col min="23" max="23" width="4.28515625" style="4" customWidth="1"/>
    <col min="24" max="26" width="9.140625" style="4"/>
    <col min="27" max="32" width="0" style="4" hidden="1" customWidth="1"/>
    <col min="33" max="16384" width="9.140625" style="4"/>
  </cols>
  <sheetData>
    <row r="1" spans="2:38">
      <c r="C1" s="103" t="s">
        <v>1249</v>
      </c>
      <c r="D1" s="20"/>
      <c r="E1" s="20"/>
      <c r="F1" s="20"/>
      <c r="G1" s="20"/>
      <c r="H1" s="20"/>
      <c r="I1" s="20"/>
      <c r="J1" s="20"/>
      <c r="K1" s="20"/>
      <c r="L1" s="20"/>
      <c r="M1" s="20"/>
      <c r="N1" s="20"/>
      <c r="O1" s="20"/>
      <c r="P1" s="20"/>
      <c r="Q1" s="20"/>
      <c r="R1" s="20"/>
      <c r="S1" s="20"/>
      <c r="T1" s="20"/>
      <c r="U1" s="20"/>
      <c r="V1" s="20"/>
      <c r="W1" s="20"/>
      <c r="X1" s="20"/>
    </row>
    <row r="2" spans="2:38" ht="15.2" customHeight="1">
      <c r="B2" s="32"/>
      <c r="C2" s="30"/>
      <c r="D2" s="30"/>
      <c r="E2" s="30"/>
      <c r="F2" s="30"/>
      <c r="G2" s="30"/>
      <c r="H2" s="30"/>
      <c r="I2" s="30"/>
      <c r="J2" s="147" t="s">
        <v>1269</v>
      </c>
      <c r="K2" s="147"/>
      <c r="L2" s="147"/>
      <c r="M2" s="147"/>
      <c r="N2" s="147"/>
      <c r="O2" s="147"/>
      <c r="P2" s="147"/>
      <c r="Q2" s="129"/>
      <c r="R2" s="129"/>
      <c r="S2" s="30"/>
      <c r="T2" s="30"/>
      <c r="U2" s="30"/>
      <c r="V2" s="30"/>
      <c r="W2" s="30"/>
      <c r="X2" s="80"/>
      <c r="Y2" s="20"/>
      <c r="Z2" s="20"/>
    </row>
    <row r="3" spans="2:38" ht="15.2" customHeight="1">
      <c r="B3" s="33"/>
      <c r="C3" s="31"/>
      <c r="D3" s="31"/>
      <c r="E3" s="31"/>
      <c r="F3" s="31"/>
      <c r="G3" s="31"/>
      <c r="H3" s="31"/>
      <c r="I3" s="31"/>
      <c r="J3" s="148"/>
      <c r="K3" s="148"/>
      <c r="L3" s="148"/>
      <c r="M3" s="148"/>
      <c r="N3" s="148"/>
      <c r="O3" s="148"/>
      <c r="P3" s="148"/>
      <c r="Q3" s="45"/>
      <c r="R3" s="45"/>
      <c r="S3" s="130" t="s">
        <v>1251</v>
      </c>
      <c r="T3" s="130"/>
      <c r="U3" s="130" t="s">
        <v>1252</v>
      </c>
      <c r="V3" s="130"/>
      <c r="W3" s="31"/>
      <c r="X3" s="37"/>
      <c r="Y3" s="20"/>
      <c r="Z3" s="20"/>
    </row>
    <row r="4" spans="2:38" ht="15.75" customHeight="1" thickBot="1">
      <c r="B4" s="33"/>
      <c r="C4" s="89"/>
      <c r="D4" s="23"/>
      <c r="E4" s="23"/>
      <c r="F4" s="23"/>
      <c r="G4" s="7"/>
      <c r="H4" s="24"/>
      <c r="I4" s="7"/>
      <c r="J4" s="25"/>
      <c r="K4" s="22"/>
      <c r="L4" s="22"/>
      <c r="M4" s="31"/>
      <c r="N4" s="31"/>
      <c r="O4" s="31"/>
      <c r="P4" s="31"/>
      <c r="Q4" s="46"/>
      <c r="R4" s="31"/>
      <c r="S4" s="131"/>
      <c r="T4" s="131"/>
      <c r="U4" s="132"/>
      <c r="V4" s="132"/>
      <c r="W4" s="31"/>
      <c r="X4" s="37"/>
      <c r="Y4" s="20"/>
      <c r="Z4" s="20"/>
    </row>
    <row r="5" spans="2:38" ht="12.75" customHeight="1" thickBot="1">
      <c r="B5" s="33"/>
      <c r="C5" s="133" t="s">
        <v>1248</v>
      </c>
      <c r="D5" s="134"/>
      <c r="E5" s="134"/>
      <c r="F5" s="135"/>
      <c r="G5" s="136" t="s">
        <v>1183</v>
      </c>
      <c r="H5" s="137"/>
      <c r="I5" s="143" t="s">
        <v>1250</v>
      </c>
      <c r="J5" s="144"/>
      <c r="K5" s="22"/>
      <c r="L5" s="22"/>
      <c r="M5" s="22"/>
      <c r="N5" s="5"/>
      <c r="O5" s="26"/>
      <c r="P5" s="26"/>
      <c r="Q5" s="46"/>
      <c r="R5" s="31"/>
      <c r="S5" s="31"/>
      <c r="T5" s="31"/>
      <c r="U5" s="31"/>
      <c r="V5" s="31"/>
      <c r="W5" s="36"/>
      <c r="X5" s="37"/>
      <c r="Y5" s="20"/>
      <c r="Z5" s="20"/>
    </row>
    <row r="6" spans="2:38" ht="23.25" customHeight="1" thickBot="1">
      <c r="B6" s="33"/>
      <c r="C6" s="140"/>
      <c r="D6" s="141"/>
      <c r="E6" s="141"/>
      <c r="F6" s="142"/>
      <c r="G6" s="138"/>
      <c r="H6" s="139"/>
      <c r="I6" s="145"/>
      <c r="J6" s="146"/>
      <c r="K6" s="21"/>
      <c r="L6" s="21"/>
      <c r="M6" s="149" t="s">
        <v>1265</v>
      </c>
      <c r="N6" s="150"/>
      <c r="O6" s="110"/>
      <c r="P6" s="109" t="str">
        <f>IF(O6="","   ← 有無を選択してください","")</f>
        <v xml:space="preserve">   ← 有無を選択してください</v>
      </c>
      <c r="Q6" s="46"/>
      <c r="R6" s="31"/>
      <c r="S6" s="31"/>
      <c r="T6" s="31"/>
      <c r="U6" s="31"/>
      <c r="V6" s="31"/>
      <c r="W6" s="31"/>
      <c r="X6" s="37"/>
      <c r="Y6" s="20"/>
      <c r="Z6" s="20"/>
    </row>
    <row r="7" spans="2:38" ht="9" customHeight="1">
      <c r="B7" s="33"/>
      <c r="C7" s="90"/>
      <c r="D7" s="23"/>
      <c r="E7" s="23"/>
      <c r="F7" s="23"/>
      <c r="G7" s="7"/>
      <c r="H7" s="24"/>
      <c r="I7" s="7"/>
      <c r="J7" s="25"/>
      <c r="K7" s="22"/>
      <c r="L7" s="22"/>
      <c r="M7" s="22"/>
      <c r="N7" s="5"/>
      <c r="O7" s="26"/>
      <c r="P7" s="26"/>
      <c r="Q7" s="46"/>
      <c r="R7" s="31"/>
      <c r="S7" s="31"/>
      <c r="T7" s="31"/>
      <c r="U7" s="31"/>
      <c r="V7" s="31"/>
      <c r="W7" s="31"/>
      <c r="X7" s="37"/>
      <c r="Y7" s="20"/>
      <c r="Z7" s="20"/>
    </row>
    <row r="8" spans="2:38" ht="14.25" thickBot="1">
      <c r="B8" s="33"/>
      <c r="C8" s="31"/>
      <c r="D8" s="9"/>
      <c r="E8" s="9"/>
      <c r="F8" s="9"/>
      <c r="G8" s="9"/>
      <c r="H8" s="9"/>
      <c r="I8" s="9"/>
      <c r="J8" s="27"/>
      <c r="K8" s="22"/>
      <c r="L8" s="22"/>
      <c r="M8" s="7"/>
      <c r="N8" s="31"/>
      <c r="O8" s="31"/>
      <c r="P8" s="31"/>
      <c r="Q8" s="31"/>
      <c r="R8" s="31"/>
      <c r="S8" s="31"/>
      <c r="T8" s="31"/>
      <c r="U8" s="22"/>
      <c r="V8" s="31"/>
      <c r="W8" s="31"/>
      <c r="X8" s="37"/>
      <c r="Y8" s="20"/>
      <c r="Z8" s="20"/>
      <c r="AA8" s="6"/>
      <c r="AB8" s="6"/>
      <c r="AC8" s="6"/>
      <c r="AL8" s="8"/>
    </row>
    <row r="9" spans="2:38" ht="21" customHeight="1" thickBot="1">
      <c r="B9" s="33"/>
      <c r="C9" s="127" t="s">
        <v>1266</v>
      </c>
      <c r="D9" s="128"/>
      <c r="E9" s="60" t="s">
        <v>1179</v>
      </c>
      <c r="F9" s="59"/>
      <c r="G9" s="7"/>
      <c r="H9" s="7"/>
      <c r="I9" s="7"/>
      <c r="J9" s="22"/>
      <c r="K9" s="22"/>
      <c r="L9" s="22"/>
      <c r="M9" s="22"/>
      <c r="N9" s="31"/>
      <c r="O9" s="31"/>
      <c r="P9" s="39"/>
      <c r="Q9" s="31"/>
      <c r="R9" s="31"/>
      <c r="S9" s="31"/>
      <c r="T9" s="81"/>
      <c r="U9" s="28" t="str">
        <f>IF(E9="月別","単位: kWh","")</f>
        <v>単位: kWh</v>
      </c>
      <c r="V9" s="40" t="str">
        <f>IF(E9="年間","kWh","")</f>
        <v/>
      </c>
      <c r="W9" s="31"/>
      <c r="X9" s="37"/>
      <c r="Y9" s="20"/>
      <c r="Z9" s="20"/>
      <c r="AB9" s="106" t="s">
        <v>1179</v>
      </c>
      <c r="AC9" s="104" t="s">
        <v>1277</v>
      </c>
    </row>
    <row r="10" spans="2:38" ht="33.75" customHeight="1" thickBot="1">
      <c r="B10" s="33"/>
      <c r="C10" s="94" t="s">
        <v>1182</v>
      </c>
      <c r="D10" s="91"/>
      <c r="E10" s="47" t="s">
        <v>1264</v>
      </c>
      <c r="F10" s="47" t="s">
        <v>1253</v>
      </c>
      <c r="G10" s="47" t="s">
        <v>1254</v>
      </c>
      <c r="H10" s="48" t="s">
        <v>1263</v>
      </c>
      <c r="I10" s="47"/>
      <c r="J10" s="49" t="s">
        <v>0</v>
      </c>
      <c r="K10" s="49" t="s">
        <v>1</v>
      </c>
      <c r="L10" s="49" t="s">
        <v>2</v>
      </c>
      <c r="M10" s="49" t="s">
        <v>3</v>
      </c>
      <c r="N10" s="49" t="s">
        <v>4</v>
      </c>
      <c r="O10" s="49" t="s">
        <v>5</v>
      </c>
      <c r="P10" s="49" t="s">
        <v>6</v>
      </c>
      <c r="Q10" s="49" t="s">
        <v>7</v>
      </c>
      <c r="R10" s="49" t="s">
        <v>8</v>
      </c>
      <c r="S10" s="49" t="s">
        <v>9</v>
      </c>
      <c r="T10" s="49" t="s">
        <v>10</v>
      </c>
      <c r="U10" s="49" t="s">
        <v>11</v>
      </c>
      <c r="V10" s="50" t="s">
        <v>1181</v>
      </c>
      <c r="W10" s="38"/>
      <c r="X10" s="63"/>
      <c r="Y10" s="39"/>
      <c r="Z10" s="20"/>
      <c r="AA10" s="34"/>
      <c r="AB10" s="106" t="s">
        <v>1180</v>
      </c>
      <c r="AC10" s="105" t="s">
        <v>1276</v>
      </c>
    </row>
    <row r="11" spans="2:38" ht="21.75" customHeight="1">
      <c r="B11" s="33"/>
      <c r="C11" s="121"/>
      <c r="D11" s="53" t="s">
        <v>1255</v>
      </c>
      <c r="E11" s="96"/>
      <c r="F11" s="97"/>
      <c r="G11" s="96"/>
      <c r="H11" s="54"/>
      <c r="I11" s="55" t="s">
        <v>1261</v>
      </c>
      <c r="J11" s="65"/>
      <c r="K11" s="65"/>
      <c r="L11" s="65"/>
      <c r="M11" s="65"/>
      <c r="N11" s="65"/>
      <c r="O11" s="65"/>
      <c r="P11" s="65"/>
      <c r="Q11" s="65"/>
      <c r="R11" s="65"/>
      <c r="S11" s="65"/>
      <c r="T11" s="65"/>
      <c r="U11" s="65"/>
      <c r="V11" s="66"/>
      <c r="W11" s="40"/>
      <c r="X11" s="82">
        <f>SUM(J11:U11)</f>
        <v>0</v>
      </c>
      <c r="Y11" s="41"/>
      <c r="Z11" s="20"/>
      <c r="AA11" s="34"/>
      <c r="AB11" s="105"/>
      <c r="AC11" s="105"/>
    </row>
    <row r="12" spans="2:38" ht="21.75" customHeight="1">
      <c r="B12" s="33"/>
      <c r="C12" s="122"/>
      <c r="D12" s="58" t="s">
        <v>1256</v>
      </c>
      <c r="E12" s="117"/>
      <c r="F12" s="117"/>
      <c r="G12" s="117"/>
      <c r="H12" s="118"/>
      <c r="I12" s="57" t="s">
        <v>1262</v>
      </c>
      <c r="J12" s="67"/>
      <c r="K12" s="67"/>
      <c r="L12" s="67"/>
      <c r="M12" s="67"/>
      <c r="N12" s="67"/>
      <c r="O12" s="67"/>
      <c r="P12" s="67"/>
      <c r="Q12" s="67"/>
      <c r="R12" s="67"/>
      <c r="S12" s="67"/>
      <c r="T12" s="67"/>
      <c r="U12" s="67"/>
      <c r="V12" s="68"/>
      <c r="W12" s="40"/>
      <c r="X12" s="82">
        <f>SUM(J12:U12)</f>
        <v>0</v>
      </c>
      <c r="Y12" s="41"/>
      <c r="Z12" s="20"/>
      <c r="AA12" s="34"/>
      <c r="AB12" s="105"/>
      <c r="AC12" s="105"/>
    </row>
    <row r="13" spans="2:38" ht="18" customHeight="1" thickBot="1">
      <c r="B13" s="33"/>
      <c r="C13" s="123"/>
      <c r="D13" s="52" t="s">
        <v>1257</v>
      </c>
      <c r="E13" s="119"/>
      <c r="F13" s="119"/>
      <c r="G13" s="119"/>
      <c r="H13" s="120"/>
      <c r="I13" s="56" t="s">
        <v>1257</v>
      </c>
      <c r="J13" s="71"/>
      <c r="K13" s="71"/>
      <c r="L13" s="71"/>
      <c r="M13" s="71"/>
      <c r="N13" s="71"/>
      <c r="O13" s="108"/>
      <c r="P13" s="71"/>
      <c r="Q13" s="71"/>
      <c r="R13" s="71"/>
      <c r="S13" s="71"/>
      <c r="T13" s="71"/>
      <c r="U13" s="71"/>
      <c r="V13" s="64"/>
      <c r="W13" s="40"/>
      <c r="X13" s="82"/>
      <c r="Y13" s="41"/>
      <c r="Z13" s="20"/>
      <c r="AA13" s="34"/>
      <c r="AB13" s="107" t="s">
        <v>1258</v>
      </c>
      <c r="AC13" s="105"/>
    </row>
    <row r="14" spans="2:38" ht="21.75" customHeight="1">
      <c r="B14" s="33"/>
      <c r="C14" s="121"/>
      <c r="D14" s="53" t="s">
        <v>1255</v>
      </c>
      <c r="E14" s="96"/>
      <c r="F14" s="97"/>
      <c r="G14" s="96"/>
      <c r="H14" s="54"/>
      <c r="I14" s="55" t="s">
        <v>1261</v>
      </c>
      <c r="J14" s="65"/>
      <c r="K14" s="65"/>
      <c r="L14" s="65"/>
      <c r="M14" s="65"/>
      <c r="N14" s="65"/>
      <c r="O14" s="65"/>
      <c r="P14" s="65"/>
      <c r="Q14" s="65"/>
      <c r="R14" s="65"/>
      <c r="S14" s="65"/>
      <c r="T14" s="65"/>
      <c r="U14" s="65"/>
      <c r="V14" s="66"/>
      <c r="W14" s="40"/>
      <c r="X14" s="82">
        <f>SUM(J14:U14)</f>
        <v>0</v>
      </c>
      <c r="Y14" s="41"/>
      <c r="Z14" s="20"/>
      <c r="AA14" s="34"/>
      <c r="AB14" s="107" t="s">
        <v>1259</v>
      </c>
      <c r="AC14" s="105"/>
    </row>
    <row r="15" spans="2:38" ht="21.75" customHeight="1">
      <c r="B15" s="33"/>
      <c r="C15" s="122"/>
      <c r="D15" s="58" t="s">
        <v>1256</v>
      </c>
      <c r="E15" s="117"/>
      <c r="F15" s="117"/>
      <c r="G15" s="117"/>
      <c r="H15" s="118"/>
      <c r="I15" s="57" t="s">
        <v>1262</v>
      </c>
      <c r="J15" s="67"/>
      <c r="K15" s="67"/>
      <c r="L15" s="67"/>
      <c r="M15" s="67"/>
      <c r="N15" s="67"/>
      <c r="O15" s="67"/>
      <c r="P15" s="67"/>
      <c r="Q15" s="67"/>
      <c r="R15" s="67"/>
      <c r="S15" s="67"/>
      <c r="T15" s="67"/>
      <c r="U15" s="67"/>
      <c r="V15" s="68"/>
      <c r="W15" s="40"/>
      <c r="X15" s="82">
        <f>SUM(J15:U15)</f>
        <v>0</v>
      </c>
      <c r="Y15" s="41"/>
      <c r="Z15" s="20"/>
      <c r="AA15" s="34"/>
      <c r="AB15" s="107" t="s">
        <v>1260</v>
      </c>
      <c r="AC15" s="105"/>
    </row>
    <row r="16" spans="2:38" ht="18" customHeight="1" thickBot="1">
      <c r="B16" s="33"/>
      <c r="C16" s="123"/>
      <c r="D16" s="52" t="s">
        <v>1257</v>
      </c>
      <c r="E16" s="119"/>
      <c r="F16" s="119"/>
      <c r="G16" s="119"/>
      <c r="H16" s="120"/>
      <c r="I16" s="56" t="s">
        <v>1257</v>
      </c>
      <c r="J16" s="71"/>
      <c r="K16" s="71"/>
      <c r="L16" s="71"/>
      <c r="M16" s="71"/>
      <c r="N16" s="71"/>
      <c r="O16" s="71"/>
      <c r="P16" s="71"/>
      <c r="Q16" s="71"/>
      <c r="R16" s="71"/>
      <c r="S16" s="71"/>
      <c r="T16" s="71"/>
      <c r="U16" s="71"/>
      <c r="V16" s="64"/>
      <c r="W16" s="40"/>
      <c r="X16" s="82"/>
      <c r="Y16" s="41"/>
      <c r="Z16" s="20"/>
      <c r="AA16" s="34"/>
      <c r="AB16" s="35"/>
      <c r="AC16" s="6"/>
    </row>
    <row r="17" spans="2:30" ht="21.75" customHeight="1">
      <c r="B17" s="33"/>
      <c r="C17" s="121"/>
      <c r="D17" s="53" t="s">
        <v>1255</v>
      </c>
      <c r="E17" s="96"/>
      <c r="F17" s="97"/>
      <c r="G17" s="96"/>
      <c r="H17" s="54"/>
      <c r="I17" s="55" t="s">
        <v>1261</v>
      </c>
      <c r="J17" s="65"/>
      <c r="K17" s="65"/>
      <c r="L17" s="65"/>
      <c r="M17" s="65"/>
      <c r="N17" s="65"/>
      <c r="O17" s="65"/>
      <c r="P17" s="65"/>
      <c r="Q17" s="65"/>
      <c r="R17" s="65"/>
      <c r="S17" s="65"/>
      <c r="T17" s="65"/>
      <c r="U17" s="65"/>
      <c r="V17" s="66"/>
      <c r="W17" s="40"/>
      <c r="X17" s="82">
        <f>SUM(J17:U17)</f>
        <v>0</v>
      </c>
      <c r="Y17" s="41"/>
      <c r="Z17" s="20"/>
      <c r="AA17" s="34"/>
      <c r="AB17" s="6"/>
      <c r="AC17" s="6"/>
    </row>
    <row r="18" spans="2:30" ht="21.75" customHeight="1">
      <c r="B18" s="33"/>
      <c r="C18" s="122"/>
      <c r="D18" s="58" t="s">
        <v>1256</v>
      </c>
      <c r="E18" s="117"/>
      <c r="F18" s="117"/>
      <c r="G18" s="117"/>
      <c r="H18" s="118"/>
      <c r="I18" s="57" t="s">
        <v>1262</v>
      </c>
      <c r="J18" s="67"/>
      <c r="K18" s="67"/>
      <c r="L18" s="67"/>
      <c r="M18" s="67"/>
      <c r="N18" s="67"/>
      <c r="O18" s="67"/>
      <c r="P18" s="67"/>
      <c r="Q18" s="67"/>
      <c r="R18" s="67"/>
      <c r="S18" s="67"/>
      <c r="T18" s="67"/>
      <c r="U18" s="67"/>
      <c r="V18" s="68"/>
      <c r="W18" s="40"/>
      <c r="X18" s="82">
        <f>SUM(J18:U18)</f>
        <v>0</v>
      </c>
      <c r="Y18" s="41"/>
      <c r="Z18" s="20"/>
      <c r="AA18" s="34"/>
      <c r="AB18" s="6"/>
      <c r="AC18" s="6"/>
    </row>
    <row r="19" spans="2:30" ht="18" customHeight="1" thickBot="1">
      <c r="B19" s="33"/>
      <c r="C19" s="123"/>
      <c r="D19" s="52" t="s">
        <v>1257</v>
      </c>
      <c r="E19" s="119"/>
      <c r="F19" s="119"/>
      <c r="G19" s="119"/>
      <c r="H19" s="120"/>
      <c r="I19" s="56" t="s">
        <v>1257</v>
      </c>
      <c r="J19" s="71"/>
      <c r="K19" s="71"/>
      <c r="L19" s="71"/>
      <c r="M19" s="71"/>
      <c r="N19" s="71"/>
      <c r="O19" s="71"/>
      <c r="P19" s="71"/>
      <c r="Q19" s="71"/>
      <c r="R19" s="71"/>
      <c r="S19" s="71"/>
      <c r="T19" s="71"/>
      <c r="U19" s="71"/>
      <c r="V19" s="64"/>
      <c r="W19" s="40"/>
      <c r="X19" s="82"/>
      <c r="Y19" s="41"/>
      <c r="Z19" s="20"/>
      <c r="AA19" s="34"/>
      <c r="AB19" s="35"/>
      <c r="AC19" s="6"/>
    </row>
    <row r="20" spans="2:30" ht="21.75" customHeight="1">
      <c r="B20" s="33"/>
      <c r="C20" s="121"/>
      <c r="D20" s="53" t="s">
        <v>1255</v>
      </c>
      <c r="E20" s="96"/>
      <c r="F20" s="97"/>
      <c r="G20" s="96"/>
      <c r="H20" s="54"/>
      <c r="I20" s="55" t="s">
        <v>1261</v>
      </c>
      <c r="J20" s="65"/>
      <c r="K20" s="65"/>
      <c r="L20" s="65"/>
      <c r="M20" s="65"/>
      <c r="N20" s="65"/>
      <c r="O20" s="65"/>
      <c r="P20" s="65"/>
      <c r="Q20" s="65"/>
      <c r="R20" s="65"/>
      <c r="S20" s="65"/>
      <c r="T20" s="65"/>
      <c r="U20" s="65"/>
      <c r="V20" s="66"/>
      <c r="W20" s="40"/>
      <c r="X20" s="82">
        <f>SUM(J20:U20)</f>
        <v>0</v>
      </c>
      <c r="Y20" s="41"/>
      <c r="Z20" s="20"/>
      <c r="AA20" s="34"/>
      <c r="AB20" s="6"/>
      <c r="AC20" s="6"/>
    </row>
    <row r="21" spans="2:30" ht="21.75" customHeight="1">
      <c r="B21" s="33"/>
      <c r="C21" s="122"/>
      <c r="D21" s="58" t="s">
        <v>1256</v>
      </c>
      <c r="E21" s="117"/>
      <c r="F21" s="117"/>
      <c r="G21" s="117"/>
      <c r="H21" s="118"/>
      <c r="I21" s="57" t="s">
        <v>1262</v>
      </c>
      <c r="J21" s="67"/>
      <c r="K21" s="67"/>
      <c r="L21" s="67"/>
      <c r="M21" s="67"/>
      <c r="N21" s="67"/>
      <c r="O21" s="67"/>
      <c r="P21" s="67"/>
      <c r="Q21" s="67"/>
      <c r="R21" s="67"/>
      <c r="S21" s="67"/>
      <c r="T21" s="67"/>
      <c r="U21" s="67"/>
      <c r="V21" s="68"/>
      <c r="W21" s="40"/>
      <c r="X21" s="82">
        <f>SUM(J21:U21)</f>
        <v>0</v>
      </c>
      <c r="Y21" s="41"/>
      <c r="Z21" s="20"/>
      <c r="AA21" s="34"/>
      <c r="AB21" s="6"/>
      <c r="AC21" s="6"/>
    </row>
    <row r="22" spans="2:30" ht="18" customHeight="1" thickBot="1">
      <c r="B22" s="33"/>
      <c r="C22" s="123"/>
      <c r="D22" s="52" t="s">
        <v>1257</v>
      </c>
      <c r="E22" s="119"/>
      <c r="F22" s="119"/>
      <c r="G22" s="119"/>
      <c r="H22" s="120"/>
      <c r="I22" s="56" t="s">
        <v>1257</v>
      </c>
      <c r="J22" s="71"/>
      <c r="K22" s="71"/>
      <c r="L22" s="71"/>
      <c r="M22" s="71"/>
      <c r="N22" s="71"/>
      <c r="O22" s="71"/>
      <c r="P22" s="71"/>
      <c r="Q22" s="71"/>
      <c r="R22" s="71"/>
      <c r="S22" s="71"/>
      <c r="T22" s="71"/>
      <c r="U22" s="71"/>
      <c r="V22" s="64"/>
      <c r="W22" s="40"/>
      <c r="X22" s="82"/>
      <c r="Y22" s="41"/>
      <c r="Z22" s="20"/>
      <c r="AA22" s="34"/>
      <c r="AB22" s="35"/>
      <c r="AC22" s="6"/>
    </row>
    <row r="23" spans="2:30" ht="21.75" customHeight="1">
      <c r="B23" s="33"/>
      <c r="C23" s="121"/>
      <c r="D23" s="53" t="s">
        <v>1255</v>
      </c>
      <c r="E23" s="96"/>
      <c r="F23" s="97"/>
      <c r="G23" s="96"/>
      <c r="H23" s="54"/>
      <c r="I23" s="55" t="s">
        <v>1261</v>
      </c>
      <c r="J23" s="65"/>
      <c r="K23" s="65"/>
      <c r="L23" s="65"/>
      <c r="M23" s="65"/>
      <c r="N23" s="65"/>
      <c r="O23" s="65"/>
      <c r="P23" s="65"/>
      <c r="Q23" s="65"/>
      <c r="R23" s="65"/>
      <c r="S23" s="65"/>
      <c r="T23" s="65"/>
      <c r="U23" s="65"/>
      <c r="V23" s="66"/>
      <c r="W23" s="40"/>
      <c r="X23" s="82">
        <f>SUM(J23:U23)</f>
        <v>0</v>
      </c>
      <c r="Y23" s="41"/>
      <c r="Z23" s="20"/>
      <c r="AA23" s="34"/>
      <c r="AB23" s="6"/>
      <c r="AC23" s="6"/>
    </row>
    <row r="24" spans="2:30" ht="21.75" customHeight="1">
      <c r="B24" s="33"/>
      <c r="C24" s="122"/>
      <c r="D24" s="58" t="s">
        <v>1256</v>
      </c>
      <c r="E24" s="117"/>
      <c r="F24" s="117"/>
      <c r="G24" s="117"/>
      <c r="H24" s="118"/>
      <c r="I24" s="57" t="s">
        <v>1262</v>
      </c>
      <c r="J24" s="67"/>
      <c r="K24" s="67"/>
      <c r="L24" s="67"/>
      <c r="M24" s="67"/>
      <c r="N24" s="67"/>
      <c r="O24" s="67"/>
      <c r="P24" s="67"/>
      <c r="Q24" s="67"/>
      <c r="R24" s="67"/>
      <c r="S24" s="67"/>
      <c r="T24" s="67"/>
      <c r="U24" s="67"/>
      <c r="V24" s="68"/>
      <c r="W24" s="40"/>
      <c r="X24" s="82">
        <f>SUM(J24:U24)</f>
        <v>0</v>
      </c>
      <c r="Y24" s="41"/>
      <c r="Z24" s="20"/>
      <c r="AA24" s="34"/>
      <c r="AB24" s="6"/>
      <c r="AC24" s="6"/>
    </row>
    <row r="25" spans="2:30" ht="18" customHeight="1" thickBot="1">
      <c r="B25" s="33"/>
      <c r="C25" s="123"/>
      <c r="D25" s="52" t="s">
        <v>1257</v>
      </c>
      <c r="E25" s="119"/>
      <c r="F25" s="119"/>
      <c r="G25" s="119"/>
      <c r="H25" s="120"/>
      <c r="I25" s="56" t="s">
        <v>1257</v>
      </c>
      <c r="J25" s="71"/>
      <c r="K25" s="71"/>
      <c r="L25" s="71"/>
      <c r="M25" s="71"/>
      <c r="N25" s="71"/>
      <c r="O25" s="71"/>
      <c r="P25" s="71"/>
      <c r="Q25" s="71"/>
      <c r="R25" s="71"/>
      <c r="S25" s="71"/>
      <c r="T25" s="71"/>
      <c r="U25" s="71"/>
      <c r="V25" s="64"/>
      <c r="W25" s="40"/>
      <c r="X25" s="82"/>
      <c r="Y25" s="41"/>
      <c r="Z25" s="20"/>
      <c r="AA25" s="34"/>
      <c r="AB25" s="35"/>
      <c r="AC25" s="6"/>
    </row>
    <row r="26" spans="2:30" ht="12" customHeight="1">
      <c r="B26" s="33"/>
      <c r="C26" s="10"/>
      <c r="D26" s="10"/>
      <c r="E26" s="10"/>
      <c r="F26" s="11"/>
      <c r="G26" s="11"/>
      <c r="H26" s="11"/>
      <c r="I26" s="11"/>
      <c r="J26" s="11"/>
      <c r="K26" s="11"/>
      <c r="L26" s="11"/>
      <c r="M26" s="11"/>
      <c r="N26" s="11"/>
      <c r="O26" s="11"/>
      <c r="P26" s="11"/>
      <c r="Q26" s="11"/>
      <c r="R26" s="11"/>
      <c r="S26" s="11"/>
      <c r="T26" s="11"/>
      <c r="U26" s="11"/>
      <c r="V26" s="42"/>
      <c r="W26" s="44"/>
      <c r="X26" s="83"/>
      <c r="Y26" s="43"/>
      <c r="Z26" s="20"/>
      <c r="AA26" s="6"/>
      <c r="AB26" s="6"/>
      <c r="AC26" s="6"/>
    </row>
    <row r="27" spans="2:30" ht="14.25" thickBot="1">
      <c r="B27" s="33"/>
      <c r="C27" s="31"/>
      <c r="D27" s="9"/>
      <c r="E27" s="9"/>
      <c r="F27" s="22"/>
      <c r="G27" s="22"/>
      <c r="H27" s="31"/>
      <c r="I27" s="22"/>
      <c r="J27" s="22"/>
      <c r="K27" s="22"/>
      <c r="L27" s="22"/>
      <c r="M27" s="22"/>
      <c r="N27" s="22"/>
      <c r="O27" s="22"/>
      <c r="P27" s="22"/>
      <c r="Q27" s="22"/>
      <c r="R27" s="22"/>
      <c r="S27" s="22"/>
      <c r="T27" s="22"/>
      <c r="U27" s="22"/>
      <c r="V27" s="31"/>
      <c r="W27" s="31"/>
      <c r="X27" s="37"/>
      <c r="Y27" s="20"/>
      <c r="Z27" s="20"/>
      <c r="AA27" s="6"/>
      <c r="AB27" s="6"/>
      <c r="AC27" s="6"/>
    </row>
    <row r="28" spans="2:30" ht="30.75" customHeight="1" thickBot="1">
      <c r="B28" s="33"/>
      <c r="C28" s="124" t="s">
        <v>1267</v>
      </c>
      <c r="D28" s="125"/>
      <c r="E28" s="125"/>
      <c r="F28" s="126"/>
      <c r="G28" s="60" t="s">
        <v>1179</v>
      </c>
      <c r="H28" s="31"/>
      <c r="I28" s="61"/>
      <c r="J28" s="62"/>
      <c r="K28" s="12"/>
      <c r="L28" s="22"/>
      <c r="M28" s="22"/>
      <c r="N28" s="22"/>
      <c r="O28" s="22"/>
      <c r="P28" s="22"/>
      <c r="Q28" s="22"/>
      <c r="R28" s="22"/>
      <c r="S28" s="22"/>
      <c r="T28" s="31"/>
      <c r="U28" s="28" t="str">
        <f>IF(G28="月別","kWh","")</f>
        <v>kWh</v>
      </c>
      <c r="V28" s="28" t="str">
        <f>IF(G28="年間","単位: kWh","")</f>
        <v/>
      </c>
      <c r="W28" s="31"/>
      <c r="X28" s="37"/>
      <c r="Y28" s="20"/>
      <c r="Z28" s="20"/>
      <c r="AA28" s="6"/>
      <c r="AB28" s="6"/>
      <c r="AC28" s="6"/>
    </row>
    <row r="29" spans="2:30" ht="33.75" customHeight="1" thickBot="1">
      <c r="B29" s="33"/>
      <c r="C29" s="95" t="s">
        <v>1268</v>
      </c>
      <c r="D29" s="92"/>
      <c r="E29" s="76" t="s">
        <v>1264</v>
      </c>
      <c r="F29" s="87" t="s">
        <v>1253</v>
      </c>
      <c r="G29" s="87" t="s">
        <v>1254</v>
      </c>
      <c r="H29" s="87" t="s">
        <v>1263</v>
      </c>
      <c r="I29" s="76"/>
      <c r="J29" s="76" t="s">
        <v>0</v>
      </c>
      <c r="K29" s="76" t="s">
        <v>1</v>
      </c>
      <c r="L29" s="76" t="s">
        <v>2</v>
      </c>
      <c r="M29" s="76" t="s">
        <v>3</v>
      </c>
      <c r="N29" s="76" t="s">
        <v>4</v>
      </c>
      <c r="O29" s="76" t="s">
        <v>5</v>
      </c>
      <c r="P29" s="76" t="s">
        <v>6</v>
      </c>
      <c r="Q29" s="76" t="s">
        <v>7</v>
      </c>
      <c r="R29" s="76" t="s">
        <v>8</v>
      </c>
      <c r="S29" s="76" t="s">
        <v>9</v>
      </c>
      <c r="T29" s="76" t="s">
        <v>10</v>
      </c>
      <c r="U29" s="77" t="s">
        <v>11</v>
      </c>
      <c r="V29" s="78" t="s">
        <v>1181</v>
      </c>
      <c r="W29" s="38"/>
      <c r="X29" s="63"/>
      <c r="Y29" s="31"/>
      <c r="Z29" s="31"/>
      <c r="AA29" s="20"/>
      <c r="AB29" s="6"/>
      <c r="AC29" s="6"/>
      <c r="AD29" s="6"/>
    </row>
    <row r="30" spans="2:30" ht="21.75" customHeight="1">
      <c r="B30" s="33"/>
      <c r="C30" s="121"/>
      <c r="D30" s="53" t="s">
        <v>1255</v>
      </c>
      <c r="E30" s="96"/>
      <c r="F30" s="97"/>
      <c r="G30" s="96"/>
      <c r="H30" s="54"/>
      <c r="I30" s="55" t="s">
        <v>1261</v>
      </c>
      <c r="J30" s="72"/>
      <c r="K30" s="72"/>
      <c r="L30" s="72"/>
      <c r="M30" s="72"/>
      <c r="N30" s="72"/>
      <c r="O30" s="72"/>
      <c r="P30" s="72"/>
      <c r="Q30" s="72"/>
      <c r="R30" s="72"/>
      <c r="S30" s="72"/>
      <c r="T30" s="72"/>
      <c r="U30" s="73"/>
      <c r="V30" s="74"/>
      <c r="W30" s="38"/>
      <c r="X30" s="82">
        <f>SUM(J30:U30)</f>
        <v>0</v>
      </c>
      <c r="Y30" s="41"/>
      <c r="Z30" s="31"/>
      <c r="AA30" s="20"/>
      <c r="AB30" s="6"/>
      <c r="AC30" s="6"/>
      <c r="AD30" s="6"/>
    </row>
    <row r="31" spans="2:30" ht="21.75" customHeight="1">
      <c r="B31" s="33"/>
      <c r="C31" s="122"/>
      <c r="D31" s="58" t="s">
        <v>1256</v>
      </c>
      <c r="E31" s="117"/>
      <c r="F31" s="117"/>
      <c r="G31" s="117"/>
      <c r="H31" s="118"/>
      <c r="I31" s="57" t="s">
        <v>1262</v>
      </c>
      <c r="J31" s="69"/>
      <c r="K31" s="69"/>
      <c r="L31" s="69"/>
      <c r="M31" s="69"/>
      <c r="N31" s="69"/>
      <c r="O31" s="69"/>
      <c r="P31" s="69"/>
      <c r="Q31" s="69"/>
      <c r="R31" s="69"/>
      <c r="S31" s="69"/>
      <c r="T31" s="69"/>
      <c r="U31" s="70"/>
      <c r="V31" s="75"/>
      <c r="W31" s="38"/>
      <c r="X31" s="82">
        <f>SUM(J31:U31)</f>
        <v>0</v>
      </c>
      <c r="Y31" s="41"/>
      <c r="Z31" s="31"/>
      <c r="AA31" s="20"/>
      <c r="AB31" s="6"/>
      <c r="AC31" s="6"/>
      <c r="AD31" s="6"/>
    </row>
    <row r="32" spans="2:30" ht="21.75" customHeight="1" thickBot="1">
      <c r="B32" s="33"/>
      <c r="C32" s="123"/>
      <c r="D32" s="52" t="s">
        <v>1257</v>
      </c>
      <c r="E32" s="119"/>
      <c r="F32" s="119"/>
      <c r="G32" s="119"/>
      <c r="H32" s="120"/>
      <c r="I32" s="56" t="s">
        <v>1257</v>
      </c>
      <c r="J32" s="71"/>
      <c r="K32" s="71"/>
      <c r="L32" s="71"/>
      <c r="M32" s="71"/>
      <c r="N32" s="71"/>
      <c r="O32" s="71"/>
      <c r="P32" s="71"/>
      <c r="Q32" s="71"/>
      <c r="R32" s="71"/>
      <c r="S32" s="71"/>
      <c r="T32" s="71"/>
      <c r="U32" s="71"/>
      <c r="V32" s="64"/>
      <c r="W32" s="38"/>
      <c r="X32" s="84"/>
      <c r="Y32" s="51"/>
      <c r="Z32" s="31"/>
      <c r="AA32" s="20"/>
      <c r="AB32" s="6"/>
      <c r="AC32" s="6"/>
      <c r="AD32" s="6"/>
    </row>
    <row r="33" spans="2:30" ht="21.75" customHeight="1">
      <c r="B33" s="33"/>
      <c r="C33" s="121"/>
      <c r="D33" s="53" t="s">
        <v>1255</v>
      </c>
      <c r="E33" s="96"/>
      <c r="F33" s="97"/>
      <c r="G33" s="96"/>
      <c r="H33" s="54"/>
      <c r="I33" s="55" t="s">
        <v>1261</v>
      </c>
      <c r="J33" s="72"/>
      <c r="K33" s="72"/>
      <c r="L33" s="72"/>
      <c r="M33" s="72"/>
      <c r="N33" s="72"/>
      <c r="O33" s="72"/>
      <c r="P33" s="72"/>
      <c r="Q33" s="72"/>
      <c r="R33" s="72"/>
      <c r="S33" s="72"/>
      <c r="T33" s="72"/>
      <c r="U33" s="73"/>
      <c r="V33" s="74"/>
      <c r="W33" s="38"/>
      <c r="X33" s="82">
        <f>SUM(J33:U33)</f>
        <v>0</v>
      </c>
      <c r="Y33" s="41"/>
      <c r="Z33" s="31"/>
      <c r="AA33" s="20"/>
      <c r="AB33" s="6"/>
      <c r="AC33" s="6"/>
      <c r="AD33" s="6"/>
    </row>
    <row r="34" spans="2:30" ht="21.75" customHeight="1">
      <c r="B34" s="33"/>
      <c r="C34" s="122"/>
      <c r="D34" s="58" t="s">
        <v>1256</v>
      </c>
      <c r="E34" s="117"/>
      <c r="F34" s="117"/>
      <c r="G34" s="117"/>
      <c r="H34" s="118"/>
      <c r="I34" s="57" t="s">
        <v>1262</v>
      </c>
      <c r="J34" s="69"/>
      <c r="K34" s="69"/>
      <c r="L34" s="69"/>
      <c r="M34" s="69"/>
      <c r="N34" s="69"/>
      <c r="O34" s="69"/>
      <c r="P34" s="69"/>
      <c r="Q34" s="69"/>
      <c r="R34" s="69"/>
      <c r="S34" s="69"/>
      <c r="T34" s="69"/>
      <c r="U34" s="70"/>
      <c r="V34" s="75"/>
      <c r="W34" s="38"/>
      <c r="X34" s="82">
        <f>SUM(J34:U34)</f>
        <v>0</v>
      </c>
      <c r="Y34" s="41"/>
      <c r="Z34" s="31"/>
      <c r="AA34" s="20"/>
      <c r="AB34" s="6"/>
      <c r="AC34" s="6"/>
      <c r="AD34" s="6"/>
    </row>
    <row r="35" spans="2:30" ht="21.75" customHeight="1" thickBot="1">
      <c r="B35" s="33"/>
      <c r="C35" s="123"/>
      <c r="D35" s="52" t="s">
        <v>1257</v>
      </c>
      <c r="E35" s="119"/>
      <c r="F35" s="119"/>
      <c r="G35" s="119"/>
      <c r="H35" s="120"/>
      <c r="I35" s="56" t="s">
        <v>1257</v>
      </c>
      <c r="J35" s="71"/>
      <c r="K35" s="71"/>
      <c r="L35" s="71"/>
      <c r="M35" s="71"/>
      <c r="N35" s="71"/>
      <c r="O35" s="71"/>
      <c r="P35" s="71"/>
      <c r="Q35" s="71"/>
      <c r="R35" s="71"/>
      <c r="S35" s="71"/>
      <c r="T35" s="71"/>
      <c r="U35" s="71"/>
      <c r="V35" s="64"/>
      <c r="W35" s="38"/>
      <c r="X35" s="84"/>
      <c r="Y35" s="51"/>
      <c r="Z35" s="31"/>
      <c r="AA35" s="20"/>
      <c r="AB35" s="6"/>
      <c r="AC35" s="6"/>
      <c r="AD35" s="6"/>
    </row>
    <row r="36" spans="2:30" ht="21.75" customHeight="1">
      <c r="B36" s="33"/>
      <c r="C36" s="121"/>
      <c r="D36" s="53" t="s">
        <v>1255</v>
      </c>
      <c r="E36" s="96"/>
      <c r="F36" s="97"/>
      <c r="G36" s="96"/>
      <c r="H36" s="54"/>
      <c r="I36" s="55" t="s">
        <v>1261</v>
      </c>
      <c r="J36" s="72"/>
      <c r="K36" s="72"/>
      <c r="L36" s="72"/>
      <c r="M36" s="72"/>
      <c r="N36" s="72"/>
      <c r="O36" s="72"/>
      <c r="P36" s="72"/>
      <c r="Q36" s="72"/>
      <c r="R36" s="72"/>
      <c r="S36" s="72"/>
      <c r="T36" s="72"/>
      <c r="U36" s="73"/>
      <c r="V36" s="74"/>
      <c r="W36" s="38"/>
      <c r="X36" s="82">
        <f>SUM(J36:U36)</f>
        <v>0</v>
      </c>
      <c r="Y36" s="41"/>
      <c r="Z36" s="31"/>
      <c r="AA36" s="20"/>
      <c r="AB36" s="6"/>
      <c r="AC36" s="6"/>
      <c r="AD36" s="6"/>
    </row>
    <row r="37" spans="2:30" ht="21.75" customHeight="1">
      <c r="B37" s="33"/>
      <c r="C37" s="122"/>
      <c r="D37" s="58" t="s">
        <v>1256</v>
      </c>
      <c r="E37" s="117"/>
      <c r="F37" s="117"/>
      <c r="G37" s="117"/>
      <c r="H37" s="118"/>
      <c r="I37" s="57" t="s">
        <v>1262</v>
      </c>
      <c r="J37" s="69"/>
      <c r="K37" s="69"/>
      <c r="L37" s="69"/>
      <c r="M37" s="69"/>
      <c r="N37" s="69"/>
      <c r="O37" s="69"/>
      <c r="P37" s="69"/>
      <c r="Q37" s="69"/>
      <c r="R37" s="69"/>
      <c r="S37" s="69"/>
      <c r="T37" s="69"/>
      <c r="U37" s="70"/>
      <c r="V37" s="75"/>
      <c r="W37" s="38"/>
      <c r="X37" s="82">
        <f>SUM(J37:U37)</f>
        <v>0</v>
      </c>
      <c r="Y37" s="41"/>
      <c r="Z37" s="31"/>
      <c r="AA37" s="20"/>
      <c r="AB37" s="6"/>
      <c r="AC37" s="6"/>
      <c r="AD37" s="6"/>
    </row>
    <row r="38" spans="2:30" ht="21.75" customHeight="1" thickBot="1">
      <c r="B38" s="33"/>
      <c r="C38" s="123"/>
      <c r="D38" s="52" t="s">
        <v>1257</v>
      </c>
      <c r="E38" s="119"/>
      <c r="F38" s="119"/>
      <c r="G38" s="119"/>
      <c r="H38" s="120"/>
      <c r="I38" s="56" t="s">
        <v>1257</v>
      </c>
      <c r="J38" s="71"/>
      <c r="K38" s="71"/>
      <c r="L38" s="71"/>
      <c r="M38" s="71"/>
      <c r="N38" s="71"/>
      <c r="O38" s="71"/>
      <c r="P38" s="71"/>
      <c r="Q38" s="71"/>
      <c r="R38" s="71"/>
      <c r="S38" s="71"/>
      <c r="T38" s="71"/>
      <c r="U38" s="71"/>
      <c r="V38" s="64"/>
      <c r="W38" s="38"/>
      <c r="X38" s="84"/>
      <c r="Y38" s="51"/>
      <c r="Z38" s="31"/>
      <c r="AA38" s="20"/>
      <c r="AB38" s="6"/>
      <c r="AC38" s="6"/>
      <c r="AD38" s="6"/>
    </row>
    <row r="39" spans="2:30" ht="21.75" customHeight="1">
      <c r="B39" s="33"/>
      <c r="C39" s="121"/>
      <c r="D39" s="53" t="s">
        <v>1255</v>
      </c>
      <c r="E39" s="96"/>
      <c r="F39" s="97"/>
      <c r="G39" s="96"/>
      <c r="H39" s="54"/>
      <c r="I39" s="55" t="s">
        <v>1261</v>
      </c>
      <c r="J39" s="72"/>
      <c r="K39" s="72"/>
      <c r="L39" s="72"/>
      <c r="M39" s="72"/>
      <c r="N39" s="72"/>
      <c r="O39" s="72"/>
      <c r="P39" s="72"/>
      <c r="Q39" s="72"/>
      <c r="R39" s="72"/>
      <c r="S39" s="72"/>
      <c r="T39" s="72"/>
      <c r="U39" s="73"/>
      <c r="V39" s="74"/>
      <c r="W39" s="38"/>
      <c r="X39" s="82">
        <f>SUM(J39:U39)</f>
        <v>0</v>
      </c>
      <c r="Y39" s="41"/>
      <c r="Z39" s="31"/>
      <c r="AA39" s="20"/>
      <c r="AB39" s="6"/>
      <c r="AC39" s="6"/>
      <c r="AD39" s="6"/>
    </row>
    <row r="40" spans="2:30" ht="21.75" customHeight="1">
      <c r="B40" s="33"/>
      <c r="C40" s="122"/>
      <c r="D40" s="58" t="s">
        <v>1256</v>
      </c>
      <c r="E40" s="117"/>
      <c r="F40" s="117"/>
      <c r="G40" s="117"/>
      <c r="H40" s="118"/>
      <c r="I40" s="57" t="s">
        <v>1262</v>
      </c>
      <c r="J40" s="69"/>
      <c r="K40" s="69"/>
      <c r="L40" s="69"/>
      <c r="M40" s="69"/>
      <c r="N40" s="69"/>
      <c r="O40" s="69"/>
      <c r="P40" s="69"/>
      <c r="Q40" s="69"/>
      <c r="R40" s="69"/>
      <c r="S40" s="69"/>
      <c r="T40" s="69"/>
      <c r="U40" s="70"/>
      <c r="V40" s="75"/>
      <c r="W40" s="38"/>
      <c r="X40" s="82">
        <f>SUM(J40:U40)</f>
        <v>0</v>
      </c>
      <c r="Y40" s="41"/>
      <c r="Z40" s="31"/>
      <c r="AA40" s="20"/>
      <c r="AB40" s="6"/>
      <c r="AC40" s="6"/>
      <c r="AD40" s="6"/>
    </row>
    <row r="41" spans="2:30" ht="21.75" customHeight="1" thickBot="1">
      <c r="B41" s="33"/>
      <c r="C41" s="123"/>
      <c r="D41" s="52" t="s">
        <v>1257</v>
      </c>
      <c r="E41" s="119"/>
      <c r="F41" s="119"/>
      <c r="G41" s="119"/>
      <c r="H41" s="120"/>
      <c r="I41" s="56" t="s">
        <v>1257</v>
      </c>
      <c r="J41" s="71"/>
      <c r="K41" s="71"/>
      <c r="L41" s="71"/>
      <c r="M41" s="71"/>
      <c r="N41" s="71"/>
      <c r="O41" s="71"/>
      <c r="P41" s="71"/>
      <c r="Q41" s="71"/>
      <c r="R41" s="71"/>
      <c r="S41" s="71"/>
      <c r="T41" s="71"/>
      <c r="U41" s="71"/>
      <c r="V41" s="64"/>
      <c r="W41" s="38"/>
      <c r="X41" s="84"/>
      <c r="Y41" s="51"/>
      <c r="Z41" s="31"/>
      <c r="AA41" s="20"/>
      <c r="AB41" s="6"/>
      <c r="AC41" s="6"/>
      <c r="AD41" s="6"/>
    </row>
    <row r="42" spans="2:30">
      <c r="B42" s="93"/>
      <c r="C42" s="29"/>
      <c r="D42" s="29"/>
      <c r="E42" s="29"/>
      <c r="F42" s="29"/>
      <c r="G42" s="29"/>
      <c r="H42" s="29"/>
      <c r="I42" s="29"/>
      <c r="J42" s="29"/>
      <c r="K42" s="29"/>
      <c r="L42" s="29"/>
      <c r="M42" s="29"/>
      <c r="N42" s="29"/>
      <c r="O42" s="29"/>
      <c r="P42" s="29"/>
      <c r="Q42" s="29"/>
      <c r="R42" s="29"/>
      <c r="S42" s="29"/>
      <c r="T42" s="29"/>
      <c r="U42" s="29"/>
      <c r="V42" s="85"/>
      <c r="W42" s="85"/>
      <c r="X42" s="86"/>
      <c r="Y42" s="20"/>
      <c r="Z42" s="20"/>
      <c r="AA42" s="6"/>
      <c r="AB42" s="6"/>
      <c r="AC42" s="6"/>
    </row>
    <row r="43" spans="2:30" ht="18" customHeight="1">
      <c r="C43" s="99" t="s">
        <v>1270</v>
      </c>
      <c r="D43" s="7"/>
      <c r="E43" s="7"/>
      <c r="F43" s="7"/>
      <c r="G43" s="7"/>
      <c r="H43" s="7"/>
      <c r="I43" s="7"/>
      <c r="J43" s="7"/>
      <c r="K43" s="7"/>
      <c r="L43" s="7"/>
      <c r="M43" s="7"/>
      <c r="N43" s="7"/>
      <c r="O43" s="100"/>
      <c r="P43" s="100"/>
      <c r="Q43" s="7"/>
      <c r="R43" s="7"/>
      <c r="S43" s="7"/>
      <c r="T43" s="7"/>
      <c r="U43" s="7"/>
      <c r="V43" s="6"/>
      <c r="W43" s="6"/>
      <c r="X43" s="6"/>
      <c r="Y43" s="20"/>
      <c r="Z43" s="20"/>
    </row>
    <row r="44" spans="2:30" ht="18" customHeight="1">
      <c r="C44" s="101" t="s">
        <v>1272</v>
      </c>
      <c r="D44" s="6"/>
      <c r="E44" s="6"/>
      <c r="F44" s="6"/>
      <c r="G44" s="6"/>
      <c r="H44" s="6"/>
      <c r="I44" s="6"/>
      <c r="J44" s="6"/>
      <c r="K44" s="6"/>
      <c r="L44" s="6"/>
      <c r="M44" s="6"/>
      <c r="N44" s="6"/>
      <c r="O44" s="6"/>
      <c r="P44" s="102"/>
      <c r="Q44" s="6"/>
      <c r="R44" s="6"/>
      <c r="S44" s="6"/>
      <c r="T44" s="6"/>
      <c r="U44" s="6"/>
      <c r="V44" s="6"/>
      <c r="W44" s="6"/>
      <c r="X44" s="6"/>
    </row>
    <row r="45" spans="2:30" ht="18" customHeight="1">
      <c r="C45" s="101" t="s">
        <v>1271</v>
      </c>
      <c r="D45" s="6"/>
      <c r="E45" s="6"/>
      <c r="F45" s="6"/>
      <c r="G45" s="6"/>
      <c r="H45" s="6"/>
      <c r="I45" s="6"/>
      <c r="J45" s="6"/>
      <c r="K45" s="6"/>
      <c r="L45" s="6"/>
      <c r="M45" s="6"/>
      <c r="N45" s="6"/>
      <c r="O45" s="6"/>
      <c r="P45" s="6"/>
      <c r="Q45" s="6"/>
      <c r="R45" s="6"/>
      <c r="S45" s="6"/>
      <c r="T45" s="6"/>
      <c r="U45" s="6"/>
      <c r="V45" s="6"/>
      <c r="W45" s="6"/>
      <c r="X45" s="6"/>
    </row>
    <row r="46" spans="2:30" ht="18" customHeight="1">
      <c r="C46" s="101" t="s">
        <v>1273</v>
      </c>
      <c r="D46" s="6"/>
      <c r="E46" s="6"/>
      <c r="F46" s="6"/>
      <c r="G46" s="6"/>
      <c r="H46" s="6"/>
      <c r="I46" s="6"/>
      <c r="J46" s="6"/>
      <c r="K46" s="6"/>
      <c r="L46" s="6"/>
      <c r="M46" s="6"/>
      <c r="N46" s="6"/>
      <c r="O46" s="6"/>
      <c r="P46" s="6"/>
      <c r="Q46" s="6"/>
      <c r="R46" s="6"/>
      <c r="S46" s="6"/>
      <c r="T46" s="6"/>
      <c r="U46" s="6"/>
      <c r="V46" s="6"/>
      <c r="W46" s="6"/>
      <c r="X46" s="6"/>
    </row>
    <row r="47" spans="2:30" ht="18" customHeight="1">
      <c r="C47" s="101" t="s">
        <v>1274</v>
      </c>
      <c r="D47" s="6"/>
      <c r="E47" s="6"/>
      <c r="F47" s="6"/>
      <c r="G47" s="6"/>
      <c r="H47" s="6"/>
      <c r="I47" s="6"/>
      <c r="J47" s="6"/>
      <c r="K47" s="6"/>
      <c r="L47" s="6"/>
      <c r="M47" s="6"/>
      <c r="N47" s="6"/>
      <c r="O47" s="6"/>
      <c r="P47" s="6"/>
      <c r="Q47" s="6"/>
      <c r="R47" s="6"/>
      <c r="S47" s="6"/>
      <c r="T47" s="6"/>
      <c r="U47" s="6"/>
      <c r="V47" s="6"/>
      <c r="W47" s="6"/>
      <c r="X47" s="6"/>
    </row>
    <row r="48" spans="2:30" ht="18" customHeight="1">
      <c r="C48" s="101" t="s">
        <v>1275</v>
      </c>
      <c r="D48" s="6"/>
      <c r="E48" s="6"/>
      <c r="F48" s="6"/>
      <c r="G48" s="6"/>
      <c r="H48" s="6"/>
      <c r="I48" s="6"/>
      <c r="J48" s="6"/>
      <c r="K48" s="6"/>
      <c r="L48" s="6"/>
      <c r="M48" s="6"/>
      <c r="N48" s="6"/>
      <c r="O48" s="6"/>
      <c r="P48" s="6"/>
      <c r="Q48" s="6"/>
      <c r="R48" s="6"/>
      <c r="S48" s="6"/>
      <c r="T48" s="6"/>
      <c r="U48" s="6"/>
      <c r="V48" s="6"/>
      <c r="W48" s="6"/>
      <c r="X48" s="6"/>
    </row>
    <row r="49" spans="1:43" ht="14.25">
      <c r="C49" s="98"/>
    </row>
    <row r="50" spans="1:43" s="35" customFormat="1" ht="24" customHeight="1">
      <c r="A50" s="111"/>
      <c r="B50" s="111"/>
      <c r="C50" s="111" t="s">
        <v>1278</v>
      </c>
      <c r="D50" s="111"/>
      <c r="E50" s="111"/>
      <c r="F50" s="111"/>
      <c r="G50" s="111"/>
      <c r="H50" s="111"/>
      <c r="I50" s="111"/>
      <c r="J50" s="111"/>
      <c r="K50" s="111"/>
      <c r="L50" s="111"/>
      <c r="M50" s="112"/>
      <c r="N50" s="112"/>
      <c r="O50" s="111"/>
      <c r="P50" s="111"/>
      <c r="Q50" s="111"/>
      <c r="R50" s="111"/>
      <c r="S50" s="111"/>
      <c r="T50" s="111"/>
      <c r="U50" s="111"/>
      <c r="V50" s="111"/>
      <c r="W50" s="111"/>
      <c r="X50" s="111"/>
      <c r="Y50" s="111"/>
      <c r="Z50" s="111"/>
      <c r="AA50" s="111"/>
      <c r="AB50" s="111"/>
      <c r="AD50" s="113" t="s">
        <v>1279</v>
      </c>
      <c r="AH50" s="114"/>
      <c r="AJ50" s="114"/>
      <c r="AK50" s="115"/>
      <c r="AL50" s="115"/>
      <c r="AM50" s="115"/>
      <c r="AN50" s="115"/>
      <c r="AO50" s="115"/>
      <c r="AP50" s="115"/>
      <c r="AQ50" s="115"/>
    </row>
    <row r="51" spans="1:43" s="111" customFormat="1" ht="24" customHeight="1">
      <c r="D51" s="111" t="s">
        <v>1281</v>
      </c>
      <c r="F51" s="111" t="s">
        <v>1282</v>
      </c>
      <c r="M51" s="112"/>
      <c r="N51" s="112"/>
      <c r="AD51" s="113" t="s">
        <v>1280</v>
      </c>
      <c r="AH51" s="114"/>
      <c r="AJ51" s="114"/>
      <c r="AK51" s="115"/>
      <c r="AL51" s="115"/>
      <c r="AM51" s="115"/>
      <c r="AN51" s="115"/>
      <c r="AO51" s="115"/>
      <c r="AP51" s="116"/>
      <c r="AQ51" s="116"/>
    </row>
    <row r="56" spans="1:43" s="16" customFormat="1">
      <c r="B56" s="88"/>
      <c r="C56" s="15"/>
      <c r="D56" s="15"/>
      <c r="E56" s="15"/>
      <c r="F56" s="15"/>
      <c r="G56" s="15"/>
      <c r="H56" s="15"/>
      <c r="I56" s="15"/>
      <c r="J56" s="15"/>
      <c r="K56" s="15"/>
      <c r="L56" s="15"/>
      <c r="M56" s="15"/>
      <c r="N56" s="15"/>
      <c r="O56" s="15"/>
      <c r="P56" s="15"/>
    </row>
    <row r="57" spans="1:43" s="16" customFormat="1" hidden="1">
      <c r="B57" s="88"/>
      <c r="C57" s="16" t="s">
        <v>1184</v>
      </c>
      <c r="D57" s="13" t="s">
        <v>1188</v>
      </c>
    </row>
    <row r="58" spans="1:43" s="16" customFormat="1" hidden="1">
      <c r="B58" s="88"/>
      <c r="C58" s="14" t="s">
        <v>1245</v>
      </c>
      <c r="E58" s="13" t="s">
        <v>1247</v>
      </c>
      <c r="F58" s="13" t="s">
        <v>1246</v>
      </c>
    </row>
    <row r="59" spans="1:43" s="16" customFormat="1" hidden="1">
      <c r="B59" s="88"/>
      <c r="C59" s="14" t="s">
        <v>1185</v>
      </c>
      <c r="E59" s="13" t="s">
        <v>1186</v>
      </c>
      <c r="F59" s="13" t="s">
        <v>1187</v>
      </c>
    </row>
  </sheetData>
  <mergeCells count="42">
    <mergeCell ref="C9:D9"/>
    <mergeCell ref="Q2:R2"/>
    <mergeCell ref="S3:T3"/>
    <mergeCell ref="S4:T4"/>
    <mergeCell ref="U3:V3"/>
    <mergeCell ref="U4:V4"/>
    <mergeCell ref="C5:F5"/>
    <mergeCell ref="G5:H5"/>
    <mergeCell ref="G6:H6"/>
    <mergeCell ref="C6:F6"/>
    <mergeCell ref="I5:J5"/>
    <mergeCell ref="I6:J6"/>
    <mergeCell ref="J2:P3"/>
    <mergeCell ref="M6:N6"/>
    <mergeCell ref="C20:C22"/>
    <mergeCell ref="E21:H21"/>
    <mergeCell ref="E22:H22"/>
    <mergeCell ref="C23:C25"/>
    <mergeCell ref="E24:H24"/>
    <mergeCell ref="E25:H25"/>
    <mergeCell ref="C14:C16"/>
    <mergeCell ref="E15:H15"/>
    <mergeCell ref="E16:H16"/>
    <mergeCell ref="C17:C19"/>
    <mergeCell ref="E18:H18"/>
    <mergeCell ref="E19:H19"/>
    <mergeCell ref="E12:H12"/>
    <mergeCell ref="E13:H13"/>
    <mergeCell ref="C11:C13"/>
    <mergeCell ref="C39:C41"/>
    <mergeCell ref="E40:H40"/>
    <mergeCell ref="E41:H41"/>
    <mergeCell ref="C33:C35"/>
    <mergeCell ref="E34:H34"/>
    <mergeCell ref="E35:H35"/>
    <mergeCell ref="C30:C32"/>
    <mergeCell ref="E31:H31"/>
    <mergeCell ref="E32:H32"/>
    <mergeCell ref="C36:C38"/>
    <mergeCell ref="E37:H37"/>
    <mergeCell ref="E38:H38"/>
    <mergeCell ref="C28:F28"/>
  </mergeCells>
  <phoneticPr fontId="2"/>
  <conditionalFormatting sqref="I43">
    <cfRule type="expression" dxfId="123" priority="40">
      <formula>#REF!=""</formula>
    </cfRule>
  </conditionalFormatting>
  <conditionalFormatting sqref="V10:V13">
    <cfRule type="expression" dxfId="122" priority="57">
      <formula>$E$9=$AB$9</formula>
    </cfRule>
  </conditionalFormatting>
  <conditionalFormatting sqref="J10:U13">
    <cfRule type="expression" dxfId="121" priority="58">
      <formula>$E$9=$AB$10</formula>
    </cfRule>
  </conditionalFormatting>
  <conditionalFormatting sqref="V29:V31">
    <cfRule type="expression" dxfId="120" priority="61">
      <formula>$G$28=$AB$9</formula>
    </cfRule>
  </conditionalFormatting>
  <conditionalFormatting sqref="F29:U29 J30:U31">
    <cfRule type="expression" dxfId="119" priority="62">
      <formula>$G$28=$AB$10</formula>
    </cfRule>
  </conditionalFormatting>
  <conditionalFormatting sqref="V14:V16">
    <cfRule type="expression" dxfId="118" priority="25">
      <formula>$E$9=$AB$9</formula>
    </cfRule>
  </conditionalFormatting>
  <conditionalFormatting sqref="J14:U15">
    <cfRule type="expression" dxfId="117" priority="26">
      <formula>$E$9=$AB$10</formula>
    </cfRule>
  </conditionalFormatting>
  <conditionalFormatting sqref="V17:V19">
    <cfRule type="expression" dxfId="116" priority="23">
      <formula>$E$9=$AB$9</formula>
    </cfRule>
  </conditionalFormatting>
  <conditionalFormatting sqref="J17:U18">
    <cfRule type="expression" dxfId="115" priority="24">
      <formula>$E$9=$AB$10</formula>
    </cfRule>
  </conditionalFormatting>
  <conditionalFormatting sqref="V20:V22">
    <cfRule type="expression" dxfId="114" priority="21">
      <formula>$E$9=$AB$9</formula>
    </cfRule>
  </conditionalFormatting>
  <conditionalFormatting sqref="J20:U21">
    <cfRule type="expression" dxfId="113" priority="22">
      <formula>$E$9=$AB$10</formula>
    </cfRule>
  </conditionalFormatting>
  <conditionalFormatting sqref="V23:V25">
    <cfRule type="expression" dxfId="112" priority="19">
      <formula>$E$9=$AB$9</formula>
    </cfRule>
  </conditionalFormatting>
  <conditionalFormatting sqref="J23:U24">
    <cfRule type="expression" dxfId="111" priority="20">
      <formula>$E$9=$AB$10</formula>
    </cfRule>
  </conditionalFormatting>
  <conditionalFormatting sqref="J16:U16">
    <cfRule type="expression" dxfId="110" priority="18">
      <formula>$E$9=$AB$10</formula>
    </cfRule>
  </conditionalFormatting>
  <conditionalFormatting sqref="J19:U19">
    <cfRule type="expression" dxfId="109" priority="17">
      <formula>$E$9=$AB$10</formula>
    </cfRule>
  </conditionalFormatting>
  <conditionalFormatting sqref="J22:U22">
    <cfRule type="expression" dxfId="108" priority="16">
      <formula>$E$9=$AB$10</formula>
    </cfRule>
  </conditionalFormatting>
  <conditionalFormatting sqref="J25:U25">
    <cfRule type="expression" dxfId="107" priority="15">
      <formula>$E$9=$AB$10</formula>
    </cfRule>
  </conditionalFormatting>
  <conditionalFormatting sqref="J32:U32">
    <cfRule type="expression" dxfId="106" priority="14">
      <formula>$E$9=$AB$10</formula>
    </cfRule>
  </conditionalFormatting>
  <conditionalFormatting sqref="V32">
    <cfRule type="expression" dxfId="105" priority="13">
      <formula>$E$9=$AB$9</formula>
    </cfRule>
  </conditionalFormatting>
  <conditionalFormatting sqref="V33:V34">
    <cfRule type="expression" dxfId="104" priority="11">
      <formula>$G$28=$AB$9</formula>
    </cfRule>
  </conditionalFormatting>
  <conditionalFormatting sqref="J33:U34">
    <cfRule type="expression" dxfId="103" priority="12">
      <formula>$G$28=$AB$10</formula>
    </cfRule>
  </conditionalFormatting>
  <conditionalFormatting sqref="J35:U35">
    <cfRule type="expression" dxfId="102" priority="10">
      <formula>$E$9=$AB$10</formula>
    </cfRule>
  </conditionalFormatting>
  <conditionalFormatting sqref="V35">
    <cfRule type="expression" dxfId="101" priority="9">
      <formula>$E$9=$AB$9</formula>
    </cfRule>
  </conditionalFormatting>
  <conditionalFormatting sqref="V36:V37">
    <cfRule type="expression" dxfId="100" priority="7">
      <formula>$G$28=$AB$9</formula>
    </cfRule>
  </conditionalFormatting>
  <conditionalFormatting sqref="J36:U37">
    <cfRule type="expression" dxfId="99" priority="8">
      <formula>$G$28=$AB$10</formula>
    </cfRule>
  </conditionalFormatting>
  <conditionalFormatting sqref="J38:U38">
    <cfRule type="expression" dxfId="98" priority="6">
      <formula>$E$9=$AB$10</formula>
    </cfRule>
  </conditionalFormatting>
  <conditionalFormatting sqref="V38">
    <cfRule type="expression" dxfId="97" priority="5">
      <formula>$E$9=$AB$9</formula>
    </cfRule>
  </conditionalFormatting>
  <conditionalFormatting sqref="V39:V40">
    <cfRule type="expression" dxfId="96" priority="3">
      <formula>$G$28=$AB$9</formula>
    </cfRule>
  </conditionalFormatting>
  <conditionalFormatting sqref="J39:U40">
    <cfRule type="expression" dxfId="95" priority="4">
      <formula>$G$28=$AB$10</formula>
    </cfRule>
  </conditionalFormatting>
  <conditionalFormatting sqref="J41:U41">
    <cfRule type="expression" dxfId="94" priority="2">
      <formula>$E$9=$AB$10</formula>
    </cfRule>
  </conditionalFormatting>
  <conditionalFormatting sqref="V41">
    <cfRule type="expression" dxfId="93" priority="1">
      <formula>$E$9=$AB$9</formula>
    </cfRule>
  </conditionalFormatting>
  <dataValidations count="11">
    <dataValidation imeMode="disabled" allowBlank="1" showInputMessage="1" showErrorMessage="1" sqref="C23 C11 C26:E26 C14 C17 C20 C30 C33 C36 C39"/>
    <dataValidation imeMode="on" allowBlank="1" showInputMessage="1" showErrorMessage="1" sqref="I6 K6:M6"/>
    <dataValidation type="whole" imeMode="disabled" operator="greaterThanOrEqual" allowBlank="1" showInputMessage="1" showErrorMessage="1" sqref="J11:V12 J14:V15 J17:V18 J20:V21 J23:V24 J30:V31 J33:V34 J36:V37 J39:V40">
      <formula1>0</formula1>
    </dataValidation>
    <dataValidation type="date" imeMode="disabled" operator="greaterThanOrEqual" allowBlank="1" showInputMessage="1" showErrorMessage="1" sqref="W5 S4">
      <formula1>1</formula1>
    </dataValidation>
    <dataValidation type="whole" imeMode="disabled" allowBlank="1" showInputMessage="1" showErrorMessage="1" sqref="G6">
      <formula1>1</formula1>
      <formula2>999999</formula2>
    </dataValidation>
    <dataValidation type="whole" errorStyle="warning" operator="greaterThanOrEqual" allowBlank="1" showInputMessage="1" showErrorMessage="1" errorTitle="数値を入力して下さい" sqref="F26:T26">
      <formula1>0</formula1>
    </dataValidation>
    <dataValidation type="list" imeMode="disabled" allowBlank="1" showInputMessage="1" showErrorMessage="1" sqref="E9 G28 I28">
      <formula1>$AB$9:$AB$10</formula1>
    </dataValidation>
    <dataValidation type="list" imeMode="disabled" operator="greaterThanOrEqual" allowBlank="1" showInputMessage="1" showErrorMessage="1" sqref="V22 V19 V16 V25 V32 V35 V38 V41">
      <formula1>$AB$13:$AB$13</formula1>
    </dataValidation>
    <dataValidation type="list" allowBlank="1" showInputMessage="1" showErrorMessage="1" sqref="E13:H13 E16:H16 E19:H19 E22:H22 E25:H25 E32:H32 E35:H35 E38:H38 E41:H41">
      <formula1>$AB$13:$AB$15</formula1>
    </dataValidation>
    <dataValidation type="list" imeMode="disabled" operator="greaterThanOrEqual" allowBlank="1" showInputMessage="1" showErrorMessage="1" sqref="J13:V13 J16:U16 J19:U19 J22:U22 J25:U25 J32:U32 J35:U35 J38:U38 J41:U41">
      <formula1>$AB$13:$AB$15</formula1>
    </dataValidation>
    <dataValidation type="list" allowBlank="1" showInputMessage="1" showErrorMessage="1" sqref="O6">
      <formula1>$AC$9:$AC$10</formula1>
    </dataValidation>
  </dataValidations>
  <pageMargins left="0.39370078740157483" right="0.39370078740157483" top="0.39370078740157483" bottom="0.19685039370078741" header="0.31496062992125984" footer="0.11811023622047245"/>
  <pageSetup paperSize="9" scale="61" fitToWidth="0" fitToHeight="0" orientation="landscape" r:id="rId1"/>
  <colBreaks count="1" manualBreakCount="1">
    <brk id="24" min="1" max="3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7"/>
  <sheetViews>
    <sheetView showGridLines="0" view="pageBreakPreview" zoomScale="80" zoomScaleNormal="100" zoomScaleSheetLayoutView="80" workbookViewId="0">
      <selection activeCell="AA1" sqref="AA1:AE1048576"/>
    </sheetView>
  </sheetViews>
  <sheetFormatPr defaultColWidth="9.140625" defaultRowHeight="12"/>
  <cols>
    <col min="1" max="1" width="3.85546875" style="4" customWidth="1"/>
    <col min="2" max="2" width="2" style="20" customWidth="1"/>
    <col min="3" max="3" width="7.85546875" style="4" customWidth="1"/>
    <col min="4" max="4" width="10.5703125" style="4" customWidth="1"/>
    <col min="5" max="5" width="21.5703125" style="4" customWidth="1"/>
    <col min="6" max="7" width="19" style="4" customWidth="1"/>
    <col min="8" max="9" width="9.42578125" style="4" customWidth="1"/>
    <col min="10" max="21" width="10.42578125" style="4" customWidth="1"/>
    <col min="22" max="22" width="13.140625" style="4" customWidth="1"/>
    <col min="23" max="23" width="4.28515625" style="4" customWidth="1"/>
    <col min="24" max="26" width="9.140625" style="4"/>
    <col min="27" max="31" width="0" style="4" hidden="1" customWidth="1"/>
    <col min="32" max="16384" width="9.140625" style="4"/>
  </cols>
  <sheetData>
    <row r="1" spans="2:38">
      <c r="C1" s="20" t="s">
        <v>1249</v>
      </c>
      <c r="D1" s="20"/>
      <c r="E1" s="20"/>
      <c r="F1" s="20"/>
      <c r="G1" s="20"/>
      <c r="H1" s="20"/>
      <c r="I1" s="20"/>
      <c r="J1" s="20"/>
      <c r="K1" s="20"/>
      <c r="L1" s="20"/>
      <c r="M1" s="20"/>
      <c r="N1" s="20"/>
      <c r="O1" s="20"/>
      <c r="P1" s="20"/>
      <c r="Q1" s="20"/>
      <c r="R1" s="20"/>
      <c r="S1" s="20"/>
      <c r="T1" s="20"/>
      <c r="U1" s="20"/>
      <c r="V1" s="20"/>
      <c r="W1" s="20"/>
      <c r="X1" s="20"/>
    </row>
    <row r="2" spans="2:38" ht="15.2" customHeight="1">
      <c r="B2" s="32"/>
      <c r="C2" s="30"/>
      <c r="D2" s="30"/>
      <c r="E2" s="30"/>
      <c r="F2" s="30"/>
      <c r="G2" s="30"/>
      <c r="H2" s="30"/>
      <c r="I2" s="30"/>
      <c r="J2" s="147" t="s">
        <v>1269</v>
      </c>
      <c r="K2" s="147"/>
      <c r="L2" s="147"/>
      <c r="M2" s="147"/>
      <c r="N2" s="147"/>
      <c r="O2" s="147"/>
      <c r="P2" s="147"/>
      <c r="Q2" s="129"/>
      <c r="R2" s="129"/>
      <c r="S2" s="30"/>
      <c r="T2" s="30"/>
      <c r="U2" s="30"/>
      <c r="V2" s="30"/>
      <c r="W2" s="30"/>
      <c r="X2" s="80"/>
      <c r="Y2" s="20"/>
      <c r="Z2" s="20"/>
    </row>
    <row r="3" spans="2:38" ht="15.2" customHeight="1">
      <c r="B3" s="33"/>
      <c r="C3" s="31"/>
      <c r="D3" s="31"/>
      <c r="E3" s="31"/>
      <c r="F3" s="31"/>
      <c r="G3" s="31"/>
      <c r="H3" s="31"/>
      <c r="I3" s="31"/>
      <c r="J3" s="148"/>
      <c r="K3" s="148"/>
      <c r="L3" s="148"/>
      <c r="M3" s="148"/>
      <c r="N3" s="148"/>
      <c r="O3" s="148"/>
      <c r="P3" s="148"/>
      <c r="Q3" s="45"/>
      <c r="R3" s="45"/>
      <c r="S3" s="130" t="s">
        <v>1251</v>
      </c>
      <c r="T3" s="130"/>
      <c r="U3" s="130" t="s">
        <v>1252</v>
      </c>
      <c r="V3" s="130"/>
      <c r="W3" s="31"/>
      <c r="X3" s="37"/>
      <c r="Y3" s="20"/>
      <c r="Z3" s="20"/>
    </row>
    <row r="4" spans="2:38" ht="15.75" customHeight="1" thickBot="1">
      <c r="B4" s="33"/>
      <c r="C4" s="89"/>
      <c r="D4" s="23"/>
      <c r="E4" s="23"/>
      <c r="F4" s="23"/>
      <c r="G4" s="7"/>
      <c r="H4" s="24"/>
      <c r="I4" s="7"/>
      <c r="J4" s="25"/>
      <c r="K4" s="22"/>
      <c r="L4" s="22"/>
      <c r="M4" s="31"/>
      <c r="N4" s="31"/>
      <c r="O4" s="31"/>
      <c r="P4" s="31"/>
      <c r="Q4" s="46"/>
      <c r="R4" s="31"/>
      <c r="S4" s="131"/>
      <c r="T4" s="131"/>
      <c r="U4" s="132"/>
      <c r="V4" s="132"/>
      <c r="W4" s="31"/>
      <c r="X4" s="37"/>
      <c r="Y4" s="20"/>
      <c r="Z4" s="20"/>
    </row>
    <row r="5" spans="2:38" ht="12.75" customHeight="1" thickBot="1">
      <c r="B5" s="33"/>
      <c r="C5" s="133" t="s">
        <v>1248</v>
      </c>
      <c r="D5" s="134"/>
      <c r="E5" s="134"/>
      <c r="F5" s="135"/>
      <c r="G5" s="136" t="s">
        <v>1183</v>
      </c>
      <c r="H5" s="137"/>
      <c r="I5" s="143" t="s">
        <v>1250</v>
      </c>
      <c r="J5" s="144"/>
      <c r="K5" s="22"/>
      <c r="L5" s="22"/>
      <c r="M5" s="22"/>
      <c r="N5" s="5"/>
      <c r="O5" s="26"/>
      <c r="P5" s="26"/>
      <c r="Q5" s="46"/>
      <c r="R5" s="31"/>
      <c r="S5" s="31"/>
      <c r="T5" s="31"/>
      <c r="U5" s="31"/>
      <c r="V5" s="31"/>
      <c r="W5" s="36"/>
      <c r="X5" s="37"/>
      <c r="Y5" s="20"/>
      <c r="Z5" s="20"/>
    </row>
    <row r="6" spans="2:38" ht="23.25" customHeight="1" thickBot="1">
      <c r="B6" s="33"/>
      <c r="C6" s="140"/>
      <c r="D6" s="141"/>
      <c r="E6" s="141"/>
      <c r="F6" s="142"/>
      <c r="G6" s="138"/>
      <c r="H6" s="139"/>
      <c r="I6" s="145"/>
      <c r="J6" s="146"/>
      <c r="K6" s="21"/>
      <c r="L6" s="21"/>
      <c r="M6" s="149" t="s">
        <v>1265</v>
      </c>
      <c r="N6" s="150"/>
      <c r="O6" s="110"/>
      <c r="P6" s="109" t="str">
        <f>IF(O6="","   ← 有無を選択してください","")</f>
        <v xml:space="preserve">   ← 有無を選択してください</v>
      </c>
      <c r="Q6" s="46"/>
      <c r="R6" s="31"/>
      <c r="S6" s="31"/>
      <c r="T6" s="31"/>
      <c r="U6" s="31"/>
      <c r="V6" s="31"/>
      <c r="W6" s="31"/>
      <c r="X6" s="37"/>
      <c r="Y6" s="20"/>
      <c r="Z6" s="20"/>
    </row>
    <row r="7" spans="2:38" ht="9" customHeight="1">
      <c r="B7" s="33"/>
      <c r="C7" s="90"/>
      <c r="D7" s="23"/>
      <c r="E7" s="23"/>
      <c r="F7" s="23"/>
      <c r="G7" s="7"/>
      <c r="H7" s="24"/>
      <c r="I7" s="7"/>
      <c r="J7" s="25"/>
      <c r="K7" s="22"/>
      <c r="L7" s="22"/>
      <c r="M7" s="22"/>
      <c r="N7" s="5"/>
      <c r="O7" s="26"/>
      <c r="P7" s="26"/>
      <c r="Q7" s="46"/>
      <c r="R7" s="31"/>
      <c r="S7" s="31"/>
      <c r="T7" s="31"/>
      <c r="U7" s="31"/>
      <c r="V7" s="31"/>
      <c r="W7" s="31"/>
      <c r="X7" s="37"/>
      <c r="Y7" s="20"/>
      <c r="Z7" s="20"/>
    </row>
    <row r="8" spans="2:38" ht="14.25" thickBot="1">
      <c r="B8" s="33"/>
      <c r="C8" s="31"/>
      <c r="D8" s="9"/>
      <c r="E8" s="9"/>
      <c r="F8" s="9"/>
      <c r="G8" s="9"/>
      <c r="H8" s="9"/>
      <c r="I8" s="9"/>
      <c r="J8" s="27"/>
      <c r="K8" s="22"/>
      <c r="L8" s="22"/>
      <c r="M8" s="7"/>
      <c r="N8" s="31"/>
      <c r="O8" s="31"/>
      <c r="P8" s="31"/>
      <c r="Q8" s="31"/>
      <c r="R8" s="31"/>
      <c r="S8" s="31"/>
      <c r="T8" s="31"/>
      <c r="U8" s="22"/>
      <c r="V8" s="31"/>
      <c r="W8" s="31"/>
      <c r="X8" s="37"/>
      <c r="Y8" s="20"/>
      <c r="Z8" s="20"/>
      <c r="AA8" s="6"/>
      <c r="AB8" s="6"/>
      <c r="AC8" s="6"/>
      <c r="AL8" s="8"/>
    </row>
    <row r="9" spans="2:38" ht="21" customHeight="1" thickBot="1">
      <c r="B9" s="33"/>
      <c r="C9" s="127" t="s">
        <v>1266</v>
      </c>
      <c r="D9" s="128"/>
      <c r="E9" s="60" t="s">
        <v>1179</v>
      </c>
      <c r="F9" s="59"/>
      <c r="G9" s="7"/>
      <c r="H9" s="7"/>
      <c r="I9" s="7"/>
      <c r="J9" s="22"/>
      <c r="K9" s="22"/>
      <c r="L9" s="22"/>
      <c r="M9" s="22"/>
      <c r="N9" s="31"/>
      <c r="O9" s="31"/>
      <c r="P9" s="39"/>
      <c r="Q9" s="31"/>
      <c r="R9" s="31"/>
      <c r="S9" s="31"/>
      <c r="T9" s="81"/>
      <c r="U9" s="28" t="str">
        <f>IF(E9="月別","単位: kWh","")</f>
        <v>単位: kWh</v>
      </c>
      <c r="V9" s="40" t="str">
        <f>IF(E9="年間","kWh","")</f>
        <v/>
      </c>
      <c r="W9" s="31"/>
      <c r="X9" s="37"/>
      <c r="Y9" s="20"/>
      <c r="Z9" s="20"/>
      <c r="AB9" s="106" t="s">
        <v>1179</v>
      </c>
      <c r="AC9" s="104" t="s">
        <v>1277</v>
      </c>
    </row>
    <row r="10" spans="2:38" ht="33.75" customHeight="1" thickBot="1">
      <c r="B10" s="33"/>
      <c r="C10" s="94" t="s">
        <v>1182</v>
      </c>
      <c r="D10" s="91"/>
      <c r="E10" s="47" t="s">
        <v>1264</v>
      </c>
      <c r="F10" s="47" t="s">
        <v>1253</v>
      </c>
      <c r="G10" s="47" t="s">
        <v>1254</v>
      </c>
      <c r="H10" s="48" t="s">
        <v>1263</v>
      </c>
      <c r="I10" s="47"/>
      <c r="J10" s="49" t="s">
        <v>0</v>
      </c>
      <c r="K10" s="49" t="s">
        <v>1</v>
      </c>
      <c r="L10" s="49" t="s">
        <v>2</v>
      </c>
      <c r="M10" s="49" t="s">
        <v>3</v>
      </c>
      <c r="N10" s="49" t="s">
        <v>4</v>
      </c>
      <c r="O10" s="49" t="s">
        <v>5</v>
      </c>
      <c r="P10" s="49" t="s">
        <v>6</v>
      </c>
      <c r="Q10" s="49" t="s">
        <v>7</v>
      </c>
      <c r="R10" s="49" t="s">
        <v>8</v>
      </c>
      <c r="S10" s="49" t="s">
        <v>9</v>
      </c>
      <c r="T10" s="49" t="s">
        <v>10</v>
      </c>
      <c r="U10" s="49" t="s">
        <v>11</v>
      </c>
      <c r="V10" s="50" t="s">
        <v>1181</v>
      </c>
      <c r="W10" s="38"/>
      <c r="X10" s="63"/>
      <c r="Y10" s="39"/>
      <c r="Z10" s="20"/>
      <c r="AA10" s="34"/>
      <c r="AB10" s="106" t="s">
        <v>1180</v>
      </c>
      <c r="AC10" s="105" t="s">
        <v>1276</v>
      </c>
    </row>
    <row r="11" spans="2:38" ht="21.75" customHeight="1">
      <c r="B11" s="33"/>
      <c r="C11" s="121"/>
      <c r="D11" s="53" t="s">
        <v>1255</v>
      </c>
      <c r="E11" s="96"/>
      <c r="F11" s="97"/>
      <c r="G11" s="96"/>
      <c r="H11" s="54"/>
      <c r="I11" s="55" t="s">
        <v>1261</v>
      </c>
      <c r="J11" s="65"/>
      <c r="K11" s="65"/>
      <c r="L11" s="65"/>
      <c r="M11" s="65"/>
      <c r="N11" s="65"/>
      <c r="O11" s="65"/>
      <c r="P11" s="65"/>
      <c r="Q11" s="65"/>
      <c r="R11" s="65"/>
      <c r="S11" s="65"/>
      <c r="T11" s="65"/>
      <c r="U11" s="65"/>
      <c r="V11" s="66"/>
      <c r="W11" s="40"/>
      <c r="X11" s="82">
        <f>SUM(J11:U11)</f>
        <v>0</v>
      </c>
      <c r="Y11" s="41"/>
      <c r="Z11" s="20"/>
      <c r="AA11" s="34"/>
      <c r="AB11" s="105"/>
      <c r="AC11" s="105"/>
    </row>
    <row r="12" spans="2:38" ht="21.75" customHeight="1">
      <c r="B12" s="33"/>
      <c r="C12" s="122"/>
      <c r="D12" s="58" t="s">
        <v>1256</v>
      </c>
      <c r="E12" s="117"/>
      <c r="F12" s="117"/>
      <c r="G12" s="117"/>
      <c r="H12" s="118"/>
      <c r="I12" s="57" t="s">
        <v>1262</v>
      </c>
      <c r="J12" s="67"/>
      <c r="K12" s="67"/>
      <c r="L12" s="67"/>
      <c r="M12" s="67"/>
      <c r="N12" s="67"/>
      <c r="O12" s="67"/>
      <c r="P12" s="67"/>
      <c r="Q12" s="67"/>
      <c r="R12" s="67"/>
      <c r="S12" s="67"/>
      <c r="T12" s="67"/>
      <c r="U12" s="67"/>
      <c r="V12" s="68"/>
      <c r="W12" s="40"/>
      <c r="X12" s="82">
        <f>SUM(J12:U12)</f>
        <v>0</v>
      </c>
      <c r="Y12" s="41"/>
      <c r="Z12" s="20"/>
      <c r="AA12" s="34"/>
      <c r="AB12" s="105"/>
      <c r="AC12" s="105"/>
    </row>
    <row r="13" spans="2:38" ht="18" customHeight="1" thickBot="1">
      <c r="B13" s="33"/>
      <c r="C13" s="123"/>
      <c r="D13" s="52" t="s">
        <v>1257</v>
      </c>
      <c r="E13" s="119"/>
      <c r="F13" s="119"/>
      <c r="G13" s="119"/>
      <c r="H13" s="120"/>
      <c r="I13" s="56" t="s">
        <v>1257</v>
      </c>
      <c r="J13" s="71"/>
      <c r="K13" s="71"/>
      <c r="L13" s="71"/>
      <c r="M13" s="71"/>
      <c r="N13" s="71"/>
      <c r="O13" s="71"/>
      <c r="P13" s="71"/>
      <c r="Q13" s="71"/>
      <c r="R13" s="71"/>
      <c r="S13" s="71"/>
      <c r="T13" s="71"/>
      <c r="U13" s="71"/>
      <c r="V13" s="64"/>
      <c r="W13" s="40"/>
      <c r="X13" s="82"/>
      <c r="Y13" s="41"/>
      <c r="Z13" s="20"/>
      <c r="AA13" s="34"/>
      <c r="AB13" s="107" t="s">
        <v>1258</v>
      </c>
      <c r="AC13" s="105"/>
    </row>
    <row r="14" spans="2:38" ht="21.75" customHeight="1">
      <c r="B14" s="33"/>
      <c r="C14" s="121"/>
      <c r="D14" s="53" t="s">
        <v>1255</v>
      </c>
      <c r="E14" s="96"/>
      <c r="F14" s="97"/>
      <c r="G14" s="96"/>
      <c r="H14" s="54"/>
      <c r="I14" s="55" t="s">
        <v>1261</v>
      </c>
      <c r="J14" s="65"/>
      <c r="K14" s="65"/>
      <c r="L14" s="65"/>
      <c r="M14" s="65"/>
      <c r="N14" s="65"/>
      <c r="O14" s="65"/>
      <c r="P14" s="65"/>
      <c r="Q14" s="65"/>
      <c r="R14" s="65"/>
      <c r="S14" s="65"/>
      <c r="T14" s="65"/>
      <c r="U14" s="65"/>
      <c r="V14" s="66"/>
      <c r="W14" s="40"/>
      <c r="X14" s="82">
        <f>SUM(J14:U14)</f>
        <v>0</v>
      </c>
      <c r="Y14" s="41"/>
      <c r="Z14" s="20"/>
      <c r="AA14" s="34"/>
      <c r="AB14" s="107" t="s">
        <v>1259</v>
      </c>
      <c r="AC14" s="105"/>
    </row>
    <row r="15" spans="2:38" ht="21.75" customHeight="1">
      <c r="B15" s="33"/>
      <c r="C15" s="122"/>
      <c r="D15" s="58" t="s">
        <v>1256</v>
      </c>
      <c r="E15" s="117"/>
      <c r="F15" s="117"/>
      <c r="G15" s="117"/>
      <c r="H15" s="118"/>
      <c r="I15" s="57" t="s">
        <v>1262</v>
      </c>
      <c r="J15" s="67"/>
      <c r="K15" s="67"/>
      <c r="L15" s="67"/>
      <c r="M15" s="67"/>
      <c r="N15" s="67"/>
      <c r="O15" s="67"/>
      <c r="P15" s="67"/>
      <c r="Q15" s="67"/>
      <c r="R15" s="67"/>
      <c r="S15" s="67"/>
      <c r="T15" s="67"/>
      <c r="U15" s="67"/>
      <c r="V15" s="68"/>
      <c r="W15" s="40"/>
      <c r="X15" s="82">
        <f>SUM(J15:U15)</f>
        <v>0</v>
      </c>
      <c r="Y15" s="41"/>
      <c r="Z15" s="20"/>
      <c r="AA15" s="34"/>
      <c r="AB15" s="107" t="s">
        <v>1260</v>
      </c>
      <c r="AC15" s="105"/>
    </row>
    <row r="16" spans="2:38" ht="18" customHeight="1" thickBot="1">
      <c r="B16" s="33"/>
      <c r="C16" s="123"/>
      <c r="D16" s="52" t="s">
        <v>1257</v>
      </c>
      <c r="E16" s="119"/>
      <c r="F16" s="119"/>
      <c r="G16" s="119"/>
      <c r="H16" s="120"/>
      <c r="I16" s="56" t="s">
        <v>1257</v>
      </c>
      <c r="J16" s="71"/>
      <c r="K16" s="71"/>
      <c r="L16" s="71"/>
      <c r="M16" s="71"/>
      <c r="N16" s="71"/>
      <c r="O16" s="71"/>
      <c r="P16" s="71"/>
      <c r="Q16" s="71"/>
      <c r="R16" s="71"/>
      <c r="S16" s="71"/>
      <c r="T16" s="71"/>
      <c r="U16" s="71"/>
      <c r="V16" s="64"/>
      <c r="W16" s="40"/>
      <c r="X16" s="82"/>
      <c r="Y16" s="41"/>
      <c r="Z16" s="20"/>
      <c r="AA16" s="34"/>
      <c r="AB16" s="35"/>
      <c r="AC16" s="6"/>
    </row>
    <row r="17" spans="2:30" ht="21.75" customHeight="1">
      <c r="B17" s="33"/>
      <c r="C17" s="121"/>
      <c r="D17" s="53" t="s">
        <v>1255</v>
      </c>
      <c r="E17" s="96"/>
      <c r="F17" s="97"/>
      <c r="G17" s="96"/>
      <c r="H17" s="54"/>
      <c r="I17" s="55" t="s">
        <v>1261</v>
      </c>
      <c r="J17" s="65"/>
      <c r="K17" s="65"/>
      <c r="L17" s="65"/>
      <c r="M17" s="65"/>
      <c r="N17" s="65"/>
      <c r="O17" s="65"/>
      <c r="P17" s="65"/>
      <c r="Q17" s="65"/>
      <c r="R17" s="65"/>
      <c r="S17" s="65"/>
      <c r="T17" s="65"/>
      <c r="U17" s="65"/>
      <c r="V17" s="66"/>
      <c r="W17" s="40"/>
      <c r="X17" s="82">
        <f>SUM(J17:U17)</f>
        <v>0</v>
      </c>
      <c r="Y17" s="41"/>
      <c r="Z17" s="20"/>
      <c r="AA17" s="34"/>
      <c r="AB17" s="6"/>
      <c r="AC17" s="6"/>
    </row>
    <row r="18" spans="2:30" ht="21.75" customHeight="1">
      <c r="B18" s="33"/>
      <c r="C18" s="122"/>
      <c r="D18" s="58" t="s">
        <v>1256</v>
      </c>
      <c r="E18" s="117"/>
      <c r="F18" s="117"/>
      <c r="G18" s="117"/>
      <c r="H18" s="118"/>
      <c r="I18" s="57" t="s">
        <v>1262</v>
      </c>
      <c r="J18" s="67"/>
      <c r="K18" s="67"/>
      <c r="L18" s="67"/>
      <c r="M18" s="67"/>
      <c r="N18" s="67"/>
      <c r="O18" s="67"/>
      <c r="P18" s="67"/>
      <c r="Q18" s="67"/>
      <c r="R18" s="67"/>
      <c r="S18" s="67"/>
      <c r="T18" s="67"/>
      <c r="U18" s="67"/>
      <c r="V18" s="68"/>
      <c r="W18" s="40"/>
      <c r="X18" s="82">
        <f>SUM(J18:U18)</f>
        <v>0</v>
      </c>
      <c r="Y18" s="41"/>
      <c r="Z18" s="20"/>
      <c r="AA18" s="34"/>
      <c r="AB18" s="6"/>
      <c r="AC18" s="6"/>
    </row>
    <row r="19" spans="2:30" ht="18" customHeight="1" thickBot="1">
      <c r="B19" s="33"/>
      <c r="C19" s="123"/>
      <c r="D19" s="52" t="s">
        <v>1257</v>
      </c>
      <c r="E19" s="119"/>
      <c r="F19" s="119"/>
      <c r="G19" s="119"/>
      <c r="H19" s="120"/>
      <c r="I19" s="56" t="s">
        <v>1257</v>
      </c>
      <c r="J19" s="71"/>
      <c r="K19" s="71"/>
      <c r="L19" s="71"/>
      <c r="M19" s="71"/>
      <c r="N19" s="71"/>
      <c r="O19" s="71"/>
      <c r="P19" s="71"/>
      <c r="Q19" s="71"/>
      <c r="R19" s="71"/>
      <c r="S19" s="71"/>
      <c r="T19" s="71"/>
      <c r="U19" s="71"/>
      <c r="V19" s="64"/>
      <c r="W19" s="40"/>
      <c r="X19" s="82"/>
      <c r="Y19" s="41"/>
      <c r="Z19" s="20"/>
      <c r="AA19" s="34"/>
      <c r="AB19" s="35"/>
      <c r="AC19" s="6"/>
    </row>
    <row r="20" spans="2:30" ht="21.75" customHeight="1">
      <c r="B20" s="33"/>
      <c r="C20" s="121"/>
      <c r="D20" s="53" t="s">
        <v>1255</v>
      </c>
      <c r="E20" s="96"/>
      <c r="F20" s="97"/>
      <c r="G20" s="96"/>
      <c r="H20" s="54"/>
      <c r="I20" s="55" t="s">
        <v>1261</v>
      </c>
      <c r="J20" s="65"/>
      <c r="K20" s="65"/>
      <c r="L20" s="65"/>
      <c r="M20" s="65"/>
      <c r="N20" s="65"/>
      <c r="O20" s="65"/>
      <c r="P20" s="65"/>
      <c r="Q20" s="65"/>
      <c r="R20" s="65"/>
      <c r="S20" s="65"/>
      <c r="T20" s="65"/>
      <c r="U20" s="65"/>
      <c r="V20" s="66"/>
      <c r="W20" s="40"/>
      <c r="X20" s="82">
        <f>SUM(J20:U20)</f>
        <v>0</v>
      </c>
      <c r="Y20" s="41"/>
      <c r="Z20" s="20"/>
      <c r="AA20" s="34"/>
      <c r="AB20" s="6"/>
      <c r="AC20" s="6"/>
    </row>
    <row r="21" spans="2:30" ht="21.75" customHeight="1">
      <c r="B21" s="33"/>
      <c r="C21" s="122"/>
      <c r="D21" s="58" t="s">
        <v>1256</v>
      </c>
      <c r="E21" s="117"/>
      <c r="F21" s="117"/>
      <c r="G21" s="117"/>
      <c r="H21" s="118"/>
      <c r="I21" s="57" t="s">
        <v>1262</v>
      </c>
      <c r="J21" s="67"/>
      <c r="K21" s="67"/>
      <c r="L21" s="67"/>
      <c r="M21" s="67"/>
      <c r="N21" s="67"/>
      <c r="O21" s="67"/>
      <c r="P21" s="67"/>
      <c r="Q21" s="67"/>
      <c r="R21" s="67"/>
      <c r="S21" s="67"/>
      <c r="T21" s="67"/>
      <c r="U21" s="67"/>
      <c r="V21" s="68"/>
      <c r="W21" s="40"/>
      <c r="X21" s="82">
        <f>SUM(J21:U21)</f>
        <v>0</v>
      </c>
      <c r="Y21" s="41"/>
      <c r="Z21" s="20"/>
      <c r="AA21" s="34"/>
      <c r="AB21" s="6"/>
      <c r="AC21" s="6"/>
    </row>
    <row r="22" spans="2:30" ht="18" customHeight="1" thickBot="1">
      <c r="B22" s="33"/>
      <c r="C22" s="123"/>
      <c r="D22" s="52" t="s">
        <v>1257</v>
      </c>
      <c r="E22" s="119"/>
      <c r="F22" s="119"/>
      <c r="G22" s="119"/>
      <c r="H22" s="120"/>
      <c r="I22" s="56" t="s">
        <v>1257</v>
      </c>
      <c r="J22" s="71"/>
      <c r="K22" s="71"/>
      <c r="L22" s="71"/>
      <c r="M22" s="71"/>
      <c r="N22" s="71"/>
      <c r="O22" s="71"/>
      <c r="P22" s="71"/>
      <c r="Q22" s="71"/>
      <c r="R22" s="71"/>
      <c r="S22" s="71"/>
      <c r="T22" s="71"/>
      <c r="U22" s="71"/>
      <c r="V22" s="64"/>
      <c r="W22" s="40"/>
      <c r="X22" s="82"/>
      <c r="Y22" s="41"/>
      <c r="Z22" s="20"/>
      <c r="AA22" s="34"/>
      <c r="AB22" s="35"/>
      <c r="AC22" s="6"/>
    </row>
    <row r="23" spans="2:30" ht="21.75" customHeight="1">
      <c r="B23" s="33"/>
      <c r="C23" s="121"/>
      <c r="D23" s="53" t="s">
        <v>1255</v>
      </c>
      <c r="E23" s="96"/>
      <c r="F23" s="97"/>
      <c r="G23" s="96"/>
      <c r="H23" s="54"/>
      <c r="I23" s="55" t="s">
        <v>1261</v>
      </c>
      <c r="J23" s="65"/>
      <c r="K23" s="65"/>
      <c r="L23" s="65"/>
      <c r="M23" s="65"/>
      <c r="N23" s="65"/>
      <c r="O23" s="65"/>
      <c r="P23" s="65"/>
      <c r="Q23" s="65"/>
      <c r="R23" s="65"/>
      <c r="S23" s="65"/>
      <c r="T23" s="65"/>
      <c r="U23" s="65"/>
      <c r="V23" s="66"/>
      <c r="W23" s="40"/>
      <c r="X23" s="82">
        <f>SUM(J23:U23)</f>
        <v>0</v>
      </c>
      <c r="Y23" s="41"/>
      <c r="Z23" s="20"/>
      <c r="AA23" s="34"/>
      <c r="AB23" s="6"/>
      <c r="AC23" s="6"/>
    </row>
    <row r="24" spans="2:30" ht="21.75" customHeight="1">
      <c r="B24" s="33"/>
      <c r="C24" s="122"/>
      <c r="D24" s="58" t="s">
        <v>1256</v>
      </c>
      <c r="E24" s="117"/>
      <c r="F24" s="117"/>
      <c r="G24" s="117"/>
      <c r="H24" s="118"/>
      <c r="I24" s="57" t="s">
        <v>1262</v>
      </c>
      <c r="J24" s="67"/>
      <c r="K24" s="67"/>
      <c r="L24" s="67"/>
      <c r="M24" s="67"/>
      <c r="N24" s="67"/>
      <c r="O24" s="67"/>
      <c r="P24" s="67"/>
      <c r="Q24" s="67"/>
      <c r="R24" s="67"/>
      <c r="S24" s="67"/>
      <c r="T24" s="67"/>
      <c r="U24" s="67"/>
      <c r="V24" s="68"/>
      <c r="W24" s="40"/>
      <c r="X24" s="82">
        <f>SUM(J24:U24)</f>
        <v>0</v>
      </c>
      <c r="Y24" s="41"/>
      <c r="Z24" s="20"/>
      <c r="AA24" s="34"/>
      <c r="AB24" s="6"/>
      <c r="AC24" s="6"/>
    </row>
    <row r="25" spans="2:30" ht="18" customHeight="1" thickBot="1">
      <c r="B25" s="33"/>
      <c r="C25" s="123"/>
      <c r="D25" s="52" t="s">
        <v>1257</v>
      </c>
      <c r="E25" s="119"/>
      <c r="F25" s="119"/>
      <c r="G25" s="119"/>
      <c r="H25" s="120"/>
      <c r="I25" s="56" t="s">
        <v>1257</v>
      </c>
      <c r="J25" s="71"/>
      <c r="K25" s="71"/>
      <c r="L25" s="71"/>
      <c r="M25" s="71"/>
      <c r="N25" s="71"/>
      <c r="O25" s="71"/>
      <c r="P25" s="71"/>
      <c r="Q25" s="71"/>
      <c r="R25" s="71"/>
      <c r="S25" s="71"/>
      <c r="T25" s="71"/>
      <c r="U25" s="71"/>
      <c r="V25" s="64"/>
      <c r="W25" s="40"/>
      <c r="X25" s="82"/>
      <c r="Y25" s="41"/>
      <c r="Z25" s="20"/>
      <c r="AA25" s="34"/>
      <c r="AB25" s="35"/>
      <c r="AC25" s="6"/>
    </row>
    <row r="26" spans="2:30" ht="12" customHeight="1">
      <c r="B26" s="33"/>
      <c r="C26" s="10"/>
      <c r="D26" s="10"/>
      <c r="E26" s="10"/>
      <c r="F26" s="11"/>
      <c r="G26" s="11"/>
      <c r="H26" s="11"/>
      <c r="I26" s="11"/>
      <c r="J26" s="11"/>
      <c r="K26" s="11"/>
      <c r="L26" s="11"/>
      <c r="M26" s="11"/>
      <c r="N26" s="11"/>
      <c r="O26" s="11"/>
      <c r="P26" s="11"/>
      <c r="Q26" s="11"/>
      <c r="R26" s="11"/>
      <c r="S26" s="11"/>
      <c r="T26" s="11"/>
      <c r="U26" s="11"/>
      <c r="V26" s="42"/>
      <c r="W26" s="44"/>
      <c r="X26" s="83"/>
      <c r="Y26" s="43"/>
      <c r="Z26" s="20"/>
      <c r="AA26" s="6"/>
      <c r="AB26" s="6"/>
      <c r="AC26" s="6"/>
    </row>
    <row r="27" spans="2:30" ht="14.25" thickBot="1">
      <c r="B27" s="33"/>
      <c r="C27" s="31"/>
      <c r="D27" s="9"/>
      <c r="E27" s="9"/>
      <c r="F27" s="22"/>
      <c r="G27" s="22"/>
      <c r="H27" s="31"/>
      <c r="I27" s="22"/>
      <c r="J27" s="22"/>
      <c r="K27" s="22"/>
      <c r="L27" s="22"/>
      <c r="M27" s="22"/>
      <c r="N27" s="22"/>
      <c r="O27" s="22"/>
      <c r="P27" s="22"/>
      <c r="Q27" s="22"/>
      <c r="R27" s="22"/>
      <c r="S27" s="22"/>
      <c r="T27" s="22"/>
      <c r="U27" s="22"/>
      <c r="V27" s="31"/>
      <c r="W27" s="31"/>
      <c r="X27" s="37"/>
      <c r="Y27" s="20"/>
      <c r="Z27" s="20"/>
      <c r="AA27" s="6"/>
      <c r="AB27" s="6"/>
      <c r="AC27" s="6"/>
    </row>
    <row r="28" spans="2:30" ht="35.25" customHeight="1" thickBot="1">
      <c r="B28" s="33"/>
      <c r="C28" s="124" t="s">
        <v>1267</v>
      </c>
      <c r="D28" s="125"/>
      <c r="E28" s="125"/>
      <c r="F28" s="126"/>
      <c r="G28" s="60" t="s">
        <v>1179</v>
      </c>
      <c r="H28" s="31"/>
      <c r="I28" s="61"/>
      <c r="J28" s="62"/>
      <c r="K28" s="12"/>
      <c r="L28" s="22"/>
      <c r="M28" s="22"/>
      <c r="N28" s="22"/>
      <c r="O28" s="22"/>
      <c r="P28" s="22"/>
      <c r="Q28" s="22"/>
      <c r="R28" s="22"/>
      <c r="S28" s="22"/>
      <c r="T28" s="31"/>
      <c r="U28" s="28" t="str">
        <f>IF(G28="月別","kWh","")</f>
        <v>kWh</v>
      </c>
      <c r="V28" s="28" t="str">
        <f>IF(G28="年間","単位: kWh","")</f>
        <v/>
      </c>
      <c r="W28" s="31"/>
      <c r="X28" s="37"/>
      <c r="Y28" s="20"/>
      <c r="Z28" s="20"/>
      <c r="AA28" s="6"/>
      <c r="AB28" s="6"/>
      <c r="AC28" s="6"/>
    </row>
    <row r="29" spans="2:30" ht="33.75" customHeight="1" thickBot="1">
      <c r="B29" s="33"/>
      <c r="C29" s="95" t="s">
        <v>1268</v>
      </c>
      <c r="D29" s="92"/>
      <c r="E29" s="76" t="s">
        <v>1264</v>
      </c>
      <c r="F29" s="87" t="s">
        <v>1253</v>
      </c>
      <c r="G29" s="87" t="s">
        <v>1254</v>
      </c>
      <c r="H29" s="87" t="s">
        <v>1263</v>
      </c>
      <c r="I29" s="76"/>
      <c r="J29" s="76" t="s">
        <v>0</v>
      </c>
      <c r="K29" s="76" t="s">
        <v>1</v>
      </c>
      <c r="L29" s="76" t="s">
        <v>2</v>
      </c>
      <c r="M29" s="76" t="s">
        <v>3</v>
      </c>
      <c r="N29" s="76" t="s">
        <v>4</v>
      </c>
      <c r="O29" s="76" t="s">
        <v>5</v>
      </c>
      <c r="P29" s="76" t="s">
        <v>6</v>
      </c>
      <c r="Q29" s="76" t="s">
        <v>7</v>
      </c>
      <c r="R29" s="76" t="s">
        <v>8</v>
      </c>
      <c r="S29" s="76" t="s">
        <v>9</v>
      </c>
      <c r="T29" s="76" t="s">
        <v>10</v>
      </c>
      <c r="U29" s="77" t="s">
        <v>11</v>
      </c>
      <c r="V29" s="78" t="s">
        <v>1181</v>
      </c>
      <c r="W29" s="38"/>
      <c r="X29" s="63"/>
      <c r="Y29" s="31"/>
      <c r="Z29" s="31"/>
      <c r="AA29" s="20"/>
      <c r="AB29" s="6"/>
      <c r="AC29" s="6"/>
      <c r="AD29" s="6"/>
    </row>
    <row r="30" spans="2:30" ht="21.75" customHeight="1">
      <c r="B30" s="33"/>
      <c r="C30" s="121"/>
      <c r="D30" s="53" t="s">
        <v>1255</v>
      </c>
      <c r="E30" s="96"/>
      <c r="F30" s="97"/>
      <c r="G30" s="96"/>
      <c r="H30" s="54"/>
      <c r="I30" s="55" t="s">
        <v>1261</v>
      </c>
      <c r="J30" s="72"/>
      <c r="K30" s="72"/>
      <c r="L30" s="72"/>
      <c r="M30" s="72"/>
      <c r="N30" s="72"/>
      <c r="O30" s="72"/>
      <c r="P30" s="72"/>
      <c r="Q30" s="72"/>
      <c r="R30" s="72"/>
      <c r="S30" s="72"/>
      <c r="T30" s="72"/>
      <c r="U30" s="73"/>
      <c r="V30" s="74"/>
      <c r="W30" s="38"/>
      <c r="X30" s="82">
        <f>SUM(J30:U30)</f>
        <v>0</v>
      </c>
      <c r="Y30" s="41"/>
      <c r="Z30" s="31"/>
      <c r="AA30" s="20"/>
      <c r="AB30" s="6"/>
      <c r="AC30" s="6"/>
      <c r="AD30" s="6"/>
    </row>
    <row r="31" spans="2:30" ht="21.75" customHeight="1">
      <c r="B31" s="33"/>
      <c r="C31" s="122"/>
      <c r="D31" s="58" t="s">
        <v>1256</v>
      </c>
      <c r="E31" s="117"/>
      <c r="F31" s="117"/>
      <c r="G31" s="117"/>
      <c r="H31" s="118"/>
      <c r="I31" s="57" t="s">
        <v>1262</v>
      </c>
      <c r="J31" s="69"/>
      <c r="K31" s="69"/>
      <c r="L31" s="69"/>
      <c r="M31" s="69"/>
      <c r="N31" s="69"/>
      <c r="O31" s="69"/>
      <c r="P31" s="69"/>
      <c r="Q31" s="69"/>
      <c r="R31" s="69"/>
      <c r="S31" s="69"/>
      <c r="T31" s="69"/>
      <c r="U31" s="70"/>
      <c r="V31" s="75"/>
      <c r="W31" s="38"/>
      <c r="X31" s="82">
        <f>SUM(J31:U31)</f>
        <v>0</v>
      </c>
      <c r="Y31" s="41"/>
      <c r="Z31" s="31"/>
      <c r="AA31" s="20"/>
      <c r="AB31" s="6"/>
      <c r="AC31" s="6"/>
      <c r="AD31" s="6"/>
    </row>
    <row r="32" spans="2:30" ht="21.75" customHeight="1" thickBot="1">
      <c r="B32" s="33"/>
      <c r="C32" s="123"/>
      <c r="D32" s="52" t="s">
        <v>1257</v>
      </c>
      <c r="E32" s="119"/>
      <c r="F32" s="119"/>
      <c r="G32" s="119"/>
      <c r="H32" s="120"/>
      <c r="I32" s="56" t="s">
        <v>1257</v>
      </c>
      <c r="J32" s="71"/>
      <c r="K32" s="71"/>
      <c r="L32" s="71"/>
      <c r="M32" s="71"/>
      <c r="N32" s="71"/>
      <c r="O32" s="71"/>
      <c r="P32" s="71"/>
      <c r="Q32" s="71"/>
      <c r="R32" s="71"/>
      <c r="S32" s="71"/>
      <c r="T32" s="71"/>
      <c r="U32" s="71"/>
      <c r="V32" s="64"/>
      <c r="W32" s="38"/>
      <c r="X32" s="84"/>
      <c r="Y32" s="51"/>
      <c r="Z32" s="31"/>
      <c r="AA32" s="20"/>
      <c r="AB32" s="6"/>
      <c r="AC32" s="6"/>
      <c r="AD32" s="6"/>
    </row>
    <row r="33" spans="2:30" ht="21.75" customHeight="1">
      <c r="B33" s="33"/>
      <c r="C33" s="121"/>
      <c r="D33" s="53" t="s">
        <v>1255</v>
      </c>
      <c r="E33" s="96"/>
      <c r="F33" s="97"/>
      <c r="G33" s="96"/>
      <c r="H33" s="54"/>
      <c r="I33" s="55" t="s">
        <v>1261</v>
      </c>
      <c r="J33" s="72"/>
      <c r="K33" s="72"/>
      <c r="L33" s="72"/>
      <c r="M33" s="72"/>
      <c r="N33" s="72"/>
      <c r="O33" s="72"/>
      <c r="P33" s="72"/>
      <c r="Q33" s="72"/>
      <c r="R33" s="72"/>
      <c r="S33" s="72"/>
      <c r="T33" s="72"/>
      <c r="U33" s="73"/>
      <c r="V33" s="74"/>
      <c r="W33" s="38"/>
      <c r="X33" s="82">
        <f>SUM(J33:U33)</f>
        <v>0</v>
      </c>
      <c r="Y33" s="41"/>
      <c r="Z33" s="31"/>
      <c r="AA33" s="20"/>
      <c r="AB33" s="6"/>
      <c r="AC33" s="6"/>
      <c r="AD33" s="6"/>
    </row>
    <row r="34" spans="2:30" ht="21.75" customHeight="1">
      <c r="B34" s="33"/>
      <c r="C34" s="122"/>
      <c r="D34" s="58" t="s">
        <v>1256</v>
      </c>
      <c r="E34" s="117"/>
      <c r="F34" s="117"/>
      <c r="G34" s="117"/>
      <c r="H34" s="118"/>
      <c r="I34" s="57" t="s">
        <v>1262</v>
      </c>
      <c r="J34" s="69"/>
      <c r="K34" s="69"/>
      <c r="L34" s="69"/>
      <c r="M34" s="69"/>
      <c r="N34" s="69"/>
      <c r="O34" s="69"/>
      <c r="P34" s="69"/>
      <c r="Q34" s="69"/>
      <c r="R34" s="69"/>
      <c r="S34" s="69"/>
      <c r="T34" s="69"/>
      <c r="U34" s="70"/>
      <c r="V34" s="75"/>
      <c r="W34" s="38"/>
      <c r="X34" s="82">
        <f>SUM(J34:U34)</f>
        <v>0</v>
      </c>
      <c r="Y34" s="41"/>
      <c r="Z34" s="31"/>
      <c r="AA34" s="20"/>
      <c r="AB34" s="6"/>
      <c r="AC34" s="6"/>
      <c r="AD34" s="6"/>
    </row>
    <row r="35" spans="2:30" ht="21.75" customHeight="1" thickBot="1">
      <c r="B35" s="33"/>
      <c r="C35" s="123"/>
      <c r="D35" s="52" t="s">
        <v>1257</v>
      </c>
      <c r="E35" s="119"/>
      <c r="F35" s="119"/>
      <c r="G35" s="119"/>
      <c r="H35" s="120"/>
      <c r="I35" s="56" t="s">
        <v>1257</v>
      </c>
      <c r="J35" s="71"/>
      <c r="K35" s="71"/>
      <c r="L35" s="71"/>
      <c r="M35" s="71"/>
      <c r="N35" s="71"/>
      <c r="O35" s="71"/>
      <c r="P35" s="71"/>
      <c r="Q35" s="71"/>
      <c r="R35" s="71"/>
      <c r="S35" s="71"/>
      <c r="T35" s="71"/>
      <c r="U35" s="71"/>
      <c r="V35" s="64"/>
      <c r="W35" s="38"/>
      <c r="X35" s="84"/>
      <c r="Y35" s="51"/>
      <c r="Z35" s="31"/>
      <c r="AA35" s="20"/>
      <c r="AB35" s="6"/>
      <c r="AC35" s="6"/>
      <c r="AD35" s="6"/>
    </row>
    <row r="36" spans="2:30" ht="21.75" customHeight="1">
      <c r="B36" s="33"/>
      <c r="C36" s="121"/>
      <c r="D36" s="53" t="s">
        <v>1255</v>
      </c>
      <c r="E36" s="96"/>
      <c r="F36" s="97"/>
      <c r="G36" s="96"/>
      <c r="H36" s="54"/>
      <c r="I36" s="55" t="s">
        <v>1261</v>
      </c>
      <c r="J36" s="72"/>
      <c r="K36" s="72"/>
      <c r="L36" s="72"/>
      <c r="M36" s="72"/>
      <c r="N36" s="72"/>
      <c r="O36" s="72"/>
      <c r="P36" s="72"/>
      <c r="Q36" s="72"/>
      <c r="R36" s="72"/>
      <c r="S36" s="72"/>
      <c r="T36" s="72"/>
      <c r="U36" s="73"/>
      <c r="V36" s="74"/>
      <c r="W36" s="38"/>
      <c r="X36" s="82">
        <f>SUM(J36:U36)</f>
        <v>0</v>
      </c>
      <c r="Y36" s="41"/>
      <c r="Z36" s="31"/>
      <c r="AA36" s="20"/>
      <c r="AB36" s="6"/>
      <c r="AC36" s="6"/>
      <c r="AD36" s="6"/>
    </row>
    <row r="37" spans="2:30" ht="21.75" customHeight="1">
      <c r="B37" s="33"/>
      <c r="C37" s="122"/>
      <c r="D37" s="58" t="s">
        <v>1256</v>
      </c>
      <c r="E37" s="117"/>
      <c r="F37" s="117"/>
      <c r="G37" s="117"/>
      <c r="H37" s="118"/>
      <c r="I37" s="57" t="s">
        <v>1262</v>
      </c>
      <c r="J37" s="69"/>
      <c r="K37" s="69"/>
      <c r="L37" s="69"/>
      <c r="M37" s="69"/>
      <c r="N37" s="69"/>
      <c r="O37" s="69"/>
      <c r="P37" s="69"/>
      <c r="Q37" s="69"/>
      <c r="R37" s="69"/>
      <c r="S37" s="69"/>
      <c r="T37" s="69"/>
      <c r="U37" s="70"/>
      <c r="V37" s="75"/>
      <c r="W37" s="38"/>
      <c r="X37" s="82">
        <f>SUM(J37:U37)</f>
        <v>0</v>
      </c>
      <c r="Y37" s="41"/>
      <c r="Z37" s="31"/>
      <c r="AA37" s="20"/>
      <c r="AB37" s="6"/>
      <c r="AC37" s="6"/>
      <c r="AD37" s="6"/>
    </row>
    <row r="38" spans="2:30" ht="21.75" customHeight="1" thickBot="1">
      <c r="B38" s="33"/>
      <c r="C38" s="123"/>
      <c r="D38" s="52" t="s">
        <v>1257</v>
      </c>
      <c r="E38" s="119"/>
      <c r="F38" s="119"/>
      <c r="G38" s="119"/>
      <c r="H38" s="120"/>
      <c r="I38" s="56" t="s">
        <v>1257</v>
      </c>
      <c r="J38" s="71"/>
      <c r="K38" s="71"/>
      <c r="L38" s="71"/>
      <c r="M38" s="71"/>
      <c r="N38" s="71"/>
      <c r="O38" s="71"/>
      <c r="P38" s="71"/>
      <c r="Q38" s="71"/>
      <c r="R38" s="71"/>
      <c r="S38" s="71"/>
      <c r="T38" s="71"/>
      <c r="U38" s="71"/>
      <c r="V38" s="64"/>
      <c r="W38" s="38"/>
      <c r="X38" s="84"/>
      <c r="Y38" s="51"/>
      <c r="Z38" s="31"/>
      <c r="AA38" s="20"/>
      <c r="AB38" s="6"/>
      <c r="AC38" s="6"/>
      <c r="AD38" s="6"/>
    </row>
    <row r="39" spans="2:30" ht="21.75" customHeight="1">
      <c r="B39" s="33"/>
      <c r="C39" s="121"/>
      <c r="D39" s="53" t="s">
        <v>1255</v>
      </c>
      <c r="E39" s="96"/>
      <c r="F39" s="97"/>
      <c r="G39" s="96"/>
      <c r="H39" s="54"/>
      <c r="I39" s="55" t="s">
        <v>1261</v>
      </c>
      <c r="J39" s="72"/>
      <c r="K39" s="72"/>
      <c r="L39" s="72"/>
      <c r="M39" s="72"/>
      <c r="N39" s="72"/>
      <c r="O39" s="72"/>
      <c r="P39" s="72"/>
      <c r="Q39" s="72"/>
      <c r="R39" s="72"/>
      <c r="S39" s="72"/>
      <c r="T39" s="72"/>
      <c r="U39" s="73"/>
      <c r="V39" s="74"/>
      <c r="W39" s="38"/>
      <c r="X39" s="82">
        <f>SUM(J39:U39)</f>
        <v>0</v>
      </c>
      <c r="Y39" s="41"/>
      <c r="Z39" s="31"/>
      <c r="AA39" s="20"/>
      <c r="AB39" s="6"/>
      <c r="AC39" s="6"/>
      <c r="AD39" s="6"/>
    </row>
    <row r="40" spans="2:30" ht="21.75" customHeight="1">
      <c r="B40" s="33"/>
      <c r="C40" s="122"/>
      <c r="D40" s="58" t="s">
        <v>1256</v>
      </c>
      <c r="E40" s="117"/>
      <c r="F40" s="117"/>
      <c r="G40" s="117"/>
      <c r="H40" s="118"/>
      <c r="I40" s="57" t="s">
        <v>1262</v>
      </c>
      <c r="J40" s="69"/>
      <c r="K40" s="69"/>
      <c r="L40" s="69"/>
      <c r="M40" s="69"/>
      <c r="N40" s="69"/>
      <c r="O40" s="69"/>
      <c r="P40" s="69"/>
      <c r="Q40" s="69"/>
      <c r="R40" s="69"/>
      <c r="S40" s="69"/>
      <c r="T40" s="69"/>
      <c r="U40" s="70"/>
      <c r="V40" s="75"/>
      <c r="W40" s="38"/>
      <c r="X40" s="82">
        <f>SUM(J40:U40)</f>
        <v>0</v>
      </c>
      <c r="Y40" s="41"/>
      <c r="Z40" s="31"/>
      <c r="AA40" s="20"/>
      <c r="AB40" s="6"/>
      <c r="AC40" s="6"/>
      <c r="AD40" s="6"/>
    </row>
    <row r="41" spans="2:30" ht="21.75" customHeight="1" thickBot="1">
      <c r="B41" s="33"/>
      <c r="C41" s="123"/>
      <c r="D41" s="52" t="s">
        <v>1257</v>
      </c>
      <c r="E41" s="119"/>
      <c r="F41" s="119"/>
      <c r="G41" s="119"/>
      <c r="H41" s="120"/>
      <c r="I41" s="56" t="s">
        <v>1257</v>
      </c>
      <c r="J41" s="71"/>
      <c r="K41" s="71"/>
      <c r="L41" s="71"/>
      <c r="M41" s="71"/>
      <c r="N41" s="71"/>
      <c r="O41" s="71"/>
      <c r="P41" s="71"/>
      <c r="Q41" s="71"/>
      <c r="R41" s="71"/>
      <c r="S41" s="71"/>
      <c r="T41" s="71"/>
      <c r="U41" s="71"/>
      <c r="V41" s="64"/>
      <c r="W41" s="38"/>
      <c r="X41" s="84"/>
      <c r="Y41" s="51"/>
      <c r="Z41" s="31"/>
      <c r="AA41" s="20"/>
      <c r="AB41" s="6"/>
      <c r="AC41" s="6"/>
      <c r="AD41" s="6"/>
    </row>
    <row r="42" spans="2:30">
      <c r="B42" s="93"/>
      <c r="C42" s="29"/>
      <c r="D42" s="29"/>
      <c r="E42" s="29"/>
      <c r="F42" s="29"/>
      <c r="G42" s="29"/>
      <c r="H42" s="29"/>
      <c r="I42" s="29"/>
      <c r="J42" s="29"/>
      <c r="K42" s="29"/>
      <c r="L42" s="29"/>
      <c r="M42" s="29"/>
      <c r="N42" s="29"/>
      <c r="O42" s="29"/>
      <c r="P42" s="29"/>
      <c r="Q42" s="29"/>
      <c r="R42" s="29"/>
      <c r="S42" s="29"/>
      <c r="T42" s="29"/>
      <c r="U42" s="29"/>
      <c r="V42" s="85"/>
      <c r="W42" s="85"/>
      <c r="X42" s="86"/>
      <c r="Y42" s="20"/>
      <c r="Z42" s="20"/>
      <c r="AA42" s="6"/>
      <c r="AB42" s="6"/>
      <c r="AC42" s="6"/>
    </row>
    <row r="43" spans="2:30">
      <c r="C43" s="22"/>
      <c r="D43" s="22"/>
      <c r="E43" s="22"/>
      <c r="F43" s="22"/>
      <c r="G43" s="22"/>
      <c r="H43" s="22"/>
      <c r="I43" s="22"/>
      <c r="J43" s="22"/>
      <c r="K43" s="22"/>
      <c r="L43" s="22"/>
      <c r="M43" s="22"/>
      <c r="N43" s="22"/>
      <c r="O43" s="79"/>
      <c r="P43" s="79"/>
      <c r="Q43" s="8"/>
      <c r="R43" s="8"/>
      <c r="S43" s="8"/>
      <c r="T43" s="8"/>
      <c r="U43" s="8"/>
      <c r="V43" s="20"/>
      <c r="W43" s="20"/>
      <c r="X43" s="20"/>
      <c r="Y43" s="20"/>
      <c r="Z43" s="20"/>
    </row>
    <row r="44" spans="2:30">
      <c r="P44" s="17"/>
    </row>
    <row r="54" spans="2:16" s="16" customFormat="1">
      <c r="B54" s="88"/>
      <c r="C54" s="15"/>
      <c r="D54" s="15"/>
      <c r="E54" s="15"/>
      <c r="F54" s="15"/>
      <c r="G54" s="15"/>
      <c r="H54" s="15"/>
      <c r="I54" s="15"/>
      <c r="J54" s="15"/>
      <c r="K54" s="15"/>
      <c r="L54" s="15"/>
      <c r="M54" s="15"/>
      <c r="N54" s="15"/>
      <c r="O54" s="15"/>
      <c r="P54" s="15"/>
    </row>
    <row r="55" spans="2:16" s="16" customFormat="1" hidden="1">
      <c r="B55" s="88"/>
      <c r="C55" s="16" t="s">
        <v>1184</v>
      </c>
      <c r="D55" s="13" t="s">
        <v>1188</v>
      </c>
    </row>
    <row r="56" spans="2:16" s="16" customFormat="1" hidden="1">
      <c r="B56" s="88"/>
      <c r="C56" s="14" t="s">
        <v>1245</v>
      </c>
      <c r="E56" s="13" t="s">
        <v>1247</v>
      </c>
      <c r="F56" s="13" t="s">
        <v>1246</v>
      </c>
    </row>
    <row r="57" spans="2:16" s="16" customFormat="1" hidden="1">
      <c r="B57" s="88"/>
      <c r="C57" s="14" t="s">
        <v>1185</v>
      </c>
      <c r="E57" s="13" t="s">
        <v>1186</v>
      </c>
      <c r="F57" s="13" t="s">
        <v>1187</v>
      </c>
    </row>
  </sheetData>
  <mergeCells count="42">
    <mergeCell ref="J2:P3"/>
    <mergeCell ref="Q2:R2"/>
    <mergeCell ref="S3:T3"/>
    <mergeCell ref="U3:V3"/>
    <mergeCell ref="S4:T4"/>
    <mergeCell ref="U4:V4"/>
    <mergeCell ref="C5:F5"/>
    <mergeCell ref="G5:H5"/>
    <mergeCell ref="I5:J5"/>
    <mergeCell ref="C6:F6"/>
    <mergeCell ref="G6:H6"/>
    <mergeCell ref="I6:J6"/>
    <mergeCell ref="M6:N6"/>
    <mergeCell ref="C9:D9"/>
    <mergeCell ref="C11:C13"/>
    <mergeCell ref="E12:H12"/>
    <mergeCell ref="E13:H13"/>
    <mergeCell ref="C14:C16"/>
    <mergeCell ref="E15:H15"/>
    <mergeCell ref="E16:H16"/>
    <mergeCell ref="C17:C19"/>
    <mergeCell ref="E18:H18"/>
    <mergeCell ref="E19:H19"/>
    <mergeCell ref="C20:C22"/>
    <mergeCell ref="E21:H21"/>
    <mergeCell ref="E22:H22"/>
    <mergeCell ref="C23:C25"/>
    <mergeCell ref="E24:H24"/>
    <mergeCell ref="E25:H25"/>
    <mergeCell ref="C28:F28"/>
    <mergeCell ref="C30:C32"/>
    <mergeCell ref="E31:H31"/>
    <mergeCell ref="E32:H32"/>
    <mergeCell ref="C33:C35"/>
    <mergeCell ref="E34:H34"/>
    <mergeCell ref="E35:H35"/>
    <mergeCell ref="C36:C38"/>
    <mergeCell ref="E37:H37"/>
    <mergeCell ref="E38:H38"/>
    <mergeCell ref="C39:C41"/>
    <mergeCell ref="E40:H40"/>
    <mergeCell ref="E41:H41"/>
  </mergeCells>
  <phoneticPr fontId="3"/>
  <conditionalFormatting sqref="I43">
    <cfRule type="expression" dxfId="92" priority="27">
      <formula>#REF!=""</formula>
    </cfRule>
  </conditionalFormatting>
  <conditionalFormatting sqref="V10:V13">
    <cfRule type="expression" dxfId="91" priority="28">
      <formula>$E$9=$AB$9</formula>
    </cfRule>
  </conditionalFormatting>
  <conditionalFormatting sqref="J10:U13">
    <cfRule type="expression" dxfId="90" priority="29">
      <formula>$E$9=$AB$10</formula>
    </cfRule>
  </conditionalFormatting>
  <conditionalFormatting sqref="V29:V31">
    <cfRule type="expression" dxfId="89" priority="30">
      <formula>$G$28=$AB$9</formula>
    </cfRule>
  </conditionalFormatting>
  <conditionalFormatting sqref="F29:U29 J30:U31">
    <cfRule type="expression" dxfId="88" priority="31">
      <formula>$G$28=$AB$10</formula>
    </cfRule>
  </conditionalFormatting>
  <conditionalFormatting sqref="V14:V16">
    <cfRule type="expression" dxfId="87" priority="25">
      <formula>$E$9=$AB$9</formula>
    </cfRule>
  </conditionalFormatting>
  <conditionalFormatting sqref="J14:U15">
    <cfRule type="expression" dxfId="86" priority="26">
      <formula>$E$9=$AB$10</formula>
    </cfRule>
  </conditionalFormatting>
  <conditionalFormatting sqref="V17:V19">
    <cfRule type="expression" dxfId="85" priority="23">
      <formula>$E$9=$AB$9</formula>
    </cfRule>
  </conditionalFormatting>
  <conditionalFormatting sqref="J17:U18">
    <cfRule type="expression" dxfId="84" priority="24">
      <formula>$E$9=$AB$10</formula>
    </cfRule>
  </conditionalFormatting>
  <conditionalFormatting sqref="V20:V22">
    <cfRule type="expression" dxfId="83" priority="21">
      <formula>$E$9=$AB$9</formula>
    </cfRule>
  </conditionalFormatting>
  <conditionalFormatting sqref="J20:U21">
    <cfRule type="expression" dxfId="82" priority="22">
      <formula>$E$9=$AB$10</formula>
    </cfRule>
  </conditionalFormatting>
  <conditionalFormatting sqref="V23:V25">
    <cfRule type="expression" dxfId="81" priority="19">
      <formula>$E$9=$AB$9</formula>
    </cfRule>
  </conditionalFormatting>
  <conditionalFormatting sqref="J23:U24">
    <cfRule type="expression" dxfId="80" priority="20">
      <formula>$E$9=$AB$10</formula>
    </cfRule>
  </conditionalFormatting>
  <conditionalFormatting sqref="J16:U16">
    <cfRule type="expression" dxfId="79" priority="18">
      <formula>$E$9=$AB$10</formula>
    </cfRule>
  </conditionalFormatting>
  <conditionalFormatting sqref="J19:U19">
    <cfRule type="expression" dxfId="78" priority="17">
      <formula>$E$9=$AB$10</formula>
    </cfRule>
  </conditionalFormatting>
  <conditionalFormatting sqref="J22:U22">
    <cfRule type="expression" dxfId="77" priority="16">
      <formula>$E$9=$AB$10</formula>
    </cfRule>
  </conditionalFormatting>
  <conditionalFormatting sqref="J25:U25">
    <cfRule type="expression" dxfId="76" priority="15">
      <formula>$E$9=$AB$10</formula>
    </cfRule>
  </conditionalFormatting>
  <conditionalFormatting sqref="J32:U32">
    <cfRule type="expression" dxfId="75" priority="14">
      <formula>$E$9=$AB$10</formula>
    </cfRule>
  </conditionalFormatting>
  <conditionalFormatting sqref="V32">
    <cfRule type="expression" dxfId="74" priority="13">
      <formula>$E$9=$AB$9</formula>
    </cfRule>
  </conditionalFormatting>
  <conditionalFormatting sqref="V33:V34">
    <cfRule type="expression" dxfId="73" priority="11">
      <formula>$G$28=$AB$9</formula>
    </cfRule>
  </conditionalFormatting>
  <conditionalFormatting sqref="J33:U34">
    <cfRule type="expression" dxfId="72" priority="12">
      <formula>$G$28=$AB$10</formula>
    </cfRule>
  </conditionalFormatting>
  <conditionalFormatting sqref="J35:U35">
    <cfRule type="expression" dxfId="71" priority="10">
      <formula>$E$9=$AB$10</formula>
    </cfRule>
  </conditionalFormatting>
  <conditionalFormatting sqref="V35">
    <cfRule type="expression" dxfId="70" priority="9">
      <formula>$E$9=$AB$9</formula>
    </cfRule>
  </conditionalFormatting>
  <conditionalFormatting sqref="V36:V37">
    <cfRule type="expression" dxfId="69" priority="7">
      <formula>$G$28=$AB$9</formula>
    </cfRule>
  </conditionalFormatting>
  <conditionalFormatting sqref="J36:U37">
    <cfRule type="expression" dxfId="68" priority="8">
      <formula>$G$28=$AB$10</formula>
    </cfRule>
  </conditionalFormatting>
  <conditionalFormatting sqref="J38:U38">
    <cfRule type="expression" dxfId="67" priority="6">
      <formula>$E$9=$AB$10</formula>
    </cfRule>
  </conditionalFormatting>
  <conditionalFormatting sqref="V38">
    <cfRule type="expression" dxfId="66" priority="5">
      <formula>$E$9=$AB$9</formula>
    </cfRule>
  </conditionalFormatting>
  <conditionalFormatting sqref="V39:V40">
    <cfRule type="expression" dxfId="65" priority="3">
      <formula>$G$28=$AB$9</formula>
    </cfRule>
  </conditionalFormatting>
  <conditionalFormatting sqref="J39:U40">
    <cfRule type="expression" dxfId="64" priority="4">
      <formula>$G$28=$AB$10</formula>
    </cfRule>
  </conditionalFormatting>
  <conditionalFormatting sqref="J41:U41">
    <cfRule type="expression" dxfId="63" priority="2">
      <formula>$E$9=$AB$10</formula>
    </cfRule>
  </conditionalFormatting>
  <conditionalFormatting sqref="V41">
    <cfRule type="expression" dxfId="62" priority="1">
      <formula>$E$9=$AB$9</formula>
    </cfRule>
  </conditionalFormatting>
  <dataValidations count="11">
    <dataValidation type="list" imeMode="disabled" operator="greaterThanOrEqual" allowBlank="1" showInputMessage="1" showErrorMessage="1" sqref="J13:V13 J16:U16 J19:U19 J22:U22 J25:U25 J32:U32 J35:U35 J38:U38 J41:U41">
      <formula1>$AB$13:$AB$15</formula1>
    </dataValidation>
    <dataValidation type="list" allowBlank="1" showInputMessage="1" showErrorMessage="1" sqref="E13:H13 E16:H16 E19:H19 E22:H22 E25:H25 E32:H32 E35:H35 E38:H38 E41:H41">
      <formula1>$AB$13:$AB$15</formula1>
    </dataValidation>
    <dataValidation type="list" imeMode="disabled" operator="greaterThanOrEqual" allowBlank="1" showInputMessage="1" showErrorMessage="1" sqref="V22 V19 V16 V25 V32 V35 V38 V41">
      <formula1>$AB$13:$AB$13</formula1>
    </dataValidation>
    <dataValidation type="list" imeMode="disabled" allowBlank="1" showInputMessage="1" showErrorMessage="1" sqref="E9 G28 I28">
      <formula1>$AB$9:$AB$10</formula1>
    </dataValidation>
    <dataValidation type="whole" errorStyle="warning" operator="greaterThanOrEqual" allowBlank="1" showInputMessage="1" showErrorMessage="1" errorTitle="数値を入力して下さい" sqref="F26:T26">
      <formula1>0</formula1>
    </dataValidation>
    <dataValidation type="whole" imeMode="disabled" allowBlank="1" showInputMessage="1" showErrorMessage="1" sqref="G6">
      <formula1>1</formula1>
      <formula2>999999</formula2>
    </dataValidation>
    <dataValidation type="date" imeMode="disabled" operator="greaterThanOrEqual" allowBlank="1" showInputMessage="1" showErrorMessage="1" sqref="W5 S4">
      <formula1>1</formula1>
    </dataValidation>
    <dataValidation type="whole" imeMode="disabled" operator="greaterThanOrEqual" allowBlank="1" showInputMessage="1" showErrorMessage="1" sqref="J11:V12 J14:V15 J17:V18 J20:V21 J23:V24 J30:V31 J33:V34 J36:V37 J39:V40">
      <formula1>0</formula1>
    </dataValidation>
    <dataValidation imeMode="on" allowBlank="1" showInputMessage="1" showErrorMessage="1" sqref="I6 K6:M6"/>
    <dataValidation imeMode="disabled" allowBlank="1" showInputMessage="1" showErrorMessage="1" sqref="C23 C11 C26:E26 C14 C17 C20 C30 C33 C36 C39"/>
    <dataValidation type="list" allowBlank="1" showInputMessage="1" showErrorMessage="1" sqref="O6">
      <formula1>$AC$9:$AC$10</formula1>
    </dataValidation>
  </dataValidations>
  <pageMargins left="0.39370078740157483" right="0.39370078740157483" top="0.78740157480314965" bottom="0.59055118110236227" header="0.31496062992125984" footer="0.31496062992125984"/>
  <pageSetup paperSize="9" scale="61" fitToWidth="0" fitToHeight="0" orientation="landscape" r:id="rId1"/>
  <colBreaks count="1" manualBreakCount="1">
    <brk id="24" min="1" max="3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7"/>
  <sheetViews>
    <sheetView showGridLines="0" view="pageBreakPreview" zoomScale="80" zoomScaleNormal="100" zoomScaleSheetLayoutView="80" workbookViewId="0">
      <selection activeCell="AA1" sqref="AA1:AD1048576"/>
    </sheetView>
  </sheetViews>
  <sheetFormatPr defaultColWidth="9.140625" defaultRowHeight="12"/>
  <cols>
    <col min="1" max="1" width="3.85546875" style="4" customWidth="1"/>
    <col min="2" max="2" width="2" style="20" customWidth="1"/>
    <col min="3" max="3" width="7.85546875" style="4" customWidth="1"/>
    <col min="4" max="4" width="10.5703125" style="4" customWidth="1"/>
    <col min="5" max="5" width="21.5703125" style="4" customWidth="1"/>
    <col min="6" max="7" width="19" style="4" customWidth="1"/>
    <col min="8" max="9" width="9.42578125" style="4" customWidth="1"/>
    <col min="10" max="21" width="10.42578125" style="4" customWidth="1"/>
    <col min="22" max="22" width="13.140625" style="4" customWidth="1"/>
    <col min="23" max="23" width="4.28515625" style="4" customWidth="1"/>
    <col min="24" max="26" width="9.140625" style="4"/>
    <col min="27" max="30" width="0" style="4" hidden="1" customWidth="1"/>
    <col min="31" max="16384" width="9.140625" style="4"/>
  </cols>
  <sheetData>
    <row r="1" spans="2:38">
      <c r="C1" s="20" t="s">
        <v>1249</v>
      </c>
      <c r="D1" s="20"/>
      <c r="E1" s="20"/>
      <c r="F1" s="20"/>
      <c r="G1" s="20"/>
      <c r="H1" s="20"/>
      <c r="I1" s="20"/>
      <c r="J1" s="20"/>
      <c r="K1" s="20"/>
      <c r="L1" s="20"/>
      <c r="M1" s="20"/>
      <c r="N1" s="20"/>
      <c r="O1" s="20"/>
      <c r="P1" s="20"/>
      <c r="Q1" s="20"/>
      <c r="R1" s="20"/>
      <c r="S1" s="20"/>
      <c r="T1" s="20"/>
      <c r="U1" s="20"/>
      <c r="V1" s="20"/>
      <c r="W1" s="20"/>
      <c r="X1" s="20"/>
    </row>
    <row r="2" spans="2:38" ht="15.2" customHeight="1">
      <c r="B2" s="32"/>
      <c r="C2" s="30"/>
      <c r="D2" s="30"/>
      <c r="E2" s="30"/>
      <c r="F2" s="30"/>
      <c r="G2" s="30"/>
      <c r="H2" s="30"/>
      <c r="I2" s="30"/>
      <c r="J2" s="147" t="s">
        <v>1269</v>
      </c>
      <c r="K2" s="147"/>
      <c r="L2" s="147"/>
      <c r="M2" s="147"/>
      <c r="N2" s="147"/>
      <c r="O2" s="147"/>
      <c r="P2" s="147"/>
      <c r="Q2" s="129"/>
      <c r="R2" s="129"/>
      <c r="S2" s="30"/>
      <c r="T2" s="30"/>
      <c r="U2" s="30"/>
      <c r="V2" s="30"/>
      <c r="W2" s="30"/>
      <c r="X2" s="80"/>
      <c r="Y2" s="20"/>
      <c r="Z2" s="20"/>
    </row>
    <row r="3" spans="2:38" ht="15.2" customHeight="1">
      <c r="B3" s="33"/>
      <c r="C3" s="31"/>
      <c r="D3" s="31"/>
      <c r="E3" s="31"/>
      <c r="F3" s="31"/>
      <c r="G3" s="31"/>
      <c r="H3" s="31"/>
      <c r="I3" s="31"/>
      <c r="J3" s="148"/>
      <c r="K3" s="148"/>
      <c r="L3" s="148"/>
      <c r="M3" s="148"/>
      <c r="N3" s="148"/>
      <c r="O3" s="148"/>
      <c r="P3" s="148"/>
      <c r="Q3" s="45"/>
      <c r="R3" s="45"/>
      <c r="S3" s="130" t="s">
        <v>1251</v>
      </c>
      <c r="T3" s="130"/>
      <c r="U3" s="130" t="s">
        <v>1252</v>
      </c>
      <c r="V3" s="130"/>
      <c r="W3" s="31"/>
      <c r="X3" s="37"/>
      <c r="Y3" s="20"/>
      <c r="Z3" s="20"/>
    </row>
    <row r="4" spans="2:38" ht="15.75" customHeight="1" thickBot="1">
      <c r="B4" s="33"/>
      <c r="C4" s="89"/>
      <c r="D4" s="23"/>
      <c r="E4" s="23"/>
      <c r="F4" s="23"/>
      <c r="G4" s="7"/>
      <c r="H4" s="24"/>
      <c r="I4" s="7"/>
      <c r="J4" s="25"/>
      <c r="K4" s="22"/>
      <c r="L4" s="22"/>
      <c r="M4" s="31"/>
      <c r="N4" s="31"/>
      <c r="O4" s="31"/>
      <c r="P4" s="31"/>
      <c r="Q4" s="46"/>
      <c r="R4" s="31"/>
      <c r="S4" s="131"/>
      <c r="T4" s="131"/>
      <c r="U4" s="132"/>
      <c r="V4" s="132"/>
      <c r="W4" s="31"/>
      <c r="X4" s="37"/>
      <c r="Y4" s="20"/>
      <c r="Z4" s="20"/>
    </row>
    <row r="5" spans="2:38" ht="12.75" customHeight="1" thickBot="1">
      <c r="B5" s="33"/>
      <c r="C5" s="133" t="s">
        <v>1248</v>
      </c>
      <c r="D5" s="134"/>
      <c r="E5" s="134"/>
      <c r="F5" s="135"/>
      <c r="G5" s="136" t="s">
        <v>1183</v>
      </c>
      <c r="H5" s="137"/>
      <c r="I5" s="143" t="s">
        <v>1250</v>
      </c>
      <c r="J5" s="144"/>
      <c r="K5" s="22"/>
      <c r="L5" s="22"/>
      <c r="M5" s="22"/>
      <c r="N5" s="5"/>
      <c r="O5" s="26"/>
      <c r="P5" s="26"/>
      <c r="Q5" s="46"/>
      <c r="R5" s="31"/>
      <c r="S5" s="31"/>
      <c r="T5" s="31"/>
      <c r="U5" s="31"/>
      <c r="V5" s="31"/>
      <c r="W5" s="36"/>
      <c r="X5" s="37"/>
      <c r="Y5" s="20"/>
      <c r="Z5" s="20"/>
    </row>
    <row r="6" spans="2:38" ht="23.25" customHeight="1" thickBot="1">
      <c r="B6" s="33"/>
      <c r="C6" s="140"/>
      <c r="D6" s="141"/>
      <c r="E6" s="141"/>
      <c r="F6" s="142"/>
      <c r="G6" s="138"/>
      <c r="H6" s="139"/>
      <c r="I6" s="145"/>
      <c r="J6" s="146"/>
      <c r="K6" s="21"/>
      <c r="L6" s="21"/>
      <c r="M6" s="149" t="s">
        <v>1265</v>
      </c>
      <c r="N6" s="150"/>
      <c r="O6" s="110"/>
      <c r="P6" s="109" t="str">
        <f>IF(O6="","   ← 有無を選択してください","")</f>
        <v xml:space="preserve">   ← 有無を選択してください</v>
      </c>
      <c r="Q6" s="46"/>
      <c r="R6" s="31"/>
      <c r="S6" s="31"/>
      <c r="T6" s="31"/>
      <c r="U6" s="31"/>
      <c r="V6" s="31"/>
      <c r="W6" s="31"/>
      <c r="X6" s="37"/>
      <c r="Y6" s="20"/>
      <c r="Z6" s="20"/>
    </row>
    <row r="7" spans="2:38" ht="9" customHeight="1">
      <c r="B7" s="33"/>
      <c r="C7" s="90"/>
      <c r="D7" s="23"/>
      <c r="E7" s="23"/>
      <c r="F7" s="23"/>
      <c r="G7" s="7"/>
      <c r="H7" s="24"/>
      <c r="I7" s="7"/>
      <c r="J7" s="25"/>
      <c r="K7" s="22"/>
      <c r="L7" s="22"/>
      <c r="M7" s="22"/>
      <c r="N7" s="5"/>
      <c r="O7" s="26"/>
      <c r="P7" s="26"/>
      <c r="Q7" s="46"/>
      <c r="R7" s="31"/>
      <c r="S7" s="31"/>
      <c r="T7" s="31"/>
      <c r="U7" s="31"/>
      <c r="V7" s="31"/>
      <c r="W7" s="31"/>
      <c r="X7" s="37"/>
      <c r="Y7" s="20"/>
      <c r="Z7" s="20"/>
    </row>
    <row r="8" spans="2:38" ht="14.25" thickBot="1">
      <c r="B8" s="33"/>
      <c r="C8" s="31"/>
      <c r="D8" s="9"/>
      <c r="E8" s="9"/>
      <c r="F8" s="9"/>
      <c r="G8" s="9"/>
      <c r="H8" s="9"/>
      <c r="I8" s="9"/>
      <c r="J8" s="27"/>
      <c r="K8" s="22"/>
      <c r="L8" s="22"/>
      <c r="M8" s="7"/>
      <c r="N8" s="31"/>
      <c r="O8" s="31"/>
      <c r="P8" s="31"/>
      <c r="Q8" s="31"/>
      <c r="R8" s="31"/>
      <c r="S8" s="31"/>
      <c r="T8" s="31"/>
      <c r="U8" s="22"/>
      <c r="V8" s="31"/>
      <c r="W8" s="31"/>
      <c r="X8" s="37"/>
      <c r="Y8" s="20"/>
      <c r="Z8" s="20"/>
      <c r="AA8" s="6"/>
      <c r="AB8" s="6"/>
      <c r="AC8" s="6"/>
      <c r="AL8" s="8"/>
    </row>
    <row r="9" spans="2:38" ht="21" customHeight="1" thickBot="1">
      <c r="B9" s="33"/>
      <c r="C9" s="127" t="s">
        <v>1266</v>
      </c>
      <c r="D9" s="128"/>
      <c r="E9" s="60" t="s">
        <v>1179</v>
      </c>
      <c r="F9" s="59"/>
      <c r="G9" s="7"/>
      <c r="H9" s="7"/>
      <c r="I9" s="7"/>
      <c r="J9" s="22"/>
      <c r="K9" s="22"/>
      <c r="L9" s="22"/>
      <c r="M9" s="22"/>
      <c r="N9" s="31"/>
      <c r="O9" s="31"/>
      <c r="P9" s="39"/>
      <c r="Q9" s="31"/>
      <c r="R9" s="31"/>
      <c r="S9" s="31"/>
      <c r="T9" s="81"/>
      <c r="U9" s="28" t="str">
        <f>IF(E9="月別","単位: kWh","")</f>
        <v>単位: kWh</v>
      </c>
      <c r="V9" s="40" t="str">
        <f>IF(E9="年間","kWh","")</f>
        <v/>
      </c>
      <c r="W9" s="31"/>
      <c r="X9" s="37"/>
      <c r="Y9" s="20"/>
      <c r="Z9" s="20"/>
      <c r="AB9" s="106" t="s">
        <v>1179</v>
      </c>
      <c r="AC9" s="104" t="s">
        <v>1277</v>
      </c>
    </row>
    <row r="10" spans="2:38" ht="33.75" customHeight="1" thickBot="1">
      <c r="B10" s="33"/>
      <c r="C10" s="94" t="s">
        <v>1182</v>
      </c>
      <c r="D10" s="91"/>
      <c r="E10" s="47" t="s">
        <v>1264</v>
      </c>
      <c r="F10" s="47" t="s">
        <v>1253</v>
      </c>
      <c r="G10" s="47" t="s">
        <v>1254</v>
      </c>
      <c r="H10" s="48" t="s">
        <v>1263</v>
      </c>
      <c r="I10" s="47"/>
      <c r="J10" s="49" t="s">
        <v>0</v>
      </c>
      <c r="K10" s="49" t="s">
        <v>1</v>
      </c>
      <c r="L10" s="49" t="s">
        <v>2</v>
      </c>
      <c r="M10" s="49" t="s">
        <v>3</v>
      </c>
      <c r="N10" s="49" t="s">
        <v>4</v>
      </c>
      <c r="O10" s="49" t="s">
        <v>5</v>
      </c>
      <c r="P10" s="49" t="s">
        <v>6</v>
      </c>
      <c r="Q10" s="49" t="s">
        <v>7</v>
      </c>
      <c r="R10" s="49" t="s">
        <v>8</v>
      </c>
      <c r="S10" s="49" t="s">
        <v>9</v>
      </c>
      <c r="T10" s="49" t="s">
        <v>10</v>
      </c>
      <c r="U10" s="49" t="s">
        <v>11</v>
      </c>
      <c r="V10" s="50" t="s">
        <v>1181</v>
      </c>
      <c r="W10" s="38"/>
      <c r="X10" s="63"/>
      <c r="Y10" s="39"/>
      <c r="Z10" s="20"/>
      <c r="AA10" s="34"/>
      <c r="AB10" s="106" t="s">
        <v>1180</v>
      </c>
      <c r="AC10" s="105" t="s">
        <v>1276</v>
      </c>
    </row>
    <row r="11" spans="2:38" ht="21.75" customHeight="1">
      <c r="B11" s="33"/>
      <c r="C11" s="121"/>
      <c r="D11" s="53" t="s">
        <v>1255</v>
      </c>
      <c r="E11" s="96"/>
      <c r="F11" s="97"/>
      <c r="G11" s="96"/>
      <c r="H11" s="54"/>
      <c r="I11" s="55" t="s">
        <v>1261</v>
      </c>
      <c r="J11" s="65"/>
      <c r="K11" s="65"/>
      <c r="L11" s="65"/>
      <c r="M11" s="65"/>
      <c r="N11" s="65"/>
      <c r="O11" s="65"/>
      <c r="P11" s="65"/>
      <c r="Q11" s="65"/>
      <c r="R11" s="65"/>
      <c r="S11" s="65"/>
      <c r="T11" s="65"/>
      <c r="U11" s="65"/>
      <c r="V11" s="66"/>
      <c r="W11" s="40"/>
      <c r="X11" s="82">
        <f>SUM(J11:U11)</f>
        <v>0</v>
      </c>
      <c r="Y11" s="41"/>
      <c r="Z11" s="20"/>
      <c r="AA11" s="34"/>
      <c r="AB11" s="105"/>
      <c r="AC11" s="105"/>
    </row>
    <row r="12" spans="2:38" ht="21.75" customHeight="1">
      <c r="B12" s="33"/>
      <c r="C12" s="122"/>
      <c r="D12" s="58" t="s">
        <v>1256</v>
      </c>
      <c r="E12" s="117"/>
      <c r="F12" s="117"/>
      <c r="G12" s="117"/>
      <c r="H12" s="118"/>
      <c r="I12" s="57" t="s">
        <v>1262</v>
      </c>
      <c r="J12" s="67"/>
      <c r="K12" s="67"/>
      <c r="L12" s="67"/>
      <c r="M12" s="67"/>
      <c r="N12" s="67"/>
      <c r="O12" s="67"/>
      <c r="P12" s="67"/>
      <c r="Q12" s="67"/>
      <c r="R12" s="67"/>
      <c r="S12" s="67"/>
      <c r="T12" s="67"/>
      <c r="U12" s="67"/>
      <c r="V12" s="68"/>
      <c r="W12" s="40"/>
      <c r="X12" s="82">
        <f>SUM(J12:U12)</f>
        <v>0</v>
      </c>
      <c r="Y12" s="41"/>
      <c r="Z12" s="20"/>
      <c r="AA12" s="34"/>
      <c r="AB12" s="105"/>
      <c r="AC12" s="105"/>
    </row>
    <row r="13" spans="2:38" ht="18" customHeight="1" thickBot="1">
      <c r="B13" s="33"/>
      <c r="C13" s="123"/>
      <c r="D13" s="52" t="s">
        <v>1257</v>
      </c>
      <c r="E13" s="119"/>
      <c r="F13" s="119"/>
      <c r="G13" s="119"/>
      <c r="H13" s="120"/>
      <c r="I13" s="56" t="s">
        <v>1257</v>
      </c>
      <c r="J13" s="71"/>
      <c r="K13" s="71"/>
      <c r="L13" s="71"/>
      <c r="M13" s="71"/>
      <c r="N13" s="71"/>
      <c r="O13" s="71"/>
      <c r="P13" s="71"/>
      <c r="Q13" s="71"/>
      <c r="R13" s="71"/>
      <c r="S13" s="71"/>
      <c r="T13" s="71"/>
      <c r="U13" s="71"/>
      <c r="V13" s="64"/>
      <c r="W13" s="40"/>
      <c r="X13" s="82"/>
      <c r="Y13" s="41"/>
      <c r="Z13" s="20"/>
      <c r="AA13" s="34"/>
      <c r="AB13" s="107" t="s">
        <v>1258</v>
      </c>
      <c r="AC13" s="105"/>
    </row>
    <row r="14" spans="2:38" ht="21.75" customHeight="1">
      <c r="B14" s="33"/>
      <c r="C14" s="121"/>
      <c r="D14" s="53" t="s">
        <v>1255</v>
      </c>
      <c r="E14" s="96"/>
      <c r="F14" s="97"/>
      <c r="G14" s="96"/>
      <c r="H14" s="54"/>
      <c r="I14" s="55" t="s">
        <v>1261</v>
      </c>
      <c r="J14" s="65"/>
      <c r="K14" s="65"/>
      <c r="L14" s="65"/>
      <c r="M14" s="65"/>
      <c r="N14" s="65"/>
      <c r="O14" s="65"/>
      <c r="P14" s="65"/>
      <c r="Q14" s="65"/>
      <c r="R14" s="65"/>
      <c r="S14" s="65"/>
      <c r="T14" s="65"/>
      <c r="U14" s="65"/>
      <c r="V14" s="66"/>
      <c r="W14" s="40"/>
      <c r="X14" s="82">
        <f>SUM(J14:U14)</f>
        <v>0</v>
      </c>
      <c r="Y14" s="41"/>
      <c r="Z14" s="20"/>
      <c r="AA14" s="34"/>
      <c r="AB14" s="107" t="s">
        <v>1259</v>
      </c>
      <c r="AC14" s="105"/>
    </row>
    <row r="15" spans="2:38" ht="21.75" customHeight="1">
      <c r="B15" s="33"/>
      <c r="C15" s="122"/>
      <c r="D15" s="58" t="s">
        <v>1256</v>
      </c>
      <c r="E15" s="117"/>
      <c r="F15" s="117"/>
      <c r="G15" s="117"/>
      <c r="H15" s="118"/>
      <c r="I15" s="57" t="s">
        <v>1262</v>
      </c>
      <c r="J15" s="67"/>
      <c r="K15" s="67"/>
      <c r="L15" s="67"/>
      <c r="M15" s="67"/>
      <c r="N15" s="67"/>
      <c r="O15" s="67"/>
      <c r="P15" s="67"/>
      <c r="Q15" s="67"/>
      <c r="R15" s="67"/>
      <c r="S15" s="67"/>
      <c r="T15" s="67"/>
      <c r="U15" s="67"/>
      <c r="V15" s="68"/>
      <c r="W15" s="40"/>
      <c r="X15" s="82">
        <f>SUM(J15:U15)</f>
        <v>0</v>
      </c>
      <c r="Y15" s="41"/>
      <c r="Z15" s="20"/>
      <c r="AA15" s="34"/>
      <c r="AB15" s="107" t="s">
        <v>1260</v>
      </c>
      <c r="AC15" s="105"/>
    </row>
    <row r="16" spans="2:38" ht="18" customHeight="1" thickBot="1">
      <c r="B16" s="33"/>
      <c r="C16" s="123"/>
      <c r="D16" s="52" t="s">
        <v>1257</v>
      </c>
      <c r="E16" s="119"/>
      <c r="F16" s="119"/>
      <c r="G16" s="119"/>
      <c r="H16" s="120"/>
      <c r="I16" s="56" t="s">
        <v>1257</v>
      </c>
      <c r="J16" s="71"/>
      <c r="K16" s="71"/>
      <c r="L16" s="71"/>
      <c r="M16" s="71"/>
      <c r="N16" s="71"/>
      <c r="O16" s="71"/>
      <c r="P16" s="71"/>
      <c r="Q16" s="71"/>
      <c r="R16" s="71"/>
      <c r="S16" s="71"/>
      <c r="T16" s="71"/>
      <c r="U16" s="71"/>
      <c r="V16" s="64"/>
      <c r="W16" s="40"/>
      <c r="X16" s="82"/>
      <c r="Y16" s="41"/>
      <c r="Z16" s="20"/>
      <c r="AA16" s="34"/>
      <c r="AB16" s="35"/>
      <c r="AC16" s="6"/>
    </row>
    <row r="17" spans="2:30" ht="21.75" customHeight="1">
      <c r="B17" s="33"/>
      <c r="C17" s="121"/>
      <c r="D17" s="53" t="s">
        <v>1255</v>
      </c>
      <c r="E17" s="96"/>
      <c r="F17" s="97"/>
      <c r="G17" s="96"/>
      <c r="H17" s="54"/>
      <c r="I17" s="55" t="s">
        <v>1261</v>
      </c>
      <c r="J17" s="65"/>
      <c r="K17" s="65"/>
      <c r="L17" s="65"/>
      <c r="M17" s="65"/>
      <c r="N17" s="65"/>
      <c r="O17" s="65"/>
      <c r="P17" s="65"/>
      <c r="Q17" s="65"/>
      <c r="R17" s="65"/>
      <c r="S17" s="65"/>
      <c r="T17" s="65"/>
      <c r="U17" s="65"/>
      <c r="V17" s="66"/>
      <c r="W17" s="40"/>
      <c r="X17" s="82">
        <f>SUM(J17:U17)</f>
        <v>0</v>
      </c>
      <c r="Y17" s="41"/>
      <c r="Z17" s="20"/>
      <c r="AA17" s="34"/>
      <c r="AB17" s="6"/>
      <c r="AC17" s="6"/>
    </row>
    <row r="18" spans="2:30" ht="21.75" customHeight="1">
      <c r="B18" s="33"/>
      <c r="C18" s="122"/>
      <c r="D18" s="58" t="s">
        <v>1256</v>
      </c>
      <c r="E18" s="117"/>
      <c r="F18" s="117"/>
      <c r="G18" s="117"/>
      <c r="H18" s="118"/>
      <c r="I18" s="57" t="s">
        <v>1262</v>
      </c>
      <c r="J18" s="67"/>
      <c r="K18" s="67"/>
      <c r="L18" s="67"/>
      <c r="M18" s="67"/>
      <c r="N18" s="67"/>
      <c r="O18" s="67"/>
      <c r="P18" s="67"/>
      <c r="Q18" s="67"/>
      <c r="R18" s="67"/>
      <c r="S18" s="67"/>
      <c r="T18" s="67"/>
      <c r="U18" s="67"/>
      <c r="V18" s="68"/>
      <c r="W18" s="40"/>
      <c r="X18" s="82">
        <f>SUM(J18:U18)</f>
        <v>0</v>
      </c>
      <c r="Y18" s="41"/>
      <c r="Z18" s="20"/>
      <c r="AA18" s="34"/>
      <c r="AB18" s="6"/>
      <c r="AC18" s="6"/>
    </row>
    <row r="19" spans="2:30" ht="18" customHeight="1" thickBot="1">
      <c r="B19" s="33"/>
      <c r="C19" s="123"/>
      <c r="D19" s="52" t="s">
        <v>1257</v>
      </c>
      <c r="E19" s="119"/>
      <c r="F19" s="119"/>
      <c r="G19" s="119"/>
      <c r="H19" s="120"/>
      <c r="I19" s="56" t="s">
        <v>1257</v>
      </c>
      <c r="J19" s="71"/>
      <c r="K19" s="71"/>
      <c r="L19" s="71"/>
      <c r="M19" s="71"/>
      <c r="N19" s="71"/>
      <c r="O19" s="71"/>
      <c r="P19" s="71"/>
      <c r="Q19" s="71"/>
      <c r="R19" s="71"/>
      <c r="S19" s="71"/>
      <c r="T19" s="71"/>
      <c r="U19" s="71"/>
      <c r="V19" s="64"/>
      <c r="W19" s="40"/>
      <c r="X19" s="82"/>
      <c r="Y19" s="41"/>
      <c r="Z19" s="20"/>
      <c r="AA19" s="34"/>
      <c r="AB19" s="35"/>
      <c r="AC19" s="6"/>
    </row>
    <row r="20" spans="2:30" ht="21.75" customHeight="1">
      <c r="B20" s="33"/>
      <c r="C20" s="121"/>
      <c r="D20" s="53" t="s">
        <v>1255</v>
      </c>
      <c r="E20" s="96"/>
      <c r="F20" s="97"/>
      <c r="G20" s="96"/>
      <c r="H20" s="54"/>
      <c r="I20" s="55" t="s">
        <v>1261</v>
      </c>
      <c r="J20" s="65"/>
      <c r="K20" s="65"/>
      <c r="L20" s="65"/>
      <c r="M20" s="65"/>
      <c r="N20" s="65"/>
      <c r="O20" s="65"/>
      <c r="P20" s="65"/>
      <c r="Q20" s="65"/>
      <c r="R20" s="65"/>
      <c r="S20" s="65"/>
      <c r="T20" s="65"/>
      <c r="U20" s="65"/>
      <c r="V20" s="66"/>
      <c r="W20" s="40"/>
      <c r="X20" s="82">
        <f>SUM(J20:U20)</f>
        <v>0</v>
      </c>
      <c r="Y20" s="41"/>
      <c r="Z20" s="20"/>
      <c r="AA20" s="34"/>
      <c r="AB20" s="6"/>
      <c r="AC20" s="6"/>
    </row>
    <row r="21" spans="2:30" ht="21.75" customHeight="1">
      <c r="B21" s="33"/>
      <c r="C21" s="122"/>
      <c r="D21" s="58" t="s">
        <v>1256</v>
      </c>
      <c r="E21" s="117"/>
      <c r="F21" s="117"/>
      <c r="G21" s="117"/>
      <c r="H21" s="118"/>
      <c r="I21" s="57" t="s">
        <v>1262</v>
      </c>
      <c r="J21" s="67"/>
      <c r="K21" s="67"/>
      <c r="L21" s="67"/>
      <c r="M21" s="67"/>
      <c r="N21" s="67"/>
      <c r="O21" s="67"/>
      <c r="P21" s="67"/>
      <c r="Q21" s="67"/>
      <c r="R21" s="67"/>
      <c r="S21" s="67"/>
      <c r="T21" s="67"/>
      <c r="U21" s="67"/>
      <c r="V21" s="68"/>
      <c r="W21" s="40"/>
      <c r="X21" s="82">
        <f>SUM(J21:U21)</f>
        <v>0</v>
      </c>
      <c r="Y21" s="41"/>
      <c r="Z21" s="20"/>
      <c r="AA21" s="34"/>
      <c r="AB21" s="6"/>
      <c r="AC21" s="6"/>
    </row>
    <row r="22" spans="2:30" ht="18" customHeight="1" thickBot="1">
      <c r="B22" s="33"/>
      <c r="C22" s="123"/>
      <c r="D22" s="52" t="s">
        <v>1257</v>
      </c>
      <c r="E22" s="119"/>
      <c r="F22" s="119"/>
      <c r="G22" s="119"/>
      <c r="H22" s="120"/>
      <c r="I22" s="56" t="s">
        <v>1257</v>
      </c>
      <c r="J22" s="71"/>
      <c r="K22" s="71"/>
      <c r="L22" s="71"/>
      <c r="M22" s="71"/>
      <c r="N22" s="71"/>
      <c r="O22" s="71"/>
      <c r="P22" s="71"/>
      <c r="Q22" s="71"/>
      <c r="R22" s="71"/>
      <c r="S22" s="71"/>
      <c r="T22" s="71"/>
      <c r="U22" s="71"/>
      <c r="V22" s="64"/>
      <c r="W22" s="40"/>
      <c r="X22" s="82"/>
      <c r="Y22" s="41"/>
      <c r="Z22" s="20"/>
      <c r="AA22" s="34"/>
      <c r="AB22" s="35"/>
      <c r="AC22" s="6"/>
    </row>
    <row r="23" spans="2:30" ht="21.75" customHeight="1">
      <c r="B23" s="33"/>
      <c r="C23" s="121"/>
      <c r="D23" s="53" t="s">
        <v>1255</v>
      </c>
      <c r="E23" s="96"/>
      <c r="F23" s="97"/>
      <c r="G23" s="96"/>
      <c r="H23" s="54"/>
      <c r="I23" s="55" t="s">
        <v>1261</v>
      </c>
      <c r="J23" s="65"/>
      <c r="K23" s="65"/>
      <c r="L23" s="65"/>
      <c r="M23" s="65"/>
      <c r="N23" s="65"/>
      <c r="O23" s="65"/>
      <c r="P23" s="65"/>
      <c r="Q23" s="65"/>
      <c r="R23" s="65"/>
      <c r="S23" s="65"/>
      <c r="T23" s="65"/>
      <c r="U23" s="65"/>
      <c r="V23" s="66"/>
      <c r="W23" s="40"/>
      <c r="X23" s="82">
        <f>SUM(J23:U23)</f>
        <v>0</v>
      </c>
      <c r="Y23" s="41"/>
      <c r="Z23" s="20"/>
      <c r="AA23" s="34"/>
      <c r="AB23" s="6"/>
      <c r="AC23" s="6"/>
    </row>
    <row r="24" spans="2:30" ht="21.75" customHeight="1">
      <c r="B24" s="33"/>
      <c r="C24" s="122"/>
      <c r="D24" s="58" t="s">
        <v>1256</v>
      </c>
      <c r="E24" s="117"/>
      <c r="F24" s="117"/>
      <c r="G24" s="117"/>
      <c r="H24" s="118"/>
      <c r="I24" s="57" t="s">
        <v>1262</v>
      </c>
      <c r="J24" s="67"/>
      <c r="K24" s="67"/>
      <c r="L24" s="67"/>
      <c r="M24" s="67"/>
      <c r="N24" s="67"/>
      <c r="O24" s="67"/>
      <c r="P24" s="67"/>
      <c r="Q24" s="67"/>
      <c r="R24" s="67"/>
      <c r="S24" s="67"/>
      <c r="T24" s="67"/>
      <c r="U24" s="67"/>
      <c r="V24" s="68"/>
      <c r="W24" s="40"/>
      <c r="X24" s="82">
        <f>SUM(J24:U24)</f>
        <v>0</v>
      </c>
      <c r="Y24" s="41"/>
      <c r="Z24" s="20"/>
      <c r="AA24" s="34"/>
      <c r="AB24" s="6"/>
      <c r="AC24" s="6"/>
    </row>
    <row r="25" spans="2:30" ht="18" customHeight="1" thickBot="1">
      <c r="B25" s="33"/>
      <c r="C25" s="123"/>
      <c r="D25" s="52" t="s">
        <v>1257</v>
      </c>
      <c r="E25" s="119"/>
      <c r="F25" s="119"/>
      <c r="G25" s="119"/>
      <c r="H25" s="120"/>
      <c r="I25" s="56" t="s">
        <v>1257</v>
      </c>
      <c r="J25" s="71"/>
      <c r="K25" s="71"/>
      <c r="L25" s="71"/>
      <c r="M25" s="71"/>
      <c r="N25" s="71"/>
      <c r="O25" s="71"/>
      <c r="P25" s="71"/>
      <c r="Q25" s="71"/>
      <c r="R25" s="71"/>
      <c r="S25" s="71"/>
      <c r="T25" s="71"/>
      <c r="U25" s="71"/>
      <c r="V25" s="64"/>
      <c r="W25" s="40"/>
      <c r="X25" s="82"/>
      <c r="Y25" s="41"/>
      <c r="Z25" s="20"/>
      <c r="AA25" s="34"/>
      <c r="AB25" s="35"/>
      <c r="AC25" s="6"/>
    </row>
    <row r="26" spans="2:30" ht="12" customHeight="1">
      <c r="B26" s="33"/>
      <c r="C26" s="10"/>
      <c r="D26" s="10"/>
      <c r="E26" s="10"/>
      <c r="F26" s="11"/>
      <c r="G26" s="11"/>
      <c r="H26" s="11"/>
      <c r="I26" s="11"/>
      <c r="J26" s="11"/>
      <c r="K26" s="11"/>
      <c r="L26" s="11"/>
      <c r="M26" s="11"/>
      <c r="N26" s="11"/>
      <c r="O26" s="11"/>
      <c r="P26" s="11"/>
      <c r="Q26" s="11"/>
      <c r="R26" s="11"/>
      <c r="S26" s="11"/>
      <c r="T26" s="11"/>
      <c r="U26" s="11"/>
      <c r="V26" s="42"/>
      <c r="W26" s="44"/>
      <c r="X26" s="83"/>
      <c r="Y26" s="43"/>
      <c r="Z26" s="20"/>
      <c r="AA26" s="6"/>
      <c r="AB26" s="6"/>
      <c r="AC26" s="6"/>
    </row>
    <row r="27" spans="2:30" ht="14.25" thickBot="1">
      <c r="B27" s="33"/>
      <c r="C27" s="31"/>
      <c r="D27" s="9"/>
      <c r="E27" s="9"/>
      <c r="F27" s="22"/>
      <c r="G27" s="22"/>
      <c r="H27" s="31"/>
      <c r="I27" s="22"/>
      <c r="J27" s="22"/>
      <c r="K27" s="22"/>
      <c r="L27" s="22"/>
      <c r="M27" s="22"/>
      <c r="N27" s="22"/>
      <c r="O27" s="22"/>
      <c r="P27" s="22"/>
      <c r="Q27" s="22"/>
      <c r="R27" s="22"/>
      <c r="S27" s="22"/>
      <c r="T27" s="22"/>
      <c r="U27" s="22"/>
      <c r="V27" s="31"/>
      <c r="W27" s="31"/>
      <c r="X27" s="37"/>
      <c r="Y27" s="20"/>
      <c r="Z27" s="20"/>
      <c r="AA27" s="6"/>
      <c r="AB27" s="6"/>
      <c r="AC27" s="6"/>
    </row>
    <row r="28" spans="2:30" ht="35.25" customHeight="1" thickBot="1">
      <c r="B28" s="33"/>
      <c r="C28" s="124" t="s">
        <v>1267</v>
      </c>
      <c r="D28" s="125"/>
      <c r="E28" s="125"/>
      <c r="F28" s="126"/>
      <c r="G28" s="60" t="s">
        <v>1179</v>
      </c>
      <c r="H28" s="31"/>
      <c r="I28" s="61"/>
      <c r="J28" s="62"/>
      <c r="K28" s="12"/>
      <c r="L28" s="22"/>
      <c r="M28" s="22"/>
      <c r="N28" s="22"/>
      <c r="O28" s="22"/>
      <c r="P28" s="22"/>
      <c r="Q28" s="22"/>
      <c r="R28" s="22"/>
      <c r="S28" s="22"/>
      <c r="T28" s="31"/>
      <c r="U28" s="28" t="str">
        <f>IF(G28="月別","kWh","")</f>
        <v>kWh</v>
      </c>
      <c r="V28" s="28" t="str">
        <f>IF(G28="年間","単位: kWh","")</f>
        <v/>
      </c>
      <c r="W28" s="31"/>
      <c r="X28" s="37"/>
      <c r="Y28" s="20"/>
      <c r="Z28" s="20"/>
      <c r="AA28" s="6"/>
      <c r="AB28" s="6"/>
      <c r="AC28" s="6"/>
    </row>
    <row r="29" spans="2:30" ht="33.75" customHeight="1" thickBot="1">
      <c r="B29" s="33"/>
      <c r="C29" s="95" t="s">
        <v>1268</v>
      </c>
      <c r="D29" s="92"/>
      <c r="E29" s="76" t="s">
        <v>1264</v>
      </c>
      <c r="F29" s="87" t="s">
        <v>1253</v>
      </c>
      <c r="G29" s="87" t="s">
        <v>1254</v>
      </c>
      <c r="H29" s="87" t="s">
        <v>1263</v>
      </c>
      <c r="I29" s="76"/>
      <c r="J29" s="76" t="s">
        <v>0</v>
      </c>
      <c r="K29" s="76" t="s">
        <v>1</v>
      </c>
      <c r="L29" s="76" t="s">
        <v>2</v>
      </c>
      <c r="M29" s="76" t="s">
        <v>3</v>
      </c>
      <c r="N29" s="76" t="s">
        <v>4</v>
      </c>
      <c r="O29" s="76" t="s">
        <v>5</v>
      </c>
      <c r="P29" s="76" t="s">
        <v>6</v>
      </c>
      <c r="Q29" s="76" t="s">
        <v>7</v>
      </c>
      <c r="R29" s="76" t="s">
        <v>8</v>
      </c>
      <c r="S29" s="76" t="s">
        <v>9</v>
      </c>
      <c r="T29" s="76" t="s">
        <v>10</v>
      </c>
      <c r="U29" s="77" t="s">
        <v>11</v>
      </c>
      <c r="V29" s="78" t="s">
        <v>1181</v>
      </c>
      <c r="W29" s="38"/>
      <c r="X29" s="63"/>
      <c r="Y29" s="31"/>
      <c r="Z29" s="31"/>
      <c r="AA29" s="20"/>
      <c r="AB29" s="6"/>
      <c r="AC29" s="6"/>
      <c r="AD29" s="6"/>
    </row>
    <row r="30" spans="2:30" ht="21.75" customHeight="1">
      <c r="B30" s="33"/>
      <c r="C30" s="121"/>
      <c r="D30" s="53" t="s">
        <v>1255</v>
      </c>
      <c r="E30" s="96"/>
      <c r="F30" s="97"/>
      <c r="G30" s="96"/>
      <c r="H30" s="54"/>
      <c r="I30" s="55" t="s">
        <v>1261</v>
      </c>
      <c r="J30" s="72"/>
      <c r="K30" s="72"/>
      <c r="L30" s="72"/>
      <c r="M30" s="72"/>
      <c r="N30" s="72"/>
      <c r="O30" s="72"/>
      <c r="P30" s="72"/>
      <c r="Q30" s="72"/>
      <c r="R30" s="72"/>
      <c r="S30" s="72"/>
      <c r="T30" s="72"/>
      <c r="U30" s="73"/>
      <c r="V30" s="74"/>
      <c r="W30" s="38"/>
      <c r="X30" s="82">
        <f>SUM(J30:U30)</f>
        <v>0</v>
      </c>
      <c r="Y30" s="41"/>
      <c r="Z30" s="31"/>
      <c r="AA30" s="20"/>
      <c r="AB30" s="6"/>
      <c r="AC30" s="6"/>
      <c r="AD30" s="6"/>
    </row>
    <row r="31" spans="2:30" ht="21.75" customHeight="1">
      <c r="B31" s="33"/>
      <c r="C31" s="122"/>
      <c r="D31" s="58" t="s">
        <v>1256</v>
      </c>
      <c r="E31" s="117"/>
      <c r="F31" s="117"/>
      <c r="G31" s="117"/>
      <c r="H31" s="118"/>
      <c r="I31" s="57" t="s">
        <v>1262</v>
      </c>
      <c r="J31" s="69"/>
      <c r="K31" s="69"/>
      <c r="L31" s="69"/>
      <c r="M31" s="69"/>
      <c r="N31" s="69"/>
      <c r="O31" s="69"/>
      <c r="P31" s="69"/>
      <c r="Q31" s="69"/>
      <c r="R31" s="69"/>
      <c r="S31" s="69"/>
      <c r="T31" s="69"/>
      <c r="U31" s="70"/>
      <c r="V31" s="75"/>
      <c r="W31" s="38"/>
      <c r="X31" s="82">
        <f>SUM(J31:U31)</f>
        <v>0</v>
      </c>
      <c r="Y31" s="41"/>
      <c r="Z31" s="31"/>
      <c r="AA31" s="20"/>
      <c r="AB31" s="6"/>
      <c r="AC31" s="6"/>
      <c r="AD31" s="6"/>
    </row>
    <row r="32" spans="2:30" ht="21.75" customHeight="1" thickBot="1">
      <c r="B32" s="33"/>
      <c r="C32" s="123"/>
      <c r="D32" s="52" t="s">
        <v>1257</v>
      </c>
      <c r="E32" s="119"/>
      <c r="F32" s="119"/>
      <c r="G32" s="119"/>
      <c r="H32" s="120"/>
      <c r="I32" s="56" t="s">
        <v>1257</v>
      </c>
      <c r="J32" s="71"/>
      <c r="K32" s="71"/>
      <c r="L32" s="71"/>
      <c r="M32" s="71"/>
      <c r="N32" s="71"/>
      <c r="O32" s="71"/>
      <c r="P32" s="71"/>
      <c r="Q32" s="71"/>
      <c r="R32" s="71"/>
      <c r="S32" s="71"/>
      <c r="T32" s="71"/>
      <c r="U32" s="71"/>
      <c r="V32" s="64"/>
      <c r="W32" s="38"/>
      <c r="X32" s="84"/>
      <c r="Y32" s="51"/>
      <c r="Z32" s="31"/>
      <c r="AA32" s="20"/>
      <c r="AB32" s="6"/>
      <c r="AC32" s="6"/>
      <c r="AD32" s="6"/>
    </row>
    <row r="33" spans="2:30" ht="21.75" customHeight="1">
      <c r="B33" s="33"/>
      <c r="C33" s="121"/>
      <c r="D33" s="53" t="s">
        <v>1255</v>
      </c>
      <c r="E33" s="96"/>
      <c r="F33" s="97"/>
      <c r="G33" s="96"/>
      <c r="H33" s="54"/>
      <c r="I33" s="55" t="s">
        <v>1261</v>
      </c>
      <c r="J33" s="72"/>
      <c r="K33" s="72"/>
      <c r="L33" s="72"/>
      <c r="M33" s="72"/>
      <c r="N33" s="72"/>
      <c r="O33" s="72"/>
      <c r="P33" s="72"/>
      <c r="Q33" s="72"/>
      <c r="R33" s="72"/>
      <c r="S33" s="72"/>
      <c r="T33" s="72"/>
      <c r="U33" s="73"/>
      <c r="V33" s="74"/>
      <c r="W33" s="38"/>
      <c r="X33" s="82">
        <f>SUM(J33:U33)</f>
        <v>0</v>
      </c>
      <c r="Y33" s="41"/>
      <c r="Z33" s="31"/>
      <c r="AA33" s="20"/>
      <c r="AB33" s="6"/>
      <c r="AC33" s="6"/>
      <c r="AD33" s="6"/>
    </row>
    <row r="34" spans="2:30" ht="21.75" customHeight="1">
      <c r="B34" s="33"/>
      <c r="C34" s="122"/>
      <c r="D34" s="58" t="s">
        <v>1256</v>
      </c>
      <c r="E34" s="117"/>
      <c r="F34" s="117"/>
      <c r="G34" s="117"/>
      <c r="H34" s="118"/>
      <c r="I34" s="57" t="s">
        <v>1262</v>
      </c>
      <c r="J34" s="69"/>
      <c r="K34" s="69"/>
      <c r="L34" s="69"/>
      <c r="M34" s="69"/>
      <c r="N34" s="69"/>
      <c r="O34" s="69"/>
      <c r="P34" s="69"/>
      <c r="Q34" s="69"/>
      <c r="R34" s="69"/>
      <c r="S34" s="69"/>
      <c r="T34" s="69"/>
      <c r="U34" s="70"/>
      <c r="V34" s="75"/>
      <c r="W34" s="38"/>
      <c r="X34" s="82">
        <f>SUM(J34:U34)</f>
        <v>0</v>
      </c>
      <c r="Y34" s="41"/>
      <c r="Z34" s="31"/>
      <c r="AA34" s="20"/>
      <c r="AB34" s="6"/>
      <c r="AC34" s="6"/>
      <c r="AD34" s="6"/>
    </row>
    <row r="35" spans="2:30" ht="21.75" customHeight="1" thickBot="1">
      <c r="B35" s="33"/>
      <c r="C35" s="123"/>
      <c r="D35" s="52" t="s">
        <v>1257</v>
      </c>
      <c r="E35" s="119"/>
      <c r="F35" s="119"/>
      <c r="G35" s="119"/>
      <c r="H35" s="120"/>
      <c r="I35" s="56" t="s">
        <v>1257</v>
      </c>
      <c r="J35" s="71"/>
      <c r="K35" s="71"/>
      <c r="L35" s="71"/>
      <c r="M35" s="71"/>
      <c r="N35" s="71"/>
      <c r="O35" s="71"/>
      <c r="P35" s="71"/>
      <c r="Q35" s="71"/>
      <c r="R35" s="71"/>
      <c r="S35" s="71"/>
      <c r="T35" s="71"/>
      <c r="U35" s="71"/>
      <c r="V35" s="64"/>
      <c r="W35" s="38"/>
      <c r="X35" s="84"/>
      <c r="Y35" s="51"/>
      <c r="Z35" s="31"/>
      <c r="AA35" s="20"/>
      <c r="AB35" s="6"/>
      <c r="AC35" s="6"/>
      <c r="AD35" s="6"/>
    </row>
    <row r="36" spans="2:30" ht="21.75" customHeight="1">
      <c r="B36" s="33"/>
      <c r="C36" s="121"/>
      <c r="D36" s="53" t="s">
        <v>1255</v>
      </c>
      <c r="E36" s="96"/>
      <c r="F36" s="97"/>
      <c r="G36" s="96"/>
      <c r="H36" s="54"/>
      <c r="I36" s="55" t="s">
        <v>1261</v>
      </c>
      <c r="J36" s="72"/>
      <c r="K36" s="72"/>
      <c r="L36" s="72"/>
      <c r="M36" s="72"/>
      <c r="N36" s="72"/>
      <c r="O36" s="72"/>
      <c r="P36" s="72"/>
      <c r="Q36" s="72"/>
      <c r="R36" s="72"/>
      <c r="S36" s="72"/>
      <c r="T36" s="72"/>
      <c r="U36" s="73"/>
      <c r="V36" s="74"/>
      <c r="W36" s="38"/>
      <c r="X36" s="82">
        <f>SUM(J36:U36)</f>
        <v>0</v>
      </c>
      <c r="Y36" s="41"/>
      <c r="Z36" s="31"/>
      <c r="AA36" s="20"/>
      <c r="AB36" s="6"/>
      <c r="AC36" s="6"/>
      <c r="AD36" s="6"/>
    </row>
    <row r="37" spans="2:30" ht="21.75" customHeight="1">
      <c r="B37" s="33"/>
      <c r="C37" s="122"/>
      <c r="D37" s="58" t="s">
        <v>1256</v>
      </c>
      <c r="E37" s="117"/>
      <c r="F37" s="117"/>
      <c r="G37" s="117"/>
      <c r="H37" s="118"/>
      <c r="I37" s="57" t="s">
        <v>1262</v>
      </c>
      <c r="J37" s="69"/>
      <c r="K37" s="69"/>
      <c r="L37" s="69"/>
      <c r="M37" s="69"/>
      <c r="N37" s="69"/>
      <c r="O37" s="69"/>
      <c r="P37" s="69"/>
      <c r="Q37" s="69"/>
      <c r="R37" s="69"/>
      <c r="S37" s="69"/>
      <c r="T37" s="69"/>
      <c r="U37" s="70"/>
      <c r="V37" s="75"/>
      <c r="W37" s="38"/>
      <c r="X37" s="82">
        <f>SUM(J37:U37)</f>
        <v>0</v>
      </c>
      <c r="Y37" s="41"/>
      <c r="Z37" s="31"/>
      <c r="AA37" s="20"/>
      <c r="AB37" s="6"/>
      <c r="AC37" s="6"/>
      <c r="AD37" s="6"/>
    </row>
    <row r="38" spans="2:30" ht="21.75" customHeight="1" thickBot="1">
      <c r="B38" s="33"/>
      <c r="C38" s="123"/>
      <c r="D38" s="52" t="s">
        <v>1257</v>
      </c>
      <c r="E38" s="119"/>
      <c r="F38" s="119"/>
      <c r="G38" s="119"/>
      <c r="H38" s="120"/>
      <c r="I38" s="56" t="s">
        <v>1257</v>
      </c>
      <c r="J38" s="71"/>
      <c r="K38" s="71"/>
      <c r="L38" s="71"/>
      <c r="M38" s="71"/>
      <c r="N38" s="71"/>
      <c r="O38" s="71"/>
      <c r="P38" s="71"/>
      <c r="Q38" s="71"/>
      <c r="R38" s="71"/>
      <c r="S38" s="71"/>
      <c r="T38" s="71"/>
      <c r="U38" s="71"/>
      <c r="V38" s="64"/>
      <c r="W38" s="38"/>
      <c r="X38" s="84"/>
      <c r="Y38" s="51"/>
      <c r="Z38" s="31"/>
      <c r="AA38" s="20"/>
      <c r="AB38" s="6"/>
      <c r="AC38" s="6"/>
      <c r="AD38" s="6"/>
    </row>
    <row r="39" spans="2:30" ht="21.75" customHeight="1">
      <c r="B39" s="33"/>
      <c r="C39" s="121"/>
      <c r="D39" s="53" t="s">
        <v>1255</v>
      </c>
      <c r="E39" s="96"/>
      <c r="F39" s="97"/>
      <c r="G39" s="96"/>
      <c r="H39" s="54"/>
      <c r="I39" s="55" t="s">
        <v>1261</v>
      </c>
      <c r="J39" s="72"/>
      <c r="K39" s="72"/>
      <c r="L39" s="72"/>
      <c r="M39" s="72"/>
      <c r="N39" s="72"/>
      <c r="O39" s="72"/>
      <c r="P39" s="72"/>
      <c r="Q39" s="72"/>
      <c r="R39" s="72"/>
      <c r="S39" s="72"/>
      <c r="T39" s="72"/>
      <c r="U39" s="73"/>
      <c r="V39" s="74"/>
      <c r="W39" s="38"/>
      <c r="X39" s="82">
        <f>SUM(J39:U39)</f>
        <v>0</v>
      </c>
      <c r="Y39" s="41"/>
      <c r="Z39" s="31"/>
      <c r="AA39" s="20"/>
      <c r="AB39" s="6"/>
      <c r="AC39" s="6"/>
      <c r="AD39" s="6"/>
    </row>
    <row r="40" spans="2:30" ht="21.75" customHeight="1">
      <c r="B40" s="33"/>
      <c r="C40" s="122"/>
      <c r="D40" s="58" t="s">
        <v>1256</v>
      </c>
      <c r="E40" s="117"/>
      <c r="F40" s="117"/>
      <c r="G40" s="117"/>
      <c r="H40" s="118"/>
      <c r="I40" s="57" t="s">
        <v>1262</v>
      </c>
      <c r="J40" s="69"/>
      <c r="K40" s="69"/>
      <c r="L40" s="69"/>
      <c r="M40" s="69"/>
      <c r="N40" s="69"/>
      <c r="O40" s="69"/>
      <c r="P40" s="69"/>
      <c r="Q40" s="69"/>
      <c r="R40" s="69"/>
      <c r="S40" s="69"/>
      <c r="T40" s="69"/>
      <c r="U40" s="70"/>
      <c r="V40" s="75"/>
      <c r="W40" s="38"/>
      <c r="X40" s="82">
        <f>SUM(J40:U40)</f>
        <v>0</v>
      </c>
      <c r="Y40" s="41"/>
      <c r="Z40" s="31"/>
      <c r="AA40" s="20"/>
      <c r="AB40" s="6"/>
      <c r="AC40" s="6"/>
      <c r="AD40" s="6"/>
    </row>
    <row r="41" spans="2:30" ht="21.75" customHeight="1" thickBot="1">
      <c r="B41" s="33"/>
      <c r="C41" s="123"/>
      <c r="D41" s="52" t="s">
        <v>1257</v>
      </c>
      <c r="E41" s="119"/>
      <c r="F41" s="119"/>
      <c r="G41" s="119"/>
      <c r="H41" s="120"/>
      <c r="I41" s="56" t="s">
        <v>1257</v>
      </c>
      <c r="J41" s="71"/>
      <c r="K41" s="71"/>
      <c r="L41" s="71"/>
      <c r="M41" s="71"/>
      <c r="N41" s="71"/>
      <c r="O41" s="71"/>
      <c r="P41" s="71"/>
      <c r="Q41" s="71"/>
      <c r="R41" s="71"/>
      <c r="S41" s="71"/>
      <c r="T41" s="71"/>
      <c r="U41" s="71"/>
      <c r="V41" s="64"/>
      <c r="W41" s="38"/>
      <c r="X41" s="84"/>
      <c r="Y41" s="51"/>
      <c r="Z41" s="31"/>
      <c r="AA41" s="20"/>
      <c r="AB41" s="6"/>
      <c r="AC41" s="6"/>
      <c r="AD41" s="6"/>
    </row>
    <row r="42" spans="2:30">
      <c r="B42" s="93"/>
      <c r="C42" s="29"/>
      <c r="D42" s="29"/>
      <c r="E42" s="29"/>
      <c r="F42" s="29"/>
      <c r="G42" s="29"/>
      <c r="H42" s="29"/>
      <c r="I42" s="29"/>
      <c r="J42" s="29"/>
      <c r="K42" s="29"/>
      <c r="L42" s="29"/>
      <c r="M42" s="29"/>
      <c r="N42" s="29"/>
      <c r="O42" s="29"/>
      <c r="P42" s="29"/>
      <c r="Q42" s="29"/>
      <c r="R42" s="29"/>
      <c r="S42" s="29"/>
      <c r="T42" s="29"/>
      <c r="U42" s="29"/>
      <c r="V42" s="85"/>
      <c r="W42" s="85"/>
      <c r="X42" s="86"/>
      <c r="Y42" s="20"/>
      <c r="Z42" s="20"/>
      <c r="AA42" s="6"/>
      <c r="AB42" s="6"/>
      <c r="AC42" s="6"/>
    </row>
    <row r="43" spans="2:30">
      <c r="C43" s="22"/>
      <c r="D43" s="22"/>
      <c r="E43" s="22"/>
      <c r="F43" s="22"/>
      <c r="G43" s="22"/>
      <c r="H43" s="22"/>
      <c r="I43" s="22"/>
      <c r="J43" s="22"/>
      <c r="K43" s="22"/>
      <c r="L43" s="22"/>
      <c r="M43" s="22"/>
      <c r="N43" s="22"/>
      <c r="O43" s="79"/>
      <c r="P43" s="79"/>
      <c r="Q43" s="8"/>
      <c r="R43" s="8"/>
      <c r="S43" s="8"/>
      <c r="T43" s="8"/>
      <c r="U43" s="8"/>
      <c r="V43" s="20"/>
      <c r="W43" s="20"/>
      <c r="X43" s="20"/>
      <c r="Y43" s="20"/>
      <c r="Z43" s="20"/>
    </row>
    <row r="44" spans="2:30">
      <c r="P44" s="17"/>
    </row>
    <row r="54" spans="2:16" s="16" customFormat="1">
      <c r="B54" s="88"/>
      <c r="C54" s="15"/>
      <c r="D54" s="15"/>
      <c r="E54" s="15"/>
      <c r="F54" s="15"/>
      <c r="G54" s="15"/>
      <c r="H54" s="15"/>
      <c r="I54" s="15"/>
      <c r="J54" s="15"/>
      <c r="K54" s="15"/>
      <c r="L54" s="15"/>
      <c r="M54" s="15"/>
      <c r="N54" s="15"/>
      <c r="O54" s="15"/>
      <c r="P54" s="15"/>
    </row>
    <row r="55" spans="2:16" s="16" customFormat="1" hidden="1">
      <c r="B55" s="88"/>
      <c r="C55" s="16" t="s">
        <v>1184</v>
      </c>
      <c r="D55" s="13" t="s">
        <v>1188</v>
      </c>
    </row>
    <row r="56" spans="2:16" s="16" customFormat="1" hidden="1">
      <c r="B56" s="88"/>
      <c r="C56" s="14" t="s">
        <v>1245</v>
      </c>
      <c r="E56" s="13" t="s">
        <v>1247</v>
      </c>
      <c r="F56" s="13" t="s">
        <v>1246</v>
      </c>
    </row>
    <row r="57" spans="2:16" s="16" customFormat="1" hidden="1">
      <c r="B57" s="88"/>
      <c r="C57" s="14" t="s">
        <v>1185</v>
      </c>
      <c r="E57" s="13" t="s">
        <v>1186</v>
      </c>
      <c r="F57" s="13" t="s">
        <v>1187</v>
      </c>
    </row>
  </sheetData>
  <mergeCells count="42">
    <mergeCell ref="J2:P3"/>
    <mergeCell ref="Q2:R2"/>
    <mergeCell ref="S3:T3"/>
    <mergeCell ref="U3:V3"/>
    <mergeCell ref="S4:T4"/>
    <mergeCell ref="U4:V4"/>
    <mergeCell ref="C5:F5"/>
    <mergeCell ref="G5:H5"/>
    <mergeCell ref="I5:J5"/>
    <mergeCell ref="C6:F6"/>
    <mergeCell ref="G6:H6"/>
    <mergeCell ref="I6:J6"/>
    <mergeCell ref="M6:N6"/>
    <mergeCell ref="C9:D9"/>
    <mergeCell ref="C11:C13"/>
    <mergeCell ref="E12:H12"/>
    <mergeCell ref="E13:H13"/>
    <mergeCell ref="C14:C16"/>
    <mergeCell ref="E15:H15"/>
    <mergeCell ref="E16:H16"/>
    <mergeCell ref="C17:C19"/>
    <mergeCell ref="E18:H18"/>
    <mergeCell ref="E19:H19"/>
    <mergeCell ref="C20:C22"/>
    <mergeCell ref="E21:H21"/>
    <mergeCell ref="E22:H22"/>
    <mergeCell ref="C23:C25"/>
    <mergeCell ref="E24:H24"/>
    <mergeCell ref="E25:H25"/>
    <mergeCell ref="C28:F28"/>
    <mergeCell ref="C30:C32"/>
    <mergeCell ref="E31:H31"/>
    <mergeCell ref="E32:H32"/>
    <mergeCell ref="C33:C35"/>
    <mergeCell ref="E34:H34"/>
    <mergeCell ref="E35:H35"/>
    <mergeCell ref="C36:C38"/>
    <mergeCell ref="E37:H37"/>
    <mergeCell ref="E38:H38"/>
    <mergeCell ref="C39:C41"/>
    <mergeCell ref="E40:H40"/>
    <mergeCell ref="E41:H41"/>
  </mergeCells>
  <phoneticPr fontId="3"/>
  <conditionalFormatting sqref="I43">
    <cfRule type="expression" dxfId="61" priority="27">
      <formula>#REF!=""</formula>
    </cfRule>
  </conditionalFormatting>
  <conditionalFormatting sqref="V10:V13">
    <cfRule type="expression" dxfId="60" priority="28">
      <formula>$E$9=$AB$9</formula>
    </cfRule>
  </conditionalFormatting>
  <conditionalFormatting sqref="J10:U13">
    <cfRule type="expression" dxfId="59" priority="29">
      <formula>$E$9=$AB$10</formula>
    </cfRule>
  </conditionalFormatting>
  <conditionalFormatting sqref="V29:V31">
    <cfRule type="expression" dxfId="58" priority="30">
      <formula>$G$28=$AB$9</formula>
    </cfRule>
  </conditionalFormatting>
  <conditionalFormatting sqref="F29:U29 J30:U31">
    <cfRule type="expression" dxfId="57" priority="31">
      <formula>$G$28=$AB$10</formula>
    </cfRule>
  </conditionalFormatting>
  <conditionalFormatting sqref="V14:V16">
    <cfRule type="expression" dxfId="56" priority="25">
      <formula>$E$9=$AB$9</formula>
    </cfRule>
  </conditionalFormatting>
  <conditionalFormatting sqref="J14:U15">
    <cfRule type="expression" dxfId="55" priority="26">
      <formula>$E$9=$AB$10</formula>
    </cfRule>
  </conditionalFormatting>
  <conditionalFormatting sqref="V17:V19">
    <cfRule type="expression" dxfId="54" priority="23">
      <formula>$E$9=$AB$9</formula>
    </cfRule>
  </conditionalFormatting>
  <conditionalFormatting sqref="J17:U18">
    <cfRule type="expression" dxfId="53" priority="24">
      <formula>$E$9=$AB$10</formula>
    </cfRule>
  </conditionalFormatting>
  <conditionalFormatting sqref="V20:V22">
    <cfRule type="expression" dxfId="52" priority="21">
      <formula>$E$9=$AB$9</formula>
    </cfRule>
  </conditionalFormatting>
  <conditionalFormatting sqref="J20:U21">
    <cfRule type="expression" dxfId="51" priority="22">
      <formula>$E$9=$AB$10</formula>
    </cfRule>
  </conditionalFormatting>
  <conditionalFormatting sqref="V23:V25">
    <cfRule type="expression" dxfId="50" priority="19">
      <formula>$E$9=$AB$9</formula>
    </cfRule>
  </conditionalFormatting>
  <conditionalFormatting sqref="J23:U24">
    <cfRule type="expression" dxfId="49" priority="20">
      <formula>$E$9=$AB$10</formula>
    </cfRule>
  </conditionalFormatting>
  <conditionalFormatting sqref="J16:U16">
    <cfRule type="expression" dxfId="48" priority="18">
      <formula>$E$9=$AB$10</formula>
    </cfRule>
  </conditionalFormatting>
  <conditionalFormatting sqref="J19:U19">
    <cfRule type="expression" dxfId="47" priority="17">
      <formula>$E$9=$AB$10</formula>
    </cfRule>
  </conditionalFormatting>
  <conditionalFormatting sqref="J22:U22">
    <cfRule type="expression" dxfId="46" priority="16">
      <formula>$E$9=$AB$10</formula>
    </cfRule>
  </conditionalFormatting>
  <conditionalFormatting sqref="J25:U25">
    <cfRule type="expression" dxfId="45" priority="15">
      <formula>$E$9=$AB$10</formula>
    </cfRule>
  </conditionalFormatting>
  <conditionalFormatting sqref="J32:U32">
    <cfRule type="expression" dxfId="44" priority="14">
      <formula>$E$9=$AB$10</formula>
    </cfRule>
  </conditionalFormatting>
  <conditionalFormatting sqref="V32">
    <cfRule type="expression" dxfId="43" priority="13">
      <formula>$E$9=$AB$9</formula>
    </cfRule>
  </conditionalFormatting>
  <conditionalFormatting sqref="V33:V34">
    <cfRule type="expression" dxfId="42" priority="11">
      <formula>$G$28=$AB$9</formula>
    </cfRule>
  </conditionalFormatting>
  <conditionalFormatting sqref="J33:U34">
    <cfRule type="expression" dxfId="41" priority="12">
      <formula>$G$28=$AB$10</formula>
    </cfRule>
  </conditionalFormatting>
  <conditionalFormatting sqref="J35:U35">
    <cfRule type="expression" dxfId="40" priority="10">
      <formula>$E$9=$AB$10</formula>
    </cfRule>
  </conditionalFormatting>
  <conditionalFormatting sqref="V35">
    <cfRule type="expression" dxfId="39" priority="9">
      <formula>$E$9=$AB$9</formula>
    </cfRule>
  </conditionalFormatting>
  <conditionalFormatting sqref="V36:V37">
    <cfRule type="expression" dxfId="38" priority="7">
      <formula>$G$28=$AB$9</formula>
    </cfRule>
  </conditionalFormatting>
  <conditionalFormatting sqref="J36:U37">
    <cfRule type="expression" dxfId="37" priority="8">
      <formula>$G$28=$AB$10</formula>
    </cfRule>
  </conditionalFormatting>
  <conditionalFormatting sqref="J38:U38">
    <cfRule type="expression" dxfId="36" priority="6">
      <formula>$E$9=$AB$10</formula>
    </cfRule>
  </conditionalFormatting>
  <conditionalFormatting sqref="V38">
    <cfRule type="expression" dxfId="35" priority="5">
      <formula>$E$9=$AB$9</formula>
    </cfRule>
  </conditionalFormatting>
  <conditionalFormatting sqref="V39:V40">
    <cfRule type="expression" dxfId="34" priority="3">
      <formula>$G$28=$AB$9</formula>
    </cfRule>
  </conditionalFormatting>
  <conditionalFormatting sqref="J39:U40">
    <cfRule type="expression" dxfId="33" priority="4">
      <formula>$G$28=$AB$10</formula>
    </cfRule>
  </conditionalFormatting>
  <conditionalFormatting sqref="J41:U41">
    <cfRule type="expression" dxfId="32" priority="2">
      <formula>$E$9=$AB$10</formula>
    </cfRule>
  </conditionalFormatting>
  <conditionalFormatting sqref="V41">
    <cfRule type="expression" dxfId="31" priority="1">
      <formula>$E$9=$AB$9</formula>
    </cfRule>
  </conditionalFormatting>
  <dataValidations count="11">
    <dataValidation imeMode="disabled" allowBlank="1" showInputMessage="1" showErrorMessage="1" sqref="C23 C11 C26:E26 C14 C17 C20 C30 C33 C36 C39"/>
    <dataValidation imeMode="on" allowBlank="1" showInputMessage="1" showErrorMessage="1" sqref="I6 K6:M6"/>
    <dataValidation type="whole" imeMode="disabled" operator="greaterThanOrEqual" allowBlank="1" showInputMessage="1" showErrorMessage="1" sqref="J11:V12 J14:V15 J17:V18 J20:V21 J23:V24 J30:V31 J33:V34 J36:V37 J39:V40">
      <formula1>0</formula1>
    </dataValidation>
    <dataValidation type="date" imeMode="disabled" operator="greaterThanOrEqual" allowBlank="1" showInputMessage="1" showErrorMessage="1" sqref="W5 S4">
      <formula1>1</formula1>
    </dataValidation>
    <dataValidation type="whole" imeMode="disabled" allowBlank="1" showInputMessage="1" showErrorMessage="1" sqref="G6">
      <formula1>1</formula1>
      <formula2>999999</formula2>
    </dataValidation>
    <dataValidation type="whole" errorStyle="warning" operator="greaterThanOrEqual" allowBlank="1" showInputMessage="1" showErrorMessage="1" errorTitle="数値を入力して下さい" sqref="F26:T26">
      <formula1>0</formula1>
    </dataValidation>
    <dataValidation type="list" imeMode="disabled" allowBlank="1" showInputMessage="1" showErrorMessage="1" sqref="E9 G28 I28">
      <formula1>$AB$9:$AB$10</formula1>
    </dataValidation>
    <dataValidation type="list" imeMode="disabled" operator="greaterThanOrEqual" allowBlank="1" showInputMessage="1" showErrorMessage="1" sqref="V22 V19 V16 V25 V32 V35 V38 V41">
      <formula1>$AB$13:$AB$13</formula1>
    </dataValidation>
    <dataValidation type="list" allowBlank="1" showInputMessage="1" showErrorMessage="1" sqref="E13:H13 E16:H16 E19:H19 E22:H22 E25:H25 E32:H32 E35:H35 E38:H38 E41:H41">
      <formula1>$AB$13:$AB$15</formula1>
    </dataValidation>
    <dataValidation type="list" imeMode="disabled" operator="greaterThanOrEqual" allowBlank="1" showInputMessage="1" showErrorMessage="1" sqref="J13:V13 J16:U16 J19:U19 J22:U22 J25:U25 J32:U32 J35:U35 J38:U38 J41:U41">
      <formula1>$AB$13:$AB$15</formula1>
    </dataValidation>
    <dataValidation type="list" allowBlank="1" showInputMessage="1" showErrorMessage="1" sqref="O6">
      <formula1>$AC$9:$AC$10</formula1>
    </dataValidation>
  </dataValidations>
  <pageMargins left="0.39370078740157483" right="0.39370078740157483" top="0.78740157480314965" bottom="0.59055118110236227" header="0.31496062992125984" footer="0.31496062992125984"/>
  <pageSetup paperSize="9" scale="61" fitToWidth="0" fitToHeight="0" orientation="landscape" r:id="rId1"/>
  <colBreaks count="1" manualBreakCount="1">
    <brk id="24" min="1" max="3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7"/>
  <sheetViews>
    <sheetView showGridLines="0" view="pageBreakPreview" zoomScale="80" zoomScaleNormal="100" zoomScaleSheetLayoutView="80" workbookViewId="0">
      <selection activeCell="AB1" sqref="AB1:AD1048576"/>
    </sheetView>
  </sheetViews>
  <sheetFormatPr defaultColWidth="9.140625" defaultRowHeight="12"/>
  <cols>
    <col min="1" max="1" width="3.85546875" style="4" customWidth="1"/>
    <col min="2" max="2" width="2" style="20" customWidth="1"/>
    <col min="3" max="3" width="7.85546875" style="4" customWidth="1"/>
    <col min="4" max="4" width="10.5703125" style="4" customWidth="1"/>
    <col min="5" max="5" width="21.5703125" style="4" customWidth="1"/>
    <col min="6" max="7" width="19" style="4" customWidth="1"/>
    <col min="8" max="9" width="9.42578125" style="4" customWidth="1"/>
    <col min="10" max="21" width="10.42578125" style="4" customWidth="1"/>
    <col min="22" max="22" width="13.140625" style="4" customWidth="1"/>
    <col min="23" max="23" width="4.28515625" style="4" customWidth="1"/>
    <col min="24" max="27" width="9.140625" style="4"/>
    <col min="28" max="30" width="0" style="4" hidden="1" customWidth="1"/>
    <col min="31" max="16384" width="9.140625" style="4"/>
  </cols>
  <sheetData>
    <row r="1" spans="2:38">
      <c r="C1" s="20" t="s">
        <v>1249</v>
      </c>
      <c r="D1" s="20"/>
      <c r="E1" s="20"/>
      <c r="F1" s="20"/>
      <c r="G1" s="20"/>
      <c r="H1" s="20"/>
      <c r="I1" s="20"/>
      <c r="J1" s="20"/>
      <c r="K1" s="20"/>
      <c r="L1" s="20"/>
      <c r="M1" s="20"/>
      <c r="N1" s="20"/>
      <c r="O1" s="20"/>
      <c r="P1" s="20"/>
      <c r="Q1" s="20"/>
      <c r="R1" s="20"/>
      <c r="S1" s="20"/>
      <c r="T1" s="20"/>
      <c r="U1" s="20"/>
      <c r="V1" s="20"/>
      <c r="W1" s="20"/>
      <c r="X1" s="20"/>
    </row>
    <row r="2" spans="2:38" ht="15.2" customHeight="1">
      <c r="B2" s="32"/>
      <c r="C2" s="30"/>
      <c r="D2" s="30"/>
      <c r="E2" s="30"/>
      <c r="F2" s="30"/>
      <c r="G2" s="30"/>
      <c r="H2" s="30"/>
      <c r="I2" s="30"/>
      <c r="J2" s="147" t="s">
        <v>1269</v>
      </c>
      <c r="K2" s="147"/>
      <c r="L2" s="147"/>
      <c r="M2" s="147"/>
      <c r="N2" s="147"/>
      <c r="O2" s="147"/>
      <c r="P2" s="147"/>
      <c r="Q2" s="129"/>
      <c r="R2" s="129"/>
      <c r="S2" s="30"/>
      <c r="T2" s="30"/>
      <c r="U2" s="30"/>
      <c r="V2" s="30"/>
      <c r="W2" s="30"/>
      <c r="X2" s="80"/>
      <c r="Y2" s="20"/>
      <c r="Z2" s="20"/>
    </row>
    <row r="3" spans="2:38" ht="15.2" customHeight="1">
      <c r="B3" s="33"/>
      <c r="C3" s="31"/>
      <c r="D3" s="31"/>
      <c r="E3" s="31"/>
      <c r="F3" s="31"/>
      <c r="G3" s="31"/>
      <c r="H3" s="31"/>
      <c r="I3" s="31"/>
      <c r="J3" s="148"/>
      <c r="K3" s="148"/>
      <c r="L3" s="148"/>
      <c r="M3" s="148"/>
      <c r="N3" s="148"/>
      <c r="O3" s="148"/>
      <c r="P3" s="148"/>
      <c r="Q3" s="45"/>
      <c r="R3" s="45"/>
      <c r="S3" s="130" t="s">
        <v>1251</v>
      </c>
      <c r="T3" s="130"/>
      <c r="U3" s="130" t="s">
        <v>1252</v>
      </c>
      <c r="V3" s="130"/>
      <c r="W3" s="31"/>
      <c r="X3" s="37"/>
      <c r="Y3" s="20"/>
      <c r="Z3" s="20"/>
    </row>
    <row r="4" spans="2:38" ht="15.75" customHeight="1" thickBot="1">
      <c r="B4" s="33"/>
      <c r="C4" s="89"/>
      <c r="D4" s="23"/>
      <c r="E4" s="23"/>
      <c r="F4" s="23"/>
      <c r="G4" s="7"/>
      <c r="H4" s="24"/>
      <c r="I4" s="7"/>
      <c r="J4" s="25"/>
      <c r="K4" s="22"/>
      <c r="L4" s="22"/>
      <c r="M4" s="31"/>
      <c r="N4" s="31"/>
      <c r="O4" s="31"/>
      <c r="P4" s="31"/>
      <c r="Q4" s="46"/>
      <c r="R4" s="31"/>
      <c r="S4" s="131"/>
      <c r="T4" s="131"/>
      <c r="U4" s="132"/>
      <c r="V4" s="132"/>
      <c r="W4" s="31"/>
      <c r="X4" s="37"/>
      <c r="Y4" s="20"/>
      <c r="Z4" s="20"/>
    </row>
    <row r="5" spans="2:38" ht="12.75" customHeight="1" thickBot="1">
      <c r="B5" s="33"/>
      <c r="C5" s="133" t="s">
        <v>1248</v>
      </c>
      <c r="D5" s="134"/>
      <c r="E5" s="134"/>
      <c r="F5" s="135"/>
      <c r="G5" s="136" t="s">
        <v>1183</v>
      </c>
      <c r="H5" s="137"/>
      <c r="I5" s="143" t="s">
        <v>1250</v>
      </c>
      <c r="J5" s="144"/>
      <c r="K5" s="22"/>
      <c r="L5" s="22"/>
      <c r="M5" s="22"/>
      <c r="N5" s="5"/>
      <c r="O5" s="26"/>
      <c r="P5" s="26"/>
      <c r="Q5" s="46"/>
      <c r="R5" s="31"/>
      <c r="S5" s="31"/>
      <c r="T5" s="31"/>
      <c r="U5" s="31"/>
      <c r="V5" s="31"/>
      <c r="W5" s="36"/>
      <c r="X5" s="37"/>
      <c r="Y5" s="20"/>
      <c r="Z5" s="20"/>
    </row>
    <row r="6" spans="2:38" ht="23.25" customHeight="1" thickBot="1">
      <c r="B6" s="33"/>
      <c r="C6" s="140"/>
      <c r="D6" s="141"/>
      <c r="E6" s="141"/>
      <c r="F6" s="142"/>
      <c r="G6" s="138"/>
      <c r="H6" s="139"/>
      <c r="I6" s="145"/>
      <c r="J6" s="146"/>
      <c r="K6" s="21"/>
      <c r="L6" s="21"/>
      <c r="M6" s="149" t="s">
        <v>1265</v>
      </c>
      <c r="N6" s="150"/>
      <c r="O6" s="110"/>
      <c r="P6" s="109" t="str">
        <f>IF(O6="","   ← 有無を選択してください","")</f>
        <v xml:space="preserve">   ← 有無を選択してください</v>
      </c>
      <c r="Q6" s="46"/>
      <c r="R6" s="31"/>
      <c r="S6" s="31"/>
      <c r="T6" s="31"/>
      <c r="U6" s="31"/>
      <c r="V6" s="31"/>
      <c r="W6" s="31"/>
      <c r="X6" s="37"/>
      <c r="Y6" s="20"/>
      <c r="Z6" s="20"/>
    </row>
    <row r="7" spans="2:38" ht="9" customHeight="1">
      <c r="B7" s="33"/>
      <c r="C7" s="90"/>
      <c r="D7" s="23"/>
      <c r="E7" s="23"/>
      <c r="F7" s="23"/>
      <c r="G7" s="7"/>
      <c r="H7" s="24"/>
      <c r="I7" s="7"/>
      <c r="J7" s="25"/>
      <c r="K7" s="22"/>
      <c r="L7" s="22"/>
      <c r="M7" s="22"/>
      <c r="N7" s="5"/>
      <c r="O7" s="26"/>
      <c r="P7" s="26"/>
      <c r="Q7" s="46"/>
      <c r="R7" s="31"/>
      <c r="S7" s="31"/>
      <c r="T7" s="31"/>
      <c r="U7" s="31"/>
      <c r="V7" s="31"/>
      <c r="W7" s="31"/>
      <c r="X7" s="37"/>
      <c r="Y7" s="20"/>
      <c r="Z7" s="20"/>
    </row>
    <row r="8" spans="2:38" ht="14.25" thickBot="1">
      <c r="B8" s="33"/>
      <c r="C8" s="31"/>
      <c r="D8" s="9"/>
      <c r="E8" s="9"/>
      <c r="F8" s="9"/>
      <c r="G8" s="9"/>
      <c r="H8" s="9"/>
      <c r="I8" s="9"/>
      <c r="J8" s="27"/>
      <c r="K8" s="22"/>
      <c r="L8" s="22"/>
      <c r="M8" s="7"/>
      <c r="N8" s="31"/>
      <c r="O8" s="31"/>
      <c r="P8" s="31"/>
      <c r="Q8" s="31"/>
      <c r="R8" s="31"/>
      <c r="S8" s="31"/>
      <c r="T8" s="31"/>
      <c r="U8" s="22"/>
      <c r="V8" s="31"/>
      <c r="W8" s="31"/>
      <c r="X8" s="37"/>
      <c r="Y8" s="20"/>
      <c r="Z8" s="20"/>
      <c r="AA8" s="6"/>
      <c r="AB8" s="6"/>
      <c r="AC8" s="6"/>
      <c r="AL8" s="8"/>
    </row>
    <row r="9" spans="2:38" ht="21" customHeight="1" thickBot="1">
      <c r="B9" s="33"/>
      <c r="C9" s="127" t="s">
        <v>1266</v>
      </c>
      <c r="D9" s="128"/>
      <c r="E9" s="60" t="s">
        <v>1179</v>
      </c>
      <c r="F9" s="59"/>
      <c r="G9" s="7"/>
      <c r="H9" s="7"/>
      <c r="I9" s="7"/>
      <c r="J9" s="22"/>
      <c r="K9" s="22"/>
      <c r="L9" s="22"/>
      <c r="M9" s="22"/>
      <c r="N9" s="31"/>
      <c r="O9" s="31"/>
      <c r="P9" s="39"/>
      <c r="Q9" s="31"/>
      <c r="R9" s="31"/>
      <c r="S9" s="31"/>
      <c r="T9" s="81"/>
      <c r="U9" s="28" t="str">
        <f>IF(E9="月別","単位: kWh","")</f>
        <v>単位: kWh</v>
      </c>
      <c r="V9" s="40" t="str">
        <f>IF(E9="年間","kWh","")</f>
        <v/>
      </c>
      <c r="W9" s="31"/>
      <c r="X9" s="37"/>
      <c r="Y9" s="20"/>
      <c r="Z9" s="20"/>
      <c r="AB9" s="106" t="s">
        <v>1179</v>
      </c>
      <c r="AC9" s="104" t="s">
        <v>1277</v>
      </c>
    </row>
    <row r="10" spans="2:38" ht="33.75" customHeight="1" thickBot="1">
      <c r="B10" s="33"/>
      <c r="C10" s="94" t="s">
        <v>1182</v>
      </c>
      <c r="D10" s="91"/>
      <c r="E10" s="47" t="s">
        <v>1264</v>
      </c>
      <c r="F10" s="47" t="s">
        <v>1253</v>
      </c>
      <c r="G10" s="47" t="s">
        <v>1254</v>
      </c>
      <c r="H10" s="48" t="s">
        <v>1263</v>
      </c>
      <c r="I10" s="47"/>
      <c r="J10" s="49" t="s">
        <v>0</v>
      </c>
      <c r="K10" s="49" t="s">
        <v>1</v>
      </c>
      <c r="L10" s="49" t="s">
        <v>2</v>
      </c>
      <c r="M10" s="49" t="s">
        <v>3</v>
      </c>
      <c r="N10" s="49" t="s">
        <v>4</v>
      </c>
      <c r="O10" s="49" t="s">
        <v>5</v>
      </c>
      <c r="P10" s="49" t="s">
        <v>6</v>
      </c>
      <c r="Q10" s="49" t="s">
        <v>7</v>
      </c>
      <c r="R10" s="49" t="s">
        <v>8</v>
      </c>
      <c r="S10" s="49" t="s">
        <v>9</v>
      </c>
      <c r="T10" s="49" t="s">
        <v>10</v>
      </c>
      <c r="U10" s="49" t="s">
        <v>11</v>
      </c>
      <c r="V10" s="50" t="s">
        <v>1181</v>
      </c>
      <c r="W10" s="38"/>
      <c r="X10" s="63"/>
      <c r="Y10" s="39"/>
      <c r="Z10" s="20"/>
      <c r="AA10" s="34"/>
      <c r="AB10" s="106" t="s">
        <v>1180</v>
      </c>
      <c r="AC10" s="105" t="s">
        <v>1276</v>
      </c>
    </row>
    <row r="11" spans="2:38" ht="21.75" customHeight="1">
      <c r="B11" s="33"/>
      <c r="C11" s="121"/>
      <c r="D11" s="53" t="s">
        <v>1255</v>
      </c>
      <c r="E11" s="96"/>
      <c r="F11" s="97"/>
      <c r="G11" s="96"/>
      <c r="H11" s="54"/>
      <c r="I11" s="55" t="s">
        <v>1261</v>
      </c>
      <c r="J11" s="65"/>
      <c r="K11" s="65"/>
      <c r="L11" s="65"/>
      <c r="M11" s="65"/>
      <c r="N11" s="65"/>
      <c r="O11" s="65"/>
      <c r="P11" s="65"/>
      <c r="Q11" s="65"/>
      <c r="R11" s="65"/>
      <c r="S11" s="65"/>
      <c r="T11" s="65"/>
      <c r="U11" s="65"/>
      <c r="V11" s="66"/>
      <c r="W11" s="40"/>
      <c r="X11" s="82">
        <f>SUM(J11:U11)</f>
        <v>0</v>
      </c>
      <c r="Y11" s="41"/>
      <c r="Z11" s="20"/>
      <c r="AA11" s="34"/>
      <c r="AB11" s="105"/>
      <c r="AC11" s="105"/>
    </row>
    <row r="12" spans="2:38" ht="21.75" customHeight="1">
      <c r="B12" s="33"/>
      <c r="C12" s="122"/>
      <c r="D12" s="58" t="s">
        <v>1256</v>
      </c>
      <c r="E12" s="117"/>
      <c r="F12" s="117"/>
      <c r="G12" s="117"/>
      <c r="H12" s="118"/>
      <c r="I12" s="57" t="s">
        <v>1262</v>
      </c>
      <c r="J12" s="67"/>
      <c r="K12" s="67"/>
      <c r="L12" s="67"/>
      <c r="M12" s="67"/>
      <c r="N12" s="67"/>
      <c r="O12" s="67"/>
      <c r="P12" s="67"/>
      <c r="Q12" s="67"/>
      <c r="R12" s="67"/>
      <c r="S12" s="67"/>
      <c r="T12" s="67"/>
      <c r="U12" s="67"/>
      <c r="V12" s="68"/>
      <c r="W12" s="40"/>
      <c r="X12" s="82">
        <f>SUM(J12:U12)</f>
        <v>0</v>
      </c>
      <c r="Y12" s="41"/>
      <c r="Z12" s="20"/>
      <c r="AA12" s="34"/>
      <c r="AB12" s="105"/>
      <c r="AC12" s="105"/>
    </row>
    <row r="13" spans="2:38" ht="18" customHeight="1" thickBot="1">
      <c r="B13" s="33"/>
      <c r="C13" s="123"/>
      <c r="D13" s="52" t="s">
        <v>1257</v>
      </c>
      <c r="E13" s="119"/>
      <c r="F13" s="119"/>
      <c r="G13" s="119"/>
      <c r="H13" s="120"/>
      <c r="I13" s="56" t="s">
        <v>1257</v>
      </c>
      <c r="J13" s="71"/>
      <c r="K13" s="71"/>
      <c r="L13" s="71"/>
      <c r="M13" s="71"/>
      <c r="N13" s="71"/>
      <c r="O13" s="71"/>
      <c r="P13" s="71"/>
      <c r="Q13" s="71"/>
      <c r="R13" s="71"/>
      <c r="S13" s="71"/>
      <c r="T13" s="71"/>
      <c r="U13" s="71"/>
      <c r="V13" s="64"/>
      <c r="W13" s="40"/>
      <c r="X13" s="82"/>
      <c r="Y13" s="41"/>
      <c r="Z13" s="20"/>
      <c r="AA13" s="34"/>
      <c r="AB13" s="107" t="s">
        <v>1258</v>
      </c>
      <c r="AC13" s="105"/>
    </row>
    <row r="14" spans="2:38" ht="21.75" customHeight="1">
      <c r="B14" s="33"/>
      <c r="C14" s="121"/>
      <c r="D14" s="53" t="s">
        <v>1255</v>
      </c>
      <c r="E14" s="96"/>
      <c r="F14" s="97"/>
      <c r="G14" s="96"/>
      <c r="H14" s="54"/>
      <c r="I14" s="55" t="s">
        <v>1261</v>
      </c>
      <c r="J14" s="65"/>
      <c r="K14" s="65"/>
      <c r="L14" s="65"/>
      <c r="M14" s="65"/>
      <c r="N14" s="65"/>
      <c r="O14" s="65"/>
      <c r="P14" s="65"/>
      <c r="Q14" s="65"/>
      <c r="R14" s="65"/>
      <c r="S14" s="65"/>
      <c r="T14" s="65"/>
      <c r="U14" s="65"/>
      <c r="V14" s="66"/>
      <c r="W14" s="40"/>
      <c r="X14" s="82">
        <f>SUM(J14:U14)</f>
        <v>0</v>
      </c>
      <c r="Y14" s="41"/>
      <c r="Z14" s="20"/>
      <c r="AA14" s="34"/>
      <c r="AB14" s="107" t="s">
        <v>1259</v>
      </c>
      <c r="AC14" s="105"/>
    </row>
    <row r="15" spans="2:38" ht="21.75" customHeight="1">
      <c r="B15" s="33"/>
      <c r="C15" s="122"/>
      <c r="D15" s="58" t="s">
        <v>1256</v>
      </c>
      <c r="E15" s="117"/>
      <c r="F15" s="117"/>
      <c r="G15" s="117"/>
      <c r="H15" s="118"/>
      <c r="I15" s="57" t="s">
        <v>1262</v>
      </c>
      <c r="J15" s="67"/>
      <c r="K15" s="67"/>
      <c r="L15" s="67"/>
      <c r="M15" s="67"/>
      <c r="N15" s="67"/>
      <c r="O15" s="67"/>
      <c r="P15" s="67"/>
      <c r="Q15" s="67"/>
      <c r="R15" s="67"/>
      <c r="S15" s="67"/>
      <c r="T15" s="67"/>
      <c r="U15" s="67"/>
      <c r="V15" s="68"/>
      <c r="W15" s="40"/>
      <c r="X15" s="82">
        <f>SUM(J15:U15)</f>
        <v>0</v>
      </c>
      <c r="Y15" s="41"/>
      <c r="Z15" s="20"/>
      <c r="AA15" s="34"/>
      <c r="AB15" s="107" t="s">
        <v>1260</v>
      </c>
      <c r="AC15" s="105"/>
    </row>
    <row r="16" spans="2:38" ht="18" customHeight="1" thickBot="1">
      <c r="B16" s="33"/>
      <c r="C16" s="123"/>
      <c r="D16" s="52" t="s">
        <v>1257</v>
      </c>
      <c r="E16" s="119"/>
      <c r="F16" s="119"/>
      <c r="G16" s="119"/>
      <c r="H16" s="120"/>
      <c r="I16" s="56" t="s">
        <v>1257</v>
      </c>
      <c r="J16" s="71"/>
      <c r="K16" s="71"/>
      <c r="L16" s="71"/>
      <c r="M16" s="71"/>
      <c r="N16" s="71"/>
      <c r="O16" s="71"/>
      <c r="P16" s="71"/>
      <c r="Q16" s="71"/>
      <c r="R16" s="71"/>
      <c r="S16" s="71"/>
      <c r="T16" s="71"/>
      <c r="U16" s="71"/>
      <c r="V16" s="64"/>
      <c r="W16" s="40"/>
      <c r="X16" s="82"/>
      <c r="Y16" s="41"/>
      <c r="Z16" s="20"/>
      <c r="AA16" s="34"/>
      <c r="AB16" s="35"/>
      <c r="AC16" s="6"/>
    </row>
    <row r="17" spans="2:30" ht="21.75" customHeight="1">
      <c r="B17" s="33"/>
      <c r="C17" s="121"/>
      <c r="D17" s="53" t="s">
        <v>1255</v>
      </c>
      <c r="E17" s="96"/>
      <c r="F17" s="97"/>
      <c r="G17" s="96"/>
      <c r="H17" s="54"/>
      <c r="I17" s="55" t="s">
        <v>1261</v>
      </c>
      <c r="J17" s="65"/>
      <c r="K17" s="65"/>
      <c r="L17" s="65"/>
      <c r="M17" s="65"/>
      <c r="N17" s="65"/>
      <c r="O17" s="65"/>
      <c r="P17" s="65"/>
      <c r="Q17" s="65"/>
      <c r="R17" s="65"/>
      <c r="S17" s="65"/>
      <c r="T17" s="65"/>
      <c r="U17" s="65"/>
      <c r="V17" s="66"/>
      <c r="W17" s="40"/>
      <c r="X17" s="82">
        <f>SUM(J17:U17)</f>
        <v>0</v>
      </c>
      <c r="Y17" s="41"/>
      <c r="Z17" s="20"/>
      <c r="AA17" s="34"/>
      <c r="AB17" s="6"/>
      <c r="AC17" s="6"/>
    </row>
    <row r="18" spans="2:30" ht="21.75" customHeight="1">
      <c r="B18" s="33"/>
      <c r="C18" s="122"/>
      <c r="D18" s="58" t="s">
        <v>1256</v>
      </c>
      <c r="E18" s="117"/>
      <c r="F18" s="117"/>
      <c r="G18" s="117"/>
      <c r="H18" s="118"/>
      <c r="I18" s="57" t="s">
        <v>1262</v>
      </c>
      <c r="J18" s="67"/>
      <c r="K18" s="67"/>
      <c r="L18" s="67"/>
      <c r="M18" s="67"/>
      <c r="N18" s="67"/>
      <c r="O18" s="67"/>
      <c r="P18" s="67"/>
      <c r="Q18" s="67"/>
      <c r="R18" s="67"/>
      <c r="S18" s="67"/>
      <c r="T18" s="67"/>
      <c r="U18" s="67"/>
      <c r="V18" s="68"/>
      <c r="W18" s="40"/>
      <c r="X18" s="82">
        <f>SUM(J18:U18)</f>
        <v>0</v>
      </c>
      <c r="Y18" s="41"/>
      <c r="Z18" s="20"/>
      <c r="AA18" s="34"/>
      <c r="AB18" s="6"/>
      <c r="AC18" s="6"/>
    </row>
    <row r="19" spans="2:30" ht="18" customHeight="1" thickBot="1">
      <c r="B19" s="33"/>
      <c r="C19" s="123"/>
      <c r="D19" s="52" t="s">
        <v>1257</v>
      </c>
      <c r="E19" s="119"/>
      <c r="F19" s="119"/>
      <c r="G19" s="119"/>
      <c r="H19" s="120"/>
      <c r="I19" s="56" t="s">
        <v>1257</v>
      </c>
      <c r="J19" s="71"/>
      <c r="K19" s="71"/>
      <c r="L19" s="71"/>
      <c r="M19" s="71"/>
      <c r="N19" s="71"/>
      <c r="O19" s="71"/>
      <c r="P19" s="71"/>
      <c r="Q19" s="71"/>
      <c r="R19" s="71"/>
      <c r="S19" s="71"/>
      <c r="T19" s="71"/>
      <c r="U19" s="71"/>
      <c r="V19" s="64"/>
      <c r="W19" s="40"/>
      <c r="X19" s="82"/>
      <c r="Y19" s="41"/>
      <c r="Z19" s="20"/>
      <c r="AA19" s="34"/>
      <c r="AB19" s="35"/>
      <c r="AC19" s="6"/>
    </row>
    <row r="20" spans="2:30" ht="21.75" customHeight="1">
      <c r="B20" s="33"/>
      <c r="C20" s="121"/>
      <c r="D20" s="53" t="s">
        <v>1255</v>
      </c>
      <c r="E20" s="96"/>
      <c r="F20" s="97"/>
      <c r="G20" s="96"/>
      <c r="H20" s="54"/>
      <c r="I20" s="55" t="s">
        <v>1261</v>
      </c>
      <c r="J20" s="65"/>
      <c r="K20" s="65"/>
      <c r="L20" s="65"/>
      <c r="M20" s="65"/>
      <c r="N20" s="65"/>
      <c r="O20" s="65"/>
      <c r="P20" s="65"/>
      <c r="Q20" s="65"/>
      <c r="R20" s="65"/>
      <c r="S20" s="65"/>
      <c r="T20" s="65"/>
      <c r="U20" s="65"/>
      <c r="V20" s="66"/>
      <c r="W20" s="40"/>
      <c r="X20" s="82">
        <f>SUM(J20:U20)</f>
        <v>0</v>
      </c>
      <c r="Y20" s="41"/>
      <c r="Z20" s="20"/>
      <c r="AA20" s="34"/>
      <c r="AB20" s="6"/>
      <c r="AC20" s="6"/>
    </row>
    <row r="21" spans="2:30" ht="21.75" customHeight="1">
      <c r="B21" s="33"/>
      <c r="C21" s="122"/>
      <c r="D21" s="58" t="s">
        <v>1256</v>
      </c>
      <c r="E21" s="117"/>
      <c r="F21" s="117"/>
      <c r="G21" s="117"/>
      <c r="H21" s="118"/>
      <c r="I21" s="57" t="s">
        <v>1262</v>
      </c>
      <c r="J21" s="67"/>
      <c r="K21" s="67"/>
      <c r="L21" s="67"/>
      <c r="M21" s="67"/>
      <c r="N21" s="67"/>
      <c r="O21" s="67"/>
      <c r="P21" s="67"/>
      <c r="Q21" s="67"/>
      <c r="R21" s="67"/>
      <c r="S21" s="67"/>
      <c r="T21" s="67"/>
      <c r="U21" s="67"/>
      <c r="V21" s="68"/>
      <c r="W21" s="40"/>
      <c r="X21" s="82">
        <f>SUM(J21:U21)</f>
        <v>0</v>
      </c>
      <c r="Y21" s="41"/>
      <c r="Z21" s="20"/>
      <c r="AA21" s="34"/>
      <c r="AB21" s="6"/>
      <c r="AC21" s="6"/>
    </row>
    <row r="22" spans="2:30" ht="18" customHeight="1" thickBot="1">
      <c r="B22" s="33"/>
      <c r="C22" s="123"/>
      <c r="D22" s="52" t="s">
        <v>1257</v>
      </c>
      <c r="E22" s="119"/>
      <c r="F22" s="119"/>
      <c r="G22" s="119"/>
      <c r="H22" s="120"/>
      <c r="I22" s="56" t="s">
        <v>1257</v>
      </c>
      <c r="J22" s="71"/>
      <c r="K22" s="71"/>
      <c r="L22" s="71"/>
      <c r="M22" s="71"/>
      <c r="N22" s="71"/>
      <c r="O22" s="71"/>
      <c r="P22" s="71"/>
      <c r="Q22" s="71"/>
      <c r="R22" s="71"/>
      <c r="S22" s="71"/>
      <c r="T22" s="71"/>
      <c r="U22" s="71"/>
      <c r="V22" s="64"/>
      <c r="W22" s="40"/>
      <c r="X22" s="82"/>
      <c r="Y22" s="41"/>
      <c r="Z22" s="20"/>
      <c r="AA22" s="34"/>
      <c r="AB22" s="35"/>
      <c r="AC22" s="6"/>
    </row>
    <row r="23" spans="2:30" ht="21.75" customHeight="1">
      <c r="B23" s="33"/>
      <c r="C23" s="121"/>
      <c r="D23" s="53" t="s">
        <v>1255</v>
      </c>
      <c r="E23" s="96"/>
      <c r="F23" s="97"/>
      <c r="G23" s="96"/>
      <c r="H23" s="54"/>
      <c r="I23" s="55" t="s">
        <v>1261</v>
      </c>
      <c r="J23" s="65"/>
      <c r="K23" s="65"/>
      <c r="L23" s="65"/>
      <c r="M23" s="65"/>
      <c r="N23" s="65"/>
      <c r="O23" s="65"/>
      <c r="P23" s="65"/>
      <c r="Q23" s="65"/>
      <c r="R23" s="65"/>
      <c r="S23" s="65"/>
      <c r="T23" s="65"/>
      <c r="U23" s="65"/>
      <c r="V23" s="66"/>
      <c r="W23" s="40"/>
      <c r="X23" s="82">
        <f>SUM(J23:U23)</f>
        <v>0</v>
      </c>
      <c r="Y23" s="41"/>
      <c r="Z23" s="20"/>
      <c r="AA23" s="34"/>
      <c r="AB23" s="6"/>
      <c r="AC23" s="6"/>
    </row>
    <row r="24" spans="2:30" ht="21.75" customHeight="1">
      <c r="B24" s="33"/>
      <c r="C24" s="122"/>
      <c r="D24" s="58" t="s">
        <v>1256</v>
      </c>
      <c r="E24" s="117"/>
      <c r="F24" s="117"/>
      <c r="G24" s="117"/>
      <c r="H24" s="118"/>
      <c r="I24" s="57" t="s">
        <v>1262</v>
      </c>
      <c r="J24" s="67"/>
      <c r="K24" s="67"/>
      <c r="L24" s="67"/>
      <c r="M24" s="67"/>
      <c r="N24" s="67"/>
      <c r="O24" s="67"/>
      <c r="P24" s="67"/>
      <c r="Q24" s="67"/>
      <c r="R24" s="67"/>
      <c r="S24" s="67"/>
      <c r="T24" s="67"/>
      <c r="U24" s="67"/>
      <c r="V24" s="68"/>
      <c r="W24" s="40"/>
      <c r="X24" s="82">
        <f>SUM(J24:U24)</f>
        <v>0</v>
      </c>
      <c r="Y24" s="41"/>
      <c r="Z24" s="20"/>
      <c r="AA24" s="34"/>
      <c r="AB24" s="6"/>
      <c r="AC24" s="6"/>
    </row>
    <row r="25" spans="2:30" ht="18" customHeight="1" thickBot="1">
      <c r="B25" s="33"/>
      <c r="C25" s="123"/>
      <c r="D25" s="52" t="s">
        <v>1257</v>
      </c>
      <c r="E25" s="119"/>
      <c r="F25" s="119"/>
      <c r="G25" s="119"/>
      <c r="H25" s="120"/>
      <c r="I25" s="56" t="s">
        <v>1257</v>
      </c>
      <c r="J25" s="71"/>
      <c r="K25" s="71"/>
      <c r="L25" s="71"/>
      <c r="M25" s="71"/>
      <c r="N25" s="71"/>
      <c r="O25" s="71"/>
      <c r="P25" s="71"/>
      <c r="Q25" s="71"/>
      <c r="R25" s="71"/>
      <c r="S25" s="71"/>
      <c r="T25" s="71"/>
      <c r="U25" s="71"/>
      <c r="V25" s="64"/>
      <c r="W25" s="40"/>
      <c r="X25" s="82"/>
      <c r="Y25" s="41"/>
      <c r="Z25" s="20"/>
      <c r="AA25" s="34"/>
      <c r="AB25" s="35"/>
      <c r="AC25" s="6"/>
    </row>
    <row r="26" spans="2:30" ht="12" customHeight="1">
      <c r="B26" s="33"/>
      <c r="C26" s="10"/>
      <c r="D26" s="10"/>
      <c r="E26" s="10"/>
      <c r="F26" s="11"/>
      <c r="G26" s="11"/>
      <c r="H26" s="11"/>
      <c r="I26" s="11"/>
      <c r="J26" s="11"/>
      <c r="K26" s="11"/>
      <c r="L26" s="11"/>
      <c r="M26" s="11"/>
      <c r="N26" s="11"/>
      <c r="O26" s="11"/>
      <c r="P26" s="11"/>
      <c r="Q26" s="11"/>
      <c r="R26" s="11"/>
      <c r="S26" s="11"/>
      <c r="T26" s="11"/>
      <c r="U26" s="11"/>
      <c r="V26" s="42"/>
      <c r="W26" s="44"/>
      <c r="X26" s="83"/>
      <c r="Y26" s="43"/>
      <c r="Z26" s="20"/>
      <c r="AA26" s="6"/>
      <c r="AB26" s="6"/>
      <c r="AC26" s="6"/>
    </row>
    <row r="27" spans="2:30" ht="14.25" thickBot="1">
      <c r="B27" s="33"/>
      <c r="C27" s="31"/>
      <c r="D27" s="9"/>
      <c r="E27" s="9"/>
      <c r="F27" s="22"/>
      <c r="G27" s="22"/>
      <c r="H27" s="31"/>
      <c r="I27" s="22"/>
      <c r="J27" s="22"/>
      <c r="K27" s="22"/>
      <c r="L27" s="22"/>
      <c r="M27" s="22"/>
      <c r="N27" s="22"/>
      <c r="O27" s="22"/>
      <c r="P27" s="22"/>
      <c r="Q27" s="22"/>
      <c r="R27" s="22"/>
      <c r="S27" s="22"/>
      <c r="T27" s="22"/>
      <c r="U27" s="22"/>
      <c r="V27" s="31"/>
      <c r="W27" s="31"/>
      <c r="X27" s="37"/>
      <c r="Y27" s="20"/>
      <c r="Z27" s="20"/>
      <c r="AA27" s="6"/>
      <c r="AB27" s="6"/>
      <c r="AC27" s="6"/>
    </row>
    <row r="28" spans="2:30" ht="35.25" customHeight="1" thickBot="1">
      <c r="B28" s="33"/>
      <c r="C28" s="124" t="s">
        <v>1267</v>
      </c>
      <c r="D28" s="125"/>
      <c r="E28" s="125"/>
      <c r="F28" s="126"/>
      <c r="G28" s="60" t="s">
        <v>1179</v>
      </c>
      <c r="H28" s="31"/>
      <c r="I28" s="61"/>
      <c r="J28" s="62"/>
      <c r="K28" s="12"/>
      <c r="L28" s="22"/>
      <c r="M28" s="22"/>
      <c r="N28" s="22"/>
      <c r="O28" s="22"/>
      <c r="P28" s="22"/>
      <c r="Q28" s="22"/>
      <c r="R28" s="22"/>
      <c r="S28" s="22"/>
      <c r="T28" s="31"/>
      <c r="U28" s="28" t="str">
        <f>IF(G28="月別","kWh","")</f>
        <v>kWh</v>
      </c>
      <c r="V28" s="28" t="str">
        <f>IF(G28="年間","単位: kWh","")</f>
        <v/>
      </c>
      <c r="W28" s="31"/>
      <c r="X28" s="37"/>
      <c r="Y28" s="20"/>
      <c r="Z28" s="20"/>
      <c r="AA28" s="6"/>
      <c r="AB28" s="6"/>
      <c r="AC28" s="6"/>
    </row>
    <row r="29" spans="2:30" ht="33.75" customHeight="1" thickBot="1">
      <c r="B29" s="33"/>
      <c r="C29" s="95" t="s">
        <v>1268</v>
      </c>
      <c r="D29" s="92"/>
      <c r="E29" s="76" t="s">
        <v>1264</v>
      </c>
      <c r="F29" s="87" t="s">
        <v>1253</v>
      </c>
      <c r="G29" s="87" t="s">
        <v>1254</v>
      </c>
      <c r="H29" s="87" t="s">
        <v>1263</v>
      </c>
      <c r="I29" s="76"/>
      <c r="J29" s="76" t="s">
        <v>0</v>
      </c>
      <c r="K29" s="76" t="s">
        <v>1</v>
      </c>
      <c r="L29" s="76" t="s">
        <v>2</v>
      </c>
      <c r="M29" s="76" t="s">
        <v>3</v>
      </c>
      <c r="N29" s="76" t="s">
        <v>4</v>
      </c>
      <c r="O29" s="76" t="s">
        <v>5</v>
      </c>
      <c r="P29" s="76" t="s">
        <v>6</v>
      </c>
      <c r="Q29" s="76" t="s">
        <v>7</v>
      </c>
      <c r="R29" s="76" t="s">
        <v>8</v>
      </c>
      <c r="S29" s="76" t="s">
        <v>9</v>
      </c>
      <c r="T29" s="76" t="s">
        <v>10</v>
      </c>
      <c r="U29" s="77" t="s">
        <v>11</v>
      </c>
      <c r="V29" s="78" t="s">
        <v>1181</v>
      </c>
      <c r="W29" s="38"/>
      <c r="X29" s="63"/>
      <c r="Y29" s="31"/>
      <c r="Z29" s="31"/>
      <c r="AA29" s="20"/>
      <c r="AB29" s="6"/>
      <c r="AC29" s="6"/>
      <c r="AD29" s="6"/>
    </row>
    <row r="30" spans="2:30" ht="21.75" customHeight="1">
      <c r="B30" s="33"/>
      <c r="C30" s="121"/>
      <c r="D30" s="53" t="s">
        <v>1255</v>
      </c>
      <c r="E30" s="96"/>
      <c r="F30" s="97"/>
      <c r="G30" s="96"/>
      <c r="H30" s="54"/>
      <c r="I30" s="55" t="s">
        <v>1261</v>
      </c>
      <c r="J30" s="72"/>
      <c r="K30" s="72"/>
      <c r="L30" s="72"/>
      <c r="M30" s="72"/>
      <c r="N30" s="72"/>
      <c r="O30" s="72"/>
      <c r="P30" s="72"/>
      <c r="Q30" s="72"/>
      <c r="R30" s="72"/>
      <c r="S30" s="72"/>
      <c r="T30" s="72"/>
      <c r="U30" s="73"/>
      <c r="V30" s="74"/>
      <c r="W30" s="38"/>
      <c r="X30" s="82">
        <f>SUM(J30:U30)</f>
        <v>0</v>
      </c>
      <c r="Y30" s="41"/>
      <c r="Z30" s="31"/>
      <c r="AA30" s="20"/>
      <c r="AB30" s="6"/>
      <c r="AC30" s="6"/>
      <c r="AD30" s="6"/>
    </row>
    <row r="31" spans="2:30" ht="21.75" customHeight="1">
      <c r="B31" s="33"/>
      <c r="C31" s="122"/>
      <c r="D31" s="58" t="s">
        <v>1256</v>
      </c>
      <c r="E31" s="117"/>
      <c r="F31" s="117"/>
      <c r="G31" s="117"/>
      <c r="H31" s="118"/>
      <c r="I31" s="57" t="s">
        <v>1262</v>
      </c>
      <c r="J31" s="69"/>
      <c r="K31" s="69"/>
      <c r="L31" s="69"/>
      <c r="M31" s="69"/>
      <c r="N31" s="69"/>
      <c r="O31" s="69"/>
      <c r="P31" s="69"/>
      <c r="Q31" s="69"/>
      <c r="R31" s="69"/>
      <c r="S31" s="69"/>
      <c r="T31" s="69"/>
      <c r="U31" s="70"/>
      <c r="V31" s="75"/>
      <c r="W31" s="38"/>
      <c r="X31" s="82">
        <f>SUM(J31:U31)</f>
        <v>0</v>
      </c>
      <c r="Y31" s="41"/>
      <c r="Z31" s="31"/>
      <c r="AA31" s="20"/>
      <c r="AB31" s="6"/>
      <c r="AC31" s="6"/>
      <c r="AD31" s="6"/>
    </row>
    <row r="32" spans="2:30" ht="21.75" customHeight="1" thickBot="1">
      <c r="B32" s="33"/>
      <c r="C32" s="123"/>
      <c r="D32" s="52" t="s">
        <v>1257</v>
      </c>
      <c r="E32" s="119"/>
      <c r="F32" s="119"/>
      <c r="G32" s="119"/>
      <c r="H32" s="120"/>
      <c r="I32" s="56" t="s">
        <v>1257</v>
      </c>
      <c r="J32" s="71"/>
      <c r="K32" s="71"/>
      <c r="L32" s="71"/>
      <c r="M32" s="71"/>
      <c r="N32" s="71"/>
      <c r="O32" s="71"/>
      <c r="P32" s="71"/>
      <c r="Q32" s="71"/>
      <c r="R32" s="71"/>
      <c r="S32" s="71"/>
      <c r="T32" s="71"/>
      <c r="U32" s="71"/>
      <c r="V32" s="64"/>
      <c r="W32" s="38"/>
      <c r="X32" s="84"/>
      <c r="Y32" s="51"/>
      <c r="Z32" s="31"/>
      <c r="AA32" s="20"/>
      <c r="AB32" s="6"/>
      <c r="AC32" s="6"/>
      <c r="AD32" s="6"/>
    </row>
    <row r="33" spans="2:30" ht="21.75" customHeight="1">
      <c r="B33" s="33"/>
      <c r="C33" s="121"/>
      <c r="D33" s="53" t="s">
        <v>1255</v>
      </c>
      <c r="E33" s="96"/>
      <c r="F33" s="97"/>
      <c r="G33" s="96"/>
      <c r="H33" s="54"/>
      <c r="I33" s="55" t="s">
        <v>1261</v>
      </c>
      <c r="J33" s="72"/>
      <c r="K33" s="72"/>
      <c r="L33" s="72"/>
      <c r="M33" s="72"/>
      <c r="N33" s="72"/>
      <c r="O33" s="72"/>
      <c r="P33" s="72"/>
      <c r="Q33" s="72"/>
      <c r="R33" s="72"/>
      <c r="S33" s="72"/>
      <c r="T33" s="72"/>
      <c r="U33" s="73"/>
      <c r="V33" s="74"/>
      <c r="W33" s="38"/>
      <c r="X33" s="82">
        <f>SUM(J33:U33)</f>
        <v>0</v>
      </c>
      <c r="Y33" s="41"/>
      <c r="Z33" s="31"/>
      <c r="AA33" s="20"/>
      <c r="AB33" s="6"/>
      <c r="AC33" s="6"/>
      <c r="AD33" s="6"/>
    </row>
    <row r="34" spans="2:30" ht="21.75" customHeight="1">
      <c r="B34" s="33"/>
      <c r="C34" s="122"/>
      <c r="D34" s="58" t="s">
        <v>1256</v>
      </c>
      <c r="E34" s="117"/>
      <c r="F34" s="117"/>
      <c r="G34" s="117"/>
      <c r="H34" s="118"/>
      <c r="I34" s="57" t="s">
        <v>1262</v>
      </c>
      <c r="J34" s="69"/>
      <c r="K34" s="69"/>
      <c r="L34" s="69"/>
      <c r="M34" s="69"/>
      <c r="N34" s="69"/>
      <c r="O34" s="69"/>
      <c r="P34" s="69"/>
      <c r="Q34" s="69"/>
      <c r="R34" s="69"/>
      <c r="S34" s="69"/>
      <c r="T34" s="69"/>
      <c r="U34" s="70"/>
      <c r="V34" s="75"/>
      <c r="W34" s="38"/>
      <c r="X34" s="82">
        <f>SUM(J34:U34)</f>
        <v>0</v>
      </c>
      <c r="Y34" s="41"/>
      <c r="Z34" s="31"/>
      <c r="AA34" s="20"/>
      <c r="AB34" s="6"/>
      <c r="AC34" s="6"/>
      <c r="AD34" s="6"/>
    </row>
    <row r="35" spans="2:30" ht="21.75" customHeight="1" thickBot="1">
      <c r="B35" s="33"/>
      <c r="C35" s="123"/>
      <c r="D35" s="52" t="s">
        <v>1257</v>
      </c>
      <c r="E35" s="119"/>
      <c r="F35" s="119"/>
      <c r="G35" s="119"/>
      <c r="H35" s="120"/>
      <c r="I35" s="56" t="s">
        <v>1257</v>
      </c>
      <c r="J35" s="71"/>
      <c r="K35" s="71"/>
      <c r="L35" s="71"/>
      <c r="M35" s="71"/>
      <c r="N35" s="71"/>
      <c r="O35" s="71"/>
      <c r="P35" s="71"/>
      <c r="Q35" s="71"/>
      <c r="R35" s="71"/>
      <c r="S35" s="71"/>
      <c r="T35" s="71"/>
      <c r="U35" s="71"/>
      <c r="V35" s="64"/>
      <c r="W35" s="38"/>
      <c r="X35" s="84"/>
      <c r="Y35" s="51"/>
      <c r="Z35" s="31"/>
      <c r="AA35" s="20"/>
      <c r="AB35" s="6"/>
      <c r="AC35" s="6"/>
      <c r="AD35" s="6"/>
    </row>
    <row r="36" spans="2:30" ht="21.75" customHeight="1">
      <c r="B36" s="33"/>
      <c r="C36" s="121"/>
      <c r="D36" s="53" t="s">
        <v>1255</v>
      </c>
      <c r="E36" s="96"/>
      <c r="F36" s="97"/>
      <c r="G36" s="96"/>
      <c r="H36" s="54"/>
      <c r="I36" s="55" t="s">
        <v>1261</v>
      </c>
      <c r="J36" s="72"/>
      <c r="K36" s="72"/>
      <c r="L36" s="72"/>
      <c r="M36" s="72"/>
      <c r="N36" s="72"/>
      <c r="O36" s="72"/>
      <c r="P36" s="72"/>
      <c r="Q36" s="72"/>
      <c r="R36" s="72"/>
      <c r="S36" s="72"/>
      <c r="T36" s="72"/>
      <c r="U36" s="73"/>
      <c r="V36" s="74"/>
      <c r="W36" s="38"/>
      <c r="X36" s="82">
        <f>SUM(J36:U36)</f>
        <v>0</v>
      </c>
      <c r="Y36" s="41"/>
      <c r="Z36" s="31"/>
      <c r="AA36" s="20"/>
      <c r="AB36" s="6"/>
      <c r="AC36" s="6"/>
      <c r="AD36" s="6"/>
    </row>
    <row r="37" spans="2:30" ht="21.75" customHeight="1">
      <c r="B37" s="33"/>
      <c r="C37" s="122"/>
      <c r="D37" s="58" t="s">
        <v>1256</v>
      </c>
      <c r="E37" s="117"/>
      <c r="F37" s="117"/>
      <c r="G37" s="117"/>
      <c r="H37" s="118"/>
      <c r="I37" s="57" t="s">
        <v>1262</v>
      </c>
      <c r="J37" s="69"/>
      <c r="K37" s="69"/>
      <c r="L37" s="69"/>
      <c r="M37" s="69"/>
      <c r="N37" s="69"/>
      <c r="O37" s="69"/>
      <c r="P37" s="69"/>
      <c r="Q37" s="69"/>
      <c r="R37" s="69"/>
      <c r="S37" s="69"/>
      <c r="T37" s="69"/>
      <c r="U37" s="70"/>
      <c r="V37" s="75"/>
      <c r="W37" s="38"/>
      <c r="X37" s="82">
        <f>SUM(J37:U37)</f>
        <v>0</v>
      </c>
      <c r="Y37" s="41"/>
      <c r="Z37" s="31"/>
      <c r="AA37" s="20"/>
      <c r="AB37" s="6"/>
      <c r="AC37" s="6"/>
      <c r="AD37" s="6"/>
    </row>
    <row r="38" spans="2:30" ht="21.75" customHeight="1" thickBot="1">
      <c r="B38" s="33"/>
      <c r="C38" s="123"/>
      <c r="D38" s="52" t="s">
        <v>1257</v>
      </c>
      <c r="E38" s="119"/>
      <c r="F38" s="119"/>
      <c r="G38" s="119"/>
      <c r="H38" s="120"/>
      <c r="I38" s="56" t="s">
        <v>1257</v>
      </c>
      <c r="J38" s="71"/>
      <c r="K38" s="71"/>
      <c r="L38" s="71"/>
      <c r="M38" s="71"/>
      <c r="N38" s="71"/>
      <c r="O38" s="71"/>
      <c r="P38" s="71"/>
      <c r="Q38" s="71"/>
      <c r="R38" s="71"/>
      <c r="S38" s="71"/>
      <c r="T38" s="71"/>
      <c r="U38" s="71"/>
      <c r="V38" s="64"/>
      <c r="W38" s="38"/>
      <c r="X38" s="84"/>
      <c r="Y38" s="51"/>
      <c r="Z38" s="31"/>
      <c r="AA38" s="20"/>
      <c r="AB38" s="6"/>
      <c r="AC38" s="6"/>
      <c r="AD38" s="6"/>
    </row>
    <row r="39" spans="2:30" ht="21.75" customHeight="1">
      <c r="B39" s="33"/>
      <c r="C39" s="121"/>
      <c r="D39" s="53" t="s">
        <v>1255</v>
      </c>
      <c r="E39" s="96"/>
      <c r="F39" s="97"/>
      <c r="G39" s="96"/>
      <c r="H39" s="54"/>
      <c r="I39" s="55" t="s">
        <v>1261</v>
      </c>
      <c r="J39" s="72"/>
      <c r="K39" s="72"/>
      <c r="L39" s="72"/>
      <c r="M39" s="72"/>
      <c r="N39" s="72"/>
      <c r="O39" s="72"/>
      <c r="P39" s="72"/>
      <c r="Q39" s="72"/>
      <c r="R39" s="72"/>
      <c r="S39" s="72"/>
      <c r="T39" s="72"/>
      <c r="U39" s="73"/>
      <c r="V39" s="74"/>
      <c r="W39" s="38"/>
      <c r="X39" s="82">
        <f>SUM(J39:U39)</f>
        <v>0</v>
      </c>
      <c r="Y39" s="41"/>
      <c r="Z39" s="31"/>
      <c r="AA39" s="20"/>
      <c r="AB39" s="6"/>
      <c r="AC39" s="6"/>
      <c r="AD39" s="6"/>
    </row>
    <row r="40" spans="2:30" ht="21.75" customHeight="1">
      <c r="B40" s="33"/>
      <c r="C40" s="122"/>
      <c r="D40" s="58" t="s">
        <v>1256</v>
      </c>
      <c r="E40" s="117"/>
      <c r="F40" s="117"/>
      <c r="G40" s="117"/>
      <c r="H40" s="118"/>
      <c r="I40" s="57" t="s">
        <v>1262</v>
      </c>
      <c r="J40" s="69"/>
      <c r="K40" s="69"/>
      <c r="L40" s="69"/>
      <c r="M40" s="69"/>
      <c r="N40" s="69"/>
      <c r="O40" s="69"/>
      <c r="P40" s="69"/>
      <c r="Q40" s="69"/>
      <c r="R40" s="69"/>
      <c r="S40" s="69"/>
      <c r="T40" s="69"/>
      <c r="U40" s="70"/>
      <c r="V40" s="75"/>
      <c r="W40" s="38"/>
      <c r="X40" s="82">
        <f>SUM(J40:U40)</f>
        <v>0</v>
      </c>
      <c r="Y40" s="41"/>
      <c r="Z40" s="31"/>
      <c r="AA40" s="20"/>
      <c r="AB40" s="6"/>
      <c r="AC40" s="6"/>
      <c r="AD40" s="6"/>
    </row>
    <row r="41" spans="2:30" ht="21.75" customHeight="1" thickBot="1">
      <c r="B41" s="33"/>
      <c r="C41" s="123"/>
      <c r="D41" s="52" t="s">
        <v>1257</v>
      </c>
      <c r="E41" s="119"/>
      <c r="F41" s="119"/>
      <c r="G41" s="119"/>
      <c r="H41" s="120"/>
      <c r="I41" s="56" t="s">
        <v>1257</v>
      </c>
      <c r="J41" s="71"/>
      <c r="K41" s="71"/>
      <c r="L41" s="71"/>
      <c r="M41" s="71"/>
      <c r="N41" s="71"/>
      <c r="O41" s="71"/>
      <c r="P41" s="71"/>
      <c r="Q41" s="71"/>
      <c r="R41" s="71"/>
      <c r="S41" s="71"/>
      <c r="T41" s="71"/>
      <c r="U41" s="71"/>
      <c r="V41" s="64"/>
      <c r="W41" s="38"/>
      <c r="X41" s="84"/>
      <c r="Y41" s="51"/>
      <c r="Z41" s="31"/>
      <c r="AA41" s="20"/>
      <c r="AB41" s="6"/>
      <c r="AC41" s="6"/>
      <c r="AD41" s="6"/>
    </row>
    <row r="42" spans="2:30">
      <c r="B42" s="93"/>
      <c r="C42" s="29"/>
      <c r="D42" s="29"/>
      <c r="E42" s="29"/>
      <c r="F42" s="29"/>
      <c r="G42" s="29"/>
      <c r="H42" s="29"/>
      <c r="I42" s="29"/>
      <c r="J42" s="29"/>
      <c r="K42" s="29"/>
      <c r="L42" s="29"/>
      <c r="M42" s="29"/>
      <c r="N42" s="29"/>
      <c r="O42" s="29"/>
      <c r="P42" s="29"/>
      <c r="Q42" s="29"/>
      <c r="R42" s="29"/>
      <c r="S42" s="29"/>
      <c r="T42" s="29"/>
      <c r="U42" s="29"/>
      <c r="V42" s="85"/>
      <c r="W42" s="85"/>
      <c r="X42" s="86"/>
      <c r="Y42" s="20"/>
      <c r="Z42" s="20"/>
      <c r="AA42" s="6"/>
      <c r="AB42" s="6"/>
      <c r="AC42" s="6"/>
    </row>
    <row r="43" spans="2:30">
      <c r="C43" s="22"/>
      <c r="D43" s="22"/>
      <c r="E43" s="22"/>
      <c r="F43" s="22"/>
      <c r="G43" s="22"/>
      <c r="H43" s="22"/>
      <c r="I43" s="22"/>
      <c r="J43" s="22"/>
      <c r="K43" s="22"/>
      <c r="L43" s="22"/>
      <c r="M43" s="22"/>
      <c r="N43" s="22"/>
      <c r="O43" s="79"/>
      <c r="P43" s="79"/>
      <c r="Q43" s="8"/>
      <c r="R43" s="8"/>
      <c r="S43" s="8"/>
      <c r="T43" s="8"/>
      <c r="U43" s="8"/>
      <c r="V43" s="20"/>
      <c r="W43" s="20"/>
      <c r="X43" s="20"/>
      <c r="Y43" s="20"/>
      <c r="Z43" s="20"/>
    </row>
    <row r="44" spans="2:30">
      <c r="P44" s="17"/>
    </row>
    <row r="54" spans="2:16" s="16" customFormat="1">
      <c r="B54" s="88"/>
      <c r="C54" s="15"/>
      <c r="D54" s="15"/>
      <c r="E54" s="15"/>
      <c r="F54" s="15"/>
      <c r="G54" s="15"/>
      <c r="H54" s="15"/>
      <c r="I54" s="15"/>
      <c r="J54" s="15"/>
      <c r="K54" s="15"/>
      <c r="L54" s="15"/>
      <c r="M54" s="15"/>
      <c r="N54" s="15"/>
      <c r="O54" s="15"/>
      <c r="P54" s="15"/>
    </row>
    <row r="55" spans="2:16" s="16" customFormat="1" hidden="1">
      <c r="B55" s="88"/>
      <c r="C55" s="16" t="s">
        <v>1184</v>
      </c>
      <c r="D55" s="13" t="s">
        <v>1188</v>
      </c>
    </row>
    <row r="56" spans="2:16" s="16" customFormat="1" hidden="1">
      <c r="B56" s="88"/>
      <c r="C56" s="14" t="s">
        <v>1245</v>
      </c>
      <c r="E56" s="13" t="s">
        <v>1247</v>
      </c>
      <c r="F56" s="13" t="s">
        <v>1246</v>
      </c>
    </row>
    <row r="57" spans="2:16" s="16" customFormat="1" hidden="1">
      <c r="B57" s="88"/>
      <c r="C57" s="14" t="s">
        <v>1185</v>
      </c>
      <c r="E57" s="13" t="s">
        <v>1186</v>
      </c>
      <c r="F57" s="13" t="s">
        <v>1187</v>
      </c>
    </row>
  </sheetData>
  <mergeCells count="42">
    <mergeCell ref="J2:P3"/>
    <mergeCell ref="Q2:R2"/>
    <mergeCell ref="S3:T3"/>
    <mergeCell ref="U3:V3"/>
    <mergeCell ref="S4:T4"/>
    <mergeCell ref="U4:V4"/>
    <mergeCell ref="C5:F5"/>
    <mergeCell ref="G5:H5"/>
    <mergeCell ref="I5:J5"/>
    <mergeCell ref="C6:F6"/>
    <mergeCell ref="G6:H6"/>
    <mergeCell ref="I6:J6"/>
    <mergeCell ref="M6:N6"/>
    <mergeCell ref="C9:D9"/>
    <mergeCell ref="C11:C13"/>
    <mergeCell ref="E12:H12"/>
    <mergeCell ref="E13:H13"/>
    <mergeCell ref="C14:C16"/>
    <mergeCell ref="E15:H15"/>
    <mergeCell ref="E16:H16"/>
    <mergeCell ref="C17:C19"/>
    <mergeCell ref="E18:H18"/>
    <mergeCell ref="E19:H19"/>
    <mergeCell ref="C20:C22"/>
    <mergeCell ref="E21:H21"/>
    <mergeCell ref="E22:H22"/>
    <mergeCell ref="C23:C25"/>
    <mergeCell ref="E24:H24"/>
    <mergeCell ref="E25:H25"/>
    <mergeCell ref="C28:F28"/>
    <mergeCell ref="C30:C32"/>
    <mergeCell ref="E31:H31"/>
    <mergeCell ref="E32:H32"/>
    <mergeCell ref="C33:C35"/>
    <mergeCell ref="E34:H34"/>
    <mergeCell ref="E35:H35"/>
    <mergeCell ref="C36:C38"/>
    <mergeCell ref="E37:H37"/>
    <mergeCell ref="E38:H38"/>
    <mergeCell ref="C39:C41"/>
    <mergeCell ref="E40:H40"/>
    <mergeCell ref="E41:H41"/>
  </mergeCells>
  <phoneticPr fontId="3"/>
  <conditionalFormatting sqref="I43">
    <cfRule type="expression" dxfId="30" priority="27">
      <formula>#REF!=""</formula>
    </cfRule>
  </conditionalFormatting>
  <conditionalFormatting sqref="V10:V13">
    <cfRule type="expression" dxfId="29" priority="28">
      <formula>$E$9=$AB$9</formula>
    </cfRule>
  </conditionalFormatting>
  <conditionalFormatting sqref="J10:U13">
    <cfRule type="expression" dxfId="28" priority="29">
      <formula>$E$9=$AB$10</formula>
    </cfRule>
  </conditionalFormatting>
  <conditionalFormatting sqref="V29:V31">
    <cfRule type="expression" dxfId="27" priority="30">
      <formula>$G$28=$AB$9</formula>
    </cfRule>
  </conditionalFormatting>
  <conditionalFormatting sqref="F29:U29 J30:U31">
    <cfRule type="expression" dxfId="26" priority="31">
      <formula>$G$28=$AB$10</formula>
    </cfRule>
  </conditionalFormatting>
  <conditionalFormatting sqref="V14:V16">
    <cfRule type="expression" dxfId="25" priority="25">
      <formula>$E$9=$AB$9</formula>
    </cfRule>
  </conditionalFormatting>
  <conditionalFormatting sqref="J14:U15">
    <cfRule type="expression" dxfId="24" priority="26">
      <formula>$E$9=$AB$10</formula>
    </cfRule>
  </conditionalFormatting>
  <conditionalFormatting sqref="V17:V19">
    <cfRule type="expression" dxfId="23" priority="23">
      <formula>$E$9=$AB$9</formula>
    </cfRule>
  </conditionalFormatting>
  <conditionalFormatting sqref="J17:U18">
    <cfRule type="expression" dxfId="22" priority="24">
      <formula>$E$9=$AB$10</formula>
    </cfRule>
  </conditionalFormatting>
  <conditionalFormatting sqref="V20:V22">
    <cfRule type="expression" dxfId="21" priority="21">
      <formula>$E$9=$AB$9</formula>
    </cfRule>
  </conditionalFormatting>
  <conditionalFormatting sqref="J20:U21">
    <cfRule type="expression" dxfId="20" priority="22">
      <formula>$E$9=$AB$10</formula>
    </cfRule>
  </conditionalFormatting>
  <conditionalFormatting sqref="V23:V25">
    <cfRule type="expression" dxfId="19" priority="19">
      <formula>$E$9=$AB$9</formula>
    </cfRule>
  </conditionalFormatting>
  <conditionalFormatting sqref="J23:U24">
    <cfRule type="expression" dxfId="18" priority="20">
      <formula>$E$9=$AB$10</formula>
    </cfRule>
  </conditionalFormatting>
  <conditionalFormatting sqref="J16:U16">
    <cfRule type="expression" dxfId="17" priority="18">
      <formula>$E$9=$AB$10</formula>
    </cfRule>
  </conditionalFormatting>
  <conditionalFormatting sqref="J19:U19">
    <cfRule type="expression" dxfId="16" priority="17">
      <formula>$E$9=$AB$10</formula>
    </cfRule>
  </conditionalFormatting>
  <conditionalFormatting sqref="J22:U22">
    <cfRule type="expression" dxfId="15" priority="16">
      <formula>$E$9=$AB$10</formula>
    </cfRule>
  </conditionalFormatting>
  <conditionalFormatting sqref="J25:U25">
    <cfRule type="expression" dxfId="14" priority="15">
      <formula>$E$9=$AB$10</formula>
    </cfRule>
  </conditionalFormatting>
  <conditionalFormatting sqref="J32:U32">
    <cfRule type="expression" dxfId="13" priority="14">
      <formula>$E$9=$AB$10</formula>
    </cfRule>
  </conditionalFormatting>
  <conditionalFormatting sqref="V32">
    <cfRule type="expression" dxfId="12" priority="13">
      <formula>$E$9=$AB$9</formula>
    </cfRule>
  </conditionalFormatting>
  <conditionalFormatting sqref="V33:V34">
    <cfRule type="expression" dxfId="11" priority="11">
      <formula>$G$28=$AB$9</formula>
    </cfRule>
  </conditionalFormatting>
  <conditionalFormatting sqref="J33:U34">
    <cfRule type="expression" dxfId="10" priority="12">
      <formula>$G$28=$AB$10</formula>
    </cfRule>
  </conditionalFormatting>
  <conditionalFormatting sqref="J35:U35">
    <cfRule type="expression" dxfId="9" priority="10">
      <formula>$E$9=$AB$10</formula>
    </cfRule>
  </conditionalFormatting>
  <conditionalFormatting sqref="V35">
    <cfRule type="expression" dxfId="8" priority="9">
      <formula>$E$9=$AB$9</formula>
    </cfRule>
  </conditionalFormatting>
  <conditionalFormatting sqref="V36:V37">
    <cfRule type="expression" dxfId="7" priority="7">
      <formula>$G$28=$AB$9</formula>
    </cfRule>
  </conditionalFormatting>
  <conditionalFormatting sqref="J36:U37">
    <cfRule type="expression" dxfId="6" priority="8">
      <formula>$G$28=$AB$10</formula>
    </cfRule>
  </conditionalFormatting>
  <conditionalFormatting sqref="J38:U38">
    <cfRule type="expression" dxfId="5" priority="6">
      <formula>$E$9=$AB$10</formula>
    </cfRule>
  </conditionalFormatting>
  <conditionalFormatting sqref="V38">
    <cfRule type="expression" dxfId="4" priority="5">
      <formula>$E$9=$AB$9</formula>
    </cfRule>
  </conditionalFormatting>
  <conditionalFormatting sqref="V39:V40">
    <cfRule type="expression" dxfId="3" priority="3">
      <formula>$G$28=$AB$9</formula>
    </cfRule>
  </conditionalFormatting>
  <conditionalFormatting sqref="J39:U40">
    <cfRule type="expression" dxfId="2" priority="4">
      <formula>$G$28=$AB$10</formula>
    </cfRule>
  </conditionalFormatting>
  <conditionalFormatting sqref="J41:U41">
    <cfRule type="expression" dxfId="1" priority="2">
      <formula>$E$9=$AB$10</formula>
    </cfRule>
  </conditionalFormatting>
  <conditionalFormatting sqref="V41">
    <cfRule type="expression" dxfId="0" priority="1">
      <formula>$E$9=$AB$9</formula>
    </cfRule>
  </conditionalFormatting>
  <dataValidations count="11">
    <dataValidation type="list" imeMode="disabled" operator="greaterThanOrEqual" allowBlank="1" showInputMessage="1" showErrorMessage="1" sqref="J13:V13 J16:U16 J19:U19 J22:U22 J25:U25 J32:U32 J35:U35 J38:U38 J41:U41">
      <formula1>$AB$13:$AB$15</formula1>
    </dataValidation>
    <dataValidation type="list" allowBlank="1" showInputMessage="1" showErrorMessage="1" sqref="E13:H13 E16:H16 E19:H19 E22:H22 E25:H25 E32:H32 E35:H35 E38:H38 E41:H41">
      <formula1>$AB$13:$AB$15</formula1>
    </dataValidation>
    <dataValidation type="list" imeMode="disabled" operator="greaterThanOrEqual" allowBlank="1" showInputMessage="1" showErrorMessage="1" sqref="V22 V19 V16 V25 V32 V35 V38 V41">
      <formula1>$AB$13:$AB$13</formula1>
    </dataValidation>
    <dataValidation type="list" imeMode="disabled" allowBlank="1" showInputMessage="1" showErrorMessage="1" sqref="E9 G28 I28">
      <formula1>$AB$9:$AB$10</formula1>
    </dataValidation>
    <dataValidation type="whole" errorStyle="warning" operator="greaterThanOrEqual" allowBlank="1" showInputMessage="1" showErrorMessage="1" errorTitle="数値を入力して下さい" sqref="F26:T26">
      <formula1>0</formula1>
    </dataValidation>
    <dataValidation type="whole" imeMode="disabled" allowBlank="1" showInputMessage="1" showErrorMessage="1" sqref="G6">
      <formula1>1</formula1>
      <formula2>999999</formula2>
    </dataValidation>
    <dataValidation type="date" imeMode="disabled" operator="greaterThanOrEqual" allowBlank="1" showInputMessage="1" showErrorMessage="1" sqref="W5 S4">
      <formula1>1</formula1>
    </dataValidation>
    <dataValidation type="whole" imeMode="disabled" operator="greaterThanOrEqual" allowBlank="1" showInputMessage="1" showErrorMessage="1" sqref="J11:V12 J14:V15 J17:V18 J20:V21 J23:V24 J30:V31 J33:V34 J36:V37 J39:V40">
      <formula1>0</formula1>
    </dataValidation>
    <dataValidation imeMode="on" allowBlank="1" showInputMessage="1" showErrorMessage="1" sqref="I6 K6:M6"/>
    <dataValidation imeMode="disabled" allowBlank="1" showInputMessage="1" showErrorMessage="1" sqref="C23 C11 C26:E26 C14 C17 C20 C30 C33 C36 C39"/>
    <dataValidation type="list" allowBlank="1" showInputMessage="1" showErrorMessage="1" sqref="O6">
      <formula1>$AC$9:$AC$10</formula1>
    </dataValidation>
  </dataValidations>
  <pageMargins left="0.39370078740157483" right="0.39370078740157483" top="0.78740157480314965" bottom="0.59055118110236227" header="0.31496062992125984" footer="0.31496062992125984"/>
  <pageSetup paperSize="9" scale="61" fitToWidth="0" fitToHeight="0" orientation="landscape" r:id="rId1"/>
  <colBreaks count="1" manualBreakCount="1">
    <brk id="24" min="1" max="34"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13"/>
  <sheetViews>
    <sheetView workbookViewId="0"/>
  </sheetViews>
  <sheetFormatPr defaultRowHeight="12"/>
  <cols>
    <col min="2" max="2" width="70.42578125" bestFit="1" customWidth="1"/>
    <col min="3" max="3" width="52.85546875" customWidth="1"/>
  </cols>
  <sheetData>
    <row r="1" spans="1:3">
      <c r="A1" t="s">
        <v>1176</v>
      </c>
    </row>
    <row r="2" spans="1:3">
      <c r="A2" s="18" t="s">
        <v>1244</v>
      </c>
      <c r="B2" s="19">
        <v>44282</v>
      </c>
    </row>
    <row r="3" spans="1:3">
      <c r="A3" s="2" t="s">
        <v>1178</v>
      </c>
      <c r="B3" s="2" t="s">
        <v>1177</v>
      </c>
    </row>
    <row r="4" spans="1:3">
      <c r="A4" s="3" t="s">
        <v>12</v>
      </c>
      <c r="B4" s="2" t="s">
        <v>595</v>
      </c>
      <c r="C4" s="1"/>
    </row>
    <row r="5" spans="1:3">
      <c r="A5" s="3" t="s">
        <v>13</v>
      </c>
      <c r="B5" s="2" t="s">
        <v>596</v>
      </c>
      <c r="C5" s="1"/>
    </row>
    <row r="6" spans="1:3">
      <c r="A6" s="3" t="s">
        <v>14</v>
      </c>
      <c r="B6" s="2" t="s">
        <v>597</v>
      </c>
      <c r="C6" s="1"/>
    </row>
    <row r="7" spans="1:3">
      <c r="A7" s="3" t="s">
        <v>15</v>
      </c>
      <c r="B7" s="2" t="s">
        <v>598</v>
      </c>
      <c r="C7" s="1"/>
    </row>
    <row r="8" spans="1:3">
      <c r="A8" s="3" t="s">
        <v>16</v>
      </c>
      <c r="B8" s="2" t="s">
        <v>599</v>
      </c>
      <c r="C8" s="1"/>
    </row>
    <row r="9" spans="1:3">
      <c r="A9" s="3" t="s">
        <v>17</v>
      </c>
      <c r="B9" s="2" t="s">
        <v>600</v>
      </c>
      <c r="C9" s="1"/>
    </row>
    <row r="10" spans="1:3">
      <c r="A10" s="3" t="s">
        <v>18</v>
      </c>
      <c r="B10" s="2" t="s">
        <v>601</v>
      </c>
      <c r="C10" s="1"/>
    </row>
    <row r="11" spans="1:3">
      <c r="A11" s="3" t="s">
        <v>19</v>
      </c>
      <c r="B11" s="2" t="s">
        <v>602</v>
      </c>
      <c r="C11" s="1"/>
    </row>
    <row r="12" spans="1:3">
      <c r="A12" s="3" t="s">
        <v>20</v>
      </c>
      <c r="B12" s="2" t="s">
        <v>603</v>
      </c>
      <c r="C12" s="1"/>
    </row>
    <row r="13" spans="1:3">
      <c r="A13" s="3" t="s">
        <v>21</v>
      </c>
      <c r="B13" s="2" t="s">
        <v>1205</v>
      </c>
      <c r="C13" s="1"/>
    </row>
    <row r="14" spans="1:3">
      <c r="A14" s="3" t="s">
        <v>22</v>
      </c>
      <c r="B14" s="2" t="s">
        <v>604</v>
      </c>
      <c r="C14" s="1"/>
    </row>
    <row r="15" spans="1:3">
      <c r="A15" s="3" t="s">
        <v>23</v>
      </c>
      <c r="B15" s="2" t="s">
        <v>605</v>
      </c>
      <c r="C15" s="1"/>
    </row>
    <row r="16" spans="1:3">
      <c r="A16" s="3" t="s">
        <v>24</v>
      </c>
      <c r="B16" s="2" t="s">
        <v>606</v>
      </c>
      <c r="C16" s="1"/>
    </row>
    <row r="17" spans="1:3">
      <c r="A17" s="3" t="s">
        <v>25</v>
      </c>
      <c r="B17" s="2" t="s">
        <v>607</v>
      </c>
      <c r="C17" s="1"/>
    </row>
    <row r="18" spans="1:3">
      <c r="A18" s="3" t="s">
        <v>26</v>
      </c>
      <c r="B18" s="2" t="s">
        <v>608</v>
      </c>
      <c r="C18" s="1"/>
    </row>
    <row r="19" spans="1:3">
      <c r="A19" s="3" t="s">
        <v>27</v>
      </c>
      <c r="B19" s="2" t="s">
        <v>609</v>
      </c>
      <c r="C19" s="1"/>
    </row>
    <row r="20" spans="1:3">
      <c r="A20" s="3" t="s">
        <v>28</v>
      </c>
      <c r="B20" s="2" t="s">
        <v>610</v>
      </c>
      <c r="C20" s="1"/>
    </row>
    <row r="21" spans="1:3">
      <c r="A21" s="3" t="s">
        <v>29</v>
      </c>
      <c r="B21" s="2" t="s">
        <v>611</v>
      </c>
      <c r="C21" s="1"/>
    </row>
    <row r="22" spans="1:3">
      <c r="A22" s="3" t="s">
        <v>30</v>
      </c>
      <c r="B22" s="2" t="s">
        <v>612</v>
      </c>
      <c r="C22" s="1"/>
    </row>
    <row r="23" spans="1:3">
      <c r="A23" s="3" t="s">
        <v>31</v>
      </c>
      <c r="B23" s="2" t="s">
        <v>613</v>
      </c>
      <c r="C23" s="1"/>
    </row>
    <row r="24" spans="1:3">
      <c r="A24" s="3" t="s">
        <v>32</v>
      </c>
      <c r="B24" s="2" t="s">
        <v>614</v>
      </c>
      <c r="C24" s="1"/>
    </row>
    <row r="25" spans="1:3">
      <c r="A25" s="3" t="s">
        <v>33</v>
      </c>
      <c r="B25" s="2" t="s">
        <v>615</v>
      </c>
      <c r="C25" s="1"/>
    </row>
    <row r="26" spans="1:3">
      <c r="A26" s="3" t="s">
        <v>34</v>
      </c>
      <c r="B26" s="2" t="s">
        <v>616</v>
      </c>
      <c r="C26" s="1"/>
    </row>
    <row r="27" spans="1:3">
      <c r="A27" s="3" t="s">
        <v>35</v>
      </c>
      <c r="B27" s="2" t="s">
        <v>617</v>
      </c>
      <c r="C27" s="1"/>
    </row>
    <row r="28" spans="1:3">
      <c r="A28" s="3" t="s">
        <v>36</v>
      </c>
      <c r="B28" s="2" t="s">
        <v>618</v>
      </c>
      <c r="C28" s="1"/>
    </row>
    <row r="29" spans="1:3">
      <c r="A29" s="3" t="s">
        <v>37</v>
      </c>
      <c r="B29" s="2" t="s">
        <v>619</v>
      </c>
      <c r="C29" s="1"/>
    </row>
    <row r="30" spans="1:3">
      <c r="A30" s="3" t="s">
        <v>38</v>
      </c>
      <c r="B30" s="2" t="s">
        <v>620</v>
      </c>
      <c r="C30" s="1"/>
    </row>
    <row r="31" spans="1:3">
      <c r="A31" s="3" t="s">
        <v>39</v>
      </c>
      <c r="B31" s="2" t="s">
        <v>621</v>
      </c>
      <c r="C31" s="1"/>
    </row>
    <row r="32" spans="1:3">
      <c r="A32" s="3" t="s">
        <v>40</v>
      </c>
      <c r="B32" s="2" t="s">
        <v>622</v>
      </c>
      <c r="C32" s="1"/>
    </row>
    <row r="33" spans="1:3">
      <c r="A33" s="3" t="s">
        <v>41</v>
      </c>
      <c r="B33" s="2" t="s">
        <v>623</v>
      </c>
      <c r="C33" s="1"/>
    </row>
    <row r="34" spans="1:3">
      <c r="A34" s="3" t="s">
        <v>42</v>
      </c>
      <c r="B34" s="2" t="s">
        <v>624</v>
      </c>
      <c r="C34" s="1"/>
    </row>
    <row r="35" spans="1:3">
      <c r="A35" s="3" t="s">
        <v>43</v>
      </c>
      <c r="B35" s="2" t="s">
        <v>625</v>
      </c>
      <c r="C35" s="1"/>
    </row>
    <row r="36" spans="1:3">
      <c r="A36" s="3" t="s">
        <v>44</v>
      </c>
      <c r="B36" s="2" t="s">
        <v>626</v>
      </c>
      <c r="C36" s="1"/>
    </row>
    <row r="37" spans="1:3">
      <c r="A37" s="3" t="s">
        <v>45</v>
      </c>
      <c r="B37" s="2" t="s">
        <v>627</v>
      </c>
      <c r="C37" s="1"/>
    </row>
    <row r="38" spans="1:3">
      <c r="A38" s="3" t="s">
        <v>46</v>
      </c>
      <c r="B38" s="2" t="s">
        <v>628</v>
      </c>
      <c r="C38" s="1"/>
    </row>
    <row r="39" spans="1:3">
      <c r="A39" s="3" t="s">
        <v>47</v>
      </c>
      <c r="B39" s="2" t="s">
        <v>629</v>
      </c>
      <c r="C39" s="1"/>
    </row>
    <row r="40" spans="1:3">
      <c r="A40" s="3" t="s">
        <v>48</v>
      </c>
      <c r="B40" s="2" t="s">
        <v>630</v>
      </c>
      <c r="C40" s="1"/>
    </row>
    <row r="41" spans="1:3">
      <c r="A41" s="3" t="s">
        <v>49</v>
      </c>
      <c r="B41" s="2" t="s">
        <v>631</v>
      </c>
      <c r="C41" s="1"/>
    </row>
    <row r="42" spans="1:3">
      <c r="A42" s="3" t="s">
        <v>50</v>
      </c>
      <c r="B42" s="2" t="s">
        <v>632</v>
      </c>
      <c r="C42" s="1"/>
    </row>
    <row r="43" spans="1:3">
      <c r="A43" s="3" t="s">
        <v>51</v>
      </c>
      <c r="B43" s="2" t="s">
        <v>633</v>
      </c>
      <c r="C43" s="1"/>
    </row>
    <row r="44" spans="1:3">
      <c r="A44" s="3" t="s">
        <v>52</v>
      </c>
      <c r="B44" s="2" t="s">
        <v>634</v>
      </c>
      <c r="C44" s="1"/>
    </row>
    <row r="45" spans="1:3">
      <c r="A45" s="3" t="s">
        <v>53</v>
      </c>
      <c r="B45" s="2" t="s">
        <v>635</v>
      </c>
      <c r="C45" s="1"/>
    </row>
    <row r="46" spans="1:3">
      <c r="A46" s="3" t="s">
        <v>54</v>
      </c>
      <c r="B46" s="2" t="s">
        <v>636</v>
      </c>
      <c r="C46" s="1"/>
    </row>
    <row r="47" spans="1:3">
      <c r="A47" s="3" t="s">
        <v>55</v>
      </c>
      <c r="B47" s="2" t="s">
        <v>637</v>
      </c>
      <c r="C47" s="1"/>
    </row>
    <row r="48" spans="1:3">
      <c r="A48" s="3" t="s">
        <v>56</v>
      </c>
      <c r="B48" s="2" t="s">
        <v>638</v>
      </c>
      <c r="C48" s="1"/>
    </row>
    <row r="49" spans="1:3">
      <c r="A49" s="3" t="s">
        <v>57</v>
      </c>
      <c r="B49" s="2" t="s">
        <v>639</v>
      </c>
      <c r="C49" s="1"/>
    </row>
    <row r="50" spans="1:3">
      <c r="A50" s="3" t="s">
        <v>58</v>
      </c>
      <c r="B50" s="2" t="s">
        <v>640</v>
      </c>
      <c r="C50" s="1"/>
    </row>
    <row r="51" spans="1:3">
      <c r="A51" s="3" t="s">
        <v>59</v>
      </c>
      <c r="B51" s="2" t="s">
        <v>641</v>
      </c>
      <c r="C51" s="1"/>
    </row>
    <row r="52" spans="1:3">
      <c r="A52" s="3" t="s">
        <v>60</v>
      </c>
      <c r="B52" s="2" t="s">
        <v>642</v>
      </c>
      <c r="C52" s="1"/>
    </row>
    <row r="53" spans="1:3">
      <c r="A53" s="3" t="s">
        <v>61</v>
      </c>
      <c r="B53" s="2" t="s">
        <v>643</v>
      </c>
      <c r="C53" s="1"/>
    </row>
    <row r="54" spans="1:3">
      <c r="A54" s="3" t="s">
        <v>62</v>
      </c>
      <c r="B54" s="2" t="s">
        <v>644</v>
      </c>
      <c r="C54" s="1"/>
    </row>
    <row r="55" spans="1:3">
      <c r="A55" s="3" t="s">
        <v>63</v>
      </c>
      <c r="B55" s="2" t="s">
        <v>645</v>
      </c>
      <c r="C55" s="1"/>
    </row>
    <row r="56" spans="1:3">
      <c r="A56" s="3" t="s">
        <v>64</v>
      </c>
      <c r="B56" s="2" t="s">
        <v>646</v>
      </c>
      <c r="C56" s="1"/>
    </row>
    <row r="57" spans="1:3">
      <c r="A57" s="3" t="s">
        <v>65</v>
      </c>
      <c r="B57" s="2" t="s">
        <v>647</v>
      </c>
      <c r="C57" s="1"/>
    </row>
    <row r="58" spans="1:3">
      <c r="A58" s="3" t="s">
        <v>66</v>
      </c>
      <c r="B58" s="2" t="s">
        <v>648</v>
      </c>
      <c r="C58" s="1"/>
    </row>
    <row r="59" spans="1:3">
      <c r="A59" s="3" t="s">
        <v>67</v>
      </c>
      <c r="B59" s="2" t="s">
        <v>649</v>
      </c>
      <c r="C59" s="1"/>
    </row>
    <row r="60" spans="1:3">
      <c r="A60" s="3" t="s">
        <v>68</v>
      </c>
      <c r="B60" s="2" t="s">
        <v>650</v>
      </c>
      <c r="C60" s="1"/>
    </row>
    <row r="61" spans="1:3">
      <c r="A61" s="3" t="s">
        <v>69</v>
      </c>
      <c r="B61" s="2" t="s">
        <v>651</v>
      </c>
      <c r="C61" s="1"/>
    </row>
    <row r="62" spans="1:3">
      <c r="A62" s="3" t="s">
        <v>70</v>
      </c>
      <c r="B62" s="2" t="s">
        <v>652</v>
      </c>
      <c r="C62" s="1"/>
    </row>
    <row r="63" spans="1:3">
      <c r="A63" s="3" t="s">
        <v>71</v>
      </c>
      <c r="B63" s="2" t="s">
        <v>653</v>
      </c>
      <c r="C63" s="1"/>
    </row>
    <row r="64" spans="1:3">
      <c r="A64" s="3" t="s">
        <v>72</v>
      </c>
      <c r="B64" s="2" t="s">
        <v>654</v>
      </c>
      <c r="C64" s="1"/>
    </row>
    <row r="65" spans="1:3">
      <c r="A65" s="3" t="s">
        <v>73</v>
      </c>
      <c r="B65" s="2" t="s">
        <v>655</v>
      </c>
      <c r="C65" s="1"/>
    </row>
    <row r="66" spans="1:3">
      <c r="A66" s="3" t="s">
        <v>74</v>
      </c>
      <c r="B66" s="2" t="s">
        <v>656</v>
      </c>
      <c r="C66" s="1"/>
    </row>
    <row r="67" spans="1:3">
      <c r="A67" s="3" t="s">
        <v>75</v>
      </c>
      <c r="B67" s="2" t="s">
        <v>657</v>
      </c>
      <c r="C67" s="1"/>
    </row>
    <row r="68" spans="1:3">
      <c r="A68" s="3" t="s">
        <v>76</v>
      </c>
      <c r="B68" s="2" t="s">
        <v>658</v>
      </c>
      <c r="C68" s="1"/>
    </row>
    <row r="69" spans="1:3">
      <c r="A69" s="3" t="s">
        <v>77</v>
      </c>
      <c r="B69" s="2" t="s">
        <v>659</v>
      </c>
      <c r="C69" s="1"/>
    </row>
    <row r="70" spans="1:3">
      <c r="A70" s="3" t="s">
        <v>78</v>
      </c>
      <c r="B70" s="2" t="s">
        <v>660</v>
      </c>
      <c r="C70" s="1"/>
    </row>
    <row r="71" spans="1:3">
      <c r="A71" s="3" t="s">
        <v>79</v>
      </c>
      <c r="B71" s="2" t="s">
        <v>661</v>
      </c>
      <c r="C71" s="1"/>
    </row>
    <row r="72" spans="1:3">
      <c r="A72" s="3" t="s">
        <v>80</v>
      </c>
      <c r="B72" s="2" t="s">
        <v>662</v>
      </c>
      <c r="C72" s="1"/>
    </row>
    <row r="73" spans="1:3">
      <c r="A73" s="3" t="s">
        <v>81</v>
      </c>
      <c r="B73" s="2" t="s">
        <v>663</v>
      </c>
      <c r="C73" s="1"/>
    </row>
    <row r="74" spans="1:3">
      <c r="A74" s="3" t="s">
        <v>82</v>
      </c>
      <c r="B74" s="2" t="s">
        <v>664</v>
      </c>
      <c r="C74" s="1"/>
    </row>
    <row r="75" spans="1:3">
      <c r="A75" s="3" t="s">
        <v>83</v>
      </c>
      <c r="B75" s="2" t="s">
        <v>665</v>
      </c>
      <c r="C75" s="1"/>
    </row>
    <row r="76" spans="1:3">
      <c r="A76" s="3" t="s">
        <v>84</v>
      </c>
      <c r="B76" s="2" t="s">
        <v>666</v>
      </c>
      <c r="C76" s="1"/>
    </row>
    <row r="77" spans="1:3">
      <c r="A77" s="3" t="s">
        <v>85</v>
      </c>
      <c r="B77" s="2" t="s">
        <v>667</v>
      </c>
      <c r="C77" s="1"/>
    </row>
    <row r="78" spans="1:3">
      <c r="A78" s="3" t="s">
        <v>86</v>
      </c>
      <c r="B78" s="2" t="s">
        <v>668</v>
      </c>
      <c r="C78" s="1"/>
    </row>
    <row r="79" spans="1:3">
      <c r="A79" s="3" t="s">
        <v>87</v>
      </c>
      <c r="B79" s="2" t="s">
        <v>669</v>
      </c>
      <c r="C79" s="1"/>
    </row>
    <row r="80" spans="1:3">
      <c r="A80" s="3" t="s">
        <v>88</v>
      </c>
      <c r="B80" s="2" t="s">
        <v>670</v>
      </c>
      <c r="C80" s="1"/>
    </row>
    <row r="81" spans="1:3">
      <c r="A81" s="3" t="s">
        <v>89</v>
      </c>
      <c r="B81" s="2" t="s">
        <v>671</v>
      </c>
      <c r="C81" s="1"/>
    </row>
    <row r="82" spans="1:3">
      <c r="A82" s="3" t="s">
        <v>90</v>
      </c>
      <c r="B82" s="2" t="s">
        <v>672</v>
      </c>
      <c r="C82" s="1"/>
    </row>
    <row r="83" spans="1:3">
      <c r="A83" s="3" t="s">
        <v>91</v>
      </c>
      <c r="B83" s="2" t="s">
        <v>673</v>
      </c>
      <c r="C83" s="1"/>
    </row>
    <row r="84" spans="1:3">
      <c r="A84" s="3" t="s">
        <v>92</v>
      </c>
      <c r="B84" s="2" t="s">
        <v>674</v>
      </c>
      <c r="C84" s="1"/>
    </row>
    <row r="85" spans="1:3">
      <c r="A85" s="3" t="s">
        <v>93</v>
      </c>
      <c r="B85" s="2" t="s">
        <v>675</v>
      </c>
      <c r="C85" s="1"/>
    </row>
    <row r="86" spans="1:3">
      <c r="A86" s="3" t="s">
        <v>94</v>
      </c>
      <c r="B86" s="2" t="s">
        <v>676</v>
      </c>
      <c r="C86" s="1"/>
    </row>
    <row r="87" spans="1:3">
      <c r="A87" s="3" t="s">
        <v>95</v>
      </c>
      <c r="B87" s="2" t="s">
        <v>677</v>
      </c>
      <c r="C87" s="1"/>
    </row>
    <row r="88" spans="1:3">
      <c r="A88" s="3" t="s">
        <v>96</v>
      </c>
      <c r="B88" s="2" t="s">
        <v>678</v>
      </c>
      <c r="C88" s="1"/>
    </row>
    <row r="89" spans="1:3">
      <c r="A89" s="3" t="s">
        <v>97</v>
      </c>
      <c r="B89" s="2" t="s">
        <v>679</v>
      </c>
      <c r="C89" s="1"/>
    </row>
    <row r="90" spans="1:3">
      <c r="A90" s="3" t="s">
        <v>98</v>
      </c>
      <c r="B90" s="2" t="s">
        <v>680</v>
      </c>
      <c r="C90" s="1"/>
    </row>
    <row r="91" spans="1:3">
      <c r="A91" s="3" t="s">
        <v>99</v>
      </c>
      <c r="B91" s="2" t="s">
        <v>681</v>
      </c>
      <c r="C91" s="1"/>
    </row>
    <row r="92" spans="1:3">
      <c r="A92" s="3" t="s">
        <v>100</v>
      </c>
      <c r="B92" s="2" t="s">
        <v>682</v>
      </c>
      <c r="C92" s="1"/>
    </row>
    <row r="93" spans="1:3">
      <c r="A93" s="3" t="s">
        <v>101</v>
      </c>
      <c r="B93" s="2" t="s">
        <v>683</v>
      </c>
      <c r="C93" s="1"/>
    </row>
    <row r="94" spans="1:3">
      <c r="A94" s="3" t="s">
        <v>102</v>
      </c>
      <c r="B94" s="2" t="s">
        <v>684</v>
      </c>
      <c r="C94" s="1"/>
    </row>
    <row r="95" spans="1:3">
      <c r="A95" s="3" t="s">
        <v>103</v>
      </c>
      <c r="B95" s="2" t="s">
        <v>685</v>
      </c>
      <c r="C95" s="1"/>
    </row>
    <row r="96" spans="1:3">
      <c r="A96" s="3" t="s">
        <v>104</v>
      </c>
      <c r="B96" s="2" t="s">
        <v>686</v>
      </c>
      <c r="C96" s="1"/>
    </row>
    <row r="97" spans="1:3">
      <c r="A97" s="3" t="s">
        <v>105</v>
      </c>
      <c r="B97" s="2" t="s">
        <v>687</v>
      </c>
      <c r="C97" s="1"/>
    </row>
    <row r="98" spans="1:3">
      <c r="A98" s="3" t="s">
        <v>106</v>
      </c>
      <c r="B98" s="2" t="s">
        <v>688</v>
      </c>
      <c r="C98" s="1"/>
    </row>
    <row r="99" spans="1:3">
      <c r="A99" s="3" t="s">
        <v>107</v>
      </c>
      <c r="B99" s="2" t="s">
        <v>689</v>
      </c>
      <c r="C99" s="1"/>
    </row>
    <row r="100" spans="1:3">
      <c r="A100" s="3" t="s">
        <v>108</v>
      </c>
      <c r="B100" s="2" t="s">
        <v>690</v>
      </c>
      <c r="C100" s="1"/>
    </row>
    <row r="101" spans="1:3">
      <c r="A101" s="3" t="s">
        <v>109</v>
      </c>
      <c r="B101" s="2" t="s">
        <v>691</v>
      </c>
      <c r="C101" s="1"/>
    </row>
    <row r="102" spans="1:3">
      <c r="A102" s="3" t="s">
        <v>110</v>
      </c>
      <c r="B102" s="2" t="s">
        <v>692</v>
      </c>
      <c r="C102" s="1"/>
    </row>
    <row r="103" spans="1:3">
      <c r="A103" s="3" t="s">
        <v>111</v>
      </c>
      <c r="B103" s="2" t="s">
        <v>693</v>
      </c>
      <c r="C103" s="1"/>
    </row>
    <row r="104" spans="1:3">
      <c r="A104" s="3" t="s">
        <v>112</v>
      </c>
      <c r="B104" s="2" t="s">
        <v>694</v>
      </c>
      <c r="C104" s="1"/>
    </row>
    <row r="105" spans="1:3">
      <c r="A105" s="3" t="s">
        <v>113</v>
      </c>
      <c r="B105" s="2" t="s">
        <v>695</v>
      </c>
      <c r="C105" s="1"/>
    </row>
    <row r="106" spans="1:3">
      <c r="A106" s="3" t="s">
        <v>114</v>
      </c>
      <c r="B106" s="2" t="s">
        <v>696</v>
      </c>
      <c r="C106" s="1"/>
    </row>
    <row r="107" spans="1:3">
      <c r="A107" s="3" t="s">
        <v>115</v>
      </c>
      <c r="B107" s="2" t="s">
        <v>697</v>
      </c>
      <c r="C107" s="1"/>
    </row>
    <row r="108" spans="1:3">
      <c r="A108" s="3" t="s">
        <v>116</v>
      </c>
      <c r="B108" s="2" t="s">
        <v>698</v>
      </c>
      <c r="C108" s="1"/>
    </row>
    <row r="109" spans="1:3">
      <c r="A109" s="3" t="s">
        <v>117</v>
      </c>
      <c r="B109" s="2" t="s">
        <v>699</v>
      </c>
      <c r="C109" s="1"/>
    </row>
    <row r="110" spans="1:3">
      <c r="A110" s="3" t="s">
        <v>118</v>
      </c>
      <c r="B110" s="2" t="s">
        <v>700</v>
      </c>
      <c r="C110" s="1"/>
    </row>
    <row r="111" spans="1:3">
      <c r="A111" s="3" t="s">
        <v>119</v>
      </c>
      <c r="B111" s="2" t="s">
        <v>701</v>
      </c>
      <c r="C111" s="1"/>
    </row>
    <row r="112" spans="1:3">
      <c r="A112" s="3" t="s">
        <v>120</v>
      </c>
      <c r="B112" s="2" t="s">
        <v>702</v>
      </c>
      <c r="C112" s="1"/>
    </row>
    <row r="113" spans="1:3">
      <c r="A113" s="3" t="s">
        <v>121</v>
      </c>
      <c r="B113" s="2" t="s">
        <v>703</v>
      </c>
      <c r="C113" s="1"/>
    </row>
    <row r="114" spans="1:3">
      <c r="A114" s="3" t="s">
        <v>122</v>
      </c>
      <c r="B114" s="2" t="s">
        <v>704</v>
      </c>
      <c r="C114" s="1"/>
    </row>
    <row r="115" spans="1:3">
      <c r="A115" s="3" t="s">
        <v>123</v>
      </c>
      <c r="B115" s="2" t="s">
        <v>705</v>
      </c>
      <c r="C115" s="1"/>
    </row>
    <row r="116" spans="1:3">
      <c r="A116" s="3" t="s">
        <v>124</v>
      </c>
      <c r="B116" s="2" t="s">
        <v>706</v>
      </c>
      <c r="C116" s="1"/>
    </row>
    <row r="117" spans="1:3">
      <c r="A117" s="3" t="s">
        <v>125</v>
      </c>
      <c r="B117" s="2" t="s">
        <v>707</v>
      </c>
      <c r="C117" s="1"/>
    </row>
    <row r="118" spans="1:3">
      <c r="A118" s="3" t="s">
        <v>126</v>
      </c>
      <c r="B118" s="2" t="s">
        <v>708</v>
      </c>
      <c r="C118" s="1"/>
    </row>
    <row r="119" spans="1:3">
      <c r="A119" s="3" t="s">
        <v>127</v>
      </c>
      <c r="B119" s="2" t="s">
        <v>709</v>
      </c>
      <c r="C119" s="1"/>
    </row>
    <row r="120" spans="1:3">
      <c r="A120" s="3" t="s">
        <v>128</v>
      </c>
      <c r="B120" s="2" t="s">
        <v>710</v>
      </c>
      <c r="C120" s="1"/>
    </row>
    <row r="121" spans="1:3">
      <c r="A121" s="3" t="s">
        <v>129</v>
      </c>
      <c r="B121" s="2" t="s">
        <v>711</v>
      </c>
      <c r="C121" s="1"/>
    </row>
    <row r="122" spans="1:3">
      <c r="A122" s="3" t="s">
        <v>130</v>
      </c>
      <c r="B122" s="2" t="s">
        <v>712</v>
      </c>
      <c r="C122" s="1"/>
    </row>
    <row r="123" spans="1:3">
      <c r="A123" s="3" t="s">
        <v>131</v>
      </c>
      <c r="B123" s="2" t="s">
        <v>713</v>
      </c>
      <c r="C123" s="1"/>
    </row>
    <row r="124" spans="1:3">
      <c r="A124" s="3" t="s">
        <v>132</v>
      </c>
      <c r="B124" s="2" t="s">
        <v>714</v>
      </c>
      <c r="C124" s="1"/>
    </row>
    <row r="125" spans="1:3">
      <c r="A125" s="3" t="s">
        <v>133</v>
      </c>
      <c r="B125" s="2" t="s">
        <v>715</v>
      </c>
      <c r="C125" s="1"/>
    </row>
    <row r="126" spans="1:3">
      <c r="A126" s="3" t="s">
        <v>134</v>
      </c>
      <c r="B126" s="2" t="s">
        <v>716</v>
      </c>
      <c r="C126" s="1"/>
    </row>
    <row r="127" spans="1:3">
      <c r="A127" s="3" t="s">
        <v>135</v>
      </c>
      <c r="B127" s="2" t="s">
        <v>717</v>
      </c>
      <c r="C127" s="1"/>
    </row>
    <row r="128" spans="1:3">
      <c r="A128" s="3" t="s">
        <v>136</v>
      </c>
      <c r="B128" s="2" t="s">
        <v>718</v>
      </c>
      <c r="C128" s="1"/>
    </row>
    <row r="129" spans="1:3">
      <c r="A129" s="3" t="s">
        <v>137</v>
      </c>
      <c r="B129" s="2" t="s">
        <v>719</v>
      </c>
      <c r="C129" s="1"/>
    </row>
    <row r="130" spans="1:3">
      <c r="A130" s="3" t="s">
        <v>138</v>
      </c>
      <c r="B130" s="2" t="s">
        <v>720</v>
      </c>
      <c r="C130" s="1"/>
    </row>
    <row r="131" spans="1:3">
      <c r="A131" s="3" t="s">
        <v>139</v>
      </c>
      <c r="B131" s="2" t="s">
        <v>721</v>
      </c>
      <c r="C131" s="1"/>
    </row>
    <row r="132" spans="1:3">
      <c r="A132" s="3" t="s">
        <v>140</v>
      </c>
      <c r="B132" s="2" t="s">
        <v>722</v>
      </c>
      <c r="C132" s="1"/>
    </row>
    <row r="133" spans="1:3">
      <c r="A133" s="3" t="s">
        <v>141</v>
      </c>
      <c r="B133" s="2" t="s">
        <v>723</v>
      </c>
      <c r="C133" s="1"/>
    </row>
    <row r="134" spans="1:3">
      <c r="A134" s="3" t="s">
        <v>142</v>
      </c>
      <c r="B134" s="2" t="s">
        <v>724</v>
      </c>
      <c r="C134" s="1"/>
    </row>
    <row r="135" spans="1:3">
      <c r="A135" s="3" t="s">
        <v>143</v>
      </c>
      <c r="B135" s="2" t="s">
        <v>725</v>
      </c>
      <c r="C135" s="1"/>
    </row>
    <row r="136" spans="1:3">
      <c r="A136" s="3" t="s">
        <v>144</v>
      </c>
      <c r="B136" s="2" t="s">
        <v>726</v>
      </c>
      <c r="C136" s="1"/>
    </row>
    <row r="137" spans="1:3">
      <c r="A137" s="3" t="s">
        <v>145</v>
      </c>
      <c r="B137" s="2" t="s">
        <v>727</v>
      </c>
      <c r="C137" s="1"/>
    </row>
    <row r="138" spans="1:3">
      <c r="A138" s="3" t="s">
        <v>146</v>
      </c>
      <c r="B138" s="2" t="s">
        <v>728</v>
      </c>
      <c r="C138" s="1"/>
    </row>
    <row r="139" spans="1:3">
      <c r="A139" s="3" t="s">
        <v>147</v>
      </c>
      <c r="B139" s="2" t="s">
        <v>729</v>
      </c>
      <c r="C139" s="1"/>
    </row>
    <row r="140" spans="1:3">
      <c r="A140" s="3" t="s">
        <v>148</v>
      </c>
      <c r="B140" s="2" t="s">
        <v>730</v>
      </c>
      <c r="C140" s="1"/>
    </row>
    <row r="141" spans="1:3">
      <c r="A141" s="3" t="s">
        <v>149</v>
      </c>
      <c r="B141" s="2" t="s">
        <v>731</v>
      </c>
      <c r="C141" s="1"/>
    </row>
    <row r="142" spans="1:3">
      <c r="A142" s="3" t="s">
        <v>150</v>
      </c>
      <c r="B142" s="2" t="s">
        <v>732</v>
      </c>
      <c r="C142" s="1"/>
    </row>
    <row r="143" spans="1:3">
      <c r="A143" s="3" t="s">
        <v>151</v>
      </c>
      <c r="B143" s="2" t="s">
        <v>733</v>
      </c>
      <c r="C143" s="1"/>
    </row>
    <row r="144" spans="1:3">
      <c r="A144" s="3" t="s">
        <v>152</v>
      </c>
      <c r="B144" s="2" t="s">
        <v>734</v>
      </c>
      <c r="C144" s="1"/>
    </row>
    <row r="145" spans="1:3">
      <c r="A145" s="3" t="s">
        <v>153</v>
      </c>
      <c r="B145" s="2" t="s">
        <v>735</v>
      </c>
      <c r="C145" s="1"/>
    </row>
    <row r="146" spans="1:3">
      <c r="A146" s="3" t="s">
        <v>154</v>
      </c>
      <c r="B146" s="2" t="s">
        <v>736</v>
      </c>
      <c r="C146" s="1"/>
    </row>
    <row r="147" spans="1:3">
      <c r="A147" s="3" t="s">
        <v>155</v>
      </c>
      <c r="B147" s="2" t="s">
        <v>737</v>
      </c>
      <c r="C147" s="1"/>
    </row>
    <row r="148" spans="1:3">
      <c r="A148" s="3" t="s">
        <v>156</v>
      </c>
      <c r="B148" s="2" t="s">
        <v>738</v>
      </c>
      <c r="C148" s="1"/>
    </row>
    <row r="149" spans="1:3">
      <c r="A149" s="3" t="s">
        <v>157</v>
      </c>
      <c r="B149" s="2" t="s">
        <v>739</v>
      </c>
      <c r="C149" s="1"/>
    </row>
    <row r="150" spans="1:3">
      <c r="A150" s="3" t="s">
        <v>158</v>
      </c>
      <c r="B150" s="2" t="s">
        <v>740</v>
      </c>
      <c r="C150" s="1"/>
    </row>
    <row r="151" spans="1:3">
      <c r="A151" s="3" t="s">
        <v>159</v>
      </c>
      <c r="B151" s="2" t="s">
        <v>741</v>
      </c>
      <c r="C151" s="1"/>
    </row>
    <row r="152" spans="1:3">
      <c r="A152" s="3" t="s">
        <v>160</v>
      </c>
      <c r="B152" s="2" t="s">
        <v>742</v>
      </c>
      <c r="C152" s="1"/>
    </row>
    <row r="153" spans="1:3">
      <c r="A153" s="3" t="s">
        <v>161</v>
      </c>
      <c r="B153" s="2" t="s">
        <v>743</v>
      </c>
      <c r="C153" s="1"/>
    </row>
    <row r="154" spans="1:3">
      <c r="A154" s="3" t="s">
        <v>162</v>
      </c>
      <c r="B154" s="2" t="s">
        <v>744</v>
      </c>
      <c r="C154" s="1"/>
    </row>
    <row r="155" spans="1:3">
      <c r="A155" s="3" t="s">
        <v>163</v>
      </c>
      <c r="B155" s="2" t="s">
        <v>745</v>
      </c>
      <c r="C155" s="1"/>
    </row>
    <row r="156" spans="1:3">
      <c r="A156" s="3" t="s">
        <v>164</v>
      </c>
      <c r="B156" s="2" t="s">
        <v>746</v>
      </c>
      <c r="C156" s="1"/>
    </row>
    <row r="157" spans="1:3">
      <c r="A157" s="3" t="s">
        <v>165</v>
      </c>
      <c r="B157" s="2" t="s">
        <v>747</v>
      </c>
      <c r="C157" s="1"/>
    </row>
    <row r="158" spans="1:3">
      <c r="A158" s="3" t="s">
        <v>166</v>
      </c>
      <c r="B158" s="2" t="s">
        <v>748</v>
      </c>
      <c r="C158" s="1"/>
    </row>
    <row r="159" spans="1:3">
      <c r="A159" s="3" t="s">
        <v>167</v>
      </c>
      <c r="B159" s="2" t="s">
        <v>749</v>
      </c>
      <c r="C159" s="1"/>
    </row>
    <row r="160" spans="1:3">
      <c r="A160" s="3" t="s">
        <v>168</v>
      </c>
      <c r="B160" s="2" t="s">
        <v>750</v>
      </c>
      <c r="C160" s="1"/>
    </row>
    <row r="161" spans="1:3">
      <c r="A161" s="3" t="s">
        <v>169</v>
      </c>
      <c r="B161" s="2" t="s">
        <v>751</v>
      </c>
      <c r="C161" s="1"/>
    </row>
    <row r="162" spans="1:3">
      <c r="A162" s="3" t="s">
        <v>170</v>
      </c>
      <c r="B162" s="2" t="s">
        <v>752</v>
      </c>
      <c r="C162" s="1"/>
    </row>
    <row r="163" spans="1:3">
      <c r="A163" s="3" t="s">
        <v>171</v>
      </c>
      <c r="B163" s="2" t="s">
        <v>753</v>
      </c>
      <c r="C163" s="1"/>
    </row>
    <row r="164" spans="1:3">
      <c r="A164" s="3" t="s">
        <v>172</v>
      </c>
      <c r="B164" s="2" t="s">
        <v>754</v>
      </c>
      <c r="C164" s="1"/>
    </row>
    <row r="165" spans="1:3">
      <c r="A165" s="3" t="s">
        <v>173</v>
      </c>
      <c r="B165" s="2" t="s">
        <v>755</v>
      </c>
      <c r="C165" s="1"/>
    </row>
    <row r="166" spans="1:3">
      <c r="A166" s="3" t="s">
        <v>174</v>
      </c>
      <c r="B166" s="2" t="s">
        <v>756</v>
      </c>
      <c r="C166" s="1"/>
    </row>
    <row r="167" spans="1:3">
      <c r="A167" s="3" t="s">
        <v>175</v>
      </c>
      <c r="B167" s="2" t="s">
        <v>757</v>
      </c>
      <c r="C167" s="1"/>
    </row>
    <row r="168" spans="1:3">
      <c r="A168" s="3" t="s">
        <v>176</v>
      </c>
      <c r="B168" s="2" t="s">
        <v>758</v>
      </c>
      <c r="C168" s="1"/>
    </row>
    <row r="169" spans="1:3">
      <c r="A169" s="3" t="s">
        <v>177</v>
      </c>
      <c r="B169" s="2" t="s">
        <v>759</v>
      </c>
      <c r="C169" s="1"/>
    </row>
    <row r="170" spans="1:3">
      <c r="A170" s="3" t="s">
        <v>178</v>
      </c>
      <c r="B170" s="2" t="s">
        <v>760</v>
      </c>
      <c r="C170" s="1"/>
    </row>
    <row r="171" spans="1:3">
      <c r="A171" s="3" t="s">
        <v>179</v>
      </c>
      <c r="B171" s="2" t="s">
        <v>761</v>
      </c>
      <c r="C171" s="1"/>
    </row>
    <row r="172" spans="1:3">
      <c r="A172" s="3" t="s">
        <v>180</v>
      </c>
      <c r="B172" s="2" t="s">
        <v>762</v>
      </c>
      <c r="C172" s="1"/>
    </row>
    <row r="173" spans="1:3">
      <c r="A173" s="3" t="s">
        <v>181</v>
      </c>
      <c r="B173" s="2" t="s">
        <v>763</v>
      </c>
      <c r="C173" s="1"/>
    </row>
    <row r="174" spans="1:3">
      <c r="A174" s="3" t="s">
        <v>182</v>
      </c>
      <c r="B174" s="2" t="s">
        <v>764</v>
      </c>
      <c r="C174" s="1"/>
    </row>
    <row r="175" spans="1:3">
      <c r="A175" s="3" t="s">
        <v>183</v>
      </c>
      <c r="B175" s="2" t="s">
        <v>765</v>
      </c>
      <c r="C175" s="1"/>
    </row>
    <row r="176" spans="1:3">
      <c r="A176" s="3" t="s">
        <v>184</v>
      </c>
      <c r="B176" s="2" t="s">
        <v>766</v>
      </c>
      <c r="C176" s="1"/>
    </row>
    <row r="177" spans="1:3">
      <c r="A177" s="3" t="s">
        <v>185</v>
      </c>
      <c r="B177" s="2" t="s">
        <v>767</v>
      </c>
      <c r="C177" s="1"/>
    </row>
    <row r="178" spans="1:3">
      <c r="A178" s="3" t="s">
        <v>186</v>
      </c>
      <c r="B178" s="2" t="s">
        <v>768</v>
      </c>
      <c r="C178" s="1"/>
    </row>
    <row r="179" spans="1:3">
      <c r="A179" s="3" t="s">
        <v>187</v>
      </c>
      <c r="B179" s="2" t="s">
        <v>769</v>
      </c>
      <c r="C179" s="1"/>
    </row>
    <row r="180" spans="1:3">
      <c r="A180" s="3" t="s">
        <v>188</v>
      </c>
      <c r="B180" s="2" t="s">
        <v>770</v>
      </c>
      <c r="C180" s="1"/>
    </row>
    <row r="181" spans="1:3">
      <c r="A181" s="3" t="s">
        <v>189</v>
      </c>
      <c r="B181" s="2" t="s">
        <v>771</v>
      </c>
      <c r="C181" s="1"/>
    </row>
    <row r="182" spans="1:3">
      <c r="A182" s="3" t="s">
        <v>190</v>
      </c>
      <c r="B182" s="2" t="s">
        <v>772</v>
      </c>
      <c r="C182" s="1"/>
    </row>
    <row r="183" spans="1:3">
      <c r="A183" s="3" t="s">
        <v>191</v>
      </c>
      <c r="B183" s="2" t="s">
        <v>773</v>
      </c>
      <c r="C183" s="1"/>
    </row>
    <row r="184" spans="1:3">
      <c r="A184" s="3" t="s">
        <v>192</v>
      </c>
      <c r="B184" s="2" t="s">
        <v>774</v>
      </c>
      <c r="C184" s="1"/>
    </row>
    <row r="185" spans="1:3">
      <c r="A185" s="3" t="s">
        <v>193</v>
      </c>
      <c r="B185" s="2" t="s">
        <v>775</v>
      </c>
      <c r="C185" s="1"/>
    </row>
    <row r="186" spans="1:3">
      <c r="A186" s="3" t="s">
        <v>194</v>
      </c>
      <c r="B186" s="2" t="s">
        <v>776</v>
      </c>
      <c r="C186" s="1"/>
    </row>
    <row r="187" spans="1:3">
      <c r="A187" s="3" t="s">
        <v>195</v>
      </c>
      <c r="B187" s="2" t="s">
        <v>777</v>
      </c>
      <c r="C187" s="1"/>
    </row>
    <row r="188" spans="1:3">
      <c r="A188" s="3" t="s">
        <v>196</v>
      </c>
      <c r="B188" s="2" t="s">
        <v>778</v>
      </c>
      <c r="C188" s="1"/>
    </row>
    <row r="189" spans="1:3">
      <c r="A189" s="3" t="s">
        <v>197</v>
      </c>
      <c r="B189" s="2" t="s">
        <v>779</v>
      </c>
      <c r="C189" s="1"/>
    </row>
    <row r="190" spans="1:3">
      <c r="A190" s="3" t="s">
        <v>198</v>
      </c>
      <c r="B190" s="2" t="s">
        <v>780</v>
      </c>
      <c r="C190" s="1"/>
    </row>
    <row r="191" spans="1:3">
      <c r="A191" s="3" t="s">
        <v>199</v>
      </c>
      <c r="B191" s="2" t="s">
        <v>781</v>
      </c>
      <c r="C191" s="1"/>
    </row>
    <row r="192" spans="1:3">
      <c r="A192" s="3" t="s">
        <v>200</v>
      </c>
      <c r="B192" s="2" t="s">
        <v>782</v>
      </c>
      <c r="C192" s="1"/>
    </row>
    <row r="193" spans="1:3">
      <c r="A193" s="3" t="s">
        <v>201</v>
      </c>
      <c r="B193" s="2" t="s">
        <v>783</v>
      </c>
      <c r="C193" s="1"/>
    </row>
    <row r="194" spans="1:3">
      <c r="A194" s="3" t="s">
        <v>202</v>
      </c>
      <c r="B194" s="2" t="s">
        <v>784</v>
      </c>
      <c r="C194" s="1"/>
    </row>
    <row r="195" spans="1:3">
      <c r="A195" s="3" t="s">
        <v>203</v>
      </c>
      <c r="B195" s="2" t="s">
        <v>785</v>
      </c>
      <c r="C195" s="1"/>
    </row>
    <row r="196" spans="1:3">
      <c r="A196" s="3" t="s">
        <v>204</v>
      </c>
      <c r="B196" s="2" t="s">
        <v>786</v>
      </c>
      <c r="C196" s="1"/>
    </row>
    <row r="197" spans="1:3">
      <c r="A197" s="3" t="s">
        <v>205</v>
      </c>
      <c r="B197" s="2" t="s">
        <v>787</v>
      </c>
      <c r="C197" s="1"/>
    </row>
    <row r="198" spans="1:3">
      <c r="A198" s="3" t="s">
        <v>206</v>
      </c>
      <c r="B198" s="2" t="s">
        <v>788</v>
      </c>
      <c r="C198" s="1"/>
    </row>
    <row r="199" spans="1:3">
      <c r="A199" s="3" t="s">
        <v>207</v>
      </c>
      <c r="B199" s="2" t="s">
        <v>789</v>
      </c>
      <c r="C199" s="1"/>
    </row>
    <row r="200" spans="1:3">
      <c r="A200" s="3" t="s">
        <v>208</v>
      </c>
      <c r="B200" s="2" t="s">
        <v>790</v>
      </c>
      <c r="C200" s="1"/>
    </row>
    <row r="201" spans="1:3">
      <c r="A201" s="3" t="s">
        <v>209</v>
      </c>
      <c r="B201" s="2" t="s">
        <v>791</v>
      </c>
      <c r="C201" s="1"/>
    </row>
    <row r="202" spans="1:3">
      <c r="A202" s="3" t="s">
        <v>210</v>
      </c>
      <c r="B202" s="2" t="s">
        <v>792</v>
      </c>
      <c r="C202" s="1"/>
    </row>
    <row r="203" spans="1:3">
      <c r="A203" s="3" t="s">
        <v>211</v>
      </c>
      <c r="B203" s="2" t="s">
        <v>793</v>
      </c>
      <c r="C203" s="1"/>
    </row>
    <row r="204" spans="1:3">
      <c r="A204" s="3" t="s">
        <v>212</v>
      </c>
      <c r="B204" s="2" t="s">
        <v>794</v>
      </c>
      <c r="C204" s="1"/>
    </row>
    <row r="205" spans="1:3">
      <c r="A205" s="3" t="s">
        <v>213</v>
      </c>
      <c r="B205" s="2" t="s">
        <v>795</v>
      </c>
      <c r="C205" s="1"/>
    </row>
    <row r="206" spans="1:3">
      <c r="A206" s="3" t="s">
        <v>214</v>
      </c>
      <c r="B206" s="2" t="s">
        <v>796</v>
      </c>
      <c r="C206" s="1"/>
    </row>
    <row r="207" spans="1:3">
      <c r="A207" s="3" t="s">
        <v>215</v>
      </c>
      <c r="B207" s="2" t="s">
        <v>797</v>
      </c>
      <c r="C207" s="1"/>
    </row>
    <row r="208" spans="1:3">
      <c r="A208" s="3" t="s">
        <v>216</v>
      </c>
      <c r="B208" s="2" t="s">
        <v>798</v>
      </c>
      <c r="C208" s="1"/>
    </row>
    <row r="209" spans="1:3">
      <c r="A209" s="3" t="s">
        <v>217</v>
      </c>
      <c r="B209" s="2" t="s">
        <v>799</v>
      </c>
      <c r="C209" s="1"/>
    </row>
    <row r="210" spans="1:3">
      <c r="A210" s="3" t="s">
        <v>218</v>
      </c>
      <c r="B210" s="2" t="s">
        <v>800</v>
      </c>
      <c r="C210" s="1"/>
    </row>
    <row r="211" spans="1:3">
      <c r="A211" s="3" t="s">
        <v>219</v>
      </c>
      <c r="B211" s="2" t="s">
        <v>801</v>
      </c>
      <c r="C211" s="1"/>
    </row>
    <row r="212" spans="1:3">
      <c r="A212" s="3" t="s">
        <v>220</v>
      </c>
      <c r="B212" s="2" t="s">
        <v>802</v>
      </c>
      <c r="C212" s="1"/>
    </row>
    <row r="213" spans="1:3">
      <c r="A213" s="3" t="s">
        <v>221</v>
      </c>
      <c r="B213" s="2" t="s">
        <v>803</v>
      </c>
      <c r="C213" s="1"/>
    </row>
    <row r="214" spans="1:3">
      <c r="A214" s="3" t="s">
        <v>222</v>
      </c>
      <c r="B214" s="2" t="s">
        <v>804</v>
      </c>
      <c r="C214" s="1"/>
    </row>
    <row r="215" spans="1:3">
      <c r="A215" s="3" t="s">
        <v>223</v>
      </c>
      <c r="B215" s="2" t="s">
        <v>805</v>
      </c>
      <c r="C215" s="1"/>
    </row>
    <row r="216" spans="1:3">
      <c r="A216" s="3" t="s">
        <v>224</v>
      </c>
      <c r="B216" s="2" t="s">
        <v>806</v>
      </c>
      <c r="C216" s="1"/>
    </row>
    <row r="217" spans="1:3">
      <c r="A217" s="3" t="s">
        <v>225</v>
      </c>
      <c r="B217" s="2" t="s">
        <v>807</v>
      </c>
      <c r="C217" s="1"/>
    </row>
    <row r="218" spans="1:3">
      <c r="A218" s="3" t="s">
        <v>226</v>
      </c>
      <c r="B218" s="2" t="s">
        <v>808</v>
      </c>
      <c r="C218" s="1"/>
    </row>
    <row r="219" spans="1:3">
      <c r="A219" s="3" t="s">
        <v>227</v>
      </c>
      <c r="B219" s="2" t="s">
        <v>809</v>
      </c>
      <c r="C219" s="1"/>
    </row>
    <row r="220" spans="1:3">
      <c r="A220" s="3" t="s">
        <v>228</v>
      </c>
      <c r="B220" s="2" t="s">
        <v>810</v>
      </c>
      <c r="C220" s="1"/>
    </row>
    <row r="221" spans="1:3">
      <c r="A221" s="3" t="s">
        <v>229</v>
      </c>
      <c r="B221" s="2" t="s">
        <v>811</v>
      </c>
      <c r="C221" s="1"/>
    </row>
    <row r="222" spans="1:3">
      <c r="A222" s="3" t="s">
        <v>230</v>
      </c>
      <c r="B222" s="2" t="s">
        <v>812</v>
      </c>
      <c r="C222" s="1"/>
    </row>
    <row r="223" spans="1:3">
      <c r="A223" s="3" t="s">
        <v>231</v>
      </c>
      <c r="B223" s="2" t="s">
        <v>813</v>
      </c>
      <c r="C223" s="1"/>
    </row>
    <row r="224" spans="1:3">
      <c r="A224" s="3" t="s">
        <v>232</v>
      </c>
      <c r="B224" s="2" t="s">
        <v>814</v>
      </c>
      <c r="C224" s="1"/>
    </row>
    <row r="225" spans="1:3">
      <c r="A225" s="3" t="s">
        <v>233</v>
      </c>
      <c r="B225" s="2" t="s">
        <v>815</v>
      </c>
      <c r="C225" s="1"/>
    </row>
    <row r="226" spans="1:3">
      <c r="A226" s="3" t="s">
        <v>234</v>
      </c>
      <c r="B226" s="2" t="s">
        <v>816</v>
      </c>
      <c r="C226" s="1"/>
    </row>
    <row r="227" spans="1:3">
      <c r="A227" s="3" t="s">
        <v>235</v>
      </c>
      <c r="B227" s="2" t="s">
        <v>817</v>
      </c>
      <c r="C227" s="1"/>
    </row>
    <row r="228" spans="1:3">
      <c r="A228" s="3" t="s">
        <v>236</v>
      </c>
      <c r="B228" s="2" t="s">
        <v>818</v>
      </c>
      <c r="C228" s="1"/>
    </row>
    <row r="229" spans="1:3">
      <c r="A229" s="3" t="s">
        <v>237</v>
      </c>
      <c r="B229" s="2" t="s">
        <v>819</v>
      </c>
      <c r="C229" s="1"/>
    </row>
    <row r="230" spans="1:3">
      <c r="A230" s="3" t="s">
        <v>238</v>
      </c>
      <c r="B230" s="2" t="s">
        <v>820</v>
      </c>
      <c r="C230" s="1"/>
    </row>
    <row r="231" spans="1:3">
      <c r="A231" s="3" t="s">
        <v>239</v>
      </c>
      <c r="B231" s="2" t="s">
        <v>821</v>
      </c>
      <c r="C231" s="1"/>
    </row>
    <row r="232" spans="1:3">
      <c r="A232" s="3" t="s">
        <v>240</v>
      </c>
      <c r="B232" s="2" t="s">
        <v>822</v>
      </c>
      <c r="C232" s="1"/>
    </row>
    <row r="233" spans="1:3">
      <c r="A233" s="3" t="s">
        <v>241</v>
      </c>
      <c r="B233" s="2" t="s">
        <v>823</v>
      </c>
      <c r="C233" s="1"/>
    </row>
    <row r="234" spans="1:3">
      <c r="A234" s="3" t="s">
        <v>242</v>
      </c>
      <c r="B234" s="2" t="s">
        <v>824</v>
      </c>
      <c r="C234" s="1"/>
    </row>
    <row r="235" spans="1:3">
      <c r="A235" s="3" t="s">
        <v>243</v>
      </c>
      <c r="B235" s="2" t="s">
        <v>825</v>
      </c>
      <c r="C235" s="1"/>
    </row>
    <row r="236" spans="1:3">
      <c r="A236" s="3" t="s">
        <v>244</v>
      </c>
      <c r="B236" s="2" t="s">
        <v>826</v>
      </c>
      <c r="C236" s="1"/>
    </row>
    <row r="237" spans="1:3">
      <c r="A237" s="3" t="s">
        <v>245</v>
      </c>
      <c r="B237" s="2" t="s">
        <v>827</v>
      </c>
      <c r="C237" s="1"/>
    </row>
    <row r="238" spans="1:3">
      <c r="A238" s="3" t="s">
        <v>246</v>
      </c>
      <c r="B238" s="2" t="s">
        <v>828</v>
      </c>
      <c r="C238" s="1"/>
    </row>
    <row r="239" spans="1:3">
      <c r="A239" s="3" t="s">
        <v>247</v>
      </c>
      <c r="B239" s="2" t="s">
        <v>829</v>
      </c>
      <c r="C239" s="1"/>
    </row>
    <row r="240" spans="1:3">
      <c r="A240" s="3" t="s">
        <v>248</v>
      </c>
      <c r="B240" s="2" t="s">
        <v>830</v>
      </c>
      <c r="C240" s="1"/>
    </row>
    <row r="241" spans="1:3">
      <c r="A241" s="3" t="s">
        <v>249</v>
      </c>
      <c r="B241" s="2" t="s">
        <v>831</v>
      </c>
      <c r="C241" s="1"/>
    </row>
    <row r="242" spans="1:3">
      <c r="A242" s="3" t="s">
        <v>250</v>
      </c>
      <c r="B242" s="2" t="s">
        <v>832</v>
      </c>
      <c r="C242" s="1"/>
    </row>
    <row r="243" spans="1:3">
      <c r="A243" s="3" t="s">
        <v>251</v>
      </c>
      <c r="B243" s="2" t="s">
        <v>833</v>
      </c>
      <c r="C243" s="1"/>
    </row>
    <row r="244" spans="1:3">
      <c r="A244" s="3" t="s">
        <v>252</v>
      </c>
      <c r="B244" s="2" t="s">
        <v>834</v>
      </c>
      <c r="C244" s="1"/>
    </row>
    <row r="245" spans="1:3">
      <c r="A245" s="3" t="s">
        <v>253</v>
      </c>
      <c r="B245" s="2" t="s">
        <v>835</v>
      </c>
      <c r="C245" s="1"/>
    </row>
    <row r="246" spans="1:3">
      <c r="A246" s="3" t="s">
        <v>254</v>
      </c>
      <c r="B246" s="2" t="s">
        <v>836</v>
      </c>
      <c r="C246" s="1"/>
    </row>
    <row r="247" spans="1:3">
      <c r="A247" s="3" t="s">
        <v>255</v>
      </c>
      <c r="B247" s="2" t="s">
        <v>837</v>
      </c>
      <c r="C247" s="1"/>
    </row>
    <row r="248" spans="1:3">
      <c r="A248" s="3" t="s">
        <v>256</v>
      </c>
      <c r="B248" s="2" t="s">
        <v>838</v>
      </c>
      <c r="C248" s="1"/>
    </row>
    <row r="249" spans="1:3">
      <c r="A249" s="3" t="s">
        <v>257</v>
      </c>
      <c r="B249" s="2" t="s">
        <v>839</v>
      </c>
      <c r="C249" s="1"/>
    </row>
    <row r="250" spans="1:3">
      <c r="A250" s="3" t="s">
        <v>258</v>
      </c>
      <c r="B250" s="2" t="s">
        <v>840</v>
      </c>
      <c r="C250" s="1"/>
    </row>
    <row r="251" spans="1:3">
      <c r="A251" s="3" t="s">
        <v>259</v>
      </c>
      <c r="B251" s="2" t="s">
        <v>841</v>
      </c>
      <c r="C251" s="1"/>
    </row>
    <row r="252" spans="1:3">
      <c r="A252" s="3" t="s">
        <v>260</v>
      </c>
      <c r="B252" s="2" t="s">
        <v>842</v>
      </c>
      <c r="C252" s="1"/>
    </row>
    <row r="253" spans="1:3">
      <c r="A253" s="3" t="s">
        <v>261</v>
      </c>
      <c r="B253" s="2" t="s">
        <v>843</v>
      </c>
      <c r="C253" s="1"/>
    </row>
    <row r="254" spans="1:3">
      <c r="A254" s="3" t="s">
        <v>262</v>
      </c>
      <c r="B254" s="2" t="s">
        <v>844</v>
      </c>
      <c r="C254" s="1"/>
    </row>
    <row r="255" spans="1:3">
      <c r="A255" s="3" t="s">
        <v>263</v>
      </c>
      <c r="B255" s="2" t="s">
        <v>845</v>
      </c>
      <c r="C255" s="1"/>
    </row>
    <row r="256" spans="1:3">
      <c r="A256" s="3" t="s">
        <v>264</v>
      </c>
      <c r="B256" s="2" t="s">
        <v>846</v>
      </c>
      <c r="C256" s="1"/>
    </row>
    <row r="257" spans="1:3">
      <c r="A257" s="3" t="s">
        <v>265</v>
      </c>
      <c r="B257" s="2" t="s">
        <v>847</v>
      </c>
      <c r="C257" s="1"/>
    </row>
    <row r="258" spans="1:3">
      <c r="A258" s="3" t="s">
        <v>266</v>
      </c>
      <c r="B258" s="2" t="s">
        <v>848</v>
      </c>
      <c r="C258" s="1"/>
    </row>
    <row r="259" spans="1:3">
      <c r="A259" s="3" t="s">
        <v>267</v>
      </c>
      <c r="B259" s="2" t="s">
        <v>849</v>
      </c>
      <c r="C259" s="1"/>
    </row>
    <row r="260" spans="1:3">
      <c r="A260" s="3" t="s">
        <v>268</v>
      </c>
      <c r="B260" s="2" t="s">
        <v>850</v>
      </c>
      <c r="C260" s="1"/>
    </row>
    <row r="261" spans="1:3">
      <c r="A261" s="3" t="s">
        <v>269</v>
      </c>
      <c r="B261" s="2" t="s">
        <v>851</v>
      </c>
      <c r="C261" s="1"/>
    </row>
    <row r="262" spans="1:3">
      <c r="A262" s="3" t="s">
        <v>270</v>
      </c>
      <c r="B262" s="2" t="s">
        <v>852</v>
      </c>
      <c r="C262" s="1"/>
    </row>
    <row r="263" spans="1:3">
      <c r="A263" s="3" t="s">
        <v>271</v>
      </c>
      <c r="B263" s="2" t="s">
        <v>853</v>
      </c>
      <c r="C263" s="1"/>
    </row>
    <row r="264" spans="1:3">
      <c r="A264" s="3" t="s">
        <v>272</v>
      </c>
      <c r="B264" s="2" t="s">
        <v>854</v>
      </c>
      <c r="C264" s="1"/>
    </row>
    <row r="265" spans="1:3">
      <c r="A265" s="3" t="s">
        <v>273</v>
      </c>
      <c r="B265" s="2" t="s">
        <v>855</v>
      </c>
      <c r="C265" s="1"/>
    </row>
    <row r="266" spans="1:3" ht="24">
      <c r="A266" s="3" t="s">
        <v>274</v>
      </c>
      <c r="B266" s="2" t="s">
        <v>856</v>
      </c>
      <c r="C266" s="1"/>
    </row>
    <row r="267" spans="1:3">
      <c r="A267" s="3" t="s">
        <v>275</v>
      </c>
      <c r="B267" s="2" t="s">
        <v>857</v>
      </c>
      <c r="C267" s="1"/>
    </row>
    <row r="268" spans="1:3">
      <c r="A268" s="3" t="s">
        <v>276</v>
      </c>
      <c r="B268" s="2" t="s">
        <v>858</v>
      </c>
      <c r="C268" s="1"/>
    </row>
    <row r="269" spans="1:3">
      <c r="A269" s="3" t="s">
        <v>277</v>
      </c>
      <c r="B269" s="2" t="s">
        <v>859</v>
      </c>
      <c r="C269" s="1"/>
    </row>
    <row r="270" spans="1:3">
      <c r="A270" s="3" t="s">
        <v>278</v>
      </c>
      <c r="B270" s="2" t="s">
        <v>860</v>
      </c>
      <c r="C270" s="1"/>
    </row>
    <row r="271" spans="1:3">
      <c r="A271" s="3" t="s">
        <v>279</v>
      </c>
      <c r="B271" s="2" t="s">
        <v>861</v>
      </c>
      <c r="C271" s="1"/>
    </row>
    <row r="272" spans="1:3">
      <c r="A272" s="3" t="s">
        <v>280</v>
      </c>
      <c r="B272" s="2" t="s">
        <v>862</v>
      </c>
      <c r="C272" s="1"/>
    </row>
    <row r="273" spans="1:3">
      <c r="A273" s="3" t="s">
        <v>281</v>
      </c>
      <c r="B273" s="2" t="s">
        <v>863</v>
      </c>
      <c r="C273" s="1"/>
    </row>
    <row r="274" spans="1:3">
      <c r="A274" s="3" t="s">
        <v>282</v>
      </c>
      <c r="B274" s="2" t="s">
        <v>864</v>
      </c>
      <c r="C274" s="1"/>
    </row>
    <row r="275" spans="1:3">
      <c r="A275" s="3" t="s">
        <v>283</v>
      </c>
      <c r="B275" s="2" t="s">
        <v>865</v>
      </c>
      <c r="C275" s="1"/>
    </row>
    <row r="276" spans="1:3">
      <c r="A276" s="3" t="s">
        <v>284</v>
      </c>
      <c r="B276" s="2" t="s">
        <v>866</v>
      </c>
      <c r="C276" s="1"/>
    </row>
    <row r="277" spans="1:3">
      <c r="A277" s="3" t="s">
        <v>285</v>
      </c>
      <c r="B277" s="2" t="s">
        <v>867</v>
      </c>
      <c r="C277" s="1"/>
    </row>
    <row r="278" spans="1:3">
      <c r="A278" s="3" t="s">
        <v>286</v>
      </c>
      <c r="B278" s="2" t="s">
        <v>868</v>
      </c>
      <c r="C278" s="1"/>
    </row>
    <row r="279" spans="1:3">
      <c r="A279" s="3" t="s">
        <v>287</v>
      </c>
      <c r="B279" s="2" t="s">
        <v>869</v>
      </c>
      <c r="C279" s="1"/>
    </row>
    <row r="280" spans="1:3">
      <c r="A280" s="3" t="s">
        <v>288</v>
      </c>
      <c r="B280" s="2" t="s">
        <v>870</v>
      </c>
      <c r="C280" s="1"/>
    </row>
    <row r="281" spans="1:3">
      <c r="A281" s="3" t="s">
        <v>289</v>
      </c>
      <c r="B281" s="2" t="s">
        <v>871</v>
      </c>
      <c r="C281" s="1"/>
    </row>
    <row r="282" spans="1:3">
      <c r="A282" s="3" t="s">
        <v>290</v>
      </c>
      <c r="B282" s="2" t="s">
        <v>872</v>
      </c>
      <c r="C282" s="1"/>
    </row>
    <row r="283" spans="1:3">
      <c r="A283" s="3" t="s">
        <v>291</v>
      </c>
      <c r="B283" s="2" t="s">
        <v>873</v>
      </c>
      <c r="C283" s="1"/>
    </row>
    <row r="284" spans="1:3">
      <c r="A284" s="3" t="s">
        <v>292</v>
      </c>
      <c r="B284" s="2" t="s">
        <v>874</v>
      </c>
      <c r="C284" s="1"/>
    </row>
    <row r="285" spans="1:3">
      <c r="A285" s="3" t="s">
        <v>293</v>
      </c>
      <c r="B285" s="2" t="s">
        <v>875</v>
      </c>
      <c r="C285" s="1"/>
    </row>
    <row r="286" spans="1:3" ht="24">
      <c r="A286" s="3" t="s">
        <v>294</v>
      </c>
      <c r="B286" s="2" t="s">
        <v>876</v>
      </c>
      <c r="C286" s="1"/>
    </row>
    <row r="287" spans="1:3">
      <c r="A287" s="3" t="s">
        <v>295</v>
      </c>
      <c r="B287" s="2" t="s">
        <v>877</v>
      </c>
      <c r="C287" s="1"/>
    </row>
    <row r="288" spans="1:3">
      <c r="A288" s="3" t="s">
        <v>296</v>
      </c>
      <c r="B288" s="2" t="s">
        <v>878</v>
      </c>
      <c r="C288" s="1"/>
    </row>
    <row r="289" spans="1:3">
      <c r="A289" s="3" t="s">
        <v>297</v>
      </c>
      <c r="B289" s="2" t="s">
        <v>879</v>
      </c>
      <c r="C289" s="1"/>
    </row>
    <row r="290" spans="1:3">
      <c r="A290" s="3" t="s">
        <v>298</v>
      </c>
      <c r="B290" s="2" t="s">
        <v>880</v>
      </c>
      <c r="C290" s="1"/>
    </row>
    <row r="291" spans="1:3">
      <c r="A291" s="3" t="s">
        <v>299</v>
      </c>
      <c r="B291" s="2" t="s">
        <v>881</v>
      </c>
      <c r="C291" s="1"/>
    </row>
    <row r="292" spans="1:3">
      <c r="A292" s="3" t="s">
        <v>300</v>
      </c>
      <c r="B292" s="2" t="s">
        <v>882</v>
      </c>
      <c r="C292" s="1"/>
    </row>
    <row r="293" spans="1:3">
      <c r="A293" s="3" t="s">
        <v>301</v>
      </c>
      <c r="B293" s="2" t="s">
        <v>883</v>
      </c>
      <c r="C293" s="1"/>
    </row>
    <row r="294" spans="1:3">
      <c r="A294" s="3" t="s">
        <v>302</v>
      </c>
      <c r="B294" s="2" t="s">
        <v>884</v>
      </c>
      <c r="C294" s="1"/>
    </row>
    <row r="295" spans="1:3">
      <c r="A295" s="3" t="s">
        <v>303</v>
      </c>
      <c r="B295" s="2" t="s">
        <v>885</v>
      </c>
      <c r="C295" s="1"/>
    </row>
    <row r="296" spans="1:3">
      <c r="A296" s="3" t="s">
        <v>304</v>
      </c>
      <c r="B296" s="2" t="s">
        <v>886</v>
      </c>
      <c r="C296" s="1"/>
    </row>
    <row r="297" spans="1:3">
      <c r="A297" s="3" t="s">
        <v>305</v>
      </c>
      <c r="B297" s="2" t="s">
        <v>887</v>
      </c>
      <c r="C297" s="1"/>
    </row>
    <row r="298" spans="1:3">
      <c r="A298" s="3" t="s">
        <v>306</v>
      </c>
      <c r="B298" s="2" t="s">
        <v>888</v>
      </c>
      <c r="C298" s="1"/>
    </row>
    <row r="299" spans="1:3">
      <c r="A299" s="3" t="s">
        <v>307</v>
      </c>
      <c r="B299" s="2" t="s">
        <v>889</v>
      </c>
      <c r="C299" s="1"/>
    </row>
    <row r="300" spans="1:3">
      <c r="A300" s="3" t="s">
        <v>308</v>
      </c>
      <c r="B300" s="2" t="s">
        <v>890</v>
      </c>
      <c r="C300" s="1"/>
    </row>
    <row r="301" spans="1:3">
      <c r="A301" s="3" t="s">
        <v>309</v>
      </c>
      <c r="B301" s="2" t="s">
        <v>891</v>
      </c>
      <c r="C301" s="1"/>
    </row>
    <row r="302" spans="1:3">
      <c r="A302" s="3" t="s">
        <v>310</v>
      </c>
      <c r="B302" s="2" t="s">
        <v>892</v>
      </c>
      <c r="C302" s="1"/>
    </row>
    <row r="303" spans="1:3">
      <c r="A303" s="3" t="s">
        <v>311</v>
      </c>
      <c r="B303" s="2" t="s">
        <v>893</v>
      </c>
      <c r="C303" s="1"/>
    </row>
    <row r="304" spans="1:3">
      <c r="A304" s="3" t="s">
        <v>312</v>
      </c>
      <c r="B304" s="2" t="s">
        <v>894</v>
      </c>
      <c r="C304" s="1"/>
    </row>
    <row r="305" spans="1:3">
      <c r="A305" s="3" t="s">
        <v>313</v>
      </c>
      <c r="B305" s="2" t="s">
        <v>895</v>
      </c>
      <c r="C305" s="1"/>
    </row>
    <row r="306" spans="1:3">
      <c r="A306" s="3" t="s">
        <v>314</v>
      </c>
      <c r="B306" s="2" t="s">
        <v>896</v>
      </c>
      <c r="C306" s="1"/>
    </row>
    <row r="307" spans="1:3">
      <c r="A307" s="3" t="s">
        <v>315</v>
      </c>
      <c r="B307" s="2" t="s">
        <v>897</v>
      </c>
      <c r="C307" s="1"/>
    </row>
    <row r="308" spans="1:3">
      <c r="A308" s="3" t="s">
        <v>316</v>
      </c>
      <c r="B308" s="2" t="s">
        <v>898</v>
      </c>
      <c r="C308" s="1"/>
    </row>
    <row r="309" spans="1:3">
      <c r="A309" s="3" t="s">
        <v>317</v>
      </c>
      <c r="B309" s="2" t="s">
        <v>899</v>
      </c>
      <c r="C309" s="1"/>
    </row>
    <row r="310" spans="1:3">
      <c r="A310" s="3" t="s">
        <v>318</v>
      </c>
      <c r="B310" s="2" t="s">
        <v>900</v>
      </c>
      <c r="C310" s="1"/>
    </row>
    <row r="311" spans="1:3">
      <c r="A311" s="3" t="s">
        <v>319</v>
      </c>
      <c r="B311" s="2" t="s">
        <v>901</v>
      </c>
      <c r="C311" s="1"/>
    </row>
    <row r="312" spans="1:3">
      <c r="A312" s="3" t="s">
        <v>320</v>
      </c>
      <c r="B312" s="2" t="s">
        <v>902</v>
      </c>
      <c r="C312" s="1"/>
    </row>
    <row r="313" spans="1:3">
      <c r="A313" s="3" t="s">
        <v>321</v>
      </c>
      <c r="B313" s="2" t="s">
        <v>903</v>
      </c>
      <c r="C313" s="1"/>
    </row>
    <row r="314" spans="1:3">
      <c r="A314" s="3" t="s">
        <v>322</v>
      </c>
      <c r="B314" s="2" t="s">
        <v>904</v>
      </c>
      <c r="C314" s="1"/>
    </row>
    <row r="315" spans="1:3">
      <c r="A315" s="3" t="s">
        <v>323</v>
      </c>
      <c r="B315" s="2" t="s">
        <v>905</v>
      </c>
      <c r="C315" s="1"/>
    </row>
    <row r="316" spans="1:3">
      <c r="A316" s="3" t="s">
        <v>324</v>
      </c>
      <c r="B316" s="2" t="s">
        <v>906</v>
      </c>
      <c r="C316" s="1"/>
    </row>
    <row r="317" spans="1:3">
      <c r="A317" s="3" t="s">
        <v>325</v>
      </c>
      <c r="B317" s="2" t="s">
        <v>907</v>
      </c>
      <c r="C317" s="1"/>
    </row>
    <row r="318" spans="1:3">
      <c r="A318" s="3" t="s">
        <v>326</v>
      </c>
      <c r="B318" s="2" t="s">
        <v>908</v>
      </c>
      <c r="C318" s="1"/>
    </row>
    <row r="319" spans="1:3">
      <c r="A319" s="3" t="s">
        <v>327</v>
      </c>
      <c r="B319" s="2" t="s">
        <v>909</v>
      </c>
      <c r="C319" s="1"/>
    </row>
    <row r="320" spans="1:3">
      <c r="A320" s="3" t="s">
        <v>328</v>
      </c>
      <c r="B320" s="2" t="s">
        <v>910</v>
      </c>
      <c r="C320" s="1"/>
    </row>
    <row r="321" spans="1:3">
      <c r="A321" s="3" t="s">
        <v>329</v>
      </c>
      <c r="B321" s="2" t="s">
        <v>911</v>
      </c>
      <c r="C321" s="1"/>
    </row>
    <row r="322" spans="1:3">
      <c r="A322" s="3" t="s">
        <v>330</v>
      </c>
      <c r="B322" s="2" t="s">
        <v>912</v>
      </c>
      <c r="C322" s="1"/>
    </row>
    <row r="323" spans="1:3">
      <c r="A323" s="3" t="s">
        <v>331</v>
      </c>
      <c r="B323" s="2" t="s">
        <v>913</v>
      </c>
      <c r="C323" s="1"/>
    </row>
    <row r="324" spans="1:3">
      <c r="A324" s="3" t="s">
        <v>332</v>
      </c>
      <c r="B324" s="2" t="s">
        <v>914</v>
      </c>
      <c r="C324" s="1"/>
    </row>
    <row r="325" spans="1:3">
      <c r="A325" s="3" t="s">
        <v>333</v>
      </c>
      <c r="B325" s="2" t="s">
        <v>915</v>
      </c>
      <c r="C325" s="1"/>
    </row>
    <row r="326" spans="1:3">
      <c r="A326" s="3" t="s">
        <v>334</v>
      </c>
      <c r="B326" s="2" t="s">
        <v>916</v>
      </c>
      <c r="C326" s="1"/>
    </row>
    <row r="327" spans="1:3">
      <c r="A327" s="3" t="s">
        <v>335</v>
      </c>
      <c r="B327" s="2" t="s">
        <v>917</v>
      </c>
      <c r="C327" s="1"/>
    </row>
    <row r="328" spans="1:3">
      <c r="A328" s="3" t="s">
        <v>336</v>
      </c>
      <c r="B328" s="2" t="s">
        <v>918</v>
      </c>
      <c r="C328" s="1"/>
    </row>
    <row r="329" spans="1:3">
      <c r="A329" s="3" t="s">
        <v>337</v>
      </c>
      <c r="B329" s="2" t="s">
        <v>919</v>
      </c>
      <c r="C329" s="1"/>
    </row>
    <row r="330" spans="1:3">
      <c r="A330" s="3" t="s">
        <v>338</v>
      </c>
      <c r="B330" s="2" t="s">
        <v>920</v>
      </c>
      <c r="C330" s="1"/>
    </row>
    <row r="331" spans="1:3">
      <c r="A331" s="3" t="s">
        <v>339</v>
      </c>
      <c r="B331" s="2" t="s">
        <v>921</v>
      </c>
      <c r="C331" s="1"/>
    </row>
    <row r="332" spans="1:3">
      <c r="A332" s="3" t="s">
        <v>340</v>
      </c>
      <c r="B332" s="2" t="s">
        <v>922</v>
      </c>
      <c r="C332" s="1"/>
    </row>
    <row r="333" spans="1:3">
      <c r="A333" s="3" t="s">
        <v>341</v>
      </c>
      <c r="B333" s="2" t="s">
        <v>923</v>
      </c>
      <c r="C333" s="1"/>
    </row>
    <row r="334" spans="1:3">
      <c r="A334" s="3" t="s">
        <v>342</v>
      </c>
      <c r="B334" s="2" t="s">
        <v>924</v>
      </c>
      <c r="C334" s="1"/>
    </row>
    <row r="335" spans="1:3">
      <c r="A335" s="3" t="s">
        <v>343</v>
      </c>
      <c r="B335" s="2" t="s">
        <v>925</v>
      </c>
      <c r="C335" s="1"/>
    </row>
    <row r="336" spans="1:3">
      <c r="A336" s="3" t="s">
        <v>344</v>
      </c>
      <c r="B336" s="2" t="s">
        <v>926</v>
      </c>
      <c r="C336" s="1"/>
    </row>
    <row r="337" spans="1:3">
      <c r="A337" s="3" t="s">
        <v>345</v>
      </c>
      <c r="B337" s="2" t="s">
        <v>927</v>
      </c>
      <c r="C337" s="1"/>
    </row>
    <row r="338" spans="1:3">
      <c r="A338" s="3" t="s">
        <v>346</v>
      </c>
      <c r="B338" s="2" t="s">
        <v>928</v>
      </c>
      <c r="C338" s="1"/>
    </row>
    <row r="339" spans="1:3">
      <c r="A339" s="3" t="s">
        <v>347</v>
      </c>
      <c r="B339" s="2" t="s">
        <v>929</v>
      </c>
      <c r="C339" s="1"/>
    </row>
    <row r="340" spans="1:3">
      <c r="A340" s="3" t="s">
        <v>348</v>
      </c>
      <c r="B340" s="2" t="s">
        <v>930</v>
      </c>
      <c r="C340" s="1"/>
    </row>
    <row r="341" spans="1:3">
      <c r="A341" s="3" t="s">
        <v>349</v>
      </c>
      <c r="B341" s="2" t="s">
        <v>931</v>
      </c>
      <c r="C341" s="1"/>
    </row>
    <row r="342" spans="1:3">
      <c r="A342" s="3" t="s">
        <v>350</v>
      </c>
      <c r="B342" s="2" t="s">
        <v>932</v>
      </c>
      <c r="C342" s="1"/>
    </row>
    <row r="343" spans="1:3">
      <c r="A343" s="3" t="s">
        <v>351</v>
      </c>
      <c r="B343" s="2" t="s">
        <v>933</v>
      </c>
      <c r="C343" s="1"/>
    </row>
    <row r="344" spans="1:3">
      <c r="A344" s="3" t="s">
        <v>352</v>
      </c>
      <c r="B344" s="2" t="s">
        <v>934</v>
      </c>
      <c r="C344" s="1"/>
    </row>
    <row r="345" spans="1:3">
      <c r="A345" s="3" t="s">
        <v>353</v>
      </c>
      <c r="B345" s="2" t="s">
        <v>935</v>
      </c>
      <c r="C345" s="1"/>
    </row>
    <row r="346" spans="1:3">
      <c r="A346" s="3" t="s">
        <v>354</v>
      </c>
      <c r="B346" s="2" t="s">
        <v>936</v>
      </c>
      <c r="C346" s="1"/>
    </row>
    <row r="347" spans="1:3">
      <c r="A347" s="3" t="s">
        <v>355</v>
      </c>
      <c r="B347" s="2" t="s">
        <v>937</v>
      </c>
      <c r="C347" s="1"/>
    </row>
    <row r="348" spans="1:3">
      <c r="A348" s="3" t="s">
        <v>356</v>
      </c>
      <c r="B348" s="2" t="s">
        <v>938</v>
      </c>
      <c r="C348" s="1"/>
    </row>
    <row r="349" spans="1:3">
      <c r="A349" s="3" t="s">
        <v>357</v>
      </c>
      <c r="B349" s="2" t="s">
        <v>939</v>
      </c>
      <c r="C349" s="1"/>
    </row>
    <row r="350" spans="1:3">
      <c r="A350" s="3" t="s">
        <v>358</v>
      </c>
      <c r="B350" s="2" t="s">
        <v>940</v>
      </c>
      <c r="C350" s="1"/>
    </row>
    <row r="351" spans="1:3">
      <c r="A351" s="3" t="s">
        <v>359</v>
      </c>
      <c r="B351" s="2" t="s">
        <v>941</v>
      </c>
      <c r="C351" s="1"/>
    </row>
    <row r="352" spans="1:3">
      <c r="A352" s="3" t="s">
        <v>360</v>
      </c>
      <c r="B352" s="2" t="s">
        <v>942</v>
      </c>
      <c r="C352" s="1"/>
    </row>
    <row r="353" spans="1:3">
      <c r="A353" s="3" t="s">
        <v>361</v>
      </c>
      <c r="B353" s="2" t="s">
        <v>943</v>
      </c>
      <c r="C353" s="1"/>
    </row>
    <row r="354" spans="1:3">
      <c r="A354" s="3" t="s">
        <v>362</v>
      </c>
      <c r="B354" s="2" t="s">
        <v>944</v>
      </c>
      <c r="C354" s="1"/>
    </row>
    <row r="355" spans="1:3">
      <c r="A355" s="3" t="s">
        <v>363</v>
      </c>
      <c r="B355" s="2" t="s">
        <v>945</v>
      </c>
      <c r="C355" s="1"/>
    </row>
    <row r="356" spans="1:3">
      <c r="A356" s="3" t="s">
        <v>364</v>
      </c>
      <c r="B356" s="2" t="s">
        <v>946</v>
      </c>
      <c r="C356" s="1"/>
    </row>
    <row r="357" spans="1:3">
      <c r="A357" s="3" t="s">
        <v>365</v>
      </c>
      <c r="B357" s="2" t="s">
        <v>947</v>
      </c>
      <c r="C357" s="1"/>
    </row>
    <row r="358" spans="1:3">
      <c r="A358" s="3" t="s">
        <v>366</v>
      </c>
      <c r="B358" s="2" t="s">
        <v>948</v>
      </c>
      <c r="C358" s="1"/>
    </row>
    <row r="359" spans="1:3">
      <c r="A359" s="3" t="s">
        <v>367</v>
      </c>
      <c r="B359" s="2" t="s">
        <v>949</v>
      </c>
      <c r="C359" s="1"/>
    </row>
    <row r="360" spans="1:3">
      <c r="A360" s="3" t="s">
        <v>368</v>
      </c>
      <c r="B360" s="2" t="s">
        <v>950</v>
      </c>
      <c r="C360" s="1"/>
    </row>
    <row r="361" spans="1:3">
      <c r="A361" s="3" t="s">
        <v>369</v>
      </c>
      <c r="B361" s="2" t="s">
        <v>951</v>
      </c>
      <c r="C361" s="1"/>
    </row>
    <row r="362" spans="1:3">
      <c r="A362" s="3" t="s">
        <v>370</v>
      </c>
      <c r="B362" s="2" t="s">
        <v>952</v>
      </c>
      <c r="C362" s="1"/>
    </row>
    <row r="363" spans="1:3">
      <c r="A363" s="3" t="s">
        <v>371</v>
      </c>
      <c r="B363" s="2" t="s">
        <v>953</v>
      </c>
      <c r="C363" s="1"/>
    </row>
    <row r="364" spans="1:3">
      <c r="A364" s="3" t="s">
        <v>372</v>
      </c>
      <c r="B364" s="2" t="s">
        <v>954</v>
      </c>
      <c r="C364" s="1"/>
    </row>
    <row r="365" spans="1:3">
      <c r="A365" s="3" t="s">
        <v>373</v>
      </c>
      <c r="B365" s="2" t="s">
        <v>955</v>
      </c>
      <c r="C365" s="1"/>
    </row>
    <row r="366" spans="1:3">
      <c r="A366" s="3" t="s">
        <v>374</v>
      </c>
      <c r="B366" s="2" t="s">
        <v>956</v>
      </c>
      <c r="C366" s="1"/>
    </row>
    <row r="367" spans="1:3">
      <c r="A367" s="3" t="s">
        <v>375</v>
      </c>
      <c r="B367" s="2" t="s">
        <v>957</v>
      </c>
      <c r="C367" s="1"/>
    </row>
    <row r="368" spans="1:3">
      <c r="A368" s="3" t="s">
        <v>376</v>
      </c>
      <c r="B368" s="2" t="s">
        <v>958</v>
      </c>
      <c r="C368" s="1"/>
    </row>
    <row r="369" spans="1:3">
      <c r="A369" s="3" t="s">
        <v>377</v>
      </c>
      <c r="B369" s="2" t="s">
        <v>959</v>
      </c>
      <c r="C369" s="1"/>
    </row>
    <row r="370" spans="1:3">
      <c r="A370" s="3" t="s">
        <v>378</v>
      </c>
      <c r="B370" s="2" t="s">
        <v>960</v>
      </c>
      <c r="C370" s="1"/>
    </row>
    <row r="371" spans="1:3">
      <c r="A371" s="3" t="s">
        <v>379</v>
      </c>
      <c r="B371" s="2" t="s">
        <v>961</v>
      </c>
      <c r="C371" s="1"/>
    </row>
    <row r="372" spans="1:3">
      <c r="A372" s="3" t="s">
        <v>380</v>
      </c>
      <c r="B372" s="2" t="s">
        <v>962</v>
      </c>
      <c r="C372" s="1"/>
    </row>
    <row r="373" spans="1:3">
      <c r="A373" s="3" t="s">
        <v>381</v>
      </c>
      <c r="B373" s="2" t="s">
        <v>963</v>
      </c>
      <c r="C373" s="1"/>
    </row>
    <row r="374" spans="1:3">
      <c r="A374" s="3" t="s">
        <v>382</v>
      </c>
      <c r="B374" s="2" t="s">
        <v>964</v>
      </c>
      <c r="C374" s="1"/>
    </row>
    <row r="375" spans="1:3">
      <c r="A375" s="3" t="s">
        <v>383</v>
      </c>
      <c r="B375" s="2" t="s">
        <v>965</v>
      </c>
      <c r="C375" s="1"/>
    </row>
    <row r="376" spans="1:3">
      <c r="A376" s="3" t="s">
        <v>384</v>
      </c>
      <c r="B376" s="2" t="s">
        <v>966</v>
      </c>
      <c r="C376" s="1"/>
    </row>
    <row r="377" spans="1:3">
      <c r="A377" s="3" t="s">
        <v>385</v>
      </c>
      <c r="B377" s="2" t="s">
        <v>967</v>
      </c>
      <c r="C377" s="1"/>
    </row>
    <row r="378" spans="1:3">
      <c r="A378" s="3" t="s">
        <v>386</v>
      </c>
      <c r="B378" s="2" t="s">
        <v>968</v>
      </c>
      <c r="C378" s="1"/>
    </row>
    <row r="379" spans="1:3">
      <c r="A379" s="3" t="s">
        <v>387</v>
      </c>
      <c r="B379" s="2" t="s">
        <v>969</v>
      </c>
      <c r="C379" s="1"/>
    </row>
    <row r="380" spans="1:3">
      <c r="A380" s="3" t="s">
        <v>388</v>
      </c>
      <c r="B380" s="2" t="s">
        <v>970</v>
      </c>
      <c r="C380" s="1"/>
    </row>
    <row r="381" spans="1:3">
      <c r="A381" s="3" t="s">
        <v>389</v>
      </c>
      <c r="B381" s="2" t="s">
        <v>971</v>
      </c>
      <c r="C381" s="1"/>
    </row>
    <row r="382" spans="1:3">
      <c r="A382" s="3" t="s">
        <v>390</v>
      </c>
      <c r="B382" s="2" t="s">
        <v>972</v>
      </c>
      <c r="C382" s="1"/>
    </row>
    <row r="383" spans="1:3">
      <c r="A383" s="3" t="s">
        <v>391</v>
      </c>
      <c r="B383" s="2" t="s">
        <v>973</v>
      </c>
      <c r="C383" s="1"/>
    </row>
    <row r="384" spans="1:3">
      <c r="A384" s="3" t="s">
        <v>392</v>
      </c>
      <c r="B384" s="2" t="s">
        <v>974</v>
      </c>
      <c r="C384" s="1"/>
    </row>
    <row r="385" spans="1:3">
      <c r="A385" s="3" t="s">
        <v>393</v>
      </c>
      <c r="B385" s="2" t="s">
        <v>975</v>
      </c>
      <c r="C385" s="1"/>
    </row>
    <row r="386" spans="1:3">
      <c r="A386" s="3" t="s">
        <v>394</v>
      </c>
      <c r="B386" s="2" t="s">
        <v>976</v>
      </c>
      <c r="C386" s="1"/>
    </row>
    <row r="387" spans="1:3">
      <c r="A387" s="3" t="s">
        <v>395</v>
      </c>
      <c r="B387" s="2" t="s">
        <v>977</v>
      </c>
      <c r="C387" s="1"/>
    </row>
    <row r="388" spans="1:3">
      <c r="A388" s="3" t="s">
        <v>396</v>
      </c>
      <c r="B388" s="2" t="s">
        <v>978</v>
      </c>
      <c r="C388" s="1"/>
    </row>
    <row r="389" spans="1:3">
      <c r="A389" s="3" t="s">
        <v>397</v>
      </c>
      <c r="B389" s="2" t="s">
        <v>979</v>
      </c>
      <c r="C389" s="1"/>
    </row>
    <row r="390" spans="1:3">
      <c r="A390" s="3" t="s">
        <v>398</v>
      </c>
      <c r="B390" s="2" t="s">
        <v>980</v>
      </c>
      <c r="C390" s="1"/>
    </row>
    <row r="391" spans="1:3">
      <c r="A391" s="3" t="s">
        <v>399</v>
      </c>
      <c r="B391" s="2" t="s">
        <v>981</v>
      </c>
      <c r="C391" s="1"/>
    </row>
    <row r="392" spans="1:3">
      <c r="A392" s="3" t="s">
        <v>400</v>
      </c>
      <c r="B392" s="2" t="s">
        <v>982</v>
      </c>
      <c r="C392" s="1"/>
    </row>
    <row r="393" spans="1:3">
      <c r="A393" s="3" t="s">
        <v>401</v>
      </c>
      <c r="B393" s="2" t="s">
        <v>983</v>
      </c>
      <c r="C393" s="1"/>
    </row>
    <row r="394" spans="1:3">
      <c r="A394" s="3" t="s">
        <v>402</v>
      </c>
      <c r="B394" s="2" t="s">
        <v>984</v>
      </c>
      <c r="C394" s="1"/>
    </row>
    <row r="395" spans="1:3">
      <c r="A395" s="3" t="s">
        <v>403</v>
      </c>
      <c r="B395" s="2" t="s">
        <v>985</v>
      </c>
      <c r="C395" s="1"/>
    </row>
    <row r="396" spans="1:3">
      <c r="A396" s="3" t="s">
        <v>404</v>
      </c>
      <c r="B396" s="2" t="s">
        <v>986</v>
      </c>
      <c r="C396" s="1"/>
    </row>
    <row r="397" spans="1:3">
      <c r="A397" s="3" t="s">
        <v>405</v>
      </c>
      <c r="B397" s="2" t="s">
        <v>987</v>
      </c>
      <c r="C397" s="1"/>
    </row>
    <row r="398" spans="1:3">
      <c r="A398" s="3" t="s">
        <v>406</v>
      </c>
      <c r="B398" s="2" t="s">
        <v>988</v>
      </c>
      <c r="C398" s="1"/>
    </row>
    <row r="399" spans="1:3">
      <c r="A399" s="3" t="s">
        <v>407</v>
      </c>
      <c r="B399" s="2" t="s">
        <v>989</v>
      </c>
      <c r="C399" s="1"/>
    </row>
    <row r="400" spans="1:3">
      <c r="A400" s="3" t="s">
        <v>408</v>
      </c>
      <c r="B400" s="2" t="s">
        <v>990</v>
      </c>
      <c r="C400" s="1"/>
    </row>
    <row r="401" spans="1:3">
      <c r="A401" s="3" t="s">
        <v>409</v>
      </c>
      <c r="B401" s="2" t="s">
        <v>991</v>
      </c>
      <c r="C401" s="1"/>
    </row>
    <row r="402" spans="1:3">
      <c r="A402" s="3" t="s">
        <v>410</v>
      </c>
      <c r="B402" s="2" t="s">
        <v>992</v>
      </c>
      <c r="C402" s="1"/>
    </row>
    <row r="403" spans="1:3">
      <c r="A403" s="3" t="s">
        <v>411</v>
      </c>
      <c r="B403" s="2" t="s">
        <v>993</v>
      </c>
      <c r="C403" s="1"/>
    </row>
    <row r="404" spans="1:3">
      <c r="A404" s="3" t="s">
        <v>412</v>
      </c>
      <c r="B404" s="2" t="s">
        <v>963</v>
      </c>
      <c r="C404" s="1"/>
    </row>
    <row r="405" spans="1:3">
      <c r="A405" s="3" t="s">
        <v>413</v>
      </c>
      <c r="B405" s="2" t="s">
        <v>994</v>
      </c>
      <c r="C405" s="1"/>
    </row>
    <row r="406" spans="1:3">
      <c r="A406" s="3" t="s">
        <v>414</v>
      </c>
      <c r="B406" s="2" t="s">
        <v>995</v>
      </c>
      <c r="C406" s="1"/>
    </row>
    <row r="407" spans="1:3">
      <c r="A407" s="3" t="s">
        <v>415</v>
      </c>
      <c r="B407" s="2" t="s">
        <v>996</v>
      </c>
      <c r="C407" s="1"/>
    </row>
    <row r="408" spans="1:3">
      <c r="A408" s="3" t="s">
        <v>416</v>
      </c>
      <c r="B408" s="2" t="s">
        <v>997</v>
      </c>
      <c r="C408" s="1"/>
    </row>
    <row r="409" spans="1:3">
      <c r="A409" s="3" t="s">
        <v>417</v>
      </c>
      <c r="B409" s="2" t="s">
        <v>998</v>
      </c>
      <c r="C409" s="1"/>
    </row>
    <row r="410" spans="1:3">
      <c r="A410" s="3" t="s">
        <v>418</v>
      </c>
      <c r="B410" s="2" t="s">
        <v>999</v>
      </c>
      <c r="C410" s="1"/>
    </row>
    <row r="411" spans="1:3">
      <c r="A411" s="3" t="s">
        <v>419</v>
      </c>
      <c r="B411" s="2" t="s">
        <v>1000</v>
      </c>
      <c r="C411" s="1"/>
    </row>
    <row r="412" spans="1:3">
      <c r="A412" s="3" t="s">
        <v>420</v>
      </c>
      <c r="B412" s="2" t="s">
        <v>1001</v>
      </c>
      <c r="C412" s="1"/>
    </row>
    <row r="413" spans="1:3">
      <c r="A413" s="3" t="s">
        <v>421</v>
      </c>
      <c r="B413" s="2" t="s">
        <v>1002</v>
      </c>
      <c r="C413" s="1"/>
    </row>
    <row r="414" spans="1:3">
      <c r="A414" s="3" t="s">
        <v>422</v>
      </c>
      <c r="B414" s="2" t="s">
        <v>1003</v>
      </c>
      <c r="C414" s="1"/>
    </row>
    <row r="415" spans="1:3">
      <c r="A415" s="3" t="s">
        <v>423</v>
      </c>
      <c r="B415" s="2" t="s">
        <v>1004</v>
      </c>
      <c r="C415" s="1"/>
    </row>
    <row r="416" spans="1:3">
      <c r="A416" s="3" t="s">
        <v>424</v>
      </c>
      <c r="B416" s="2" t="s">
        <v>1005</v>
      </c>
      <c r="C416" s="1"/>
    </row>
    <row r="417" spans="1:3">
      <c r="A417" s="3" t="s">
        <v>425</v>
      </c>
      <c r="B417" s="2" t="s">
        <v>1006</v>
      </c>
      <c r="C417" s="1"/>
    </row>
    <row r="418" spans="1:3">
      <c r="A418" s="3" t="s">
        <v>426</v>
      </c>
      <c r="B418" s="2" t="s">
        <v>1007</v>
      </c>
      <c r="C418" s="1"/>
    </row>
    <row r="419" spans="1:3">
      <c r="A419" s="3" t="s">
        <v>427</v>
      </c>
      <c r="B419" s="2" t="s">
        <v>1008</v>
      </c>
      <c r="C419" s="1"/>
    </row>
    <row r="420" spans="1:3">
      <c r="A420" s="3" t="s">
        <v>428</v>
      </c>
      <c r="B420" s="2" t="s">
        <v>1009</v>
      </c>
      <c r="C420" s="1"/>
    </row>
    <row r="421" spans="1:3">
      <c r="A421" s="3" t="s">
        <v>429</v>
      </c>
      <c r="B421" s="2" t="s">
        <v>1010</v>
      </c>
      <c r="C421" s="1"/>
    </row>
    <row r="422" spans="1:3">
      <c r="A422" s="3" t="s">
        <v>430</v>
      </c>
      <c r="B422" s="2" t="s">
        <v>1011</v>
      </c>
      <c r="C422" s="1"/>
    </row>
    <row r="423" spans="1:3">
      <c r="A423" s="3" t="s">
        <v>431</v>
      </c>
      <c r="B423" s="2" t="s">
        <v>1012</v>
      </c>
      <c r="C423" s="1"/>
    </row>
    <row r="424" spans="1:3">
      <c r="A424" s="3" t="s">
        <v>432</v>
      </c>
      <c r="B424" s="2" t="s">
        <v>1013</v>
      </c>
      <c r="C424" s="1"/>
    </row>
    <row r="425" spans="1:3">
      <c r="A425" s="3" t="s">
        <v>433</v>
      </c>
      <c r="B425" s="2" t="s">
        <v>1014</v>
      </c>
      <c r="C425" s="1"/>
    </row>
    <row r="426" spans="1:3">
      <c r="A426" s="3" t="s">
        <v>434</v>
      </c>
      <c r="B426" s="2" t="s">
        <v>1015</v>
      </c>
      <c r="C426" s="1"/>
    </row>
    <row r="427" spans="1:3">
      <c r="A427" s="3" t="s">
        <v>435</v>
      </c>
      <c r="B427" s="2" t="s">
        <v>1016</v>
      </c>
      <c r="C427" s="1"/>
    </row>
    <row r="428" spans="1:3">
      <c r="A428" s="3" t="s">
        <v>436</v>
      </c>
      <c r="B428" s="2" t="s">
        <v>1017</v>
      </c>
      <c r="C428" s="1"/>
    </row>
    <row r="429" spans="1:3">
      <c r="A429" s="3" t="s">
        <v>437</v>
      </c>
      <c r="B429" s="2" t="s">
        <v>1018</v>
      </c>
      <c r="C429" s="1"/>
    </row>
    <row r="430" spans="1:3">
      <c r="A430" s="3" t="s">
        <v>438</v>
      </c>
      <c r="B430" s="2" t="s">
        <v>1019</v>
      </c>
      <c r="C430" s="1"/>
    </row>
    <row r="431" spans="1:3">
      <c r="A431" s="3" t="s">
        <v>439</v>
      </c>
      <c r="B431" s="2" t="s">
        <v>1020</v>
      </c>
      <c r="C431" s="1"/>
    </row>
    <row r="432" spans="1:3">
      <c r="A432" s="3" t="s">
        <v>440</v>
      </c>
      <c r="B432" s="2" t="s">
        <v>1021</v>
      </c>
      <c r="C432" s="1"/>
    </row>
    <row r="433" spans="1:3">
      <c r="A433" s="3" t="s">
        <v>441</v>
      </c>
      <c r="B433" s="2" t="s">
        <v>1022</v>
      </c>
      <c r="C433" s="1"/>
    </row>
    <row r="434" spans="1:3">
      <c r="A434" s="3" t="s">
        <v>442</v>
      </c>
      <c r="B434" s="2" t="s">
        <v>1023</v>
      </c>
      <c r="C434" s="1"/>
    </row>
    <row r="435" spans="1:3">
      <c r="A435" s="3" t="s">
        <v>443</v>
      </c>
      <c r="B435" s="2" t="s">
        <v>1024</v>
      </c>
      <c r="C435" s="1"/>
    </row>
    <row r="436" spans="1:3">
      <c r="A436" s="3" t="s">
        <v>444</v>
      </c>
      <c r="B436" s="2" t="s">
        <v>1025</v>
      </c>
      <c r="C436" s="1"/>
    </row>
    <row r="437" spans="1:3">
      <c r="A437" s="3" t="s">
        <v>445</v>
      </c>
      <c r="B437" s="2" t="s">
        <v>1026</v>
      </c>
      <c r="C437" s="1"/>
    </row>
    <row r="438" spans="1:3">
      <c r="A438" s="3" t="s">
        <v>446</v>
      </c>
      <c r="B438" s="2" t="s">
        <v>1027</v>
      </c>
      <c r="C438" s="1"/>
    </row>
    <row r="439" spans="1:3">
      <c r="A439" s="3" t="s">
        <v>447</v>
      </c>
      <c r="B439" s="2" t="s">
        <v>1028</v>
      </c>
      <c r="C439" s="1"/>
    </row>
    <row r="440" spans="1:3">
      <c r="A440" s="3" t="s">
        <v>448</v>
      </c>
      <c r="B440" s="2" t="s">
        <v>1029</v>
      </c>
      <c r="C440" s="1"/>
    </row>
    <row r="441" spans="1:3">
      <c r="A441" s="3" t="s">
        <v>449</v>
      </c>
      <c r="B441" s="2" t="s">
        <v>1030</v>
      </c>
      <c r="C441" s="1"/>
    </row>
    <row r="442" spans="1:3">
      <c r="A442" s="3" t="s">
        <v>450</v>
      </c>
      <c r="B442" s="2" t="s">
        <v>1031</v>
      </c>
      <c r="C442" s="1"/>
    </row>
    <row r="443" spans="1:3">
      <c r="A443" s="3" t="s">
        <v>451</v>
      </c>
      <c r="B443" s="2" t="s">
        <v>1032</v>
      </c>
      <c r="C443" s="1"/>
    </row>
    <row r="444" spans="1:3">
      <c r="A444" s="3" t="s">
        <v>452</v>
      </c>
      <c r="B444" s="2" t="s">
        <v>1033</v>
      </c>
      <c r="C444" s="1"/>
    </row>
    <row r="445" spans="1:3">
      <c r="A445" s="3" t="s">
        <v>453</v>
      </c>
      <c r="B445" s="2" t="s">
        <v>1034</v>
      </c>
      <c r="C445" s="1"/>
    </row>
    <row r="446" spans="1:3">
      <c r="A446" s="3" t="s">
        <v>454</v>
      </c>
      <c r="B446" s="2" t="s">
        <v>1035</v>
      </c>
      <c r="C446" s="1"/>
    </row>
    <row r="447" spans="1:3">
      <c r="A447" s="3" t="s">
        <v>455</v>
      </c>
      <c r="B447" s="2" t="s">
        <v>1036</v>
      </c>
      <c r="C447" s="1"/>
    </row>
    <row r="448" spans="1:3">
      <c r="A448" s="3" t="s">
        <v>456</v>
      </c>
      <c r="B448" s="2" t="s">
        <v>1037</v>
      </c>
      <c r="C448" s="1"/>
    </row>
    <row r="449" spans="1:3">
      <c r="A449" s="3" t="s">
        <v>457</v>
      </c>
      <c r="B449" s="2" t="s">
        <v>1038</v>
      </c>
      <c r="C449" s="1"/>
    </row>
    <row r="450" spans="1:3">
      <c r="A450" s="3" t="s">
        <v>458</v>
      </c>
      <c r="B450" s="2" t="s">
        <v>1039</v>
      </c>
      <c r="C450" s="1"/>
    </row>
    <row r="451" spans="1:3">
      <c r="A451" s="3" t="s">
        <v>459</v>
      </c>
      <c r="B451" s="2" t="s">
        <v>1040</v>
      </c>
      <c r="C451" s="1"/>
    </row>
    <row r="452" spans="1:3">
      <c r="A452" s="3" t="s">
        <v>460</v>
      </c>
      <c r="B452" s="2" t="s">
        <v>1041</v>
      </c>
      <c r="C452" s="1"/>
    </row>
    <row r="453" spans="1:3">
      <c r="A453" s="3" t="s">
        <v>461</v>
      </c>
      <c r="B453" s="2" t="s">
        <v>1042</v>
      </c>
      <c r="C453" s="1"/>
    </row>
    <row r="454" spans="1:3">
      <c r="A454" s="3" t="s">
        <v>462</v>
      </c>
      <c r="B454" s="2" t="s">
        <v>1043</v>
      </c>
      <c r="C454" s="1"/>
    </row>
    <row r="455" spans="1:3">
      <c r="A455" s="3" t="s">
        <v>463</v>
      </c>
      <c r="B455" s="2" t="s">
        <v>1044</v>
      </c>
      <c r="C455" s="1"/>
    </row>
    <row r="456" spans="1:3">
      <c r="A456" s="3" t="s">
        <v>464</v>
      </c>
      <c r="B456" s="2" t="s">
        <v>1045</v>
      </c>
      <c r="C456" s="1"/>
    </row>
    <row r="457" spans="1:3">
      <c r="A457" s="3" t="s">
        <v>465</v>
      </c>
      <c r="B457" s="2" t="s">
        <v>1046</v>
      </c>
      <c r="C457" s="1"/>
    </row>
    <row r="458" spans="1:3">
      <c r="A458" s="3" t="s">
        <v>466</v>
      </c>
      <c r="B458" s="2" t="s">
        <v>1047</v>
      </c>
      <c r="C458" s="1"/>
    </row>
    <row r="459" spans="1:3">
      <c r="A459" s="3" t="s">
        <v>467</v>
      </c>
      <c r="B459" s="2" t="s">
        <v>1048</v>
      </c>
      <c r="C459" s="1"/>
    </row>
    <row r="460" spans="1:3">
      <c r="A460" s="3" t="s">
        <v>468</v>
      </c>
      <c r="B460" s="2" t="s">
        <v>1049</v>
      </c>
      <c r="C460" s="1"/>
    </row>
    <row r="461" spans="1:3">
      <c r="A461" s="3" t="s">
        <v>469</v>
      </c>
      <c r="B461" s="2" t="s">
        <v>1050</v>
      </c>
      <c r="C461" s="1"/>
    </row>
    <row r="462" spans="1:3">
      <c r="A462" s="3" t="s">
        <v>470</v>
      </c>
      <c r="B462" s="2" t="s">
        <v>1051</v>
      </c>
      <c r="C462" s="1"/>
    </row>
    <row r="463" spans="1:3">
      <c r="A463" s="3" t="s">
        <v>471</v>
      </c>
      <c r="B463" s="2" t="s">
        <v>1052</v>
      </c>
      <c r="C463" s="1"/>
    </row>
    <row r="464" spans="1:3">
      <c r="A464" s="3" t="s">
        <v>472</v>
      </c>
      <c r="B464" s="2" t="s">
        <v>1053</v>
      </c>
      <c r="C464" s="1"/>
    </row>
    <row r="465" spans="1:3">
      <c r="A465" s="3" t="s">
        <v>473</v>
      </c>
      <c r="B465" s="2" t="s">
        <v>1054</v>
      </c>
      <c r="C465" s="1"/>
    </row>
    <row r="466" spans="1:3">
      <c r="A466" s="3" t="s">
        <v>474</v>
      </c>
      <c r="B466" s="2" t="s">
        <v>1055</v>
      </c>
      <c r="C466" s="1"/>
    </row>
    <row r="467" spans="1:3">
      <c r="A467" s="3" t="s">
        <v>475</v>
      </c>
      <c r="B467" s="2" t="s">
        <v>1056</v>
      </c>
      <c r="C467" s="1"/>
    </row>
    <row r="468" spans="1:3">
      <c r="A468" s="3" t="s">
        <v>476</v>
      </c>
      <c r="B468" s="2" t="s">
        <v>1057</v>
      </c>
      <c r="C468" s="1"/>
    </row>
    <row r="469" spans="1:3">
      <c r="A469" s="3" t="s">
        <v>477</v>
      </c>
      <c r="B469" s="2" t="s">
        <v>1058</v>
      </c>
      <c r="C469" s="1"/>
    </row>
    <row r="470" spans="1:3">
      <c r="A470" s="3" t="s">
        <v>478</v>
      </c>
      <c r="B470" s="2" t="s">
        <v>1059</v>
      </c>
      <c r="C470" s="1"/>
    </row>
    <row r="471" spans="1:3">
      <c r="A471" s="3" t="s">
        <v>479</v>
      </c>
      <c r="B471" s="2" t="s">
        <v>1060</v>
      </c>
      <c r="C471" s="1"/>
    </row>
    <row r="472" spans="1:3">
      <c r="A472" s="3" t="s">
        <v>480</v>
      </c>
      <c r="B472" s="2" t="s">
        <v>1061</v>
      </c>
      <c r="C472" s="1"/>
    </row>
    <row r="473" spans="1:3">
      <c r="A473" s="3" t="s">
        <v>481</v>
      </c>
      <c r="B473" s="2" t="s">
        <v>1062</v>
      </c>
      <c r="C473" s="1"/>
    </row>
    <row r="474" spans="1:3">
      <c r="A474" s="3" t="s">
        <v>482</v>
      </c>
      <c r="B474" s="2" t="s">
        <v>1063</v>
      </c>
      <c r="C474" s="1"/>
    </row>
    <row r="475" spans="1:3">
      <c r="A475" s="3" t="s">
        <v>483</v>
      </c>
      <c r="B475" s="2" t="s">
        <v>1064</v>
      </c>
      <c r="C475" s="1"/>
    </row>
    <row r="476" spans="1:3">
      <c r="A476" s="3" t="s">
        <v>484</v>
      </c>
      <c r="B476" s="2" t="s">
        <v>1065</v>
      </c>
      <c r="C476" s="1"/>
    </row>
    <row r="477" spans="1:3">
      <c r="A477" s="3" t="s">
        <v>485</v>
      </c>
      <c r="B477" s="2" t="s">
        <v>1066</v>
      </c>
      <c r="C477" s="1"/>
    </row>
    <row r="478" spans="1:3">
      <c r="A478" s="3" t="s">
        <v>486</v>
      </c>
      <c r="B478" s="2" t="s">
        <v>1067</v>
      </c>
      <c r="C478" s="1"/>
    </row>
    <row r="479" spans="1:3">
      <c r="A479" s="3" t="s">
        <v>487</v>
      </c>
      <c r="B479" s="2" t="s">
        <v>1068</v>
      </c>
      <c r="C479" s="1"/>
    </row>
    <row r="480" spans="1:3">
      <c r="A480" s="3" t="s">
        <v>488</v>
      </c>
      <c r="B480" s="2" t="s">
        <v>1069</v>
      </c>
      <c r="C480" s="1"/>
    </row>
    <row r="481" spans="1:3">
      <c r="A481" s="3" t="s">
        <v>489</v>
      </c>
      <c r="B481" s="2" t="s">
        <v>1070</v>
      </c>
      <c r="C481" s="1"/>
    </row>
    <row r="482" spans="1:3">
      <c r="A482" s="3" t="s">
        <v>490</v>
      </c>
      <c r="B482" s="2" t="s">
        <v>1071</v>
      </c>
      <c r="C482" s="1"/>
    </row>
    <row r="483" spans="1:3">
      <c r="A483" s="3" t="s">
        <v>491</v>
      </c>
      <c r="B483" s="2" t="s">
        <v>1072</v>
      </c>
      <c r="C483" s="1"/>
    </row>
    <row r="484" spans="1:3">
      <c r="A484" s="3" t="s">
        <v>492</v>
      </c>
      <c r="B484" s="2" t="s">
        <v>1073</v>
      </c>
      <c r="C484" s="1"/>
    </row>
    <row r="485" spans="1:3">
      <c r="A485" s="3" t="s">
        <v>493</v>
      </c>
      <c r="B485" s="2" t="s">
        <v>1074</v>
      </c>
      <c r="C485" s="1"/>
    </row>
    <row r="486" spans="1:3">
      <c r="A486" s="3" t="s">
        <v>494</v>
      </c>
      <c r="B486" s="2" t="s">
        <v>1075</v>
      </c>
      <c r="C486" s="1"/>
    </row>
    <row r="487" spans="1:3">
      <c r="A487" s="3" t="s">
        <v>495</v>
      </c>
      <c r="B487" s="2" t="s">
        <v>1076</v>
      </c>
      <c r="C487" s="1"/>
    </row>
    <row r="488" spans="1:3">
      <c r="A488" s="3" t="s">
        <v>496</v>
      </c>
      <c r="B488" s="2" t="s">
        <v>1077</v>
      </c>
      <c r="C488" s="1"/>
    </row>
    <row r="489" spans="1:3">
      <c r="A489" s="3" t="s">
        <v>497</v>
      </c>
      <c r="B489" s="2" t="s">
        <v>1078</v>
      </c>
      <c r="C489" s="1"/>
    </row>
    <row r="490" spans="1:3">
      <c r="A490" s="3" t="s">
        <v>498</v>
      </c>
      <c r="B490" s="2" t="s">
        <v>1079</v>
      </c>
      <c r="C490" s="1"/>
    </row>
    <row r="491" spans="1:3">
      <c r="A491" s="3" t="s">
        <v>499</v>
      </c>
      <c r="B491" s="2" t="s">
        <v>1080</v>
      </c>
      <c r="C491" s="1"/>
    </row>
    <row r="492" spans="1:3">
      <c r="A492" s="3" t="s">
        <v>500</v>
      </c>
      <c r="B492" s="2" t="s">
        <v>1081</v>
      </c>
      <c r="C492" s="1"/>
    </row>
    <row r="493" spans="1:3">
      <c r="A493" s="3" t="s">
        <v>501</v>
      </c>
      <c r="B493" s="2" t="s">
        <v>1082</v>
      </c>
      <c r="C493" s="1"/>
    </row>
    <row r="494" spans="1:3">
      <c r="A494" s="3" t="s">
        <v>502</v>
      </c>
      <c r="B494" s="2" t="s">
        <v>1083</v>
      </c>
      <c r="C494" s="1"/>
    </row>
    <row r="495" spans="1:3">
      <c r="A495" s="3" t="s">
        <v>503</v>
      </c>
      <c r="B495" s="2" t="s">
        <v>1084</v>
      </c>
      <c r="C495" s="1"/>
    </row>
    <row r="496" spans="1:3">
      <c r="A496" s="3" t="s">
        <v>504</v>
      </c>
      <c r="B496" s="2" t="s">
        <v>1085</v>
      </c>
      <c r="C496" s="1"/>
    </row>
    <row r="497" spans="1:3">
      <c r="A497" s="3" t="s">
        <v>505</v>
      </c>
      <c r="B497" s="2" t="s">
        <v>1086</v>
      </c>
      <c r="C497" s="1"/>
    </row>
    <row r="498" spans="1:3">
      <c r="A498" s="3" t="s">
        <v>506</v>
      </c>
      <c r="B498" s="2" t="s">
        <v>1087</v>
      </c>
      <c r="C498" s="1"/>
    </row>
    <row r="499" spans="1:3">
      <c r="A499" s="3" t="s">
        <v>507</v>
      </c>
      <c r="B499" s="2" t="s">
        <v>1088</v>
      </c>
      <c r="C499" s="1"/>
    </row>
    <row r="500" spans="1:3">
      <c r="A500" s="3" t="s">
        <v>508</v>
      </c>
      <c r="B500" s="2" t="s">
        <v>1089</v>
      </c>
      <c r="C500" s="1"/>
    </row>
    <row r="501" spans="1:3">
      <c r="A501" s="3" t="s">
        <v>509</v>
      </c>
      <c r="B501" s="2" t="s">
        <v>1090</v>
      </c>
      <c r="C501" s="1"/>
    </row>
    <row r="502" spans="1:3">
      <c r="A502" s="3" t="s">
        <v>510</v>
      </c>
      <c r="B502" s="2" t="s">
        <v>1091</v>
      </c>
      <c r="C502" s="1"/>
    </row>
    <row r="503" spans="1:3">
      <c r="A503" s="3" t="s">
        <v>511</v>
      </c>
      <c r="B503" s="2" t="s">
        <v>1092</v>
      </c>
      <c r="C503" s="1"/>
    </row>
    <row r="504" spans="1:3">
      <c r="A504" s="3" t="s">
        <v>512</v>
      </c>
      <c r="B504" s="2" t="s">
        <v>1093</v>
      </c>
      <c r="C504" s="1"/>
    </row>
    <row r="505" spans="1:3">
      <c r="A505" s="3" t="s">
        <v>513</v>
      </c>
      <c r="B505" s="2" t="s">
        <v>1094</v>
      </c>
      <c r="C505" s="1"/>
    </row>
    <row r="506" spans="1:3">
      <c r="A506" s="3" t="s">
        <v>514</v>
      </c>
      <c r="B506" s="2" t="s">
        <v>1095</v>
      </c>
      <c r="C506" s="1"/>
    </row>
    <row r="507" spans="1:3">
      <c r="A507" s="3" t="s">
        <v>515</v>
      </c>
      <c r="B507" s="2" t="s">
        <v>1096</v>
      </c>
      <c r="C507" s="1"/>
    </row>
    <row r="508" spans="1:3">
      <c r="A508" s="3" t="s">
        <v>516</v>
      </c>
      <c r="B508" s="2" t="s">
        <v>1097</v>
      </c>
      <c r="C508" s="1"/>
    </row>
    <row r="509" spans="1:3">
      <c r="A509" s="3" t="s">
        <v>517</v>
      </c>
      <c r="B509" s="2" t="s">
        <v>1098</v>
      </c>
      <c r="C509" s="1"/>
    </row>
    <row r="510" spans="1:3">
      <c r="A510" s="3" t="s">
        <v>518</v>
      </c>
      <c r="B510" s="2" t="s">
        <v>1099</v>
      </c>
      <c r="C510" s="1"/>
    </row>
    <row r="511" spans="1:3">
      <c r="A511" s="3" t="s">
        <v>519</v>
      </c>
      <c r="B511" s="2" t="s">
        <v>1100</v>
      </c>
      <c r="C511" s="1"/>
    </row>
    <row r="512" spans="1:3">
      <c r="A512" s="3" t="s">
        <v>520</v>
      </c>
      <c r="B512" s="2" t="s">
        <v>1101</v>
      </c>
      <c r="C512" s="1"/>
    </row>
    <row r="513" spans="1:3">
      <c r="A513" s="3" t="s">
        <v>521</v>
      </c>
      <c r="B513" s="2" t="s">
        <v>1102</v>
      </c>
      <c r="C513" s="1"/>
    </row>
    <row r="514" spans="1:3">
      <c r="A514" s="3" t="s">
        <v>522</v>
      </c>
      <c r="B514" s="2" t="s">
        <v>1103</v>
      </c>
      <c r="C514" s="1"/>
    </row>
    <row r="515" spans="1:3">
      <c r="A515" s="3" t="s">
        <v>523</v>
      </c>
      <c r="B515" s="2" t="s">
        <v>1104</v>
      </c>
      <c r="C515" s="1"/>
    </row>
    <row r="516" spans="1:3">
      <c r="A516" s="3" t="s">
        <v>524</v>
      </c>
      <c r="B516" s="2" t="s">
        <v>1105</v>
      </c>
      <c r="C516" s="1"/>
    </row>
    <row r="517" spans="1:3">
      <c r="A517" s="3" t="s">
        <v>525</v>
      </c>
      <c r="B517" s="2" t="s">
        <v>1106</v>
      </c>
      <c r="C517" s="1"/>
    </row>
    <row r="518" spans="1:3">
      <c r="A518" s="3" t="s">
        <v>526</v>
      </c>
      <c r="B518" s="2" t="s">
        <v>1107</v>
      </c>
      <c r="C518" s="1"/>
    </row>
    <row r="519" spans="1:3">
      <c r="A519" s="3" t="s">
        <v>527</v>
      </c>
      <c r="B519" s="2" t="s">
        <v>1108</v>
      </c>
      <c r="C519" s="1"/>
    </row>
    <row r="520" spans="1:3">
      <c r="A520" s="3" t="s">
        <v>528</v>
      </c>
      <c r="B520" s="2" t="s">
        <v>1109</v>
      </c>
      <c r="C520" s="1"/>
    </row>
    <row r="521" spans="1:3">
      <c r="A521" s="3" t="s">
        <v>529</v>
      </c>
      <c r="B521" s="2" t="s">
        <v>1110</v>
      </c>
      <c r="C521" s="1"/>
    </row>
    <row r="522" spans="1:3">
      <c r="A522" s="3" t="s">
        <v>530</v>
      </c>
      <c r="B522" s="2" t="s">
        <v>1111</v>
      </c>
      <c r="C522" s="1"/>
    </row>
    <row r="523" spans="1:3">
      <c r="A523" s="3" t="s">
        <v>531</v>
      </c>
      <c r="B523" s="2" t="s">
        <v>1112</v>
      </c>
      <c r="C523" s="1"/>
    </row>
    <row r="524" spans="1:3">
      <c r="A524" s="3" t="s">
        <v>532</v>
      </c>
      <c r="B524" s="2" t="s">
        <v>1113</v>
      </c>
      <c r="C524" s="1"/>
    </row>
    <row r="525" spans="1:3">
      <c r="A525" s="3" t="s">
        <v>533</v>
      </c>
      <c r="B525" s="2" t="s">
        <v>1114</v>
      </c>
      <c r="C525" s="1"/>
    </row>
    <row r="526" spans="1:3">
      <c r="A526" s="3" t="s">
        <v>534</v>
      </c>
      <c r="B526" s="2" t="s">
        <v>1115</v>
      </c>
      <c r="C526" s="1"/>
    </row>
    <row r="527" spans="1:3">
      <c r="A527" s="3" t="s">
        <v>535</v>
      </c>
      <c r="B527" s="2" t="s">
        <v>1116</v>
      </c>
      <c r="C527" s="1"/>
    </row>
    <row r="528" spans="1:3">
      <c r="A528" s="3" t="s">
        <v>536</v>
      </c>
      <c r="B528" s="2" t="s">
        <v>1117</v>
      </c>
      <c r="C528" s="1"/>
    </row>
    <row r="529" spans="1:3">
      <c r="A529" s="3" t="s">
        <v>537</v>
      </c>
      <c r="B529" s="2" t="s">
        <v>1118</v>
      </c>
      <c r="C529" s="1"/>
    </row>
    <row r="530" spans="1:3">
      <c r="A530" s="3" t="s">
        <v>538</v>
      </c>
      <c r="B530" s="2" t="s">
        <v>1119</v>
      </c>
      <c r="C530" s="1"/>
    </row>
    <row r="531" spans="1:3">
      <c r="A531" s="3" t="s">
        <v>539</v>
      </c>
      <c r="B531" s="2" t="s">
        <v>1120</v>
      </c>
      <c r="C531" s="1"/>
    </row>
    <row r="532" spans="1:3">
      <c r="A532" s="3" t="s">
        <v>540</v>
      </c>
      <c r="B532" s="2" t="s">
        <v>1121</v>
      </c>
      <c r="C532" s="1"/>
    </row>
    <row r="533" spans="1:3">
      <c r="A533" s="3" t="s">
        <v>541</v>
      </c>
      <c r="B533" s="2" t="s">
        <v>1122</v>
      </c>
      <c r="C533" s="1"/>
    </row>
    <row r="534" spans="1:3">
      <c r="A534" s="3" t="s">
        <v>542</v>
      </c>
      <c r="B534" s="2" t="s">
        <v>1123</v>
      </c>
      <c r="C534" s="1"/>
    </row>
    <row r="535" spans="1:3">
      <c r="A535" s="3" t="s">
        <v>543</v>
      </c>
      <c r="B535" s="2" t="s">
        <v>1124</v>
      </c>
      <c r="C535" s="1"/>
    </row>
    <row r="536" spans="1:3">
      <c r="A536" s="3" t="s">
        <v>544</v>
      </c>
      <c r="B536" s="2" t="s">
        <v>1125</v>
      </c>
      <c r="C536" s="1"/>
    </row>
    <row r="537" spans="1:3">
      <c r="A537" s="3" t="s">
        <v>545</v>
      </c>
      <c r="B537" s="2" t="s">
        <v>1126</v>
      </c>
      <c r="C537" s="1"/>
    </row>
    <row r="538" spans="1:3">
      <c r="A538" s="3" t="s">
        <v>546</v>
      </c>
      <c r="B538" s="2" t="s">
        <v>1127</v>
      </c>
      <c r="C538" s="1"/>
    </row>
    <row r="539" spans="1:3">
      <c r="A539" s="3" t="s">
        <v>547</v>
      </c>
      <c r="B539" s="2" t="s">
        <v>1128</v>
      </c>
      <c r="C539" s="1"/>
    </row>
    <row r="540" spans="1:3">
      <c r="A540" s="3" t="s">
        <v>548</v>
      </c>
      <c r="B540" s="2" t="s">
        <v>1129</v>
      </c>
      <c r="C540" s="1"/>
    </row>
    <row r="541" spans="1:3">
      <c r="A541" s="3" t="s">
        <v>549</v>
      </c>
      <c r="B541" s="2" t="s">
        <v>1130</v>
      </c>
      <c r="C541" s="1"/>
    </row>
    <row r="542" spans="1:3">
      <c r="A542" s="3" t="s">
        <v>550</v>
      </c>
      <c r="B542" s="2" t="s">
        <v>1131</v>
      </c>
      <c r="C542" s="1"/>
    </row>
    <row r="543" spans="1:3">
      <c r="A543" s="3" t="s">
        <v>551</v>
      </c>
      <c r="B543" s="2" t="s">
        <v>1132</v>
      </c>
      <c r="C543" s="1"/>
    </row>
    <row r="544" spans="1:3">
      <c r="A544" s="3" t="s">
        <v>552</v>
      </c>
      <c r="B544" s="2" t="s">
        <v>1133</v>
      </c>
      <c r="C544" s="1"/>
    </row>
    <row r="545" spans="1:3">
      <c r="A545" s="3" t="s">
        <v>553</v>
      </c>
      <c r="B545" s="2" t="s">
        <v>1134</v>
      </c>
      <c r="C545" s="1"/>
    </row>
    <row r="546" spans="1:3">
      <c r="A546" s="3" t="s">
        <v>554</v>
      </c>
      <c r="B546" s="2" t="s">
        <v>1135</v>
      </c>
      <c r="C546" s="1"/>
    </row>
    <row r="547" spans="1:3">
      <c r="A547" s="3" t="s">
        <v>555</v>
      </c>
      <c r="B547" s="2" t="s">
        <v>1136</v>
      </c>
      <c r="C547" s="1"/>
    </row>
    <row r="548" spans="1:3">
      <c r="A548" s="3" t="s">
        <v>556</v>
      </c>
      <c r="B548" s="2" t="s">
        <v>1137</v>
      </c>
      <c r="C548" s="1"/>
    </row>
    <row r="549" spans="1:3">
      <c r="A549" s="3" t="s">
        <v>557</v>
      </c>
      <c r="B549" s="2" t="s">
        <v>1138</v>
      </c>
      <c r="C549" s="1"/>
    </row>
    <row r="550" spans="1:3">
      <c r="A550" s="3" t="s">
        <v>558</v>
      </c>
      <c r="B550" s="2" t="s">
        <v>1139</v>
      </c>
      <c r="C550" s="1"/>
    </row>
    <row r="551" spans="1:3">
      <c r="A551" s="3" t="s">
        <v>559</v>
      </c>
      <c r="B551" s="2" t="s">
        <v>1140</v>
      </c>
      <c r="C551" s="1"/>
    </row>
    <row r="552" spans="1:3">
      <c r="A552" s="3" t="s">
        <v>560</v>
      </c>
      <c r="B552" s="2" t="s">
        <v>1141</v>
      </c>
      <c r="C552" s="1"/>
    </row>
    <row r="553" spans="1:3">
      <c r="A553" s="3" t="s">
        <v>561</v>
      </c>
      <c r="B553" s="2" t="s">
        <v>1142</v>
      </c>
      <c r="C553" s="1"/>
    </row>
    <row r="554" spans="1:3">
      <c r="A554" s="3" t="s">
        <v>562</v>
      </c>
      <c r="B554" s="2" t="s">
        <v>1143</v>
      </c>
      <c r="C554" s="1"/>
    </row>
    <row r="555" spans="1:3">
      <c r="A555" s="3" t="s">
        <v>563</v>
      </c>
      <c r="B555" s="2" t="s">
        <v>1144</v>
      </c>
      <c r="C555" s="1"/>
    </row>
    <row r="556" spans="1:3">
      <c r="A556" s="3" t="s">
        <v>564</v>
      </c>
      <c r="B556" s="2" t="s">
        <v>1145</v>
      </c>
      <c r="C556" s="1"/>
    </row>
    <row r="557" spans="1:3">
      <c r="A557" s="3" t="s">
        <v>565</v>
      </c>
      <c r="B557" s="2" t="s">
        <v>1146</v>
      </c>
      <c r="C557" s="1"/>
    </row>
    <row r="558" spans="1:3">
      <c r="A558" s="3" t="s">
        <v>566</v>
      </c>
      <c r="B558" s="2" t="s">
        <v>1147</v>
      </c>
      <c r="C558" s="1"/>
    </row>
    <row r="559" spans="1:3">
      <c r="A559" s="3" t="s">
        <v>567</v>
      </c>
      <c r="B559" s="2" t="s">
        <v>1148</v>
      </c>
      <c r="C559" s="1"/>
    </row>
    <row r="560" spans="1:3">
      <c r="A560" s="3" t="s">
        <v>568</v>
      </c>
      <c r="B560" s="2" t="s">
        <v>1149</v>
      </c>
      <c r="C560" s="1"/>
    </row>
    <row r="561" spans="1:3">
      <c r="A561" s="3" t="s">
        <v>569</v>
      </c>
      <c r="B561" s="2" t="s">
        <v>1150</v>
      </c>
      <c r="C561" s="1"/>
    </row>
    <row r="562" spans="1:3">
      <c r="A562" s="3" t="s">
        <v>570</v>
      </c>
      <c r="B562" s="2" t="s">
        <v>1151</v>
      </c>
      <c r="C562" s="1"/>
    </row>
    <row r="563" spans="1:3">
      <c r="A563" s="3" t="s">
        <v>571</v>
      </c>
      <c r="B563" s="2" t="s">
        <v>1152</v>
      </c>
      <c r="C563" s="1"/>
    </row>
    <row r="564" spans="1:3">
      <c r="A564" s="3" t="s">
        <v>572</v>
      </c>
      <c r="B564" s="2" t="s">
        <v>1153</v>
      </c>
      <c r="C564" s="1"/>
    </row>
    <row r="565" spans="1:3">
      <c r="A565" s="3" t="s">
        <v>573</v>
      </c>
      <c r="B565" s="2" t="s">
        <v>1154</v>
      </c>
      <c r="C565" s="1"/>
    </row>
    <row r="566" spans="1:3">
      <c r="A566" s="3" t="s">
        <v>574</v>
      </c>
      <c r="B566" s="2" t="s">
        <v>1155</v>
      </c>
      <c r="C566" s="1"/>
    </row>
    <row r="567" spans="1:3">
      <c r="A567" s="3" t="s">
        <v>575</v>
      </c>
      <c r="B567" s="2" t="s">
        <v>1156</v>
      </c>
      <c r="C567" s="1"/>
    </row>
    <row r="568" spans="1:3">
      <c r="A568" s="3" t="s">
        <v>576</v>
      </c>
      <c r="B568" s="2" t="s">
        <v>1157</v>
      </c>
      <c r="C568" s="1"/>
    </row>
    <row r="569" spans="1:3">
      <c r="A569" s="3" t="s">
        <v>577</v>
      </c>
      <c r="B569" s="2" t="s">
        <v>1158</v>
      </c>
      <c r="C569" s="1"/>
    </row>
    <row r="570" spans="1:3">
      <c r="A570" s="3" t="s">
        <v>578</v>
      </c>
      <c r="B570" s="2" t="s">
        <v>1159</v>
      </c>
      <c r="C570" s="1"/>
    </row>
    <row r="571" spans="1:3">
      <c r="A571" s="3" t="s">
        <v>579</v>
      </c>
      <c r="B571" s="2" t="s">
        <v>1160</v>
      </c>
      <c r="C571" s="1"/>
    </row>
    <row r="572" spans="1:3">
      <c r="A572" s="3" t="s">
        <v>580</v>
      </c>
      <c r="B572" s="2" t="s">
        <v>1161</v>
      </c>
      <c r="C572" s="1"/>
    </row>
    <row r="573" spans="1:3">
      <c r="A573" s="3" t="s">
        <v>581</v>
      </c>
      <c r="B573" s="2" t="s">
        <v>1162</v>
      </c>
      <c r="C573" s="1"/>
    </row>
    <row r="574" spans="1:3">
      <c r="A574" s="3" t="s">
        <v>582</v>
      </c>
      <c r="B574" s="2" t="s">
        <v>1163</v>
      </c>
      <c r="C574" s="1"/>
    </row>
    <row r="575" spans="1:3">
      <c r="A575" s="3" t="s">
        <v>583</v>
      </c>
      <c r="B575" s="2" t="s">
        <v>1164</v>
      </c>
      <c r="C575" s="1"/>
    </row>
    <row r="576" spans="1:3">
      <c r="A576" s="3" t="s">
        <v>584</v>
      </c>
      <c r="B576" s="2" t="s">
        <v>1165</v>
      </c>
      <c r="C576" s="1"/>
    </row>
    <row r="577" spans="1:3">
      <c r="A577" s="3" t="s">
        <v>585</v>
      </c>
      <c r="B577" s="2" t="s">
        <v>1166</v>
      </c>
      <c r="C577" s="1"/>
    </row>
    <row r="578" spans="1:3">
      <c r="A578" s="3" t="s">
        <v>586</v>
      </c>
      <c r="B578" s="2" t="s">
        <v>1167</v>
      </c>
      <c r="C578" s="1"/>
    </row>
    <row r="579" spans="1:3">
      <c r="A579" s="3" t="s">
        <v>587</v>
      </c>
      <c r="B579" s="2" t="s">
        <v>1168</v>
      </c>
      <c r="C579" s="1"/>
    </row>
    <row r="580" spans="1:3">
      <c r="A580" s="3" t="s">
        <v>588</v>
      </c>
      <c r="B580" s="2" t="s">
        <v>1169</v>
      </c>
      <c r="C580" s="1"/>
    </row>
    <row r="581" spans="1:3">
      <c r="A581" s="3" t="s">
        <v>589</v>
      </c>
      <c r="B581" s="2" t="s">
        <v>1170</v>
      </c>
      <c r="C581" s="1"/>
    </row>
    <row r="582" spans="1:3">
      <c r="A582" s="3" t="s">
        <v>590</v>
      </c>
      <c r="B582" s="2" t="s">
        <v>1171</v>
      </c>
      <c r="C582" s="1"/>
    </row>
    <row r="583" spans="1:3">
      <c r="A583" s="3" t="s">
        <v>591</v>
      </c>
      <c r="B583" s="2" t="s">
        <v>1172</v>
      </c>
      <c r="C583" s="1"/>
    </row>
    <row r="584" spans="1:3">
      <c r="A584" s="3" t="s">
        <v>592</v>
      </c>
      <c r="B584" s="2" t="s">
        <v>1173</v>
      </c>
      <c r="C584" s="1"/>
    </row>
    <row r="585" spans="1:3">
      <c r="A585" s="3" t="s">
        <v>593</v>
      </c>
      <c r="B585" s="2" t="s">
        <v>1174</v>
      </c>
      <c r="C585" s="1"/>
    </row>
    <row r="586" spans="1:3">
      <c r="A586" s="3" t="s">
        <v>594</v>
      </c>
      <c r="B586" s="2" t="s">
        <v>1175</v>
      </c>
      <c r="C586" s="1"/>
    </row>
    <row r="587" spans="1:3">
      <c r="A587" s="3" t="s">
        <v>1189</v>
      </c>
      <c r="B587" s="3" t="s">
        <v>1206</v>
      </c>
    </row>
    <row r="588" spans="1:3">
      <c r="A588" s="3" t="s">
        <v>1190</v>
      </c>
      <c r="B588" s="3" t="s">
        <v>1207</v>
      </c>
    </row>
    <row r="589" spans="1:3">
      <c r="A589" s="3" t="s">
        <v>1191</v>
      </c>
      <c r="B589" s="3" t="s">
        <v>1208</v>
      </c>
    </row>
    <row r="590" spans="1:3">
      <c r="A590" s="3" t="s">
        <v>1192</v>
      </c>
      <c r="B590" s="3" t="s">
        <v>1209</v>
      </c>
    </row>
    <row r="591" spans="1:3">
      <c r="A591" s="3" t="s">
        <v>1193</v>
      </c>
      <c r="B591" s="3" t="s">
        <v>1210</v>
      </c>
    </row>
    <row r="592" spans="1:3">
      <c r="A592" s="3" t="s">
        <v>1194</v>
      </c>
      <c r="B592" s="3" t="s">
        <v>1211</v>
      </c>
    </row>
    <row r="593" spans="1:2">
      <c r="A593" s="3" t="s">
        <v>1195</v>
      </c>
      <c r="B593" s="3" t="s">
        <v>1212</v>
      </c>
    </row>
    <row r="594" spans="1:2">
      <c r="A594" s="3" t="s">
        <v>1196</v>
      </c>
      <c r="B594" s="3" t="s">
        <v>1213</v>
      </c>
    </row>
    <row r="595" spans="1:2">
      <c r="A595" s="3" t="s">
        <v>1197</v>
      </c>
      <c r="B595" s="3" t="s">
        <v>1214</v>
      </c>
    </row>
    <row r="596" spans="1:2">
      <c r="A596" s="3" t="s">
        <v>1198</v>
      </c>
      <c r="B596" s="3" t="s">
        <v>1215</v>
      </c>
    </row>
    <row r="597" spans="1:2">
      <c r="A597" s="3" t="s">
        <v>1199</v>
      </c>
      <c r="B597" s="3" t="s">
        <v>1216</v>
      </c>
    </row>
    <row r="598" spans="1:2">
      <c r="A598" s="3" t="s">
        <v>1200</v>
      </c>
      <c r="B598" s="3" t="s">
        <v>1217</v>
      </c>
    </row>
    <row r="599" spans="1:2">
      <c r="A599" s="3" t="s">
        <v>1201</v>
      </c>
      <c r="B599" s="3" t="s">
        <v>1204</v>
      </c>
    </row>
    <row r="600" spans="1:2">
      <c r="A600" s="3" t="s">
        <v>1202</v>
      </c>
      <c r="B600" s="3" t="s">
        <v>1218</v>
      </c>
    </row>
    <row r="601" spans="1:2">
      <c r="A601" s="3" t="s">
        <v>1203</v>
      </c>
      <c r="B601" s="3" t="s">
        <v>1219</v>
      </c>
    </row>
    <row r="602" spans="1:2">
      <c r="A602" s="3" t="s">
        <v>1220</v>
      </c>
      <c r="B602" s="3" t="s">
        <v>1221</v>
      </c>
    </row>
    <row r="603" spans="1:2">
      <c r="A603" s="3" t="s">
        <v>1222</v>
      </c>
      <c r="B603" s="3" t="s">
        <v>1223</v>
      </c>
    </row>
    <row r="604" spans="1:2">
      <c r="A604" s="3" t="s">
        <v>1224</v>
      </c>
      <c r="B604" s="3" t="s">
        <v>1225</v>
      </c>
    </row>
    <row r="605" spans="1:2">
      <c r="A605" s="3" t="s">
        <v>1226</v>
      </c>
      <c r="B605" s="3" t="s">
        <v>1227</v>
      </c>
    </row>
    <row r="606" spans="1:2">
      <c r="A606" s="3" t="s">
        <v>1228</v>
      </c>
      <c r="B606" s="3" t="s">
        <v>1229</v>
      </c>
    </row>
    <row r="607" spans="1:2">
      <c r="A607" s="3" t="s">
        <v>1230</v>
      </c>
      <c r="B607" s="3" t="s">
        <v>1231</v>
      </c>
    </row>
    <row r="608" spans="1:2">
      <c r="A608" s="3" t="s">
        <v>1232</v>
      </c>
      <c r="B608" s="3" t="s">
        <v>1233</v>
      </c>
    </row>
    <row r="609" spans="1:2">
      <c r="A609" s="3" t="s">
        <v>1234</v>
      </c>
      <c r="B609" s="3" t="s">
        <v>1235</v>
      </c>
    </row>
    <row r="610" spans="1:2">
      <c r="A610" s="3" t="s">
        <v>1236</v>
      </c>
      <c r="B610" s="3" t="s">
        <v>1237</v>
      </c>
    </row>
    <row r="611" spans="1:2">
      <c r="A611" s="3" t="s">
        <v>1238</v>
      </c>
      <c r="B611" s="3" t="s">
        <v>1239</v>
      </c>
    </row>
    <row r="612" spans="1:2">
      <c r="A612" s="3" t="s">
        <v>1240</v>
      </c>
      <c r="B612" s="3" t="s">
        <v>1241</v>
      </c>
    </row>
    <row r="613" spans="1:2">
      <c r="A613" s="3" t="s">
        <v>1242</v>
      </c>
      <c r="B613" s="3" t="s">
        <v>1243</v>
      </c>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低炭素電力受入量1</vt:lpstr>
      <vt:lpstr>低炭素電力受入量2</vt:lpstr>
      <vt:lpstr>低炭素電力受入量3</vt:lpstr>
      <vt:lpstr>低炭素電力受入量4</vt:lpstr>
      <vt:lpstr>小売電気事業者一覧</vt:lpstr>
      <vt:lpstr>pldn1</vt:lpstr>
      <vt:lpstr>低炭素電力受入量1!Print_Area</vt:lpstr>
      <vt:lpstr>低炭素電力受入量2!Print_Area</vt:lpstr>
      <vt:lpstr>低炭素電力受入量3!Print_Area</vt:lpstr>
      <vt:lpstr>低炭素電力受入量4!Print_Area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淺田 星矢</dc:creator>
  <cp:lastModifiedBy>埼玉県</cp:lastModifiedBy>
  <cp:lastPrinted>2021-06-01T05:26:23Z</cp:lastPrinted>
  <dcterms:created xsi:type="dcterms:W3CDTF">2019-03-21T00:07:41Z</dcterms:created>
  <dcterms:modified xsi:type="dcterms:W3CDTF">2021-06-03T09:14:33Z</dcterms:modified>
</cp:coreProperties>
</file>