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10.9.2.37\温暖化対策\000_条例・指針・要綱・ガイドライン\97◆国制度改正に関する一括改正(2026.3)\HP公開用フォルダ\様式のページ\13_基準排出量協議要綱\"/>
    </mc:Choice>
  </mc:AlternateContent>
  <xr:revisionPtr revIDLastSave="0" documentId="13_ncr:1_{7C9B234B-18D9-4CB0-B4BB-20EFFB4A750D}" xr6:coauthVersionLast="47" xr6:coauthVersionMax="47" xr10:uidLastSave="{00000000-0000-0000-0000-000000000000}"/>
  <workbookProtection workbookAlgorithmName="SHA-512" workbookHashValue="BmfnCzuT7KOX9Jb96l3TXZE9ciXVOQQvKZa/hp68ZPbtQx6gKxkJGDgzoG7bOpmrAg16C18sn+oBR0rklgnwNg==" workbookSaltValue="DJrFl9rEyhFUzPiZyb41UQ==" workbookSpinCount="100000" lockStructure="1"/>
  <bookViews>
    <workbookView xWindow="-110" yWindow="-16310" windowWidth="29020" windowHeight="15700" xr2:uid="{00000000-000D-0000-FFFF-FFFF00000000}"/>
  </bookViews>
  <sheets>
    <sheet name="4号（変更）" sheetId="1" r:id="rId1"/>
    <sheet name="仕様" sheetId="2" state="hidden" r:id="rId2"/>
  </sheets>
  <definedNames>
    <definedName name="_xlnm._FilterDatabase" localSheetId="0" hidden="1">'4号（変更）'!$B$19:$H$33</definedName>
    <definedName name="平成">'4号（変更）'!$AP$23:$AW$23</definedName>
    <definedName name="平成B">'4号（変更）'!$AP$23:$AX$23</definedName>
    <definedName name="令和">'4号（変更）'!$AP$24:$AZ$24</definedName>
    <definedName name="令和B">'4号（変更）'!$AP$24:$AV$24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3" i="1" l="1"/>
  <c r="AP19" i="1" l="1"/>
  <c r="P19" i="1" s="1"/>
  <c r="D53" i="1"/>
  <c r="AL65" i="1"/>
  <c r="D65" i="1" s="1"/>
  <c r="AL43" i="1"/>
  <c r="AI1" i="1" a="1"/>
  <c r="AM43" i="1" l="1"/>
  <c r="J42" i="1" s="1"/>
  <c r="AI1" i="1"/>
  <c r="AM20" i="1"/>
  <c r="AM19" i="1"/>
  <c r="W48" i="1"/>
  <c r="AL26" i="1" l="1"/>
  <c r="AM26" i="1" s="1"/>
  <c r="AL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<sst xmlns="http://schemas.openxmlformats.org/spreadsheetml/2006/main" count="108" uniqueCount="104">
  <si>
    <t>排出標準原単位を用いて算定する場合は、計算の経過が明らかであればよい。</t>
    <rPh sb="0" eb="2">
      <t>ハイシュツ</t>
    </rPh>
    <rPh sb="2" eb="4">
      <t>ヒョウジュン</t>
    </rPh>
    <rPh sb="4" eb="7">
      <t>ゲンタンイ</t>
    </rPh>
    <rPh sb="8" eb="9">
      <t>モチ</t>
    </rPh>
    <rPh sb="11" eb="13">
      <t>サンテイ</t>
    </rPh>
    <rPh sb="15" eb="17">
      <t>バアイ</t>
    </rPh>
    <rPh sb="19" eb="21">
      <t>ケイサン</t>
    </rPh>
    <rPh sb="22" eb="24">
      <t>ケイカ</t>
    </rPh>
    <rPh sb="25" eb="26">
      <t>アキ</t>
    </rPh>
    <phoneticPr fontId="2"/>
  </si>
  <si>
    <t>とは、当該実績・実測値が明示され、計算の経過が明らかとなるものを指す。</t>
    <rPh sb="3" eb="5">
      <t>トウガイ</t>
    </rPh>
    <rPh sb="5" eb="7">
      <t>ジッセキ</t>
    </rPh>
    <rPh sb="8" eb="10">
      <t>ジッソク</t>
    </rPh>
    <rPh sb="10" eb="11">
      <t>チ</t>
    </rPh>
    <rPh sb="12" eb="14">
      <t>メイジ</t>
    </rPh>
    <rPh sb="17" eb="19">
      <t>ケイサン</t>
    </rPh>
    <rPh sb="20" eb="22">
      <t>ケイカ</t>
    </rPh>
    <rPh sb="23" eb="24">
      <t>アキ</t>
    </rPh>
    <rPh sb="32" eb="33">
      <t>サ</t>
    </rPh>
    <phoneticPr fontId="2"/>
  </si>
  <si>
    <t>過去の排出量実績や実測値を使用して計算する場合における計算の「根拠資料」</t>
    <rPh sb="0" eb="2">
      <t>カコ</t>
    </rPh>
    <rPh sb="3" eb="5">
      <t>ハイシュツ</t>
    </rPh>
    <rPh sb="5" eb="6">
      <t>リョウ</t>
    </rPh>
    <rPh sb="6" eb="8">
      <t>ジッセキ</t>
    </rPh>
    <rPh sb="9" eb="11">
      <t>ジッソク</t>
    </rPh>
    <rPh sb="11" eb="12">
      <t>チ</t>
    </rPh>
    <rPh sb="13" eb="15">
      <t>シヨウ</t>
    </rPh>
    <rPh sb="17" eb="19">
      <t>ケイサン</t>
    </rPh>
    <rPh sb="21" eb="23">
      <t>バアイ</t>
    </rPh>
    <rPh sb="27" eb="29">
      <t>ケイサン</t>
    </rPh>
    <rPh sb="31" eb="33">
      <t>コンキョ</t>
    </rPh>
    <rPh sb="33" eb="35">
      <t>シリョウ</t>
    </rPh>
    <phoneticPr fontId="2"/>
  </si>
  <si>
    <t>注２</t>
    <rPh sb="0" eb="1">
      <t>チュウ</t>
    </rPh>
    <phoneticPr fontId="2"/>
  </si>
  <si>
    <t>図面や資料は、原則として既存資料の写しを使用すること。</t>
    <rPh sb="0" eb="2">
      <t>ズメン</t>
    </rPh>
    <rPh sb="3" eb="5">
      <t>シリョウ</t>
    </rPh>
    <rPh sb="7" eb="9">
      <t>ゲンソク</t>
    </rPh>
    <rPh sb="12" eb="14">
      <t>キゾン</t>
    </rPh>
    <rPh sb="14" eb="16">
      <t>シリョウ</t>
    </rPh>
    <rPh sb="17" eb="18">
      <t>ウツ</t>
    </rPh>
    <rPh sb="20" eb="22">
      <t>シヨウ</t>
    </rPh>
    <phoneticPr fontId="2"/>
  </si>
  <si>
    <t>注１</t>
    <rPh sb="0" eb="1">
      <t>チュウ</t>
    </rPh>
    <phoneticPr fontId="2"/>
  </si>
  <si>
    <t>※　「変更の要件を満たしていることを示す計算結果」と同一の場合は添付不要（□にレ点は付けない）</t>
    <rPh sb="3" eb="5">
      <t>ヘンコウ</t>
    </rPh>
    <rPh sb="6" eb="8">
      <t>ヨウケン</t>
    </rPh>
    <rPh sb="9" eb="10">
      <t>ミ</t>
    </rPh>
    <rPh sb="18" eb="19">
      <t>シメ</t>
    </rPh>
    <rPh sb="20" eb="22">
      <t>ケイサン</t>
    </rPh>
    <rPh sb="22" eb="24">
      <t>ケッカ</t>
    </rPh>
    <rPh sb="26" eb="28">
      <t>ドウイツ</t>
    </rPh>
    <rPh sb="29" eb="31">
      <t>バアイ</t>
    </rPh>
    <rPh sb="32" eb="34">
      <t>テンプ</t>
    </rPh>
    <rPh sb="34" eb="36">
      <t>フヨウ</t>
    </rPh>
    <rPh sb="40" eb="41">
      <t>テン</t>
    </rPh>
    <rPh sb="42" eb="43">
      <t>ツ</t>
    </rPh>
    <phoneticPr fontId="2"/>
  </si>
  <si>
    <t>変更量の計算結果及び根拠資料</t>
    <rPh sb="0" eb="2">
      <t>ヘンコウ</t>
    </rPh>
    <rPh sb="2" eb="3">
      <t>リョウ</t>
    </rPh>
    <rPh sb="4" eb="6">
      <t>ケイサン</t>
    </rPh>
    <rPh sb="6" eb="8">
      <t>ケッカ</t>
    </rPh>
    <rPh sb="8" eb="9">
      <t>オヨ</t>
    </rPh>
    <rPh sb="10" eb="12">
      <t>コンキョ</t>
    </rPh>
    <rPh sb="12" eb="14">
      <t>シリョウ</t>
    </rPh>
    <phoneticPr fontId="2"/>
  </si>
  <si>
    <t>　運用管理基準の適合認定ガイドライン」の運用管理報告書第１号様式その２又は３を添付すること</t>
    <phoneticPr fontId="2"/>
  </si>
  <si>
    <t>※　平成２３年７月以降の実績値を使用する場合は、「基準排出量算定における実績排出量選択のための</t>
    <rPh sb="2" eb="4">
      <t>ヘイセイ</t>
    </rPh>
    <rPh sb="6" eb="7">
      <t>ネン</t>
    </rPh>
    <rPh sb="8" eb="9">
      <t>ガツ</t>
    </rPh>
    <rPh sb="9" eb="11">
      <t>イコウ</t>
    </rPh>
    <rPh sb="12" eb="15">
      <t>ジッセキチ</t>
    </rPh>
    <rPh sb="16" eb="18">
      <t>シヨウ</t>
    </rPh>
    <rPh sb="20" eb="22">
      <t>バアイ</t>
    </rPh>
    <phoneticPr fontId="2"/>
  </si>
  <si>
    <t>変更の要件を満たしていることを示す計算結果及び根拠資料</t>
    <rPh sb="0" eb="2">
      <t>ヘンコウ</t>
    </rPh>
    <rPh sb="3" eb="5">
      <t>ヨウケン</t>
    </rPh>
    <rPh sb="6" eb="7">
      <t>ミ</t>
    </rPh>
    <rPh sb="15" eb="16">
      <t>シメ</t>
    </rPh>
    <rPh sb="17" eb="19">
      <t>ケイサン</t>
    </rPh>
    <rPh sb="19" eb="21">
      <t>ケッカ</t>
    </rPh>
    <rPh sb="21" eb="22">
      <t>オヨ</t>
    </rPh>
    <rPh sb="23" eb="25">
      <t>コンキョ</t>
    </rPh>
    <rPh sb="25" eb="27">
      <t>シリョウ</t>
    </rPh>
    <phoneticPr fontId="2"/>
  </si>
  <si>
    <t>※　ＨＰの写しやパンフレット等があれば添付すること。特にない場合は添付不要（□にレ点は付けない）</t>
    <rPh sb="5" eb="6">
      <t>ウツ</t>
    </rPh>
    <rPh sb="14" eb="15">
      <t>トウ</t>
    </rPh>
    <rPh sb="19" eb="21">
      <t>テンプ</t>
    </rPh>
    <rPh sb="26" eb="27">
      <t>トク</t>
    </rPh>
    <rPh sb="30" eb="32">
      <t>バアイ</t>
    </rPh>
    <rPh sb="33" eb="35">
      <t>テンプ</t>
    </rPh>
    <rPh sb="35" eb="37">
      <t>フヨウ</t>
    </rPh>
    <rPh sb="41" eb="42">
      <t>テン</t>
    </rPh>
    <rPh sb="43" eb="44">
      <t>ツ</t>
    </rPh>
    <phoneticPr fontId="2"/>
  </si>
  <si>
    <t>その他変更の事実がわかる資料</t>
    <rPh sb="2" eb="3">
      <t>タ</t>
    </rPh>
    <rPh sb="3" eb="5">
      <t>ヘンコウ</t>
    </rPh>
    <rPh sb="6" eb="8">
      <t>ジジツ</t>
    </rPh>
    <rPh sb="12" eb="14">
      <t>シリョウ</t>
    </rPh>
    <phoneticPr fontId="2"/>
  </si>
  <si>
    <t>）</t>
    <phoneticPr fontId="2"/>
  </si>
  <si>
    <t>（添付できない理由</t>
    <rPh sb="1" eb="3">
      <t>テンプ</t>
    </rPh>
    <rPh sb="7" eb="9">
      <t>リユウ</t>
    </rPh>
    <phoneticPr fontId="2"/>
  </si>
  <si>
    <t>変更前、変更後の現場写真</t>
    <rPh sb="0" eb="2">
      <t>ヘンコウ</t>
    </rPh>
    <rPh sb="2" eb="3">
      <t>マエ</t>
    </rPh>
    <rPh sb="4" eb="6">
      <t>ヘンコウ</t>
    </rPh>
    <rPh sb="6" eb="7">
      <t>ゴ</t>
    </rPh>
    <rPh sb="8" eb="10">
      <t>ゲンバ</t>
    </rPh>
    <rPh sb="10" eb="12">
      <t>シャシン</t>
    </rPh>
    <phoneticPr fontId="2"/>
  </si>
  <si>
    <t>※　各種法令に基づく届出書の写し等、既存資料の写しを活用すること</t>
    <rPh sb="2" eb="4">
      <t>カクシュ</t>
    </rPh>
    <rPh sb="4" eb="6">
      <t>ホウレイ</t>
    </rPh>
    <rPh sb="7" eb="8">
      <t>モト</t>
    </rPh>
    <rPh sb="10" eb="13">
      <t>トドケデショ</t>
    </rPh>
    <rPh sb="14" eb="15">
      <t>ウツ</t>
    </rPh>
    <rPh sb="16" eb="17">
      <t>トウ</t>
    </rPh>
    <rPh sb="18" eb="20">
      <t>キゾン</t>
    </rPh>
    <rPh sb="20" eb="22">
      <t>シリョウ</t>
    </rPh>
    <rPh sb="23" eb="24">
      <t>ウツ</t>
    </rPh>
    <rPh sb="26" eb="28">
      <t>カツヨウ</t>
    </rPh>
    <phoneticPr fontId="2"/>
  </si>
  <si>
    <t>変更した設備の名称、用途、能力、設置・廃止日がわかる資料</t>
    <rPh sb="0" eb="2">
      <t>ヘンコウ</t>
    </rPh>
    <rPh sb="4" eb="6">
      <t>セツビ</t>
    </rPh>
    <rPh sb="7" eb="9">
      <t>メイショウ</t>
    </rPh>
    <rPh sb="10" eb="12">
      <t>ヨウト</t>
    </rPh>
    <rPh sb="13" eb="15">
      <t>ノウリョク</t>
    </rPh>
    <rPh sb="16" eb="18">
      <t>セッチ</t>
    </rPh>
    <rPh sb="19" eb="21">
      <t>ハイシ</t>
    </rPh>
    <rPh sb="21" eb="22">
      <t>ビ</t>
    </rPh>
    <rPh sb="26" eb="28">
      <t>シリョウ</t>
    </rPh>
    <phoneticPr fontId="2"/>
  </si>
  <si>
    <t>変更前後の用途がわかる資料</t>
    <rPh sb="0" eb="2">
      <t>ヘンコウ</t>
    </rPh>
    <rPh sb="2" eb="4">
      <t>ゼンゴ</t>
    </rPh>
    <rPh sb="5" eb="7">
      <t>ヨウト</t>
    </rPh>
    <rPh sb="11" eb="13">
      <t>シリョウ</t>
    </rPh>
    <phoneticPr fontId="2"/>
  </si>
  <si>
    <t>※　原則として、建築確認を受けた床面積と整合が図られていること</t>
    <rPh sb="2" eb="4">
      <t>ゲンソク</t>
    </rPh>
    <rPh sb="8" eb="10">
      <t>ケンチク</t>
    </rPh>
    <rPh sb="10" eb="12">
      <t>カクニン</t>
    </rPh>
    <rPh sb="13" eb="14">
      <t>ウ</t>
    </rPh>
    <rPh sb="16" eb="19">
      <t>ユカメンセキ</t>
    </rPh>
    <rPh sb="20" eb="22">
      <t>セイゴウ</t>
    </rPh>
    <rPh sb="23" eb="24">
      <t>ハカ</t>
    </rPh>
    <phoneticPr fontId="2"/>
  </si>
  <si>
    <t>変更前、変更部分、変更後の床面積がわかる資料</t>
    <rPh sb="0" eb="2">
      <t>ヘンコウ</t>
    </rPh>
    <rPh sb="2" eb="3">
      <t>マエ</t>
    </rPh>
    <rPh sb="4" eb="6">
      <t>ヘンコウ</t>
    </rPh>
    <rPh sb="6" eb="8">
      <t>ブブン</t>
    </rPh>
    <rPh sb="9" eb="11">
      <t>ヘンコウ</t>
    </rPh>
    <rPh sb="11" eb="12">
      <t>ゴ</t>
    </rPh>
    <rPh sb="13" eb="16">
      <t>ユカメンセキ</t>
    </rPh>
    <rPh sb="20" eb="22">
      <t>シリョウ</t>
    </rPh>
    <phoneticPr fontId="2"/>
  </si>
  <si>
    <t>変更前後の平面図（変更のあった部分を明示すること。必要に応じ、立面図を添付）</t>
    <rPh sb="0" eb="2">
      <t>ヘンコウ</t>
    </rPh>
    <rPh sb="2" eb="4">
      <t>ゼンゴ</t>
    </rPh>
    <rPh sb="5" eb="8">
      <t>ヘイメンズ</t>
    </rPh>
    <rPh sb="9" eb="11">
      <t>ヘンコウ</t>
    </rPh>
    <rPh sb="15" eb="17">
      <t>ブブン</t>
    </rPh>
    <rPh sb="18" eb="20">
      <t>メイジ</t>
    </rPh>
    <rPh sb="25" eb="27">
      <t>ヒツヨウ</t>
    </rPh>
    <rPh sb="28" eb="29">
      <t>オウ</t>
    </rPh>
    <rPh sb="31" eb="34">
      <t>リツメンズ</t>
    </rPh>
    <rPh sb="35" eb="37">
      <t>テンプ</t>
    </rPh>
    <phoneticPr fontId="2"/>
  </si>
  <si>
    <t>※　□の資料を添付し、レ点を付すこと。添付不要や添付できない場合は、レ点は付けない。</t>
    <rPh sb="4" eb="6">
      <t>シリョウ</t>
    </rPh>
    <rPh sb="7" eb="9">
      <t>テンプ</t>
    </rPh>
    <rPh sb="12" eb="13">
      <t>テン</t>
    </rPh>
    <rPh sb="14" eb="15">
      <t>フ</t>
    </rPh>
    <rPh sb="19" eb="21">
      <t>テンプ</t>
    </rPh>
    <rPh sb="21" eb="23">
      <t>フヨウ</t>
    </rPh>
    <rPh sb="24" eb="26">
      <t>テンプ</t>
    </rPh>
    <rPh sb="30" eb="32">
      <t>バアイ</t>
    </rPh>
    <rPh sb="35" eb="36">
      <t>テン</t>
    </rPh>
    <rPh sb="37" eb="38">
      <t>ツ</t>
    </rPh>
    <phoneticPr fontId="2"/>
  </si>
  <si>
    <t>別添資料一覧</t>
    <rPh sb="0" eb="2">
      <t>ベッテン</t>
    </rPh>
    <rPh sb="2" eb="4">
      <t>シリョウ</t>
    </rPh>
    <rPh sb="4" eb="6">
      <t>イチラン</t>
    </rPh>
    <phoneticPr fontId="4"/>
  </si>
  <si>
    <r>
      <t>ｔ-ＣＯ</t>
    </r>
    <r>
      <rPr>
        <vertAlign val="subscript"/>
        <sz val="9"/>
        <color indexed="8"/>
        <rFont val="ＭＳ ゴシック"/>
        <family val="3"/>
        <charset val="128"/>
      </rPr>
      <t>２</t>
    </r>
    <r>
      <rPr>
        <sz val="9"/>
        <color indexed="8"/>
        <rFont val="ＭＳ ゴシック"/>
        <family val="3"/>
        <charset val="128"/>
      </rPr>
      <t>／年</t>
    </r>
    <rPh sb="6" eb="7">
      <t>ネン</t>
    </rPh>
    <phoneticPr fontId="4"/>
  </si>
  <si>
    <t>２　変更の概要</t>
    <rPh sb="2" eb="4">
      <t>ヘンコウ</t>
    </rPh>
    <rPh sb="5" eb="7">
      <t>ガイヨウ</t>
    </rPh>
    <phoneticPr fontId="6"/>
  </si>
  <si>
    <t>ﾒｰﾙｱﾄﾞﾚｽ</t>
  </si>
  <si>
    <t>FAX番号</t>
  </si>
  <si>
    <t>電話番号</t>
  </si>
  <si>
    <t>住所</t>
    <rPh sb="0" eb="2">
      <t>ジュウショ</t>
    </rPh>
    <phoneticPr fontId="7"/>
  </si>
  <si>
    <t>所属名</t>
    <rPh sb="0" eb="3">
      <t>ショゾクメイ</t>
    </rPh>
    <phoneticPr fontId="7"/>
  </si>
  <si>
    <t>会社名</t>
    <rPh sb="0" eb="3">
      <t>カイシャメイ</t>
    </rPh>
    <phoneticPr fontId="7"/>
  </si>
  <si>
    <t>担当者</t>
    <rPh sb="0" eb="3">
      <t>タントウシャ</t>
    </rPh>
    <phoneticPr fontId="7"/>
  </si>
  <si>
    <t>主たる事業内容</t>
    <rPh sb="0" eb="1">
      <t>シュ</t>
    </rPh>
    <rPh sb="3" eb="5">
      <t>ジギョウ</t>
    </rPh>
    <rPh sb="5" eb="7">
      <t>ナイヨウ</t>
    </rPh>
    <phoneticPr fontId="4"/>
  </si>
  <si>
    <t>事業所の所在地</t>
    <rPh sb="0" eb="3">
      <t>ジギョウショ</t>
    </rPh>
    <rPh sb="4" eb="7">
      <t>ショザイチ</t>
    </rPh>
    <phoneticPr fontId="7"/>
  </si>
  <si>
    <t>事業所の名称</t>
    <rPh sb="0" eb="3">
      <t>ジギョウショ</t>
    </rPh>
    <rPh sb="4" eb="6">
      <t>メイショウ</t>
    </rPh>
    <phoneticPr fontId="7"/>
  </si>
  <si>
    <t>１　事業所情報等</t>
    <rPh sb="2" eb="5">
      <t>ジギョウショ</t>
    </rPh>
    <rPh sb="5" eb="7">
      <t>ジョウホウ</t>
    </rPh>
    <rPh sb="7" eb="8">
      <t>トウ</t>
    </rPh>
    <phoneticPr fontId="6"/>
  </si>
  <si>
    <t>（押印不要）</t>
    <rPh sb="1" eb="3">
      <t>オウイン</t>
    </rPh>
    <rPh sb="3" eb="5">
      <t>フヨウ</t>
    </rPh>
    <phoneticPr fontId="4"/>
  </si>
  <si>
    <t>代表者職・氏名</t>
    <rPh sb="0" eb="3">
      <t>ダイヒョウシャ</t>
    </rPh>
    <rPh sb="3" eb="4">
      <t>ショク</t>
    </rPh>
    <rPh sb="5" eb="7">
      <t>シメイ</t>
    </rPh>
    <phoneticPr fontId="4"/>
  </si>
  <si>
    <t>名称</t>
    <rPh sb="0" eb="2">
      <t>メイショウ</t>
    </rPh>
    <phoneticPr fontId="4"/>
  </si>
  <si>
    <t>住所</t>
    <rPh sb="0" eb="2">
      <t>ジュウショ</t>
    </rPh>
    <phoneticPr fontId="4"/>
  </si>
  <si>
    <r>
      <t>協議者</t>
    </r>
    <r>
      <rPr>
        <sz val="9"/>
        <color indexed="8"/>
        <rFont val="ＭＳ ゴシック"/>
        <family val="3"/>
        <charset val="128"/>
      </rPr>
      <t>（大規模事業所の設置者）</t>
    </r>
    <rPh sb="0" eb="3">
      <t>キョウギシャ</t>
    </rPh>
    <rPh sb="4" eb="7">
      <t>ダイキボ</t>
    </rPh>
    <rPh sb="7" eb="10">
      <t>ジギョウショ</t>
    </rPh>
    <rPh sb="11" eb="14">
      <t>セッチシャ</t>
    </rPh>
    <phoneticPr fontId="4"/>
  </si>
  <si>
    <t>日</t>
    <rPh sb="0" eb="1">
      <t>ニチ</t>
    </rPh>
    <phoneticPr fontId="4"/>
  </si>
  <si>
    <t>月</t>
    <rPh sb="0" eb="1">
      <t>ツキ</t>
    </rPh>
    <phoneticPr fontId="4"/>
  </si>
  <si>
    <t>年</t>
    <rPh sb="0" eb="1">
      <t>ネン</t>
    </rPh>
    <phoneticPr fontId="4"/>
  </si>
  <si>
    <t>事業所番号</t>
    <rPh sb="0" eb="3">
      <t>ジギョウショ</t>
    </rPh>
    <rPh sb="3" eb="5">
      <t>バンゴウ</t>
    </rPh>
    <phoneticPr fontId="7"/>
  </si>
  <si>
    <t>平成</t>
    <rPh sb="0" eb="2">
      <t>ヘイセイ</t>
    </rPh>
    <phoneticPr fontId="2"/>
  </si>
  <si>
    <t>年度</t>
    <rPh sb="0" eb="2">
      <t>ネンド</t>
    </rPh>
    <phoneticPr fontId="2"/>
  </si>
  <si>
    <t>既存・新規の別</t>
    <rPh sb="0" eb="2">
      <t>キソン</t>
    </rPh>
    <rPh sb="3" eb="5">
      <t>シンキ</t>
    </rPh>
    <rPh sb="6" eb="7">
      <t>シュベツ</t>
    </rPh>
    <phoneticPr fontId="2"/>
  </si>
  <si>
    <t>具体的な
変更内容</t>
    <rPh sb="0" eb="3">
      <t>グタイテキ</t>
    </rPh>
    <rPh sb="5" eb="7">
      <t>ヘンコウ</t>
    </rPh>
    <rPh sb="7" eb="9">
      <t>ナイヨウ</t>
    </rPh>
    <phoneticPr fontId="2"/>
  </si>
  <si>
    <t>　ア　事業所の床面積の増減</t>
    <phoneticPr fontId="4"/>
  </si>
  <si>
    <t>　イ　用途が、排出活動指標に定める用途のうち異なる用途になる変更</t>
    <phoneticPr fontId="4"/>
  </si>
  <si>
    <t>　ウ　事業活動の量、種類又は性質を変更するための設備の増減</t>
    <phoneticPr fontId="4"/>
  </si>
  <si>
    <t>大規模事業所の適用開始年度</t>
    <phoneticPr fontId="2"/>
  </si>
  <si>
    <t>年</t>
    <rPh sb="0" eb="1">
      <t>ネン</t>
    </rPh>
    <phoneticPr fontId="2"/>
  </si>
  <si>
    <t>月</t>
    <rPh sb="0" eb="1">
      <t>ツキ</t>
    </rPh>
    <phoneticPr fontId="2"/>
  </si>
  <si>
    <t>日</t>
    <rPh sb="0" eb="1">
      <t>ニチ</t>
    </rPh>
    <phoneticPr fontId="2"/>
  </si>
  <si>
    <t>　（ア）　当該事業所の過去の排出実績を用いた算定</t>
    <rPh sb="5" eb="7">
      <t>トウガイ</t>
    </rPh>
    <rPh sb="7" eb="10">
      <t>ジギョウショ</t>
    </rPh>
    <rPh sb="11" eb="13">
      <t>カコ</t>
    </rPh>
    <rPh sb="14" eb="16">
      <t>ハイシュツ</t>
    </rPh>
    <rPh sb="16" eb="18">
      <t>ジッセキ</t>
    </rPh>
    <rPh sb="19" eb="20">
      <t>モチ</t>
    </rPh>
    <rPh sb="22" eb="24">
      <t>サンテイ</t>
    </rPh>
    <phoneticPr fontId="4"/>
  </si>
  <si>
    <t>　（イ）　排出標準原単位を用いた算定</t>
    <rPh sb="5" eb="7">
      <t>ハイシュツ</t>
    </rPh>
    <rPh sb="7" eb="9">
      <t>ヒョウジュン</t>
    </rPh>
    <rPh sb="9" eb="12">
      <t>ゲンタンイ</t>
    </rPh>
    <rPh sb="13" eb="14">
      <t>モチ</t>
    </rPh>
    <rPh sb="16" eb="18">
      <t>サンテイ</t>
    </rPh>
    <phoneticPr fontId="4"/>
  </si>
  <si>
    <t>　（ウ）　全部又は一部の実測値を用いた算定</t>
    <rPh sb="5" eb="7">
      <t>ゼンブ</t>
    </rPh>
    <rPh sb="7" eb="8">
      <t>マタ</t>
    </rPh>
    <rPh sb="9" eb="11">
      <t>イチブ</t>
    </rPh>
    <rPh sb="12" eb="14">
      <t>ジッソク</t>
    </rPh>
    <rPh sb="14" eb="15">
      <t>チ</t>
    </rPh>
    <rPh sb="16" eb="17">
      <t>モチ</t>
    </rPh>
    <rPh sb="19" eb="21">
      <t>サンテイ</t>
    </rPh>
    <phoneticPr fontId="4"/>
  </si>
  <si>
    <t>既存・新規</t>
    <rPh sb="0" eb="2">
      <t>キゾン</t>
    </rPh>
    <rPh sb="3" eb="5">
      <t>シンキ</t>
    </rPh>
    <phoneticPr fontId="2"/>
  </si>
  <si>
    <t>大規模事業所適用年度</t>
    <rPh sb="0" eb="3">
      <t>ダイキボ</t>
    </rPh>
    <rPh sb="3" eb="6">
      <t>ジギョウショ</t>
    </rPh>
    <rPh sb="6" eb="8">
      <t>テキヨウ</t>
    </rPh>
    <rPh sb="8" eb="10">
      <t>ネンド</t>
    </rPh>
    <phoneticPr fontId="2"/>
  </si>
  <si>
    <t>　エ　熱供給事業所の場合の供給先の床面積の変更</t>
    <rPh sb="3" eb="4">
      <t>ネツ</t>
    </rPh>
    <rPh sb="4" eb="6">
      <t>キョウキュウ</t>
    </rPh>
    <rPh sb="6" eb="8">
      <t>ジギョウ</t>
    </rPh>
    <rPh sb="8" eb="9">
      <t>ショ</t>
    </rPh>
    <rPh sb="10" eb="12">
      <t>バアイ</t>
    </rPh>
    <rPh sb="13" eb="15">
      <t>キョウキュウ</t>
    </rPh>
    <rPh sb="15" eb="16">
      <t>サキ</t>
    </rPh>
    <rPh sb="17" eb="20">
      <t>ユカメンセキ</t>
    </rPh>
    <rPh sb="21" eb="23">
      <t>ヘンコウ</t>
    </rPh>
    <phoneticPr fontId="4"/>
  </si>
  <si>
    <t>※　既存事業所…指針別表第３の１に規定する事業所</t>
    <rPh sb="2" eb="4">
      <t>キゾン</t>
    </rPh>
    <rPh sb="4" eb="7">
      <t>ジギョウショ</t>
    </rPh>
    <rPh sb="8" eb="10">
      <t>シシン</t>
    </rPh>
    <rPh sb="10" eb="12">
      <t>ベッピョウ</t>
    </rPh>
    <rPh sb="12" eb="13">
      <t>ダイ</t>
    </rPh>
    <rPh sb="17" eb="19">
      <t>キテイ</t>
    </rPh>
    <rPh sb="21" eb="24">
      <t>ジギョウショ</t>
    </rPh>
    <phoneticPr fontId="2"/>
  </si>
  <si>
    <t>　　新規事業所…指針別表第３の２又は３に規定する事業所</t>
    <rPh sb="2" eb="4">
      <t>シンキ</t>
    </rPh>
    <rPh sb="4" eb="7">
      <t>ジギョウショ</t>
    </rPh>
    <rPh sb="8" eb="10">
      <t>シシン</t>
    </rPh>
    <rPh sb="10" eb="12">
      <t>ベッピョウ</t>
    </rPh>
    <rPh sb="12" eb="13">
      <t>ダイ</t>
    </rPh>
    <rPh sb="16" eb="17">
      <t>マタ</t>
    </rPh>
    <rPh sb="20" eb="22">
      <t>キテイ</t>
    </rPh>
    <rPh sb="24" eb="27">
      <t>ジギョウショ</t>
    </rPh>
    <phoneticPr fontId="2"/>
  </si>
  <si>
    <t>令和</t>
    <rPh sb="0" eb="2">
      <t>レイワ</t>
    </rPh>
    <phoneticPr fontId="4"/>
  </si>
  <si>
    <t>担当者名</t>
    <rPh sb="0" eb="3">
      <t>タントウシャ</t>
    </rPh>
    <rPh sb="3" eb="4">
      <t>メイ</t>
    </rPh>
    <phoneticPr fontId="2"/>
  </si>
  <si>
    <t>令和</t>
    <rPh sb="0" eb="2">
      <t>レイワ</t>
    </rPh>
    <phoneticPr fontId="2"/>
  </si>
  <si>
    <t>↓ 日付が不正です</t>
    <rPh sb="2" eb="4">
      <t>ヒヅケ</t>
    </rPh>
    <rPh sb="5" eb="7">
      <t>フセイ</t>
    </rPh>
    <phoneticPr fontId="2"/>
  </si>
  <si>
    <t>ChkDt</t>
    <phoneticPr fontId="2"/>
  </si>
  <si>
    <t>GGStrg</t>
    <phoneticPr fontId="2"/>
  </si>
  <si>
    <t>ChkIp</t>
    <phoneticPr fontId="2"/>
  </si>
  <si>
    <t>↓ 選択してください</t>
    <rPh sb="2" eb="4">
      <t>センタク</t>
    </rPh>
    <phoneticPr fontId="2"/>
  </si>
  <si>
    <t>↓ いずれかひとつを選択してください</t>
    <rPh sb="10" eb="12">
      <t>センタク</t>
    </rPh>
    <phoneticPr fontId="2"/>
  </si>
  <si>
    <t xml:space="preserve"> ← 事業所番号を数字６桁で入力してください</t>
    <rPh sb="3" eb="6">
      <t>ジギョウショ</t>
    </rPh>
    <rPh sb="6" eb="8">
      <t>バンゴウ</t>
    </rPh>
    <rPh sb="9" eb="11">
      <t>スウジ</t>
    </rPh>
    <rPh sb="12" eb="13">
      <t>ケタ</t>
    </rPh>
    <rPh sb="14" eb="16">
      <t>ニュウリョク</t>
    </rPh>
    <phoneticPr fontId="2"/>
  </si>
  <si>
    <t>ChkIp</t>
    <phoneticPr fontId="2"/>
  </si>
  <si>
    <t>Rev.3.0</t>
    <phoneticPr fontId="2"/>
  </si>
  <si>
    <t>改元対応。第３計画期間対応。内容は上記仕様参照 (Modifyed by k.oozeki)</t>
    <rPh sb="0" eb="2">
      <t>カイゲン</t>
    </rPh>
    <rPh sb="2" eb="4">
      <t>タイオウ</t>
    </rPh>
    <rPh sb="5" eb="11">
      <t>ダイサンケイカクキカン</t>
    </rPh>
    <rPh sb="11" eb="13">
      <t>タイオウ</t>
    </rPh>
    <rPh sb="14" eb="16">
      <t>ナイヨウ</t>
    </rPh>
    <rPh sb="17" eb="19">
      <t>ジョウキ</t>
    </rPh>
    <rPh sb="19" eb="21">
      <t>シヨウ</t>
    </rPh>
    <rPh sb="21" eb="23">
      <t>サンショウ</t>
    </rPh>
    <phoneticPr fontId="2"/>
  </si>
  <si>
    <t>Rev.2.0</t>
    <phoneticPr fontId="2"/>
  </si>
  <si>
    <t>第２計画期間対応 (詳細不明)</t>
    <rPh sb="0" eb="6">
      <t>ダイニケイカクキカン</t>
    </rPh>
    <rPh sb="6" eb="8">
      <t>タイオウ</t>
    </rPh>
    <rPh sb="10" eb="12">
      <t>ショウサイ</t>
    </rPh>
    <rPh sb="12" eb="14">
      <t>フメイ</t>
    </rPh>
    <phoneticPr fontId="2"/>
  </si>
  <si>
    <t>Rev.1.0</t>
    <phoneticPr fontId="2"/>
  </si>
  <si>
    <t>First Revision (詳細不明)</t>
    <phoneticPr fontId="2"/>
  </si>
  <si>
    <t>←Revision番号は「仕様」シートB33セルからindirectでリンク。同シート下部33行目に行を追加し、その33行目にRevision番号、日付、概要を記述すること</t>
    <phoneticPr fontId="2"/>
  </si>
  <si>
    <t>区分①から区分②</t>
    <rPh sb="0" eb="2">
      <t>クブン</t>
    </rPh>
    <rPh sb="5" eb="7">
      <t>クブン</t>
    </rPh>
    <phoneticPr fontId="2"/>
  </si>
  <si>
    <t>区分②から区分①</t>
    <rPh sb="0" eb="2">
      <t>クブン</t>
    </rPh>
    <rPh sb="5" eb="7">
      <t>クブン</t>
    </rPh>
    <phoneticPr fontId="2"/>
  </si>
  <si>
    <t>なし</t>
  </si>
  <si>
    <t>なし</t>
    <phoneticPr fontId="2"/>
  </si>
  <si>
    <t>第４計画期間対応。（５）追加。</t>
    <rPh sb="0" eb="1">
      <t>ダイ</t>
    </rPh>
    <rPh sb="2" eb="8">
      <t>ケイカクキカンタイオウ</t>
    </rPh>
    <rPh sb="12" eb="14">
      <t>ツイカ</t>
    </rPh>
    <phoneticPr fontId="15"/>
  </si>
  <si>
    <t>Rev.4.0</t>
    <phoneticPr fontId="2"/>
  </si>
  <si>
    <t>（１）協議対象</t>
    <rPh sb="3" eb="5">
      <t>キョウギ</t>
    </rPh>
    <rPh sb="5" eb="7">
      <t>タイショウ</t>
    </rPh>
    <phoneticPr fontId="2"/>
  </si>
  <si>
    <t xml:space="preserve"> 基準排出量</t>
    <rPh sb="1" eb="6">
      <t>キジュンハイシュツリョウ</t>
    </rPh>
    <phoneticPr fontId="2"/>
  </si>
  <si>
    <t xml:space="preserve"> 基礎基準排出量</t>
    <rPh sb="1" eb="3">
      <t>キソ</t>
    </rPh>
    <rPh sb="3" eb="8">
      <t>キジュンハイシュツリョウ</t>
    </rPh>
    <phoneticPr fontId="2"/>
  </si>
  <si>
    <t>Rev.4.1</t>
    <phoneticPr fontId="2"/>
  </si>
  <si>
    <t>国制度対応</t>
    <rPh sb="0" eb="3">
      <t>クニセイド</t>
    </rPh>
    <rPh sb="3" eb="5">
      <t>タイオウ</t>
    </rPh>
    <phoneticPr fontId="15"/>
  </si>
  <si>
    <t>基準排出量等変更協議書</t>
    <rPh sb="5" eb="6">
      <t>トウ</t>
    </rPh>
    <rPh sb="6" eb="8">
      <t>ヘンコウ</t>
    </rPh>
    <phoneticPr fontId="4"/>
  </si>
  <si>
    <t>（２）変更年月日</t>
    <rPh sb="3" eb="5">
      <t>ヘンコウ</t>
    </rPh>
    <rPh sb="5" eb="8">
      <t>ネンガッピ</t>
    </rPh>
    <phoneticPr fontId="4"/>
  </si>
  <si>
    <t>（３）基準排出量等の変更</t>
    <rPh sb="3" eb="5">
      <t>キジュン</t>
    </rPh>
    <rPh sb="5" eb="7">
      <t>ハイシュツ</t>
    </rPh>
    <rPh sb="7" eb="8">
      <t>リョウ</t>
    </rPh>
    <rPh sb="8" eb="9">
      <t>トウ</t>
    </rPh>
    <rPh sb="10" eb="12">
      <t>ヘンコウ</t>
    </rPh>
    <phoneticPr fontId="4"/>
  </si>
  <si>
    <t>（４）変更の事由（変更要件の確認方法）</t>
    <rPh sb="3" eb="5">
      <t>ヘンコウ</t>
    </rPh>
    <rPh sb="6" eb="8">
      <t>ジユウ</t>
    </rPh>
    <rPh sb="9" eb="11">
      <t>ヘンコウ</t>
    </rPh>
    <rPh sb="11" eb="13">
      <t>ヨウケン</t>
    </rPh>
    <rPh sb="14" eb="16">
      <t>カクニン</t>
    </rPh>
    <rPh sb="16" eb="18">
      <t>ホウホウ</t>
    </rPh>
    <phoneticPr fontId="4"/>
  </si>
  <si>
    <t>（５）基準排出量等変更の効果の算定（変更量の算定方法）</t>
    <rPh sb="3" eb="5">
      <t>キジュン</t>
    </rPh>
    <rPh sb="5" eb="7">
      <t>ハイシュツ</t>
    </rPh>
    <rPh sb="7" eb="8">
      <t>リョウ</t>
    </rPh>
    <rPh sb="8" eb="9">
      <t>トウ</t>
    </rPh>
    <rPh sb="9" eb="11">
      <t>ヘンコウ</t>
    </rPh>
    <rPh sb="12" eb="14">
      <t>コウカ</t>
    </rPh>
    <rPh sb="15" eb="17">
      <t>サンテイ</t>
    </rPh>
    <rPh sb="18" eb="20">
      <t>ヘンコウ</t>
    </rPh>
    <rPh sb="20" eb="21">
      <t>リョウ</t>
    </rPh>
    <rPh sb="22" eb="24">
      <t>サンテイ</t>
    </rPh>
    <rPh sb="24" eb="26">
      <t>ホウホウ</t>
    </rPh>
    <phoneticPr fontId="4"/>
  </si>
  <si>
    <t>（６）区分変更の有無</t>
    <rPh sb="3" eb="5">
      <t>クブン</t>
    </rPh>
    <rPh sb="5" eb="7">
      <t>ヘンコウ</t>
    </rPh>
    <rPh sb="8" eb="10">
      <t>ウム</t>
    </rPh>
    <phoneticPr fontId="4"/>
  </si>
  <si>
    <t>変更前の基準排出量等</t>
    <rPh sb="0" eb="2">
      <t>ヘンコウ</t>
    </rPh>
    <rPh sb="2" eb="3">
      <t>マエ</t>
    </rPh>
    <rPh sb="4" eb="6">
      <t>キジュン</t>
    </rPh>
    <rPh sb="6" eb="8">
      <t>ハイシュツ</t>
    </rPh>
    <rPh sb="8" eb="9">
      <t>リョウ</t>
    </rPh>
    <rPh sb="9" eb="10">
      <t>トウ</t>
    </rPh>
    <phoneticPr fontId="4"/>
  </si>
  <si>
    <t>基準排出量等の変更量</t>
    <rPh sb="0" eb="2">
      <t>キジュン</t>
    </rPh>
    <rPh sb="2" eb="4">
      <t>ハイシュツ</t>
    </rPh>
    <rPh sb="4" eb="5">
      <t>リョウ</t>
    </rPh>
    <rPh sb="5" eb="6">
      <t>トウ</t>
    </rPh>
    <rPh sb="7" eb="9">
      <t>ヘンコウ</t>
    </rPh>
    <rPh sb="9" eb="10">
      <t>リョウ</t>
    </rPh>
    <phoneticPr fontId="4"/>
  </si>
  <si>
    <t>変更後の基準排出量等</t>
    <rPh sb="0" eb="2">
      <t>ヘンコウ</t>
    </rPh>
    <rPh sb="2" eb="3">
      <t>ゴ</t>
    </rPh>
    <rPh sb="4" eb="6">
      <t>キジュン</t>
    </rPh>
    <rPh sb="6" eb="8">
      <t>ハイシュツ</t>
    </rPh>
    <rPh sb="8" eb="9">
      <t>リョウ</t>
    </rPh>
    <rPh sb="9" eb="10">
      <t>トウ</t>
    </rPh>
    <phoneticPr fontId="4"/>
  </si>
  <si>
    <t>　目標設定型排出量取引制度における基準排出量又は基礎基準排出量（基準排出量等）を変更するため、「地球温暖化対策計画制度及び目標設定型排出量取引制度におけるエネルギー起源ＣＯ２排出量算定ガイドライン」等の規定に従い算出した基準排出量等の変更について、協議します。</t>
    <rPh sb="1" eb="3">
      <t>モクヒョウ</t>
    </rPh>
    <rPh sb="3" eb="5">
      <t>セッテイ</t>
    </rPh>
    <rPh sb="5" eb="6">
      <t>ガタ</t>
    </rPh>
    <rPh sb="6" eb="9">
      <t>ハイシュツリョウ</t>
    </rPh>
    <rPh sb="9" eb="11">
      <t>トリヒキ</t>
    </rPh>
    <rPh sb="11" eb="13">
      <t>セイド</t>
    </rPh>
    <rPh sb="17" eb="19">
      <t>キジュン</t>
    </rPh>
    <rPh sb="19" eb="22">
      <t>ハイシュツリョウ</t>
    </rPh>
    <rPh sb="22" eb="23">
      <t>マタ</t>
    </rPh>
    <rPh sb="24" eb="31">
      <t>キソキジュンハイシュツリョウ</t>
    </rPh>
    <rPh sb="32" eb="37">
      <t>キジュンハイシュツリョウ</t>
    </rPh>
    <rPh sb="37" eb="38">
      <t>トウ</t>
    </rPh>
    <rPh sb="40" eb="42">
      <t>ヘンコウ</t>
    </rPh>
    <rPh sb="115" eb="116">
      <t>トウ</t>
    </rPh>
    <rPh sb="117" eb="119">
      <t>ヘンコウ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</si>
</sst>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0000"/>
    <numFmt numFmtId="178" formatCode="#,##0_);[Red]\(#,##0\)"/>
  </numFmts>
  <fonts count="19" x14ac:knownFonts="1">
    <font>
      <sz val="11"/>
      <color theme="1"/>
      <name val="ＭＳ Ｐゴシック"/>
      <family val="3"/>
      <charset val="128"/>
      <scheme val="minor"/>
    </font>
    <font>
      <sz val="11"/>
      <color indexed="8"/>
      <name val="ＭＳ ゴシック"/>
      <family val="3"/>
      <charset val="128"/>
    </font>
    <font>
      <sz val="6"/>
      <name val="ＭＳ Ｐゴシック"/>
      <family val="3"/>
      <charset val="128"/>
    </font>
    <font>
      <sz val="9"/>
      <color indexed="8"/>
      <name val="ＭＳ ゴシック"/>
      <family val="3"/>
      <charset val="128"/>
    </font>
    <font>
      <sz val="6"/>
      <name val="ＭＳ Ｐゴシック"/>
      <family val="3"/>
      <charset val="128"/>
    </font>
    <font>
      <vertAlign val="subscript"/>
      <sz val="9"/>
      <color indexed="8"/>
      <name val="ＭＳ ゴシック"/>
      <family val="3"/>
      <charset val="128"/>
    </font>
    <font>
      <sz val="11"/>
      <color indexed="20"/>
      <name val="ＭＳ Ｐゴシック"/>
      <family val="3"/>
      <charset val="128"/>
    </font>
    <font>
      <b/>
      <sz val="13"/>
      <color indexed="56"/>
      <name val="ＭＳ Ｐゴシック"/>
      <family val="3"/>
      <charset val="128"/>
    </font>
    <font>
      <sz val="8"/>
      <color indexed="8"/>
      <name val="ＭＳ ゴシック"/>
      <family val="3"/>
      <charset val="128"/>
    </font>
    <font>
      <sz val="8"/>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b/>
      <sz val="6"/>
      <color rgb="FFFF0000"/>
      <name val="ＭＳ ゴシック"/>
      <family val="3"/>
      <charset val="128"/>
    </font>
    <font>
      <b/>
      <sz val="6"/>
      <color rgb="FFFF0000"/>
      <name val="ＭＳ Ｐゴシック"/>
      <family val="3"/>
      <charset val="128"/>
      <scheme val="minor"/>
    </font>
    <font>
      <sz val="6"/>
      <name val="ＭＳ Ｐゴシック"/>
      <family val="3"/>
      <charset val="128"/>
      <scheme val="minor"/>
    </font>
    <font>
      <sz val="9"/>
      <color theme="1" tint="0.499984740745262"/>
      <name val="ＭＳ ゴシック"/>
      <family val="3"/>
      <charset val="128"/>
    </font>
    <font>
      <sz val="8"/>
      <color rgb="FFFF0000"/>
      <name val="ＭＳ ゴシック"/>
      <family val="3"/>
      <charset val="128"/>
    </font>
    <font>
      <sz val="14"/>
      <name val="ＭＳ ゴシック"/>
      <family val="3"/>
      <charset val="128"/>
    </font>
  </fonts>
  <fills count="6">
    <fill>
      <patternFill patternType="none"/>
    </fill>
    <fill>
      <patternFill patternType="gray125"/>
    </fill>
    <fill>
      <patternFill patternType="solid">
        <fgColor rgb="FF66FFFF"/>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dotted">
        <color indexed="64"/>
      </right>
      <top style="thin">
        <color indexed="64"/>
      </top>
      <bottom style="thin">
        <color indexed="64"/>
      </bottom>
      <diagonal/>
    </border>
  </borders>
  <cellStyleXfs count="1">
    <xf numFmtId="0" fontId="0" fillId="0" borderId="0">
      <alignment vertical="center"/>
    </xf>
  </cellStyleXfs>
  <cellXfs count="109">
    <xf numFmtId="0" fontId="0" fillId="0" borderId="0" xfId="0">
      <alignment vertical="center"/>
    </xf>
    <xf numFmtId="0" fontId="3" fillId="0" borderId="0" xfId="0" applyFont="1" applyProtection="1">
      <alignment vertical="center"/>
      <protection hidden="1"/>
    </xf>
    <xf numFmtId="0" fontId="1" fillId="0" borderId="0" xfId="0" applyFont="1" applyProtection="1">
      <alignment vertical="center"/>
      <protection hidden="1"/>
    </xf>
    <xf numFmtId="0" fontId="9" fillId="0" borderId="0" xfId="0" applyFont="1" applyProtection="1">
      <alignment vertical="center"/>
      <protection hidden="1"/>
    </xf>
    <xf numFmtId="0" fontId="10" fillId="0" borderId="0" xfId="0" applyFont="1" applyProtection="1">
      <alignment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protection hidden="1"/>
    </xf>
    <xf numFmtId="0" fontId="1" fillId="0" borderId="0" xfId="0" applyFont="1" applyAlignment="1" applyProtection="1">
      <alignment horizontal="left" vertical="top" wrapText="1"/>
      <protection hidden="1"/>
    </xf>
    <xf numFmtId="0" fontId="3" fillId="0" borderId="0" xfId="0" applyFont="1" applyAlignment="1" applyProtection="1">
      <alignment horizontal="right" vertical="center"/>
      <protection hidden="1"/>
    </xf>
    <xf numFmtId="0" fontId="13" fillId="0" borderId="0" xfId="0" applyFont="1" applyProtection="1">
      <alignment vertical="center"/>
      <protection hidden="1"/>
    </xf>
    <xf numFmtId="0" fontId="11" fillId="0" borderId="0" xfId="0" applyFont="1" applyProtection="1">
      <alignment vertical="center"/>
      <protection hidden="1"/>
    </xf>
    <xf numFmtId="0" fontId="9" fillId="0" borderId="0" xfId="0" applyFont="1" applyAlignment="1" applyProtection="1">
      <alignment horizontal="right" vertical="center"/>
      <protection hidden="1"/>
    </xf>
    <xf numFmtId="0" fontId="9" fillId="0" borderId="0" xfId="0" applyFont="1" applyAlignment="1" applyProtection="1">
      <alignment horizontal="left" vertical="center"/>
      <protection hidden="1"/>
    </xf>
    <xf numFmtId="0" fontId="12" fillId="0" borderId="0" xfId="0" applyFont="1" applyAlignment="1" applyProtection="1">
      <alignment horizontal="right" vertical="center"/>
      <protection hidden="1"/>
    </xf>
    <xf numFmtId="0" fontId="12" fillId="0" borderId="0" xfId="0" applyFont="1" applyProtection="1">
      <alignment vertical="center"/>
      <protection hidden="1"/>
    </xf>
    <xf numFmtId="0" fontId="8" fillId="0" borderId="0" xfId="0" applyFont="1" applyProtection="1">
      <alignment vertical="center"/>
      <protection hidden="1"/>
    </xf>
    <xf numFmtId="0" fontId="1" fillId="0" borderId="2" xfId="0" applyFont="1" applyBorder="1" applyProtection="1">
      <alignment vertical="center"/>
      <protection hidden="1"/>
    </xf>
    <xf numFmtId="0" fontId="1" fillId="0" borderId="3" xfId="0" applyFont="1" applyBorder="1" applyProtection="1">
      <alignment vertical="center"/>
      <protection hidden="1"/>
    </xf>
    <xf numFmtId="0" fontId="1" fillId="0" borderId="4" xfId="0" applyFont="1" applyBorder="1" applyProtection="1">
      <alignment vertical="center"/>
      <protection hidden="1"/>
    </xf>
    <xf numFmtId="0" fontId="0" fillId="0" borderId="0" xfId="0" applyAlignment="1" applyProtection="1">
      <alignment vertical="center" shrinkToFit="1"/>
      <protection hidden="1"/>
    </xf>
    <xf numFmtId="0" fontId="0" fillId="0" borderId="0" xfId="0" applyAlignment="1" applyProtection="1">
      <alignment horizontal="left" vertical="center" shrinkToFit="1"/>
      <protection hidden="1"/>
    </xf>
    <xf numFmtId="0" fontId="9" fillId="0" borderId="0" xfId="0" applyFont="1" applyAlignment="1" applyProtection="1">
      <alignment horizontal="center" vertical="center"/>
      <protection hidden="1"/>
    </xf>
    <xf numFmtId="0" fontId="10" fillId="0" borderId="0" xfId="0" applyFont="1" applyAlignment="1" applyProtection="1">
      <alignment horizontal="right" vertical="center"/>
      <protection hidden="1"/>
    </xf>
    <xf numFmtId="0" fontId="1" fillId="4" borderId="0" xfId="0" applyFont="1" applyFill="1" applyAlignment="1">
      <alignment horizontal="left" vertical="center"/>
    </xf>
    <xf numFmtId="14" fontId="0" fillId="4" borderId="0" xfId="0" applyNumberFormat="1" applyFill="1" applyAlignment="1">
      <alignment horizontal="right" vertical="center"/>
    </xf>
    <xf numFmtId="0" fontId="0" fillId="4" borderId="0" xfId="0" applyFill="1">
      <alignment vertical="center"/>
    </xf>
    <xf numFmtId="0" fontId="11" fillId="4" borderId="0" xfId="0" applyFont="1" applyFill="1">
      <alignment vertical="center"/>
    </xf>
    <xf numFmtId="0" fontId="3" fillId="4" borderId="0" xfId="0" applyFont="1" applyFill="1">
      <alignment vertical="center"/>
    </xf>
    <xf numFmtId="14" fontId="0" fillId="4" borderId="0" xfId="0" applyNumberFormat="1" applyFill="1">
      <alignment vertical="center"/>
    </xf>
    <xf numFmtId="0" fontId="9" fillId="5" borderId="0" xfId="0" applyFont="1" applyFill="1" applyProtection="1">
      <alignment vertical="center"/>
      <protection hidden="1"/>
    </xf>
    <xf numFmtId="0" fontId="16" fillId="0" borderId="0" xfId="0" applyFont="1" applyAlignment="1" applyProtection="1">
      <alignment horizontal="right" vertical="center"/>
      <protection hidden="1"/>
    </xf>
    <xf numFmtId="0" fontId="17" fillId="0" borderId="0" xfId="0" applyFont="1" applyProtection="1">
      <alignment vertical="center"/>
      <protection hidden="1"/>
    </xf>
    <xf numFmtId="0" fontId="1" fillId="2" borderId="1" xfId="0" applyFont="1" applyFill="1" applyBorder="1" applyAlignment="1" applyProtection="1">
      <alignment horizontal="center" vertical="center"/>
      <protection locked="0" hidden="1"/>
    </xf>
    <xf numFmtId="0" fontId="18" fillId="0" borderId="0" xfId="0" applyFont="1" applyAlignment="1" applyProtection="1">
      <alignment horizontal="centerContinuous" vertical="center"/>
      <protection hidden="1"/>
    </xf>
    <xf numFmtId="0" fontId="10" fillId="0" borderId="2" xfId="0" applyFont="1" applyBorder="1" applyAlignment="1" applyProtection="1">
      <alignment horizontal="centerContinuous" vertical="center"/>
      <protection hidden="1"/>
    </xf>
    <xf numFmtId="0" fontId="10" fillId="0" borderId="3" xfId="0" applyFont="1" applyBorder="1" applyAlignment="1" applyProtection="1">
      <alignment horizontal="centerContinuous" vertical="center"/>
      <protection hidden="1"/>
    </xf>
    <xf numFmtId="0" fontId="10" fillId="0" borderId="4" xfId="0" applyFont="1" applyBorder="1" applyAlignment="1" applyProtection="1">
      <alignment horizontal="centerContinuous" vertical="center"/>
      <protection hidden="1"/>
    </xf>
    <xf numFmtId="0" fontId="1" fillId="3" borderId="2" xfId="0" applyFont="1" applyFill="1" applyBorder="1" applyAlignment="1" applyProtection="1">
      <alignment horizontal="left" vertical="center" indent="1" shrinkToFit="1"/>
      <protection locked="0"/>
    </xf>
    <xf numFmtId="0" fontId="0" fillId="3" borderId="3" xfId="0" applyFill="1" applyBorder="1" applyAlignment="1" applyProtection="1">
      <alignment horizontal="left" vertical="center" indent="1" shrinkToFit="1"/>
      <protection locked="0"/>
    </xf>
    <xf numFmtId="0" fontId="0" fillId="3" borderId="6" xfId="0" applyFill="1" applyBorder="1" applyAlignment="1" applyProtection="1">
      <alignment horizontal="left" vertical="center" indent="1" shrinkToFit="1"/>
      <protection locked="0"/>
    </xf>
    <xf numFmtId="0" fontId="0" fillId="3" borderId="8" xfId="0" applyFill="1" applyBorder="1" applyAlignment="1" applyProtection="1">
      <alignment horizontal="left" vertical="center" indent="1" shrinkToFit="1"/>
      <protection locked="0"/>
    </xf>
    <xf numFmtId="0" fontId="3" fillId="0" borderId="10" xfId="0" applyFont="1" applyBorder="1" applyAlignment="1" applyProtection="1">
      <alignment horizontal="left" vertical="center" shrinkToFit="1"/>
      <protection hidden="1"/>
    </xf>
    <xf numFmtId="0" fontId="0" fillId="0" borderId="10" xfId="0" applyBorder="1" applyAlignment="1" applyProtection="1">
      <alignment horizontal="left" vertical="center" shrinkToFit="1"/>
      <protection hidden="1"/>
    </xf>
    <xf numFmtId="0" fontId="0" fillId="0" borderId="12" xfId="0" applyBorder="1" applyAlignment="1" applyProtection="1">
      <alignment horizontal="left" vertical="center" shrinkToFit="1"/>
      <protection hidden="1"/>
    </xf>
    <xf numFmtId="0" fontId="0" fillId="0" borderId="6" xfId="0" applyBorder="1" applyAlignment="1" applyProtection="1">
      <alignment horizontal="left" vertical="center" shrinkToFit="1"/>
      <protection hidden="1"/>
    </xf>
    <xf numFmtId="0" fontId="0" fillId="0" borderId="8" xfId="0" applyBorder="1" applyAlignment="1" applyProtection="1">
      <alignment horizontal="left" vertical="center" shrinkToFit="1"/>
      <protection hidden="1"/>
    </xf>
    <xf numFmtId="0" fontId="1" fillId="2" borderId="1" xfId="0" applyFont="1" applyFill="1" applyBorder="1" applyAlignment="1" applyProtection="1">
      <alignment horizontal="center" vertical="center"/>
      <protection locked="0"/>
    </xf>
    <xf numFmtId="0" fontId="1" fillId="0" borderId="2" xfId="0" applyFont="1" applyBorder="1" applyAlignment="1" applyProtection="1">
      <alignment horizontal="left" vertical="center"/>
      <protection hidden="1"/>
    </xf>
    <xf numFmtId="0" fontId="1" fillId="0" borderId="3" xfId="0" applyFont="1" applyBorder="1" applyAlignment="1" applyProtection="1">
      <alignment horizontal="left" vertical="center"/>
      <protection hidden="1"/>
    </xf>
    <xf numFmtId="0" fontId="1" fillId="0" borderId="4" xfId="0" applyFont="1" applyBorder="1" applyAlignment="1" applyProtection="1">
      <alignment horizontal="left" vertical="center"/>
      <protection hidden="1"/>
    </xf>
    <xf numFmtId="178" fontId="1" fillId="3" borderId="9" xfId="0" applyNumberFormat="1" applyFont="1" applyFill="1" applyBorder="1" applyAlignment="1" applyProtection="1">
      <alignment vertical="center" shrinkToFit="1"/>
      <protection locked="0"/>
    </xf>
    <xf numFmtId="178" fontId="0" fillId="3" borderId="10" xfId="0" applyNumberFormat="1" applyFill="1" applyBorder="1" applyAlignment="1" applyProtection="1">
      <alignment vertical="center" shrinkToFit="1"/>
      <protection locked="0"/>
    </xf>
    <xf numFmtId="178" fontId="0" fillId="3" borderId="5" xfId="0" applyNumberFormat="1" applyFill="1" applyBorder="1" applyAlignment="1" applyProtection="1">
      <alignment vertical="center" shrinkToFit="1"/>
      <protection locked="0"/>
    </xf>
    <xf numFmtId="178" fontId="0" fillId="3" borderId="6" xfId="0" applyNumberFormat="1" applyFill="1" applyBorder="1" applyAlignment="1" applyProtection="1">
      <alignment vertical="center" shrinkToFit="1"/>
      <protection locked="0"/>
    </xf>
    <xf numFmtId="176" fontId="1" fillId="3" borderId="9" xfId="0" applyNumberFormat="1" applyFont="1" applyFill="1" applyBorder="1" applyAlignment="1" applyProtection="1">
      <alignment vertical="center" shrinkToFit="1"/>
      <protection locked="0"/>
    </xf>
    <xf numFmtId="176" fontId="0" fillId="3" borderId="10" xfId="0" applyNumberFormat="1" applyFill="1" applyBorder="1" applyAlignment="1" applyProtection="1">
      <alignment vertical="center" shrinkToFit="1"/>
      <protection locked="0"/>
    </xf>
    <xf numFmtId="176" fontId="0" fillId="3" borderId="5" xfId="0" applyNumberFormat="1" applyFill="1" applyBorder="1" applyAlignment="1" applyProtection="1">
      <alignment vertical="center" shrinkToFit="1"/>
      <protection locked="0"/>
    </xf>
    <xf numFmtId="176" fontId="0" fillId="3" borderId="6" xfId="0" applyNumberFormat="1" applyFill="1" applyBorder="1" applyAlignment="1" applyProtection="1">
      <alignment vertical="center" shrinkToFit="1"/>
      <protection locked="0"/>
    </xf>
    <xf numFmtId="0" fontId="1" fillId="3" borderId="1" xfId="0" applyFont="1" applyFill="1" applyBorder="1" applyAlignment="1" applyProtection="1">
      <alignment horizontal="left" vertical="center" wrapText="1"/>
      <protection locked="0"/>
    </xf>
    <xf numFmtId="0" fontId="1" fillId="3" borderId="0" xfId="0" applyFont="1" applyFill="1" applyAlignment="1" applyProtection="1">
      <alignment vertical="center" shrinkToFit="1"/>
      <protection locked="0"/>
    </xf>
    <xf numFmtId="0" fontId="1" fillId="0" borderId="2" xfId="0" applyFont="1" applyBorder="1" applyAlignment="1" applyProtection="1">
      <alignment horizontal="center" vertical="center"/>
      <protection hidden="1"/>
    </xf>
    <xf numFmtId="0" fontId="1" fillId="0" borderId="3" xfId="0" applyFont="1" applyBorder="1" applyAlignment="1" applyProtection="1">
      <alignment horizontal="center" vertical="center"/>
      <protection hidden="1"/>
    </xf>
    <xf numFmtId="0" fontId="0" fillId="0" borderId="4" xfId="0" applyBorder="1" applyAlignment="1" applyProtection="1">
      <alignment horizontal="center" vertical="center" shrinkToFit="1"/>
      <protection hidden="1"/>
    </xf>
    <xf numFmtId="0" fontId="0" fillId="0" borderId="1" xfId="0" applyBorder="1" applyAlignment="1" applyProtection="1">
      <alignment horizontal="center" vertical="center" shrinkToFit="1"/>
      <protection hidden="1"/>
    </xf>
    <xf numFmtId="0" fontId="0" fillId="2" borderId="3" xfId="0" applyFill="1" applyBorder="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13" xfId="0" applyFill="1" applyBorder="1" applyAlignment="1" applyProtection="1">
      <alignment horizontal="center" vertical="center" shrinkToFit="1"/>
      <protection locked="0"/>
    </xf>
    <xf numFmtId="0" fontId="1" fillId="0" borderId="9" xfId="0" applyFont="1" applyBorder="1" applyAlignment="1" applyProtection="1">
      <alignment horizontal="center" vertical="center" wrapText="1"/>
      <protection hidden="1"/>
    </xf>
    <xf numFmtId="0" fontId="1" fillId="0" borderId="10" xfId="0" applyFont="1" applyBorder="1" applyAlignment="1" applyProtection="1">
      <alignment horizontal="center" vertical="center" wrapText="1"/>
      <protection hidden="1"/>
    </xf>
    <xf numFmtId="0" fontId="1" fillId="0" borderId="11" xfId="0" applyFont="1" applyBorder="1" applyAlignment="1" applyProtection="1">
      <alignment horizontal="center" vertical="center" wrapText="1"/>
      <protection hidden="1"/>
    </xf>
    <xf numFmtId="0" fontId="1" fillId="0" borderId="0" xfId="0" applyFont="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1" fillId="0" borderId="6" xfId="0" applyFont="1" applyBorder="1" applyAlignment="1" applyProtection="1">
      <alignment horizontal="center" vertical="center" wrapText="1"/>
      <protection hidden="1"/>
    </xf>
    <xf numFmtId="0" fontId="1" fillId="2" borderId="3" xfId="0" applyFont="1" applyFill="1" applyBorder="1" applyAlignment="1" applyProtection="1">
      <alignment horizontal="center" vertical="center"/>
      <protection locked="0"/>
    </xf>
    <xf numFmtId="0" fontId="1" fillId="2" borderId="13"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176" fontId="1" fillId="0" borderId="9" xfId="0" applyNumberFormat="1" applyFont="1" applyBorder="1" applyAlignment="1" applyProtection="1">
      <alignment vertical="center" shrinkToFit="1"/>
      <protection hidden="1"/>
    </xf>
    <xf numFmtId="176" fontId="0" fillId="0" borderId="10" xfId="0" applyNumberFormat="1" applyBorder="1" applyAlignment="1" applyProtection="1">
      <alignment vertical="center" shrinkToFit="1"/>
      <protection hidden="1"/>
    </xf>
    <xf numFmtId="176" fontId="0" fillId="0" borderId="5" xfId="0" applyNumberFormat="1" applyBorder="1" applyAlignment="1" applyProtection="1">
      <alignment vertical="center" shrinkToFit="1"/>
      <protection hidden="1"/>
    </xf>
    <xf numFmtId="176" fontId="0" fillId="0" borderId="6" xfId="0" applyNumberFormat="1" applyBorder="1" applyAlignment="1" applyProtection="1">
      <alignment vertical="center" shrinkToFit="1"/>
      <protection hidden="1"/>
    </xf>
    <xf numFmtId="0" fontId="14" fillId="0" borderId="3" xfId="0" applyFont="1" applyBorder="1" applyAlignment="1" applyProtection="1">
      <alignment horizontal="left" vertical="center" shrinkToFit="1"/>
      <protection hidden="1"/>
    </xf>
    <xf numFmtId="0" fontId="14" fillId="0" borderId="4" xfId="0" applyFont="1" applyBorder="1" applyAlignment="1" applyProtection="1">
      <alignment horizontal="left" vertical="center" shrinkToFit="1"/>
      <protection hidden="1"/>
    </xf>
    <xf numFmtId="0" fontId="1" fillId="3" borderId="1" xfId="0" applyFont="1" applyFill="1" applyBorder="1" applyAlignment="1" applyProtection="1">
      <alignment horizontal="left" vertical="center" indent="1" shrinkToFit="1"/>
      <protection locked="0"/>
    </xf>
    <xf numFmtId="0" fontId="0" fillId="3" borderId="1" xfId="0" applyFill="1" applyBorder="1" applyAlignment="1" applyProtection="1">
      <alignment horizontal="left" vertical="center" indent="1" shrinkToFit="1"/>
      <protection locked="0"/>
    </xf>
    <xf numFmtId="0" fontId="1" fillId="3" borderId="5" xfId="0" applyFont="1" applyFill="1" applyBorder="1" applyAlignment="1" applyProtection="1">
      <alignment horizontal="left" vertical="center" indent="1" shrinkToFit="1"/>
      <protection locked="0"/>
    </xf>
    <xf numFmtId="0" fontId="0" fillId="3" borderId="0" xfId="0" applyFill="1" applyAlignment="1" applyProtection="1">
      <alignment horizontal="left" vertical="center" indent="1" shrinkToFit="1"/>
      <protection locked="0"/>
    </xf>
    <xf numFmtId="0" fontId="0" fillId="3" borderId="7" xfId="0" applyFill="1" applyBorder="1" applyAlignment="1" applyProtection="1">
      <alignment horizontal="left" vertical="center" indent="1" shrinkToFit="1"/>
      <protection locked="0"/>
    </xf>
    <xf numFmtId="0" fontId="1" fillId="3" borderId="0" xfId="0" applyFont="1" applyFill="1" applyAlignment="1" applyProtection="1">
      <alignment horizontal="center" vertical="center"/>
      <protection locked="0"/>
    </xf>
    <xf numFmtId="0" fontId="1" fillId="3" borderId="0" xfId="0" applyFont="1" applyFill="1" applyAlignment="1" applyProtection="1">
      <alignment horizontal="left" vertical="top" wrapText="1"/>
      <protection locked="0"/>
    </xf>
    <xf numFmtId="0" fontId="1" fillId="0" borderId="4" xfId="0" applyFont="1" applyBorder="1" applyAlignment="1" applyProtection="1">
      <alignment horizontal="center" vertical="center"/>
      <protection hidden="1"/>
    </xf>
    <xf numFmtId="0" fontId="1" fillId="2" borderId="2"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3" borderId="0" xfId="0" applyFont="1" applyFill="1" applyAlignment="1" applyProtection="1">
      <alignment horizontal="left" vertical="center" shrinkToFit="1"/>
      <protection locked="0"/>
    </xf>
    <xf numFmtId="0" fontId="10" fillId="0" borderId="0" xfId="0" applyFont="1" applyAlignment="1" applyProtection="1">
      <alignment vertical="center" wrapText="1"/>
      <protection hidden="1"/>
    </xf>
    <xf numFmtId="0" fontId="1" fillId="0" borderId="2" xfId="0" applyFont="1" applyBorder="1" applyAlignment="1" applyProtection="1">
      <alignment vertical="center" textRotation="255"/>
      <protection hidden="1"/>
    </xf>
    <xf numFmtId="0" fontId="0" fillId="0" borderId="4" xfId="0" applyBorder="1" applyAlignment="1" applyProtection="1">
      <alignment vertical="center" textRotation="255"/>
      <protection hidden="1"/>
    </xf>
    <xf numFmtId="0" fontId="0" fillId="0" borderId="2" xfId="0" applyBorder="1" applyAlignment="1" applyProtection="1">
      <alignment vertical="center" textRotation="255"/>
      <protection hidden="1"/>
    </xf>
    <xf numFmtId="0" fontId="0" fillId="3" borderId="4" xfId="0" applyFill="1" applyBorder="1" applyAlignment="1" applyProtection="1">
      <alignment horizontal="left" vertical="center" indent="1" shrinkToFit="1"/>
      <protection locked="0"/>
    </xf>
    <xf numFmtId="0" fontId="0" fillId="0" borderId="2" xfId="0" applyBorder="1" applyAlignment="1" applyProtection="1">
      <alignment horizontal="center" vertical="center" shrinkToFit="1"/>
      <protection hidden="1"/>
    </xf>
    <xf numFmtId="0" fontId="0" fillId="0" borderId="3" xfId="0" applyBorder="1" applyAlignment="1" applyProtection="1">
      <alignment horizontal="center" vertical="center" shrinkToFit="1"/>
      <protection hidden="1"/>
    </xf>
    <xf numFmtId="177" fontId="1" fillId="3" borderId="2" xfId="0" applyNumberFormat="1" applyFont="1" applyFill="1" applyBorder="1" applyAlignment="1" applyProtection="1">
      <alignment horizontal="center" vertical="center" shrinkToFit="1"/>
      <protection locked="0"/>
    </xf>
    <xf numFmtId="177" fontId="1" fillId="3" borderId="3" xfId="0" applyNumberFormat="1" applyFont="1" applyFill="1" applyBorder="1" applyAlignment="1" applyProtection="1">
      <alignment horizontal="center" vertical="center" shrinkToFit="1"/>
      <protection locked="0"/>
    </xf>
    <xf numFmtId="177" fontId="1" fillId="3" borderId="4" xfId="0" applyNumberFormat="1" applyFont="1" applyFill="1" applyBorder="1" applyAlignment="1" applyProtection="1">
      <alignment horizontal="center" vertical="center" shrinkToFit="1"/>
      <protection locked="0"/>
    </xf>
    <xf numFmtId="0" fontId="10" fillId="0" borderId="1" xfId="0" applyFont="1" applyBorder="1" applyAlignment="1" applyProtection="1">
      <alignment horizontal="left" vertical="center"/>
      <protection hidden="1"/>
    </xf>
    <xf numFmtId="0" fontId="10" fillId="0" borderId="2" xfId="0" applyFont="1" applyBorder="1" applyAlignment="1" applyProtection="1">
      <alignment horizontal="left" vertical="center"/>
      <protection hidden="1"/>
    </xf>
    <xf numFmtId="0" fontId="10" fillId="0" borderId="3" xfId="0" applyFont="1" applyBorder="1" applyAlignment="1" applyProtection="1">
      <alignment horizontal="left" vertical="center"/>
      <protection hidden="1"/>
    </xf>
    <xf numFmtId="0" fontId="10" fillId="0" borderId="4" xfId="0" applyFont="1" applyBorder="1" applyAlignment="1" applyProtection="1">
      <alignment horizontal="left" vertical="center"/>
      <protection hidden="1"/>
    </xf>
    <xf numFmtId="0" fontId="1" fillId="2" borderId="1" xfId="0" applyFont="1" applyFill="1" applyBorder="1" applyAlignment="1" applyProtection="1">
      <alignment horizontal="center" vertical="center" shrinkToFit="1"/>
      <protection locked="0"/>
    </xf>
  </cellXfs>
  <cellStyles count="1">
    <cellStyle name="標準" xfId="0" builtinId="0"/>
  </cellStyles>
  <dxfs count="0"/>
  <tableStyles count="0" defaultTableStyle="TableStyleMedium9" defaultPivotStyle="PivotStyleLight16"/>
  <colors>
    <mruColors>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136116</xdr:colOff>
      <xdr:row>22</xdr:row>
      <xdr:rowOff>205557</xdr:rowOff>
    </xdr:from>
    <xdr:to>
      <xdr:col>27</xdr:col>
      <xdr:colOff>82344</xdr:colOff>
      <xdr:row>24</xdr:row>
      <xdr:rowOff>59610</xdr:rowOff>
    </xdr:to>
    <xdr:sp macro="" textlink="$AM$26">
      <xdr:nvSpPr>
        <xdr:cNvPr id="2" name="テキスト ボックス 1">
          <a:extLst>
            <a:ext uri="{FF2B5EF4-FFF2-40B4-BE49-F238E27FC236}">
              <a16:creationId xmlns:a16="http://schemas.microsoft.com/office/drawing/2014/main" id="{35D45151-6B99-4DA5-9875-0E28733698D9}"/>
            </a:ext>
          </a:extLst>
        </xdr:cNvPr>
        <xdr:cNvSpPr txBox="1"/>
      </xdr:nvSpPr>
      <xdr:spPr>
        <a:xfrm>
          <a:off x="2736441" y="5006157"/>
          <a:ext cx="2746578" cy="311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16734DF7-449C-42AF-B9C6-697E268081F0}" type="TxLink">
            <a:rPr kumimoji="1" lang="en-US" altLang="en-US" sz="600" b="1" i="0" u="none" strike="noStrike">
              <a:solidFill>
                <a:srgbClr val="FF0000"/>
              </a:solidFill>
              <a:latin typeface="ＭＳ ゴシック"/>
              <a:ea typeface="ＭＳ ゴシック"/>
            </a:rPr>
            <a:pPr algn="ctr"/>
            <a:t>↑  既存事業所の大規模事業所適用開始年度は、平成２３年度です ↑</a:t>
          </a:fld>
          <a:endParaRPr kumimoji="1" lang="ja-JP" altLang="en-US" sz="6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60959</xdr:colOff>
      <xdr:row>0</xdr:row>
      <xdr:rowOff>0</xdr:rowOff>
    </xdr:from>
    <xdr:to>
      <xdr:col>13</xdr:col>
      <xdr:colOff>676274</xdr:colOff>
      <xdr:row>27</xdr:row>
      <xdr:rowOff>0</xdr:rowOff>
    </xdr:to>
    <xdr:sp macro="" textlink="">
      <xdr:nvSpPr>
        <xdr:cNvPr id="2" name="テキスト ボックス 1">
          <a:extLst>
            <a:ext uri="{FF2B5EF4-FFF2-40B4-BE49-F238E27FC236}">
              <a16:creationId xmlns:a16="http://schemas.microsoft.com/office/drawing/2014/main" id="{3A8FB8D1-14B1-4D36-A1FD-9DF58615D5A3}"/>
            </a:ext>
          </a:extLst>
        </xdr:cNvPr>
        <xdr:cNvSpPr txBox="1"/>
      </xdr:nvSpPr>
      <xdr:spPr>
        <a:xfrm>
          <a:off x="60959" y="0"/>
          <a:ext cx="9616440" cy="4629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ＭＳ ゴシック" panose="020B0609070205080204" pitchFamily="49" charset="-128"/>
              <a:ea typeface="ＭＳ ゴシック" panose="020B0609070205080204" pitchFamily="49" charset="-128"/>
            </a:rPr>
            <a:t>Revision.3.0</a:t>
          </a:r>
        </a:p>
        <a:p>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改修概要</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Revision</a:t>
          </a:r>
          <a:r>
            <a:rPr kumimoji="1" lang="ja-JP" altLang="en-US" sz="1100">
              <a:latin typeface="ＭＳ ゴシック" panose="020B0609070205080204" pitchFamily="49" charset="-128"/>
              <a:ea typeface="ＭＳ ゴシック" panose="020B0609070205080204" pitchFamily="49" charset="-128"/>
            </a:rPr>
            <a:t>管理を開始</a:t>
          </a:r>
        </a:p>
        <a:p>
          <a:r>
            <a:rPr kumimoji="1" lang="ja-JP" altLang="en-US" sz="1100">
              <a:latin typeface="ＭＳ ゴシック" panose="020B0609070205080204" pitchFamily="49" charset="-128"/>
              <a:ea typeface="ＭＳ ゴシック" panose="020B0609070205080204" pitchFamily="49" charset="-128"/>
            </a:rPr>
            <a:t>    シート右上に</a:t>
          </a:r>
          <a:r>
            <a:rPr kumimoji="1" lang="en-US" altLang="ja-JP" sz="1100">
              <a:latin typeface="ＭＳ ゴシック" panose="020B0609070205080204" pitchFamily="49" charset="-128"/>
              <a:ea typeface="ＭＳ ゴシック" panose="020B0609070205080204" pitchFamily="49" charset="-128"/>
            </a:rPr>
            <a:t>Revision</a:t>
          </a:r>
          <a:r>
            <a:rPr kumimoji="1" lang="ja-JP" altLang="en-US" sz="1100">
              <a:latin typeface="ＭＳ ゴシック" panose="020B0609070205080204" pitchFamily="49" charset="-128"/>
              <a:ea typeface="ＭＳ ゴシック" panose="020B0609070205080204" pitchFamily="49" charset="-128"/>
            </a:rPr>
            <a:t>を表示</a:t>
          </a:r>
        </a:p>
        <a:p>
          <a:r>
            <a:rPr kumimoji="1" lang="ja-JP" altLang="en-US" sz="1100">
              <a:latin typeface="ＭＳ ゴシック" panose="020B0609070205080204" pitchFamily="49" charset="-128"/>
              <a:ea typeface="ＭＳ ゴシック" panose="020B0609070205080204" pitchFamily="49" charset="-128"/>
            </a:rPr>
            <a:t>    本シート下部に</a:t>
          </a:r>
          <a:r>
            <a:rPr kumimoji="1" lang="en-US" altLang="ja-JP" sz="1100">
              <a:latin typeface="ＭＳ ゴシック" panose="020B0609070205080204" pitchFamily="49" charset="-128"/>
              <a:ea typeface="ＭＳ ゴシック" panose="020B0609070205080204" pitchFamily="49" charset="-128"/>
            </a:rPr>
            <a:t>Revision</a:t>
          </a:r>
          <a:r>
            <a:rPr kumimoji="1" lang="ja-JP" altLang="en-US" sz="1100">
              <a:latin typeface="ＭＳ ゴシック" panose="020B0609070205080204" pitchFamily="49" charset="-128"/>
              <a:ea typeface="ＭＳ ゴシック" panose="020B0609070205080204" pitchFamily="49" charset="-128"/>
            </a:rPr>
            <a:t>管理行を設定</a:t>
          </a:r>
        </a:p>
        <a:p>
          <a:r>
            <a:rPr kumimoji="1" lang="ja-JP" altLang="en-US" sz="1100">
              <a:latin typeface="ＭＳ ゴシック" panose="020B0609070205080204" pitchFamily="49" charset="-128"/>
              <a:ea typeface="ＭＳ ゴシック" panose="020B0609070205080204" pitchFamily="49" charset="-128"/>
            </a:rPr>
            <a:t>  ・改元対応</a:t>
          </a:r>
        </a:p>
        <a:p>
          <a:r>
            <a:rPr kumimoji="1" lang="ja-JP" altLang="en-US" sz="1100">
              <a:latin typeface="ＭＳ ゴシック" panose="020B0609070205080204" pitchFamily="49" charset="-128"/>
              <a:ea typeface="ＭＳ ゴシック" panose="020B0609070205080204" pitchFamily="49" charset="-128"/>
            </a:rPr>
            <a:t>    「平成」文字列固定部分を、プルダウンからの平成令和選択に修正 </a:t>
          </a:r>
        </a:p>
        <a:p>
          <a:r>
            <a:rPr kumimoji="1" lang="ja-JP" altLang="en-US" sz="1100">
              <a:latin typeface="ＭＳ ゴシック" panose="020B0609070205080204" pitchFamily="49" charset="-128"/>
              <a:ea typeface="ＭＳ ゴシック" panose="020B0609070205080204" pitchFamily="49" charset="-128"/>
            </a:rPr>
            <a:t>        年度の数字が元号に対応しているかチェックし、不正な場合はワーニング表示を新設</a:t>
          </a:r>
        </a:p>
        <a:p>
          <a:r>
            <a:rPr kumimoji="1" lang="ja-JP" altLang="en-US" sz="1100">
              <a:latin typeface="ＭＳ ゴシック" panose="020B0609070205080204" pitchFamily="49" charset="-128"/>
              <a:ea typeface="ＭＳ ゴシック" panose="020B0609070205080204" pitchFamily="49" charset="-128"/>
            </a:rPr>
            <a:t>    令和元年は「</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」で表示</a:t>
          </a:r>
        </a:p>
        <a:p>
          <a:r>
            <a:rPr kumimoji="1" lang="ja-JP" altLang="en-US" sz="1100">
              <a:latin typeface="ＭＳ ゴシック" panose="020B0609070205080204" pitchFamily="49" charset="-128"/>
              <a:ea typeface="ＭＳ ゴシック" panose="020B0609070205080204" pitchFamily="49" charset="-128"/>
            </a:rPr>
            <a:t>    年度の数字は、元号に応じ限定数値をプルダウンに表示し、選択するように修正</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23</a:t>
          </a:r>
          <a:r>
            <a:rPr kumimoji="1" lang="ja-JP" altLang="en-US" sz="1100">
              <a:latin typeface="ＭＳ ゴシック" panose="020B0609070205080204" pitchFamily="49" charset="-128"/>
              <a:ea typeface="ＭＳ ゴシック" panose="020B0609070205080204" pitchFamily="49" charset="-128"/>
            </a:rPr>
            <a:t>行目 大規模事業所の適用開始年度は、平成は１～３０</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令和は１～７のみ有効</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38</a:t>
          </a:r>
          <a:r>
            <a:rPr kumimoji="1" lang="ja-JP" altLang="en-US" sz="1100">
              <a:latin typeface="ＭＳ ゴシック" panose="020B0609070205080204" pitchFamily="49" charset="-128"/>
              <a:ea typeface="ＭＳ ゴシック" panose="020B0609070205080204" pitchFamily="49" charset="-128"/>
            </a:rPr>
            <a:t>行目 変更年は、平成は１から３１</a:t>
          </a:r>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令和は１～７のみ有効</a:t>
          </a:r>
        </a:p>
        <a:p>
          <a:endParaRPr kumimoji="1" lang="ja-JP" altLang="en-US"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2.</a:t>
          </a:r>
          <a:r>
            <a:rPr kumimoji="1" lang="ja-JP" altLang="en-US" sz="1100">
              <a:latin typeface="ＭＳ ゴシック" panose="020B0609070205080204" pitchFamily="49" charset="-128"/>
              <a:ea typeface="ＭＳ ゴシック" panose="020B0609070205080204" pitchFamily="49" charset="-128"/>
            </a:rPr>
            <a:t>追加仕様</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の事業所番号は</a:t>
          </a:r>
          <a:r>
            <a:rPr kumimoji="1" lang="en-US" altLang="ja-JP" sz="1100">
              <a:latin typeface="ＭＳ ゴシック" panose="020B0609070205080204" pitchFamily="49" charset="-128"/>
              <a:ea typeface="ＭＳ ゴシック" panose="020B0609070205080204" pitchFamily="49" charset="-128"/>
            </a:rPr>
            <a:t>6</a:t>
          </a:r>
          <a:r>
            <a:rPr kumimoji="1" lang="ja-JP" altLang="en-US" sz="1100">
              <a:latin typeface="ＭＳ ゴシック" panose="020B0609070205080204" pitchFamily="49" charset="-128"/>
              <a:ea typeface="ＭＳ ゴシック" panose="020B0609070205080204" pitchFamily="49" charset="-128"/>
            </a:rPr>
            <a:t>桁入力を強制し、未入力ワーニング表示を新設</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1</a:t>
          </a:r>
          <a:r>
            <a:rPr kumimoji="1" lang="ja-JP" altLang="en-US" sz="1100">
              <a:latin typeface="ＭＳ ゴシック" panose="020B0609070205080204" pitchFamily="49" charset="-128"/>
              <a:ea typeface="ＭＳ ゴシック" panose="020B0609070205080204" pitchFamily="49" charset="-128"/>
            </a:rPr>
            <a:t>の既存・新規と開始年度矛判定を修正し、ワーニング表示位置を直下に修正</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2(1)</a:t>
          </a:r>
          <a:r>
            <a:rPr kumimoji="1" lang="ja-JP" altLang="en-US" sz="1100">
              <a:latin typeface="ＭＳ ゴシック" panose="020B0609070205080204" pitchFamily="49" charset="-128"/>
              <a:ea typeface="ＭＳ ゴシック" panose="020B0609070205080204" pitchFamily="49" charset="-128"/>
            </a:rPr>
            <a:t>変更年月日日付の入力値が適正かどうかを細かくチェックしワーニング表示を新設</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2(3)</a:t>
          </a:r>
          <a:r>
            <a:rPr kumimoji="1" lang="ja-JP" altLang="en-US" sz="1100">
              <a:latin typeface="ＭＳ ゴシック" panose="020B0609070205080204" pitchFamily="49" charset="-128"/>
              <a:ea typeface="ＭＳ ゴシック" panose="020B0609070205080204" pitchFamily="49" charset="-128"/>
            </a:rPr>
            <a:t>変更事由が「〇」未入力の場合のワーニング表示を新設</a:t>
          </a:r>
        </a:p>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2(4)</a:t>
          </a:r>
          <a:r>
            <a:rPr kumimoji="1" lang="ja-JP" altLang="en-US" sz="1100">
              <a:latin typeface="ＭＳ ゴシック" panose="020B0609070205080204" pitchFamily="49" charset="-128"/>
              <a:ea typeface="ＭＳ ゴシック" panose="020B0609070205080204" pitchFamily="49" charset="-128"/>
            </a:rPr>
            <a:t>変更の算定方法が「〇」未入力か複数選択の場合のワーニング表示を新設</a:t>
          </a:r>
        </a:p>
        <a:p>
          <a:r>
            <a:rPr kumimoji="1" lang="ja-JP" altLang="en-US" sz="1100">
              <a:latin typeface="ＭＳ ゴシック" panose="020B0609070205080204" pitchFamily="49" charset="-128"/>
              <a:ea typeface="ＭＳ ゴシック" panose="020B0609070205080204" pitchFamily="49" charset="-128"/>
            </a:rPr>
            <a:t>  ・入力セル全体に</a:t>
          </a:r>
          <a:r>
            <a:rPr kumimoji="1" lang="en-US" altLang="ja-JP" sz="1100">
              <a:latin typeface="ＭＳ ゴシック" panose="020B0609070205080204" pitchFamily="49" charset="-128"/>
              <a:ea typeface="ＭＳ ゴシック" panose="020B0609070205080204" pitchFamily="49" charset="-128"/>
            </a:rPr>
            <a:t>IME</a:t>
          </a:r>
          <a:r>
            <a:rPr kumimoji="1" lang="ja-JP" altLang="en-US" sz="1100">
              <a:latin typeface="ＭＳ ゴシック" panose="020B0609070205080204" pitchFamily="49" charset="-128"/>
              <a:ea typeface="ＭＳ ゴシック" panose="020B0609070205080204" pitchFamily="49" charset="-128"/>
            </a:rPr>
            <a:t>初期制御を追加</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107"/>
  <sheetViews>
    <sheetView showGridLines="0" tabSelected="1" view="pageBreakPreview" zoomScaleNormal="100" zoomScaleSheetLayoutView="100" workbookViewId="0">
      <selection activeCell="D43" sqref="D43:H43"/>
    </sheetView>
  </sheetViews>
  <sheetFormatPr defaultColWidth="0" defaultRowHeight="15" customHeight="1" zeroHeight="1" x14ac:dyDescent="0.2"/>
  <cols>
    <col min="1" max="1" width="2.6328125" style="4" customWidth="1"/>
    <col min="2" max="34" width="2.6328125" style="2" customWidth="1"/>
    <col min="35" max="35" width="1.6328125" style="2" customWidth="1"/>
    <col min="36" max="36" width="6.6328125" style="3" hidden="1" customWidth="1"/>
    <col min="37" max="37" width="15.7265625" style="3" hidden="1" customWidth="1"/>
    <col min="38" max="46" width="6.6328125" style="3" hidden="1" customWidth="1"/>
    <col min="47" max="57" width="9" style="4" hidden="1" customWidth="1"/>
    <col min="58" max="16384" width="9" style="2" hidden="1"/>
  </cols>
  <sheetData>
    <row r="1" spans="1:36" ht="15" customHeight="1" x14ac:dyDescent="0.2">
      <c r="A1" s="11"/>
      <c r="AI1" s="31" t="str" cm="1">
        <f t="array" aca="1" ref="AI1" ca="1">INDIRECT("仕様!B33")</f>
        <v>Rev.4.1</v>
      </c>
      <c r="AJ1" s="32" t="s">
        <v>82</v>
      </c>
    </row>
    <row r="2" spans="1:36" ht="20.149999999999999" customHeight="1" x14ac:dyDescent="0.2">
      <c r="A2" s="34" t="s">
        <v>94</v>
      </c>
      <c r="B2" s="5"/>
      <c r="C2" s="5"/>
      <c r="D2" s="5"/>
      <c r="E2" s="5"/>
      <c r="F2" s="5"/>
      <c r="G2" s="5"/>
      <c r="H2" s="5"/>
      <c r="I2" s="5"/>
      <c r="J2" s="5"/>
      <c r="K2" s="5"/>
      <c r="L2" s="5"/>
      <c r="M2" s="5"/>
      <c r="N2" s="5"/>
      <c r="O2" s="5"/>
      <c r="P2" s="5"/>
      <c r="Q2" s="5"/>
      <c r="R2" s="5"/>
      <c r="S2" s="5"/>
      <c r="T2" s="5"/>
      <c r="U2" s="5"/>
      <c r="V2" s="5"/>
      <c r="W2" s="5"/>
      <c r="X2" s="5"/>
      <c r="Y2" s="5"/>
      <c r="Z2" s="5"/>
      <c r="AA2" s="5"/>
      <c r="AB2" s="5"/>
      <c r="AC2" s="5"/>
      <c r="AD2" s="5"/>
      <c r="AE2" s="5"/>
    </row>
    <row r="3" spans="1:36" ht="15" customHeight="1" x14ac:dyDescent="0.2"/>
    <row r="4" spans="1:36" ht="15" customHeight="1" x14ac:dyDescent="0.2">
      <c r="T4" s="2" t="s">
        <v>65</v>
      </c>
      <c r="V4" s="88"/>
      <c r="W4" s="88"/>
      <c r="X4" s="6" t="s">
        <v>44</v>
      </c>
      <c r="Y4" s="88"/>
      <c r="Z4" s="88"/>
      <c r="AA4" s="6" t="s">
        <v>43</v>
      </c>
      <c r="AB4" s="88"/>
      <c r="AC4" s="88"/>
      <c r="AD4" s="6" t="s">
        <v>42</v>
      </c>
    </row>
    <row r="5" spans="1:36" ht="15" customHeight="1" x14ac:dyDescent="0.2"/>
    <row r="6" spans="1:36" ht="15" customHeight="1" x14ac:dyDescent="0.2">
      <c r="N6" s="2" t="s">
        <v>41</v>
      </c>
    </row>
    <row r="7" spans="1:36" ht="30" customHeight="1" x14ac:dyDescent="0.2">
      <c r="O7" s="7" t="s">
        <v>40</v>
      </c>
      <c r="P7" s="7"/>
      <c r="Q7" s="89"/>
      <c r="R7" s="89"/>
      <c r="S7" s="89"/>
      <c r="T7" s="89"/>
      <c r="U7" s="89"/>
      <c r="V7" s="89"/>
      <c r="W7" s="89"/>
      <c r="X7" s="89"/>
      <c r="Y7" s="89"/>
      <c r="Z7" s="89"/>
      <c r="AA7" s="89"/>
      <c r="AB7" s="89"/>
      <c r="AC7" s="89"/>
      <c r="AD7" s="89"/>
      <c r="AE7" s="89"/>
      <c r="AF7" s="89"/>
      <c r="AG7" s="89"/>
    </row>
    <row r="8" spans="1:36" ht="30" customHeight="1" x14ac:dyDescent="0.2">
      <c r="O8" s="7" t="s">
        <v>39</v>
      </c>
      <c r="P8" s="7"/>
      <c r="Q8" s="89"/>
      <c r="R8" s="89"/>
      <c r="S8" s="89"/>
      <c r="T8" s="89"/>
      <c r="U8" s="89"/>
      <c r="V8" s="89"/>
      <c r="W8" s="89"/>
      <c r="X8" s="89"/>
      <c r="Y8" s="89"/>
      <c r="Z8" s="89"/>
      <c r="AA8" s="89"/>
      <c r="AB8" s="89"/>
      <c r="AC8" s="89"/>
      <c r="AD8" s="89"/>
      <c r="AE8" s="89"/>
      <c r="AF8" s="89"/>
      <c r="AG8" s="89"/>
    </row>
    <row r="9" spans="1:36" ht="15" customHeight="1" x14ac:dyDescent="0.2">
      <c r="O9" s="2" t="s">
        <v>38</v>
      </c>
      <c r="R9" s="8"/>
      <c r="S9" s="8"/>
      <c r="T9" s="8"/>
      <c r="U9" s="8"/>
      <c r="V9" s="8"/>
      <c r="W9" s="8"/>
      <c r="X9" s="8"/>
      <c r="Y9" s="8"/>
      <c r="Z9" s="8"/>
      <c r="AA9" s="8"/>
      <c r="AB9" s="8"/>
      <c r="AC9" s="8"/>
      <c r="AD9" s="8"/>
      <c r="AE9" s="8"/>
      <c r="AF9" s="8"/>
      <c r="AG9" s="8"/>
    </row>
    <row r="10" spans="1:36" ht="20.149999999999999" customHeight="1" x14ac:dyDescent="0.2">
      <c r="Q10" s="93"/>
      <c r="R10" s="93"/>
      <c r="S10" s="93"/>
      <c r="T10" s="93"/>
      <c r="U10" s="93"/>
      <c r="V10" s="93"/>
      <c r="W10" s="93"/>
      <c r="X10" s="93"/>
      <c r="Y10" s="93"/>
      <c r="Z10" s="93"/>
      <c r="AA10" s="93"/>
      <c r="AB10" s="93"/>
      <c r="AC10" s="93"/>
      <c r="AD10" s="93"/>
      <c r="AE10" s="93"/>
      <c r="AF10" s="93"/>
      <c r="AG10" s="93"/>
    </row>
    <row r="11" spans="1:36" ht="15" customHeight="1" x14ac:dyDescent="0.2">
      <c r="AF11" s="9" t="s">
        <v>37</v>
      </c>
    </row>
    <row r="12" spans="1:36" ht="15" customHeight="1" x14ac:dyDescent="0.2"/>
    <row r="13" spans="1:36" ht="15" customHeight="1" x14ac:dyDescent="0.2">
      <c r="A13" s="94" t="s">
        <v>103</v>
      </c>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row>
    <row r="14" spans="1:36" ht="15" customHeight="1" x14ac:dyDescent="0.2">
      <c r="A14" s="9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row>
    <row r="15" spans="1:36" ht="15" customHeight="1" x14ac:dyDescent="0.2">
      <c r="A15" s="9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row>
    <row r="16" spans="1:36" ht="15" customHeight="1" x14ac:dyDescent="0.2"/>
    <row r="17" spans="1:58" ht="15" customHeight="1" x14ac:dyDescent="0.2">
      <c r="A17" s="4" t="s">
        <v>36</v>
      </c>
      <c r="AJ17" s="4"/>
      <c r="AK17" s="4"/>
      <c r="AL17" s="4"/>
      <c r="AM17" s="4"/>
      <c r="AN17" s="4"/>
      <c r="AO17" s="4"/>
      <c r="AP17" s="4"/>
      <c r="AQ17" s="4"/>
      <c r="AR17" s="4"/>
      <c r="AS17" s="4"/>
      <c r="AT17" s="4"/>
    </row>
    <row r="18" spans="1:58" ht="12" customHeight="1" x14ac:dyDescent="0.2">
      <c r="I18" s="10"/>
    </row>
    <row r="19" spans="1:58" ht="18" customHeight="1" x14ac:dyDescent="0.2">
      <c r="B19" s="61" t="s">
        <v>45</v>
      </c>
      <c r="C19" s="62"/>
      <c r="D19" s="62"/>
      <c r="E19" s="62"/>
      <c r="F19" s="62"/>
      <c r="G19" s="90"/>
      <c r="H19" s="101"/>
      <c r="I19" s="102"/>
      <c r="J19" s="102"/>
      <c r="K19" s="102"/>
      <c r="L19" s="102"/>
      <c r="M19" s="102"/>
      <c r="N19" s="102"/>
      <c r="O19" s="103"/>
      <c r="P19" s="81" t="str">
        <f>IF(AP19=1,AQ19,"")</f>
        <v xml:space="preserve"> ← 事業所番号を数字６桁で入力してください</v>
      </c>
      <c r="Q19" s="81"/>
      <c r="R19" s="81"/>
      <c r="S19" s="81"/>
      <c r="T19" s="81"/>
      <c r="U19" s="81"/>
      <c r="V19" s="81"/>
      <c r="W19" s="81"/>
      <c r="X19" s="81"/>
      <c r="Y19" s="81"/>
      <c r="Z19" s="81"/>
      <c r="AA19" s="81"/>
      <c r="AB19" s="81"/>
      <c r="AC19" s="81"/>
      <c r="AD19" s="81"/>
      <c r="AE19" s="81"/>
      <c r="AF19" s="81"/>
      <c r="AG19" s="81"/>
      <c r="AH19" s="82"/>
      <c r="AK19" s="12" t="s">
        <v>61</v>
      </c>
      <c r="AM19" s="3">
        <f>AD23</f>
        <v>0</v>
      </c>
      <c r="AO19" s="3" t="s">
        <v>71</v>
      </c>
      <c r="AP19" s="3">
        <f>IF(H19="",1,0)</f>
        <v>1</v>
      </c>
      <c r="AQ19" s="30" t="s">
        <v>74</v>
      </c>
      <c r="AU19" s="3"/>
      <c r="BF19" s="4"/>
    </row>
    <row r="20" spans="1:58" ht="18" customHeight="1" x14ac:dyDescent="0.2">
      <c r="B20" s="61" t="s">
        <v>35</v>
      </c>
      <c r="C20" s="62"/>
      <c r="D20" s="62"/>
      <c r="E20" s="62"/>
      <c r="F20" s="62"/>
      <c r="G20" s="90"/>
      <c r="H20" s="38"/>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98"/>
      <c r="AJ20" s="4"/>
      <c r="AK20" s="12" t="s">
        <v>60</v>
      </c>
      <c r="AL20" s="12" t="str">
        <f>IF(AM20=0,"既存","新規")</f>
        <v>新規</v>
      </c>
      <c r="AM20" s="3">
        <f>IF(H23="既存事業所",0,1)</f>
        <v>1</v>
      </c>
      <c r="AO20" s="4"/>
      <c r="AP20" s="4"/>
      <c r="AQ20" s="4"/>
      <c r="AR20" s="4"/>
      <c r="AS20" s="4"/>
      <c r="AT20" s="4"/>
      <c r="BF20" s="4"/>
    </row>
    <row r="21" spans="1:58" ht="18" customHeight="1" x14ac:dyDescent="0.2">
      <c r="B21" s="61" t="s">
        <v>34</v>
      </c>
      <c r="C21" s="62"/>
      <c r="D21" s="62"/>
      <c r="E21" s="62"/>
      <c r="F21" s="62"/>
      <c r="G21" s="90"/>
      <c r="H21" s="83"/>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J21" s="4"/>
      <c r="AN21" s="4"/>
      <c r="AO21" s="4"/>
      <c r="AP21" s="4"/>
      <c r="AQ21" s="4"/>
      <c r="AR21" s="4"/>
      <c r="AS21" s="4"/>
      <c r="AT21" s="4"/>
    </row>
    <row r="22" spans="1:58" ht="18" customHeight="1" x14ac:dyDescent="0.2">
      <c r="B22" s="61" t="s">
        <v>33</v>
      </c>
      <c r="C22" s="62"/>
      <c r="D22" s="62"/>
      <c r="E22" s="62"/>
      <c r="F22" s="62"/>
      <c r="G22" s="90"/>
      <c r="H22" s="85"/>
      <c r="I22" s="40"/>
      <c r="J22" s="40"/>
      <c r="K22" s="40"/>
      <c r="L22" s="40"/>
      <c r="M22" s="40"/>
      <c r="N22" s="40"/>
      <c r="O22" s="40"/>
      <c r="P22" s="40"/>
      <c r="Q22" s="40"/>
      <c r="R22" s="40"/>
      <c r="S22" s="40"/>
      <c r="T22" s="40"/>
      <c r="U22" s="40"/>
      <c r="V22" s="40"/>
      <c r="W22" s="40"/>
      <c r="X22" s="40"/>
      <c r="Y22" s="40"/>
      <c r="Z22" s="40"/>
      <c r="AA22" s="86"/>
      <c r="AB22" s="86"/>
      <c r="AC22" s="86"/>
      <c r="AD22" s="86"/>
      <c r="AE22" s="86"/>
      <c r="AF22" s="86"/>
      <c r="AG22" s="86"/>
      <c r="AH22" s="87"/>
      <c r="AJ22" s="4"/>
      <c r="AK22" s="4"/>
      <c r="AL22" s="4"/>
      <c r="AM22" s="4"/>
      <c r="AN22" s="4"/>
      <c r="AO22" s="4"/>
      <c r="AP22" s="4"/>
      <c r="AQ22" s="4"/>
      <c r="AR22" s="4"/>
      <c r="AS22" s="4"/>
      <c r="AT22" s="4"/>
    </row>
    <row r="23" spans="1:58" ht="18" customHeight="1" x14ac:dyDescent="0.2">
      <c r="B23" s="61" t="s">
        <v>48</v>
      </c>
      <c r="C23" s="62"/>
      <c r="D23" s="62"/>
      <c r="E23" s="62"/>
      <c r="F23" s="62"/>
      <c r="G23" s="62"/>
      <c r="H23" s="91"/>
      <c r="I23" s="74"/>
      <c r="J23" s="74"/>
      <c r="K23" s="74"/>
      <c r="L23" s="74"/>
      <c r="M23" s="74"/>
      <c r="N23" s="74"/>
      <c r="O23" s="92"/>
      <c r="P23" s="99" t="s">
        <v>53</v>
      </c>
      <c r="Q23" s="100"/>
      <c r="R23" s="100"/>
      <c r="S23" s="100"/>
      <c r="T23" s="100"/>
      <c r="U23" s="100"/>
      <c r="V23" s="100"/>
      <c r="W23" s="100"/>
      <c r="X23" s="100"/>
      <c r="Y23" s="100"/>
      <c r="Z23" s="63"/>
      <c r="AA23" s="66"/>
      <c r="AB23" s="65"/>
      <c r="AC23" s="67"/>
      <c r="AD23" s="65"/>
      <c r="AE23" s="65"/>
      <c r="AF23" s="63" t="s">
        <v>47</v>
      </c>
      <c r="AG23" s="64"/>
      <c r="AH23" s="64"/>
      <c r="AJ23" s="4"/>
      <c r="AK23" s="11"/>
      <c r="AL23" s="11"/>
      <c r="AM23" s="11"/>
      <c r="AN23" s="12" t="s">
        <v>70</v>
      </c>
      <c r="AO23" s="13" t="s">
        <v>46</v>
      </c>
      <c r="AP23" s="14">
        <v>23</v>
      </c>
      <c r="AQ23" s="14">
        <v>24</v>
      </c>
      <c r="AR23" s="14">
        <v>25</v>
      </c>
      <c r="AS23" s="14">
        <v>26</v>
      </c>
      <c r="AT23" s="14">
        <v>27</v>
      </c>
      <c r="AU23" s="14">
        <v>28</v>
      </c>
      <c r="AV23" s="14">
        <v>29</v>
      </c>
      <c r="AW23" s="14">
        <v>30</v>
      </c>
      <c r="AX23" s="14">
        <v>31</v>
      </c>
    </row>
    <row r="24" spans="1:58" ht="18" customHeight="1" x14ac:dyDescent="0.2">
      <c r="B24" s="95" t="s">
        <v>32</v>
      </c>
      <c r="C24" s="96"/>
      <c r="D24" s="61" t="s">
        <v>31</v>
      </c>
      <c r="E24" s="62"/>
      <c r="F24" s="62"/>
      <c r="G24" s="90"/>
      <c r="H24" s="38"/>
      <c r="I24" s="39"/>
      <c r="J24" s="39"/>
      <c r="K24" s="39"/>
      <c r="L24" s="39"/>
      <c r="M24" s="39"/>
      <c r="N24" s="39"/>
      <c r="O24" s="39"/>
      <c r="P24" s="39"/>
      <c r="Q24" s="39"/>
      <c r="R24" s="39"/>
      <c r="S24" s="39"/>
      <c r="T24" s="39"/>
      <c r="U24" s="39"/>
      <c r="V24" s="39"/>
      <c r="W24" s="39"/>
      <c r="X24" s="39"/>
      <c r="Y24" s="39"/>
      <c r="Z24" s="39"/>
      <c r="AA24" s="40"/>
      <c r="AB24" s="40"/>
      <c r="AC24" s="40"/>
      <c r="AD24" s="40"/>
      <c r="AE24" s="40"/>
      <c r="AF24" s="40"/>
      <c r="AG24" s="40"/>
      <c r="AH24" s="41"/>
      <c r="AJ24" s="4"/>
      <c r="AK24" s="4"/>
      <c r="AL24" s="4"/>
      <c r="AM24" s="4"/>
      <c r="AN24" s="14"/>
      <c r="AO24" s="13" t="s">
        <v>67</v>
      </c>
      <c r="AP24" s="14">
        <v>1</v>
      </c>
      <c r="AQ24" s="14">
        <v>2</v>
      </c>
      <c r="AR24" s="14">
        <v>3</v>
      </c>
      <c r="AS24" s="14">
        <v>4</v>
      </c>
      <c r="AT24" s="14">
        <v>5</v>
      </c>
      <c r="AU24" s="14">
        <v>6</v>
      </c>
      <c r="AV24" s="14">
        <v>7</v>
      </c>
      <c r="AW24" s="14">
        <v>8</v>
      </c>
      <c r="AX24" s="14">
        <v>9</v>
      </c>
      <c r="AY24" s="14">
        <v>10</v>
      </c>
      <c r="AZ24" s="14">
        <v>11</v>
      </c>
      <c r="BA24" s="14">
        <v>12</v>
      </c>
      <c r="BB24" s="14"/>
      <c r="BC24" s="15"/>
      <c r="BD24" s="15"/>
      <c r="BE24" s="15"/>
      <c r="BF24" s="15"/>
    </row>
    <row r="25" spans="1:58" ht="18" customHeight="1" x14ac:dyDescent="0.2">
      <c r="B25" s="97"/>
      <c r="C25" s="96"/>
      <c r="D25" s="61" t="s">
        <v>30</v>
      </c>
      <c r="E25" s="62"/>
      <c r="F25" s="62"/>
      <c r="G25" s="90"/>
      <c r="H25" s="38"/>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98"/>
      <c r="AJ25" s="4"/>
      <c r="AK25" s="4"/>
      <c r="AL25" s="4"/>
      <c r="AM25" s="4"/>
      <c r="AN25" s="4"/>
      <c r="AO25" s="4"/>
      <c r="AP25" s="4"/>
      <c r="AQ25" s="4"/>
      <c r="AR25" s="4"/>
      <c r="AS25" s="4"/>
      <c r="AT25" s="4"/>
    </row>
    <row r="26" spans="1:58" ht="18" customHeight="1" x14ac:dyDescent="0.2">
      <c r="B26" s="97"/>
      <c r="C26" s="96"/>
      <c r="D26" s="61" t="s">
        <v>29</v>
      </c>
      <c r="E26" s="62"/>
      <c r="F26" s="62"/>
      <c r="G26" s="90"/>
      <c r="H26" s="38"/>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98"/>
      <c r="AJ26" s="4"/>
      <c r="AK26" s="12" t="s">
        <v>75</v>
      </c>
      <c r="AL26" s="3">
        <f>IF(AM19=0,1,IF(AND(AM19=23,OR(AM20=0,AM20=1)),0,IF(AND(AM19&lt;&gt;23,AM20=1),0,1)))</f>
        <v>1</v>
      </c>
      <c r="AM26" s="30" t="str">
        <f>IF(AL26=1,"↑  既存事業所の大規模事業所適用開始年度は、平成２３年度です ↑","")</f>
        <v>↑  既存事業所の大規模事業所適用開始年度は、平成２３年度です ↑</v>
      </c>
      <c r="AN26" s="4"/>
      <c r="AO26" s="4"/>
      <c r="AP26" s="4"/>
      <c r="AQ26" s="4"/>
      <c r="AR26" s="4"/>
      <c r="AS26" s="4"/>
      <c r="AT26" s="4"/>
    </row>
    <row r="27" spans="1:58" ht="18" customHeight="1" x14ac:dyDescent="0.2">
      <c r="B27" s="97"/>
      <c r="C27" s="96"/>
      <c r="D27" s="61" t="s">
        <v>66</v>
      </c>
      <c r="E27" s="62"/>
      <c r="F27" s="62"/>
      <c r="G27" s="90"/>
      <c r="H27" s="38"/>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98"/>
      <c r="AJ27" s="4"/>
      <c r="AK27" s="4"/>
      <c r="AL27" s="4"/>
      <c r="AM27" s="4"/>
      <c r="AN27" s="4"/>
      <c r="AO27" s="4"/>
      <c r="AP27" s="4"/>
      <c r="AQ27" s="4"/>
      <c r="AR27" s="4"/>
      <c r="AS27" s="4"/>
      <c r="AT27" s="4"/>
    </row>
    <row r="28" spans="1:58" ht="18" customHeight="1" x14ac:dyDescent="0.2">
      <c r="B28" s="97"/>
      <c r="C28" s="96"/>
      <c r="D28" s="61" t="s">
        <v>28</v>
      </c>
      <c r="E28" s="62"/>
      <c r="F28" s="62"/>
      <c r="G28" s="90"/>
      <c r="H28" s="38"/>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98"/>
      <c r="AJ28" s="4"/>
      <c r="AK28" s="4"/>
      <c r="AL28" s="4"/>
      <c r="AM28" s="4"/>
      <c r="AN28" s="4"/>
      <c r="AO28" s="4"/>
      <c r="AP28" s="4"/>
      <c r="AQ28" s="4"/>
      <c r="AR28" s="4"/>
      <c r="AS28" s="4"/>
      <c r="AT28" s="4"/>
    </row>
    <row r="29" spans="1:58" ht="18" customHeight="1" x14ac:dyDescent="0.2">
      <c r="B29" s="97"/>
      <c r="C29" s="96"/>
      <c r="D29" s="61" t="s">
        <v>27</v>
      </c>
      <c r="E29" s="62"/>
      <c r="F29" s="62"/>
      <c r="G29" s="90"/>
      <c r="H29" s="38"/>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98"/>
      <c r="AJ29" s="4"/>
      <c r="AK29" s="4"/>
      <c r="AL29" s="4"/>
      <c r="AM29" s="4"/>
      <c r="AN29" s="4"/>
      <c r="AO29" s="4"/>
      <c r="AP29" s="4"/>
      <c r="AQ29" s="4"/>
      <c r="AR29" s="4"/>
      <c r="AS29" s="4"/>
      <c r="AT29" s="4"/>
    </row>
    <row r="30" spans="1:58" ht="18" customHeight="1" x14ac:dyDescent="0.2">
      <c r="B30" s="97"/>
      <c r="C30" s="96"/>
      <c r="D30" s="61" t="s">
        <v>26</v>
      </c>
      <c r="E30" s="62"/>
      <c r="F30" s="62"/>
      <c r="G30" s="90"/>
      <c r="H30" s="38"/>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98"/>
      <c r="AJ30" s="4"/>
      <c r="AK30" s="4"/>
      <c r="AL30" s="4"/>
      <c r="AM30" s="4"/>
      <c r="AN30" s="4"/>
      <c r="AO30" s="4"/>
      <c r="AP30" s="4"/>
      <c r="AQ30" s="4"/>
      <c r="AR30" s="4"/>
      <c r="AS30" s="4"/>
      <c r="AT30" s="4"/>
    </row>
    <row r="31" spans="1:58" ht="12" customHeight="1" x14ac:dyDescent="0.2">
      <c r="C31" s="16" t="s">
        <v>63</v>
      </c>
    </row>
    <row r="32" spans="1:58" ht="12" customHeight="1" x14ac:dyDescent="0.2">
      <c r="C32" s="16" t="s">
        <v>64</v>
      </c>
    </row>
    <row r="33" spans="1:46" ht="12" customHeight="1" x14ac:dyDescent="0.2">
      <c r="C33" s="10"/>
    </row>
    <row r="34" spans="1:46" ht="12" customHeight="1" x14ac:dyDescent="0.2"/>
    <row r="35" spans="1:46" ht="15" customHeight="1" x14ac:dyDescent="0.2">
      <c r="A35" s="4" t="s">
        <v>25</v>
      </c>
      <c r="AJ35" s="4"/>
      <c r="AK35" s="4"/>
      <c r="AL35" s="4"/>
      <c r="AM35" s="4"/>
      <c r="AN35" s="4"/>
      <c r="AO35" s="4"/>
      <c r="AP35" s="4"/>
      <c r="AQ35" s="4"/>
      <c r="AR35" s="4"/>
      <c r="AS35" s="4"/>
      <c r="AT35" s="4"/>
    </row>
    <row r="36" spans="1:46" ht="15" customHeight="1" x14ac:dyDescent="0.2">
      <c r="A36" s="4" t="s">
        <v>89</v>
      </c>
      <c r="AJ36" s="4"/>
      <c r="AK36" s="4"/>
      <c r="AL36" s="4"/>
      <c r="AM36" s="4"/>
      <c r="AN36" s="4"/>
      <c r="AO36" s="4"/>
      <c r="AP36" s="4"/>
      <c r="AQ36" s="4"/>
      <c r="AR36" s="4"/>
      <c r="AS36" s="4"/>
      <c r="AT36" s="4"/>
    </row>
    <row r="37" spans="1:46" ht="15" customHeight="1" x14ac:dyDescent="0.2">
      <c r="AJ37" s="4"/>
      <c r="AK37" s="4"/>
      <c r="AL37" s="4"/>
      <c r="AM37" s="4"/>
      <c r="AN37" s="4"/>
      <c r="AO37" s="4"/>
      <c r="AP37" s="4"/>
      <c r="AQ37" s="4"/>
      <c r="AR37" s="4"/>
      <c r="AS37" s="4"/>
      <c r="AT37" s="4"/>
    </row>
    <row r="38" spans="1:46" ht="15" customHeight="1" x14ac:dyDescent="0.2">
      <c r="C38" s="47"/>
      <c r="D38" s="47"/>
      <c r="E38" s="47"/>
      <c r="F38" s="47"/>
      <c r="G38" s="105" t="s">
        <v>90</v>
      </c>
      <c r="H38" s="106"/>
      <c r="I38" s="106"/>
      <c r="J38" s="106"/>
      <c r="K38" s="106"/>
      <c r="L38" s="106"/>
      <c r="M38" s="107"/>
      <c r="AJ38" s="4"/>
      <c r="AK38" s="4"/>
      <c r="AL38" s="4"/>
      <c r="AM38" s="4"/>
      <c r="AN38" s="4"/>
      <c r="AO38" s="4"/>
      <c r="AP38" s="4"/>
      <c r="AQ38" s="4"/>
      <c r="AR38" s="4"/>
      <c r="AS38" s="4"/>
      <c r="AT38" s="4"/>
    </row>
    <row r="39" spans="1:46" ht="15" customHeight="1" x14ac:dyDescent="0.2">
      <c r="C39" s="47"/>
      <c r="D39" s="47"/>
      <c r="E39" s="47"/>
      <c r="F39" s="47"/>
      <c r="G39" s="104" t="s">
        <v>91</v>
      </c>
      <c r="H39" s="104"/>
      <c r="I39" s="104"/>
      <c r="J39" s="104"/>
      <c r="K39" s="104"/>
      <c r="L39" s="104"/>
      <c r="M39" s="104"/>
      <c r="AJ39" s="4"/>
      <c r="AK39" s="4"/>
      <c r="AL39" s="4"/>
      <c r="AM39" s="4"/>
      <c r="AN39" s="4"/>
      <c r="AO39" s="4"/>
      <c r="AP39" s="4"/>
      <c r="AQ39" s="4"/>
      <c r="AR39" s="4"/>
      <c r="AS39" s="4"/>
      <c r="AT39" s="4"/>
    </row>
    <row r="40" spans="1:46" ht="15" customHeight="1" x14ac:dyDescent="0.2">
      <c r="AJ40" s="4"/>
      <c r="AK40" s="4"/>
      <c r="AL40" s="4"/>
      <c r="AM40" s="4"/>
      <c r="AN40" s="4"/>
      <c r="AO40" s="4"/>
      <c r="AP40" s="4"/>
      <c r="AQ40" s="4"/>
      <c r="AR40" s="4"/>
      <c r="AS40" s="4"/>
      <c r="AT40" s="4"/>
    </row>
    <row r="41" spans="1:46" ht="15" customHeight="1" x14ac:dyDescent="0.2">
      <c r="A41" s="4" t="s">
        <v>95</v>
      </c>
      <c r="AJ41" s="4"/>
      <c r="AK41" s="4"/>
      <c r="AL41" s="4"/>
      <c r="AM41" s="4"/>
      <c r="AN41" s="4"/>
      <c r="AO41" s="4"/>
      <c r="AP41" s="4"/>
      <c r="AQ41" s="4"/>
      <c r="AR41" s="4"/>
      <c r="AS41" s="4"/>
      <c r="AT41" s="4"/>
    </row>
    <row r="42" spans="1:46" ht="12" customHeight="1" x14ac:dyDescent="0.2">
      <c r="J42" s="10" t="str">
        <f>IF(AM43=1,AN43,"")</f>
        <v>↓ 日付が不正です</v>
      </c>
      <c r="AJ42" s="4"/>
      <c r="AK42" s="4"/>
      <c r="AL42" s="4"/>
      <c r="AM42" s="4"/>
      <c r="AN42" s="4"/>
      <c r="AO42" s="4"/>
      <c r="AP42" s="4"/>
      <c r="AQ42" s="4"/>
      <c r="AR42" s="4"/>
      <c r="AS42" s="4"/>
      <c r="AT42" s="4"/>
    </row>
    <row r="43" spans="1:46" ht="18" customHeight="1" x14ac:dyDescent="0.2">
      <c r="C43" s="17"/>
      <c r="D43" s="74"/>
      <c r="E43" s="74"/>
      <c r="F43" s="75"/>
      <c r="G43" s="74"/>
      <c r="H43" s="74"/>
      <c r="I43" s="18" t="s">
        <v>54</v>
      </c>
      <c r="J43" s="76"/>
      <c r="K43" s="76"/>
      <c r="L43" s="18" t="s">
        <v>55</v>
      </c>
      <c r="M43" s="76"/>
      <c r="N43" s="76"/>
      <c r="O43" s="18" t="s">
        <v>56</v>
      </c>
      <c r="P43" s="19"/>
      <c r="AJ43" s="4"/>
      <c r="AK43" s="12" t="s">
        <v>69</v>
      </c>
      <c r="AL43" s="12" t="str">
        <f>IFERROR(DATEVALUE(CONCATENATE(D43,G43,I43,J43,L43,M43,O43)),"Err")</f>
        <v>Err</v>
      </c>
      <c r="AM43" s="22">
        <f>IF(OR(AL43="Err",D43="",G43=0,J43=0,M43=0),1,IF(OR(AND(D43="昭和",AL43&lt;32516),AND(D43="平成",AND(AL43&gt;32515,AL43&lt;43586)),AND(D43="令和",AL43&gt;43585)),0,1))</f>
        <v>1</v>
      </c>
      <c r="AN43" s="30" t="s">
        <v>68</v>
      </c>
      <c r="AO43" s="4"/>
      <c r="AP43" s="4"/>
      <c r="AQ43" s="4"/>
      <c r="AR43" s="4"/>
      <c r="AS43" s="4"/>
      <c r="AT43" s="4"/>
    </row>
    <row r="44" spans="1:46" ht="15" customHeight="1" x14ac:dyDescent="0.2">
      <c r="AJ44" s="4"/>
      <c r="AK44" s="4"/>
      <c r="AL44" s="4"/>
      <c r="AM44" s="4"/>
      <c r="AN44" s="4"/>
      <c r="AO44" s="4"/>
      <c r="AP44" s="4"/>
      <c r="AQ44" s="4"/>
      <c r="AR44" s="4"/>
      <c r="AS44" s="4"/>
      <c r="AT44" s="4"/>
    </row>
    <row r="45" spans="1:46" ht="15" customHeight="1" x14ac:dyDescent="0.2">
      <c r="A45" s="4" t="s">
        <v>96</v>
      </c>
      <c r="AJ45" s="4"/>
      <c r="AK45" s="4"/>
      <c r="AL45" s="4"/>
      <c r="AM45" s="4"/>
      <c r="AN45" s="4"/>
      <c r="AO45" s="4"/>
      <c r="AP45" s="4"/>
      <c r="AQ45" s="4"/>
      <c r="AR45" s="4"/>
      <c r="AS45" s="4"/>
      <c r="AT45" s="4"/>
    </row>
    <row r="46" spans="1:46" ht="12" customHeight="1" x14ac:dyDescent="0.2"/>
    <row r="47" spans="1:46" s="4" customFormat="1" ht="15" customHeight="1" x14ac:dyDescent="0.2">
      <c r="C47" s="35" t="s">
        <v>100</v>
      </c>
      <c r="D47" s="36"/>
      <c r="E47" s="36"/>
      <c r="F47" s="36"/>
      <c r="G47" s="36"/>
      <c r="H47" s="36"/>
      <c r="I47" s="36"/>
      <c r="J47" s="36"/>
      <c r="K47" s="36"/>
      <c r="L47" s="37"/>
      <c r="M47" s="35" t="s">
        <v>101</v>
      </c>
      <c r="N47" s="36"/>
      <c r="O47" s="36"/>
      <c r="P47" s="36"/>
      <c r="Q47" s="36"/>
      <c r="R47" s="36"/>
      <c r="S47" s="36"/>
      <c r="T47" s="36"/>
      <c r="U47" s="36"/>
      <c r="V47" s="37"/>
      <c r="W47" s="35" t="s">
        <v>102</v>
      </c>
      <c r="X47" s="36"/>
      <c r="Y47" s="36"/>
      <c r="Z47" s="36"/>
      <c r="AA47" s="36"/>
      <c r="AB47" s="36"/>
      <c r="AC47" s="36"/>
      <c r="AD47" s="36"/>
      <c r="AE47" s="36"/>
      <c r="AF47" s="37"/>
    </row>
    <row r="48" spans="1:46" ht="15" customHeight="1" x14ac:dyDescent="0.2">
      <c r="C48" s="51"/>
      <c r="D48" s="52"/>
      <c r="E48" s="52"/>
      <c r="F48" s="52"/>
      <c r="G48" s="52"/>
      <c r="H48" s="52"/>
      <c r="I48" s="42" t="s">
        <v>24</v>
      </c>
      <c r="J48" s="43"/>
      <c r="K48" s="43"/>
      <c r="L48" s="44"/>
      <c r="M48" s="55"/>
      <c r="N48" s="56"/>
      <c r="O48" s="56"/>
      <c r="P48" s="56"/>
      <c r="Q48" s="56"/>
      <c r="R48" s="56"/>
      <c r="S48" s="42" t="s">
        <v>24</v>
      </c>
      <c r="T48" s="43"/>
      <c r="U48" s="43"/>
      <c r="V48" s="44"/>
      <c r="W48" s="77" t="str">
        <f>IF(OR(C48=0,M48=0),"",C48+M48)</f>
        <v/>
      </c>
      <c r="X48" s="78"/>
      <c r="Y48" s="78"/>
      <c r="Z48" s="78"/>
      <c r="AA48" s="78"/>
      <c r="AB48" s="78"/>
      <c r="AC48" s="42" t="s">
        <v>24</v>
      </c>
      <c r="AD48" s="43"/>
      <c r="AE48" s="43"/>
      <c r="AF48" s="44"/>
      <c r="AJ48" s="4"/>
      <c r="AK48" s="4"/>
      <c r="AL48" s="4"/>
      <c r="AM48" s="4"/>
      <c r="AN48" s="4"/>
      <c r="AO48" s="4"/>
      <c r="AP48" s="4"/>
      <c r="AQ48" s="4"/>
      <c r="AR48" s="4"/>
      <c r="AS48" s="4"/>
      <c r="AT48" s="4"/>
    </row>
    <row r="49" spans="1:46" ht="15" customHeight="1" x14ac:dyDescent="0.2">
      <c r="C49" s="53"/>
      <c r="D49" s="54"/>
      <c r="E49" s="54"/>
      <c r="F49" s="54"/>
      <c r="G49" s="54"/>
      <c r="H49" s="54"/>
      <c r="I49" s="45"/>
      <c r="J49" s="45"/>
      <c r="K49" s="45"/>
      <c r="L49" s="46"/>
      <c r="M49" s="57"/>
      <c r="N49" s="58"/>
      <c r="O49" s="58"/>
      <c r="P49" s="58"/>
      <c r="Q49" s="58"/>
      <c r="R49" s="58"/>
      <c r="S49" s="45"/>
      <c r="T49" s="45"/>
      <c r="U49" s="45"/>
      <c r="V49" s="46"/>
      <c r="W49" s="79"/>
      <c r="X49" s="80"/>
      <c r="Y49" s="80"/>
      <c r="Z49" s="80"/>
      <c r="AA49" s="80"/>
      <c r="AB49" s="80"/>
      <c r="AC49" s="45"/>
      <c r="AD49" s="45"/>
      <c r="AE49" s="45"/>
      <c r="AF49" s="46"/>
      <c r="AJ49" s="4"/>
      <c r="AK49" s="4"/>
      <c r="AL49" s="4"/>
      <c r="AM49" s="4"/>
      <c r="AN49" s="4"/>
      <c r="AO49" s="4"/>
      <c r="AP49" s="4"/>
      <c r="AQ49" s="4"/>
      <c r="AR49" s="4"/>
      <c r="AS49" s="4"/>
      <c r="AT49" s="4"/>
    </row>
    <row r="50" spans="1:46" ht="12" customHeight="1" x14ac:dyDescent="0.2">
      <c r="C50" s="20"/>
      <c r="D50" s="20"/>
      <c r="E50" s="20"/>
      <c r="F50" s="20"/>
      <c r="G50" s="20"/>
      <c r="H50" s="20"/>
      <c r="I50" s="21"/>
      <c r="J50" s="21"/>
      <c r="K50" s="21"/>
      <c r="L50" s="21"/>
      <c r="M50" s="20"/>
      <c r="N50" s="20"/>
      <c r="O50" s="20"/>
      <c r="P50" s="20"/>
      <c r="Q50" s="20"/>
      <c r="R50" s="20"/>
      <c r="S50" s="21"/>
      <c r="T50" s="21"/>
      <c r="U50" s="21"/>
      <c r="V50" s="21"/>
      <c r="W50" s="20"/>
      <c r="X50" s="20"/>
      <c r="Y50" s="20"/>
      <c r="Z50" s="20"/>
      <c r="AA50" s="20"/>
      <c r="AB50" s="20"/>
      <c r="AC50" s="21"/>
      <c r="AD50" s="21"/>
      <c r="AE50" s="21"/>
      <c r="AF50" s="21"/>
      <c r="AJ50" s="4"/>
      <c r="AK50" s="4"/>
      <c r="AL50" s="4"/>
      <c r="AM50" s="4"/>
      <c r="AN50" s="4"/>
      <c r="AO50" s="4"/>
      <c r="AP50" s="4"/>
      <c r="AQ50" s="4"/>
      <c r="AR50" s="4"/>
      <c r="AS50" s="4"/>
      <c r="AT50" s="4"/>
    </row>
    <row r="51" spans="1:46" ht="12" customHeight="1" x14ac:dyDescent="0.2">
      <c r="C51" s="20"/>
      <c r="D51" s="20"/>
      <c r="E51" s="20"/>
      <c r="F51" s="20"/>
      <c r="G51" s="20"/>
      <c r="H51" s="20"/>
      <c r="I51" s="21"/>
      <c r="J51" s="21"/>
      <c r="K51" s="21"/>
      <c r="L51" s="21"/>
      <c r="M51" s="20"/>
      <c r="N51" s="20"/>
      <c r="O51" s="20"/>
      <c r="P51" s="20"/>
      <c r="Q51" s="20"/>
      <c r="R51" s="20"/>
      <c r="S51" s="21"/>
      <c r="T51" s="21"/>
      <c r="U51" s="21"/>
      <c r="V51" s="21"/>
      <c r="W51" s="20"/>
      <c r="X51" s="20"/>
      <c r="Y51" s="20"/>
      <c r="Z51" s="20"/>
      <c r="AA51" s="20"/>
      <c r="AB51" s="20"/>
      <c r="AC51" s="21"/>
      <c r="AD51" s="21"/>
      <c r="AE51" s="21"/>
      <c r="AF51" s="21"/>
      <c r="AJ51" s="4"/>
      <c r="AK51" s="4"/>
      <c r="AL51" s="4"/>
      <c r="AM51" s="4"/>
      <c r="AN51" s="4"/>
      <c r="AO51" s="4"/>
      <c r="AP51" s="4"/>
      <c r="AQ51" s="4"/>
      <c r="AR51" s="4"/>
      <c r="AS51" s="4"/>
      <c r="AT51" s="4"/>
    </row>
    <row r="52" spans="1:46" ht="15" customHeight="1" x14ac:dyDescent="0.2">
      <c r="A52" s="4" t="s">
        <v>97</v>
      </c>
      <c r="AJ52" s="4"/>
      <c r="AK52" s="4"/>
      <c r="AL52" s="23"/>
      <c r="AM52" s="4"/>
      <c r="AN52" s="4"/>
      <c r="AO52" s="4"/>
      <c r="AP52" s="4"/>
      <c r="AQ52" s="4"/>
      <c r="AR52" s="4"/>
      <c r="AS52" s="4"/>
      <c r="AT52" s="4"/>
    </row>
    <row r="53" spans="1:46" ht="12" customHeight="1" x14ac:dyDescent="0.2">
      <c r="D53" s="10" t="str">
        <f>IF(AL53=4,AM53,"")</f>
        <v>↓ 選択してください</v>
      </c>
      <c r="AK53" s="12" t="s">
        <v>71</v>
      </c>
      <c r="AL53" s="12">
        <f>COUNTBLANK(C54:C57)</f>
        <v>4</v>
      </c>
      <c r="AM53" s="30" t="s">
        <v>72</v>
      </c>
    </row>
    <row r="54" spans="1:46" ht="15" customHeight="1" x14ac:dyDescent="0.2">
      <c r="C54" s="47"/>
      <c r="D54" s="47"/>
      <c r="E54" s="47"/>
      <c r="F54" s="47"/>
      <c r="G54" s="48" t="s">
        <v>50</v>
      </c>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50"/>
      <c r="AJ54" s="4"/>
      <c r="AK54" s="4"/>
      <c r="AL54" s="4"/>
      <c r="AM54" s="4"/>
      <c r="AN54" s="4"/>
      <c r="AO54" s="4"/>
      <c r="AP54" s="4"/>
      <c r="AQ54" s="4"/>
      <c r="AR54" s="4"/>
      <c r="AS54" s="4"/>
      <c r="AT54" s="4"/>
    </row>
    <row r="55" spans="1:46" ht="15" customHeight="1" x14ac:dyDescent="0.2">
      <c r="C55" s="47"/>
      <c r="D55" s="47"/>
      <c r="E55" s="47"/>
      <c r="F55" s="47"/>
      <c r="G55" s="48" t="s">
        <v>51</v>
      </c>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50"/>
      <c r="AJ55" s="4"/>
      <c r="AK55" s="4"/>
      <c r="AL55" s="4"/>
      <c r="AM55" s="4"/>
      <c r="AN55" s="4"/>
      <c r="AO55" s="4"/>
      <c r="AP55" s="4"/>
      <c r="AQ55" s="4"/>
      <c r="AR55" s="4"/>
      <c r="AS55" s="4"/>
      <c r="AT55" s="4"/>
    </row>
    <row r="56" spans="1:46" ht="15" customHeight="1" x14ac:dyDescent="0.2">
      <c r="C56" s="47"/>
      <c r="D56" s="47"/>
      <c r="E56" s="47"/>
      <c r="F56" s="47"/>
      <c r="G56" s="48" t="s">
        <v>52</v>
      </c>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50"/>
      <c r="AJ56" s="4"/>
      <c r="AK56" s="4"/>
      <c r="AL56" s="4"/>
      <c r="AM56" s="4"/>
      <c r="AN56" s="4"/>
      <c r="AO56" s="4"/>
      <c r="AP56" s="4"/>
      <c r="AQ56" s="4"/>
      <c r="AR56" s="4"/>
      <c r="AS56" s="4"/>
      <c r="AT56" s="4"/>
    </row>
    <row r="57" spans="1:46" ht="15" customHeight="1" x14ac:dyDescent="0.2">
      <c r="C57" s="47"/>
      <c r="D57" s="47"/>
      <c r="E57" s="47"/>
      <c r="F57" s="47"/>
      <c r="G57" s="48" t="s">
        <v>62</v>
      </c>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50"/>
      <c r="AJ57" s="4"/>
      <c r="AK57" s="4"/>
      <c r="AL57" s="4"/>
      <c r="AM57" s="4"/>
      <c r="AN57" s="4"/>
      <c r="AO57" s="4"/>
      <c r="AP57" s="4"/>
      <c r="AQ57" s="4"/>
      <c r="AR57" s="4"/>
      <c r="AS57" s="4"/>
      <c r="AT57" s="4"/>
    </row>
    <row r="58" spans="1:46" ht="18" customHeight="1" x14ac:dyDescent="0.2">
      <c r="C58" s="68" t="s">
        <v>49</v>
      </c>
      <c r="D58" s="69"/>
      <c r="E58" s="69"/>
      <c r="F58" s="6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row>
    <row r="59" spans="1:46" ht="18" customHeight="1" x14ac:dyDescent="0.2">
      <c r="C59" s="70"/>
      <c r="D59" s="71"/>
      <c r="E59" s="71"/>
      <c r="F59" s="71"/>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row>
    <row r="60" spans="1:46" ht="18" customHeight="1" x14ac:dyDescent="0.2">
      <c r="C60" s="70"/>
      <c r="D60" s="71"/>
      <c r="E60" s="71"/>
      <c r="F60" s="71"/>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row>
    <row r="61" spans="1:46" ht="18" customHeight="1" x14ac:dyDescent="0.2">
      <c r="C61" s="70"/>
      <c r="D61" s="71"/>
      <c r="E61" s="71"/>
      <c r="F61" s="71"/>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row>
    <row r="62" spans="1:46" ht="18" customHeight="1" x14ac:dyDescent="0.2">
      <c r="C62" s="72"/>
      <c r="D62" s="73"/>
      <c r="E62" s="73"/>
      <c r="F62" s="73"/>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row>
    <row r="63" spans="1:46" ht="15" customHeight="1" x14ac:dyDescent="0.2"/>
    <row r="64" spans="1:46" ht="15" customHeight="1" x14ac:dyDescent="0.2">
      <c r="A64" s="4" t="s">
        <v>98</v>
      </c>
    </row>
    <row r="65" spans="1:46" ht="12" customHeight="1" x14ac:dyDescent="0.2">
      <c r="D65" s="10" t="str">
        <f>IF(AL65=2,"",AM65)</f>
        <v>↓ いずれかひとつを選択してください</v>
      </c>
      <c r="AK65" s="12" t="s">
        <v>71</v>
      </c>
      <c r="AL65" s="3">
        <f>COUNTBLANK(C66:C68)</f>
        <v>3</v>
      </c>
      <c r="AM65" s="30" t="s">
        <v>73</v>
      </c>
    </row>
    <row r="66" spans="1:46" ht="15" customHeight="1" x14ac:dyDescent="0.2">
      <c r="C66" s="47"/>
      <c r="D66" s="47"/>
      <c r="E66" s="47"/>
      <c r="F66" s="47"/>
      <c r="G66" s="48" t="s">
        <v>57</v>
      </c>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50"/>
      <c r="AJ66" s="4"/>
      <c r="AK66" s="4"/>
      <c r="AL66" s="4"/>
      <c r="AM66" s="4"/>
      <c r="AN66" s="4"/>
      <c r="AO66" s="4"/>
      <c r="AP66" s="4"/>
      <c r="AQ66" s="4"/>
      <c r="AR66" s="4"/>
      <c r="AS66" s="4"/>
      <c r="AT66" s="4"/>
    </row>
    <row r="67" spans="1:46" ht="15" customHeight="1" x14ac:dyDescent="0.2">
      <c r="C67" s="47"/>
      <c r="D67" s="47"/>
      <c r="E67" s="47"/>
      <c r="F67" s="47"/>
      <c r="G67" s="48" t="s">
        <v>58</v>
      </c>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50"/>
      <c r="AJ67" s="4"/>
      <c r="AK67" s="4"/>
      <c r="AL67" s="4"/>
      <c r="AM67" s="4"/>
      <c r="AN67" s="4"/>
      <c r="AO67" s="4"/>
      <c r="AP67" s="4"/>
      <c r="AQ67" s="4"/>
      <c r="AR67" s="4"/>
      <c r="AS67" s="4"/>
      <c r="AT67" s="4"/>
    </row>
    <row r="68" spans="1:46" ht="15" customHeight="1" x14ac:dyDescent="0.2">
      <c r="C68" s="91"/>
      <c r="D68" s="74"/>
      <c r="E68" s="74"/>
      <c r="F68" s="92"/>
      <c r="G68" s="48" t="s">
        <v>59</v>
      </c>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50"/>
      <c r="AJ68" s="4"/>
      <c r="AK68" s="4"/>
      <c r="AL68" s="4"/>
      <c r="AM68" s="4"/>
      <c r="AN68" s="4"/>
      <c r="AO68" s="4"/>
      <c r="AP68" s="4"/>
      <c r="AQ68" s="4"/>
      <c r="AR68" s="4"/>
      <c r="AS68" s="4"/>
      <c r="AT68" s="4"/>
    </row>
    <row r="69" spans="1:46" ht="15" customHeight="1" x14ac:dyDescent="0.2"/>
    <row r="70" spans="1:46" ht="15" customHeight="1" x14ac:dyDescent="0.2">
      <c r="A70" s="4" t="s">
        <v>99</v>
      </c>
    </row>
    <row r="71" spans="1:46" ht="12" customHeight="1" x14ac:dyDescent="0.2">
      <c r="AM71" s="3" t="s">
        <v>83</v>
      </c>
    </row>
    <row r="72" spans="1:46" ht="18" customHeight="1" x14ac:dyDescent="0.2">
      <c r="C72" s="108" t="s">
        <v>85</v>
      </c>
      <c r="D72" s="108"/>
      <c r="E72" s="108"/>
      <c r="F72" s="108"/>
      <c r="AM72" s="3" t="s">
        <v>84</v>
      </c>
    </row>
    <row r="73" spans="1:46" ht="12" customHeight="1" x14ac:dyDescent="0.2">
      <c r="AM73" s="3" t="s">
        <v>86</v>
      </c>
    </row>
    <row r="74" spans="1:46" ht="15" customHeight="1" x14ac:dyDescent="0.2">
      <c r="A74" s="4" t="s">
        <v>23</v>
      </c>
      <c r="AJ74" s="4"/>
      <c r="AK74" s="4"/>
      <c r="AL74" s="4"/>
      <c r="AM74" s="4"/>
      <c r="AN74" s="4"/>
      <c r="AO74" s="4"/>
      <c r="AP74" s="4"/>
      <c r="AQ74" s="4"/>
      <c r="AR74" s="4"/>
      <c r="AS74" s="4"/>
      <c r="AT74" s="4"/>
    </row>
    <row r="75" spans="1:46" ht="15" customHeight="1" x14ac:dyDescent="0.2">
      <c r="B75" s="1" t="s">
        <v>22</v>
      </c>
      <c r="AJ75" s="4"/>
      <c r="AK75" s="4"/>
      <c r="AL75" s="4"/>
      <c r="AM75" s="4"/>
      <c r="AN75" s="4"/>
      <c r="AO75" s="4"/>
      <c r="AP75" s="4"/>
      <c r="AQ75" s="4"/>
      <c r="AR75" s="4"/>
      <c r="AS75" s="4"/>
      <c r="AT75" s="4"/>
    </row>
    <row r="76" spans="1:46" ht="12" customHeight="1" x14ac:dyDescent="0.2">
      <c r="AJ76" s="4"/>
      <c r="AK76" s="4"/>
      <c r="AL76" s="4"/>
      <c r="AM76" s="4"/>
      <c r="AN76" s="4"/>
      <c r="AO76" s="4"/>
      <c r="AP76" s="4"/>
      <c r="AQ76" s="4"/>
      <c r="AR76" s="4"/>
      <c r="AS76" s="4"/>
      <c r="AT76" s="4"/>
    </row>
    <row r="77" spans="1:46" ht="15" customHeight="1" x14ac:dyDescent="0.2">
      <c r="B77" s="33"/>
      <c r="D77" s="2" t="s">
        <v>21</v>
      </c>
      <c r="AJ77" s="4"/>
      <c r="AK77" s="4"/>
      <c r="AL77" s="4"/>
      <c r="AM77" s="4"/>
      <c r="AN77" s="4"/>
      <c r="AO77" s="4"/>
      <c r="AP77" s="4"/>
      <c r="AQ77" s="4"/>
      <c r="AR77" s="4"/>
      <c r="AS77" s="4"/>
      <c r="AT77" s="4"/>
    </row>
    <row r="78" spans="1:46" ht="15" customHeight="1" x14ac:dyDescent="0.2">
      <c r="AJ78" s="4"/>
      <c r="AK78" s="4"/>
      <c r="AL78" s="4"/>
      <c r="AM78" s="4"/>
      <c r="AN78" s="4"/>
      <c r="AO78" s="4"/>
      <c r="AP78" s="4"/>
      <c r="AQ78" s="4"/>
      <c r="AR78" s="4"/>
      <c r="AS78" s="4"/>
      <c r="AT78" s="4"/>
    </row>
    <row r="79" spans="1:46" ht="15" customHeight="1" x14ac:dyDescent="0.2">
      <c r="B79" s="33"/>
      <c r="D79" s="2" t="s">
        <v>20</v>
      </c>
      <c r="Z79" s="1"/>
      <c r="AJ79" s="4"/>
      <c r="AK79" s="4"/>
      <c r="AL79" s="4"/>
      <c r="AM79" s="4"/>
      <c r="AN79" s="4"/>
      <c r="AO79" s="4"/>
      <c r="AP79" s="4"/>
      <c r="AQ79" s="4"/>
      <c r="AR79" s="4"/>
      <c r="AS79" s="4"/>
      <c r="AT79" s="4"/>
    </row>
    <row r="80" spans="1:46" ht="15" customHeight="1" x14ac:dyDescent="0.2">
      <c r="E80" s="1" t="s">
        <v>19</v>
      </c>
      <c r="AJ80" s="4"/>
      <c r="AK80" s="4"/>
      <c r="AL80" s="4"/>
      <c r="AM80" s="4"/>
      <c r="AN80" s="4"/>
      <c r="AO80" s="4"/>
      <c r="AP80" s="4"/>
      <c r="AQ80" s="4"/>
      <c r="AR80" s="4"/>
      <c r="AS80" s="4"/>
      <c r="AT80" s="4"/>
    </row>
    <row r="81" spans="2:46" ht="15" customHeight="1" x14ac:dyDescent="0.2">
      <c r="AJ81" s="4"/>
      <c r="AK81" s="4"/>
      <c r="AL81" s="4"/>
      <c r="AM81" s="4"/>
      <c r="AN81" s="4"/>
      <c r="AO81" s="4"/>
      <c r="AP81" s="4"/>
      <c r="AQ81" s="4"/>
      <c r="AR81" s="4"/>
      <c r="AS81" s="4"/>
      <c r="AT81" s="4"/>
    </row>
    <row r="82" spans="2:46" ht="15" customHeight="1" x14ac:dyDescent="0.2">
      <c r="B82" s="33"/>
      <c r="D82" s="2" t="s">
        <v>18</v>
      </c>
      <c r="Z82" s="1"/>
      <c r="AJ82" s="4"/>
      <c r="AK82" s="4"/>
      <c r="AL82" s="4"/>
      <c r="AM82" s="4"/>
      <c r="AN82" s="4"/>
      <c r="AO82" s="4"/>
      <c r="AP82" s="4"/>
      <c r="AQ82" s="4"/>
      <c r="AR82" s="4"/>
      <c r="AS82" s="4"/>
      <c r="AT82" s="4"/>
    </row>
    <row r="83" spans="2:46" ht="15" customHeight="1" x14ac:dyDescent="0.2">
      <c r="AJ83" s="4"/>
      <c r="AK83" s="4"/>
      <c r="AL83" s="4"/>
      <c r="AM83" s="4"/>
      <c r="AN83" s="4"/>
      <c r="AO83" s="4"/>
      <c r="AP83" s="4"/>
      <c r="AQ83" s="4"/>
      <c r="AR83" s="4"/>
      <c r="AS83" s="4"/>
      <c r="AT83" s="4"/>
    </row>
    <row r="84" spans="2:46" ht="15" customHeight="1" x14ac:dyDescent="0.2">
      <c r="B84" s="33"/>
      <c r="D84" s="2" t="s">
        <v>17</v>
      </c>
      <c r="Z84" s="1"/>
      <c r="AJ84" s="4"/>
      <c r="AK84" s="4"/>
      <c r="AL84" s="4"/>
      <c r="AM84" s="4"/>
      <c r="AN84" s="4"/>
      <c r="AO84" s="4"/>
      <c r="AP84" s="4"/>
      <c r="AQ84" s="4"/>
      <c r="AR84" s="4"/>
      <c r="AS84" s="4"/>
      <c r="AT84" s="4"/>
    </row>
    <row r="85" spans="2:46" ht="15" customHeight="1" x14ac:dyDescent="0.2">
      <c r="E85" s="1" t="s">
        <v>16</v>
      </c>
      <c r="AJ85" s="4"/>
      <c r="AK85" s="4"/>
      <c r="AL85" s="4"/>
      <c r="AM85" s="4"/>
      <c r="AN85" s="4"/>
      <c r="AO85" s="4"/>
      <c r="AP85" s="4"/>
      <c r="AQ85" s="4"/>
      <c r="AR85" s="4"/>
      <c r="AS85" s="4"/>
      <c r="AT85" s="4"/>
    </row>
    <row r="86" spans="2:46" ht="15" customHeight="1" x14ac:dyDescent="0.2">
      <c r="AJ86" s="4"/>
      <c r="AK86" s="4"/>
      <c r="AL86" s="4"/>
      <c r="AM86" s="4"/>
      <c r="AN86" s="4"/>
      <c r="AO86" s="4"/>
      <c r="AP86" s="4"/>
      <c r="AQ86" s="4"/>
      <c r="AR86" s="4"/>
      <c r="AS86" s="4"/>
      <c r="AT86" s="4"/>
    </row>
    <row r="87" spans="2:46" ht="15" customHeight="1" x14ac:dyDescent="0.2">
      <c r="B87" s="33"/>
      <c r="D87" s="2" t="s">
        <v>15</v>
      </c>
      <c r="AJ87" s="4"/>
      <c r="AK87" s="4"/>
      <c r="AL87" s="4"/>
      <c r="AM87" s="4"/>
      <c r="AN87" s="4"/>
      <c r="AO87" s="4"/>
      <c r="AP87" s="4"/>
      <c r="AQ87" s="4"/>
      <c r="AR87" s="4"/>
      <c r="AS87" s="4"/>
      <c r="AT87" s="4"/>
    </row>
    <row r="88" spans="2:46" ht="15" customHeight="1" x14ac:dyDescent="0.2">
      <c r="E88" s="2" t="s">
        <v>14</v>
      </c>
      <c r="M88" s="60"/>
      <c r="N88" s="60"/>
      <c r="O88" s="60"/>
      <c r="P88" s="60"/>
      <c r="Q88" s="60"/>
      <c r="R88" s="60"/>
      <c r="S88" s="60"/>
      <c r="T88" s="60"/>
      <c r="U88" s="60"/>
      <c r="V88" s="60"/>
      <c r="W88" s="60"/>
      <c r="X88" s="60"/>
      <c r="Y88" s="60"/>
      <c r="Z88" s="60"/>
      <c r="AA88" s="60"/>
      <c r="AB88" s="60"/>
      <c r="AC88" s="60"/>
      <c r="AD88" s="60"/>
      <c r="AE88" s="60"/>
      <c r="AF88" s="60"/>
      <c r="AG88" s="60"/>
      <c r="AH88" s="2" t="s">
        <v>13</v>
      </c>
      <c r="AJ88" s="4"/>
      <c r="AK88" s="4"/>
      <c r="AL88" s="4"/>
      <c r="AM88" s="4"/>
      <c r="AN88" s="4"/>
      <c r="AO88" s="4"/>
      <c r="AP88" s="4"/>
      <c r="AQ88" s="4"/>
      <c r="AR88" s="4"/>
      <c r="AS88" s="4"/>
      <c r="AT88" s="4"/>
    </row>
    <row r="89" spans="2:46" ht="15" customHeight="1" x14ac:dyDescent="0.2">
      <c r="AJ89" s="4"/>
      <c r="AK89" s="4"/>
      <c r="AL89" s="4"/>
      <c r="AM89" s="4"/>
      <c r="AN89" s="4"/>
      <c r="AO89" s="4"/>
      <c r="AP89" s="4"/>
      <c r="AQ89" s="4"/>
      <c r="AR89" s="4"/>
      <c r="AS89" s="4"/>
      <c r="AT89" s="4"/>
    </row>
    <row r="90" spans="2:46" ht="15" customHeight="1" x14ac:dyDescent="0.2">
      <c r="B90" s="33"/>
      <c r="D90" s="2" t="s">
        <v>12</v>
      </c>
      <c r="AJ90" s="4"/>
      <c r="AK90" s="4"/>
      <c r="AL90" s="4"/>
      <c r="AM90" s="4"/>
      <c r="AN90" s="4"/>
      <c r="AO90" s="4"/>
      <c r="AP90" s="4"/>
      <c r="AQ90" s="4"/>
      <c r="AR90" s="4"/>
      <c r="AS90" s="4"/>
      <c r="AT90" s="4"/>
    </row>
    <row r="91" spans="2:46" ht="15" customHeight="1" x14ac:dyDescent="0.2">
      <c r="E91" s="1" t="s">
        <v>11</v>
      </c>
      <c r="AJ91" s="4"/>
      <c r="AK91" s="4"/>
      <c r="AL91" s="4"/>
      <c r="AM91" s="4"/>
      <c r="AN91" s="4"/>
      <c r="AO91" s="4"/>
      <c r="AP91" s="4"/>
      <c r="AQ91" s="4"/>
      <c r="AR91" s="4"/>
      <c r="AS91" s="4"/>
      <c r="AT91" s="4"/>
    </row>
    <row r="92" spans="2:46" ht="15" customHeight="1" x14ac:dyDescent="0.2">
      <c r="AJ92" s="4"/>
      <c r="AK92" s="4"/>
      <c r="AL92" s="4"/>
      <c r="AM92" s="4"/>
      <c r="AN92" s="4"/>
      <c r="AO92" s="4"/>
      <c r="AP92" s="4"/>
      <c r="AQ92" s="4"/>
      <c r="AR92" s="4"/>
      <c r="AS92" s="4"/>
      <c r="AT92" s="4"/>
    </row>
    <row r="93" spans="2:46" ht="15" customHeight="1" x14ac:dyDescent="0.2">
      <c r="B93" s="33"/>
      <c r="D93" s="2" t="s">
        <v>10</v>
      </c>
      <c r="AJ93" s="4"/>
      <c r="AK93" s="4"/>
      <c r="AL93" s="4"/>
      <c r="AM93" s="4"/>
      <c r="AN93" s="4"/>
      <c r="AO93" s="4"/>
      <c r="AP93" s="4"/>
      <c r="AQ93" s="4"/>
      <c r="AR93" s="4"/>
      <c r="AS93" s="4"/>
      <c r="AT93" s="4"/>
    </row>
    <row r="94" spans="2:46" ht="15" customHeight="1" x14ac:dyDescent="0.2">
      <c r="E94" s="1" t="s">
        <v>9</v>
      </c>
      <c r="AJ94" s="4"/>
      <c r="AK94" s="4"/>
      <c r="AL94" s="4"/>
      <c r="AM94" s="4"/>
      <c r="AN94" s="4"/>
      <c r="AO94" s="4"/>
      <c r="AP94" s="4"/>
      <c r="AQ94" s="4"/>
      <c r="AR94" s="4"/>
      <c r="AS94" s="4"/>
      <c r="AT94" s="4"/>
    </row>
    <row r="95" spans="2:46" ht="15" customHeight="1" x14ac:dyDescent="0.2">
      <c r="E95" s="1" t="s">
        <v>8</v>
      </c>
      <c r="AJ95" s="4"/>
      <c r="AK95" s="4"/>
      <c r="AL95" s="4"/>
      <c r="AM95" s="4"/>
      <c r="AN95" s="4"/>
      <c r="AO95" s="4"/>
      <c r="AP95" s="4"/>
      <c r="AQ95" s="4"/>
      <c r="AR95" s="4"/>
      <c r="AS95" s="4"/>
      <c r="AT95" s="4"/>
    </row>
    <row r="96" spans="2:46" ht="15" customHeight="1" x14ac:dyDescent="0.2">
      <c r="AJ96" s="4"/>
      <c r="AK96" s="4"/>
      <c r="AL96" s="4"/>
      <c r="AM96" s="4"/>
      <c r="AN96" s="4"/>
      <c r="AO96" s="4"/>
      <c r="AP96" s="4"/>
      <c r="AQ96" s="4"/>
      <c r="AR96" s="4"/>
      <c r="AS96" s="4"/>
      <c r="AT96" s="4"/>
    </row>
    <row r="97" spans="2:46" ht="15" customHeight="1" x14ac:dyDescent="0.2">
      <c r="B97" s="33"/>
      <c r="D97" s="2" t="s">
        <v>7</v>
      </c>
      <c r="AJ97" s="4"/>
      <c r="AK97" s="4"/>
      <c r="AL97" s="4"/>
      <c r="AM97" s="4"/>
      <c r="AN97" s="4"/>
      <c r="AO97" s="4"/>
      <c r="AP97" s="4"/>
      <c r="AQ97" s="4"/>
      <c r="AR97" s="4"/>
      <c r="AS97" s="4"/>
      <c r="AT97" s="4"/>
    </row>
    <row r="98" spans="2:46" ht="15" customHeight="1" x14ac:dyDescent="0.2">
      <c r="E98" s="1" t="s">
        <v>6</v>
      </c>
      <c r="AJ98" s="4"/>
      <c r="AK98" s="4"/>
      <c r="AL98" s="4"/>
      <c r="AM98" s="4"/>
      <c r="AN98" s="4"/>
      <c r="AO98" s="4"/>
      <c r="AP98" s="4"/>
      <c r="AQ98" s="4"/>
      <c r="AR98" s="4"/>
      <c r="AS98" s="4"/>
      <c r="AT98" s="4"/>
    </row>
    <row r="99" spans="2:46" ht="15" customHeight="1" x14ac:dyDescent="0.2">
      <c r="AJ99" s="4"/>
      <c r="AK99" s="4"/>
      <c r="AL99" s="4"/>
      <c r="AM99" s="4"/>
      <c r="AN99" s="4"/>
      <c r="AO99" s="4"/>
      <c r="AP99" s="4"/>
      <c r="AQ99" s="4"/>
      <c r="AR99" s="4"/>
      <c r="AS99" s="4"/>
      <c r="AT99" s="4"/>
    </row>
    <row r="100" spans="2:46" ht="15" customHeight="1" x14ac:dyDescent="0.2">
      <c r="AJ100" s="4"/>
      <c r="AK100" s="4"/>
      <c r="AL100" s="4"/>
      <c r="AM100" s="4"/>
      <c r="AN100" s="4"/>
      <c r="AO100" s="4"/>
      <c r="AP100" s="4"/>
      <c r="AQ100" s="4"/>
      <c r="AR100" s="4"/>
      <c r="AS100" s="4"/>
      <c r="AT100" s="4"/>
    </row>
    <row r="101" spans="2:46" ht="15" customHeight="1" x14ac:dyDescent="0.2">
      <c r="C101" s="2" t="s">
        <v>5</v>
      </c>
      <c r="F101" s="2" t="s">
        <v>4</v>
      </c>
      <c r="AJ101" s="4"/>
      <c r="AK101" s="4"/>
      <c r="AL101" s="4"/>
      <c r="AM101" s="4"/>
      <c r="AN101" s="4"/>
      <c r="AO101" s="4"/>
      <c r="AP101" s="4"/>
      <c r="AQ101" s="4"/>
      <c r="AR101" s="4"/>
      <c r="AS101" s="4"/>
      <c r="AT101" s="4"/>
    </row>
    <row r="102" spans="2:46" ht="8.15" customHeight="1" x14ac:dyDescent="0.2">
      <c r="AJ102" s="4"/>
      <c r="AK102" s="4"/>
      <c r="AL102" s="4"/>
      <c r="AM102" s="4"/>
      <c r="AN102" s="4"/>
      <c r="AO102" s="4"/>
      <c r="AP102" s="4"/>
      <c r="AQ102" s="4"/>
      <c r="AR102" s="4"/>
      <c r="AS102" s="4"/>
      <c r="AT102" s="4"/>
    </row>
    <row r="103" spans="2:46" ht="15" customHeight="1" x14ac:dyDescent="0.2">
      <c r="C103" s="2" t="s">
        <v>3</v>
      </c>
      <c r="F103" s="2" t="s">
        <v>2</v>
      </c>
      <c r="AJ103" s="4"/>
      <c r="AK103" s="4"/>
      <c r="AL103" s="4"/>
      <c r="AM103" s="4"/>
      <c r="AN103" s="4"/>
      <c r="AO103" s="4"/>
      <c r="AP103" s="4"/>
      <c r="AQ103" s="4"/>
      <c r="AR103" s="4"/>
      <c r="AS103" s="4"/>
      <c r="AT103" s="4"/>
    </row>
    <row r="104" spans="2:46" ht="15" customHeight="1" x14ac:dyDescent="0.2">
      <c r="F104" s="2" t="s">
        <v>1</v>
      </c>
      <c r="AJ104" s="4"/>
      <c r="AK104" s="4"/>
      <c r="AL104" s="4"/>
      <c r="AM104" s="4"/>
      <c r="AN104" s="4"/>
      <c r="AO104" s="4"/>
      <c r="AP104" s="4"/>
      <c r="AQ104" s="4"/>
      <c r="AR104" s="4"/>
      <c r="AS104" s="4"/>
      <c r="AT104" s="4"/>
    </row>
    <row r="105" spans="2:46" ht="15" customHeight="1" x14ac:dyDescent="0.2">
      <c r="F105" s="2" t="s">
        <v>0</v>
      </c>
      <c r="AJ105" s="4"/>
      <c r="AK105" s="4"/>
      <c r="AL105" s="4"/>
      <c r="AM105" s="4"/>
      <c r="AN105" s="4"/>
      <c r="AO105" s="4"/>
      <c r="AP105" s="4"/>
      <c r="AQ105" s="4"/>
      <c r="AR105" s="4"/>
      <c r="AS105" s="4"/>
      <c r="AT105" s="4"/>
    </row>
    <row r="106" spans="2:46" ht="15" customHeight="1" x14ac:dyDescent="0.2">
      <c r="AJ106" s="4"/>
      <c r="AK106" s="4"/>
      <c r="AL106" s="4"/>
      <c r="AM106" s="4"/>
      <c r="AN106" s="4"/>
      <c r="AO106" s="4"/>
      <c r="AP106" s="4"/>
      <c r="AQ106" s="4"/>
      <c r="AR106" s="4"/>
      <c r="AS106" s="4"/>
      <c r="AT106" s="4"/>
    </row>
    <row r="107" spans="2:46" ht="15" customHeight="1" x14ac:dyDescent="0.2"/>
  </sheetData>
  <sheetProtection algorithmName="SHA-512" hashValue="fRVIoLy60N+Iil4O4KxW2iXYXrDIojFmcsOK16fRdn0YrAquOLbbUDISvxszYzHOeQOOKx2d+hcsMEojegz4Kw==" saltValue="QIjn/tC09FsxTTKqbM8x7A==" spinCount="100000" sheet="1" objects="1" scenarios="1"/>
  <mergeCells count="69">
    <mergeCell ref="G39:M39"/>
    <mergeCell ref="G38:M38"/>
    <mergeCell ref="C72:F72"/>
    <mergeCell ref="C57:F57"/>
    <mergeCell ref="G57:AH57"/>
    <mergeCell ref="D27:G27"/>
    <mergeCell ref="D28:G28"/>
    <mergeCell ref="D29:G29"/>
    <mergeCell ref="B19:G19"/>
    <mergeCell ref="B20:G20"/>
    <mergeCell ref="B21:G21"/>
    <mergeCell ref="B22:G22"/>
    <mergeCell ref="D24:G24"/>
    <mergeCell ref="C68:F68"/>
    <mergeCell ref="G68:AH68"/>
    <mergeCell ref="Q10:AG10"/>
    <mergeCell ref="A13:AH15"/>
    <mergeCell ref="B24:C30"/>
    <mergeCell ref="H20:AH20"/>
    <mergeCell ref="H26:AH26"/>
    <mergeCell ref="P23:Z23"/>
    <mergeCell ref="H23:O23"/>
    <mergeCell ref="H27:AH27"/>
    <mergeCell ref="H28:AH28"/>
    <mergeCell ref="H29:AH29"/>
    <mergeCell ref="H30:AH30"/>
    <mergeCell ref="H25:AH25"/>
    <mergeCell ref="H19:O19"/>
    <mergeCell ref="D25:G25"/>
    <mergeCell ref="P19:AH19"/>
    <mergeCell ref="H21:AH21"/>
    <mergeCell ref="H22:AH22"/>
    <mergeCell ref="V4:W4"/>
    <mergeCell ref="Y4:Z4"/>
    <mergeCell ref="AB4:AC4"/>
    <mergeCell ref="Q7:AG7"/>
    <mergeCell ref="Q8:AG8"/>
    <mergeCell ref="M88:AG88"/>
    <mergeCell ref="B23:G23"/>
    <mergeCell ref="AF23:AH23"/>
    <mergeCell ref="AD23:AE23"/>
    <mergeCell ref="AA23:AC23"/>
    <mergeCell ref="C58:F62"/>
    <mergeCell ref="C54:F54"/>
    <mergeCell ref="C56:F56"/>
    <mergeCell ref="G54:AH54"/>
    <mergeCell ref="D43:F43"/>
    <mergeCell ref="G43:H43"/>
    <mergeCell ref="J43:K43"/>
    <mergeCell ref="M43:N43"/>
    <mergeCell ref="C67:F67"/>
    <mergeCell ref="G67:AH67"/>
    <mergeCell ref="W48:AB49"/>
    <mergeCell ref="H24:AH24"/>
    <mergeCell ref="AC48:AF49"/>
    <mergeCell ref="C66:F66"/>
    <mergeCell ref="G66:AH66"/>
    <mergeCell ref="C48:H49"/>
    <mergeCell ref="I48:L49"/>
    <mergeCell ref="M48:R49"/>
    <mergeCell ref="S48:V49"/>
    <mergeCell ref="G55:AH55"/>
    <mergeCell ref="G56:AH56"/>
    <mergeCell ref="C55:F55"/>
    <mergeCell ref="G58:AH62"/>
    <mergeCell ref="C38:F38"/>
    <mergeCell ref="C39:F39"/>
    <mergeCell ref="D30:G30"/>
    <mergeCell ref="D26:G26"/>
  </mergeCells>
  <phoneticPr fontId="2"/>
  <dataValidations count="10">
    <dataValidation type="list" allowBlank="1" showInputMessage="1" showErrorMessage="1" sqref="B97 B79 B82 B87 B84 B90 B77 B93" xr:uid="{00000000-0002-0000-0000-000000000000}">
      <formula1>"レ"</formula1>
    </dataValidation>
    <dataValidation type="list" allowBlank="1" showInputMessage="1" showErrorMessage="1" sqref="H23" xr:uid="{00000000-0002-0000-0000-000001000000}">
      <formula1>"既存事業所,新規事業所"</formula1>
    </dataValidation>
    <dataValidation type="list" allowBlank="1" showInputMessage="1" showErrorMessage="1" sqref="AD23:AE23" xr:uid="{00000000-0002-0000-0000-000002000000}">
      <formula1>INDIRECT($AA$23)</formula1>
    </dataValidation>
    <dataValidation type="list" allowBlank="1" showInputMessage="1" showErrorMessage="1" sqref="C66:F68 C54:F57 C38:F39" xr:uid="{00000000-0002-0000-0000-000003000000}">
      <formula1>"○"</formula1>
    </dataValidation>
    <dataValidation imeMode="fullAlpha" allowBlank="1" showInputMessage="1" showErrorMessage="1" sqref="AB4:AC4 V4:W4 Y4:Z4 H19:P19" xr:uid="{00000000-0002-0000-0000-000004000000}"/>
    <dataValidation imeMode="on" allowBlank="1" showInputMessage="1" showErrorMessage="1" sqref="Q10:AG10 Q7:AG8 H20:AH22 H24:AH27 G58:AH62 M88:AG88" xr:uid="{00000000-0002-0000-0000-000005000000}"/>
    <dataValidation type="list" allowBlank="1" showInputMessage="1" showErrorMessage="1" sqref="AA23:AC23 D43:F43" xr:uid="{00000000-0002-0000-0000-000006000000}">
      <formula1>$AO$23:$AO$24</formula1>
    </dataValidation>
    <dataValidation imeMode="halfAlpha" allowBlank="1" showInputMessage="1" showErrorMessage="1" sqref="C48:H49 M48:R49 J43:K43 M43:N43 H28:AH30" xr:uid="{00000000-0002-0000-0000-000007000000}"/>
    <dataValidation type="list" imeMode="fullAlpha" allowBlank="1" showInputMessage="1" showErrorMessage="1" sqref="G43:H43" xr:uid="{00000000-0002-0000-0000-000008000000}">
      <formula1>INDIRECT(CONCATENATE(($D$43),"B"))</formula1>
    </dataValidation>
    <dataValidation type="list" allowBlank="1" showInputMessage="1" showErrorMessage="1" sqref="C72:F72" xr:uid="{21F52981-087C-4A05-AF2B-69E962CB1FA0}">
      <formula1>$AM$71:$AM$73</formula1>
    </dataValidation>
  </dataValidations>
  <pageMargins left="0.78740157480314965" right="0.39370078740157483" top="0.78740157480314965" bottom="0.59055118110236227" header="0.39370078740157483" footer="0.39370078740157483"/>
  <pageSetup paperSize="9" scale="97" orientation="portrait" r:id="rId1"/>
  <headerFooter>
    <oddHeader>&amp;L&amp;"ＭＳ ゴシック,標準"&amp;9様式第４号</oddHeader>
    <oddFooter>&amp;C&amp;"ＭＳ ゴシック,標準"&amp;9- &amp;P/&amp;N -</oddFooter>
  </headerFooter>
  <rowBreaks count="1" manualBreakCount="1">
    <brk id="50" max="16383" man="1"/>
  </rowBreaks>
  <ignoredErrors>
    <ignoredError sqref="P19"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33:E37"/>
  <sheetViews>
    <sheetView workbookViewId="0">
      <selection activeCell="E34" sqref="E34"/>
    </sheetView>
  </sheetViews>
  <sheetFormatPr defaultColWidth="8.90625" defaultRowHeight="13" x14ac:dyDescent="0.2"/>
  <cols>
    <col min="1" max="2" width="8.90625" style="26"/>
    <col min="3" max="3" width="11.6328125" style="26" bestFit="1" customWidth="1"/>
    <col min="4" max="16384" width="8.90625" style="26"/>
  </cols>
  <sheetData>
    <row r="33" spans="2:5" x14ac:dyDescent="0.2">
      <c r="B33" s="24" t="s">
        <v>92</v>
      </c>
      <c r="C33" s="29">
        <v>46113</v>
      </c>
      <c r="E33" s="26" t="s">
        <v>93</v>
      </c>
    </row>
    <row r="34" spans="2:5" x14ac:dyDescent="0.2">
      <c r="B34" s="24" t="s">
        <v>88</v>
      </c>
      <c r="C34" s="29">
        <v>45825</v>
      </c>
      <c r="E34" s="26" t="s">
        <v>87</v>
      </c>
    </row>
    <row r="35" spans="2:5" x14ac:dyDescent="0.2">
      <c r="B35" s="24" t="s">
        <v>76</v>
      </c>
      <c r="C35" s="25">
        <v>44060</v>
      </c>
      <c r="E35" s="27" t="s">
        <v>77</v>
      </c>
    </row>
    <row r="36" spans="2:5" x14ac:dyDescent="0.2">
      <c r="B36" s="24" t="s">
        <v>78</v>
      </c>
      <c r="C36" s="29">
        <v>42277</v>
      </c>
      <c r="E36" s="28" t="s">
        <v>79</v>
      </c>
    </row>
    <row r="37" spans="2:5" x14ac:dyDescent="0.2">
      <c r="B37" s="24" t="s">
        <v>80</v>
      </c>
      <c r="C37" s="29">
        <v>40864</v>
      </c>
      <c r="E37" s="28" t="s">
        <v>81</v>
      </c>
    </row>
  </sheetData>
  <phoneticPr fontId="15"/>
  <pageMargins left="0.7" right="0.7" top="0.75" bottom="0.75" header="0.3" footer="0.3"/>
  <pageSetup paperSize="9" scale="4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4号（変更）</vt:lpstr>
      <vt:lpstr>仕様</vt:lpstr>
      <vt:lpstr>平成</vt:lpstr>
      <vt:lpstr>平成B</vt:lpstr>
      <vt:lpstr>令和</vt:lpstr>
      <vt:lpstr>令和B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佐藤 隆則（温暖化対策課）</cp:lastModifiedBy>
  <cp:lastPrinted>2025-06-17T02:58:43Z</cp:lastPrinted>
  <dcterms:created xsi:type="dcterms:W3CDTF">2011-11-17T04:01:34Z</dcterms:created>
  <dcterms:modified xsi:type="dcterms:W3CDTF">2026-04-07T08:54:20Z</dcterms:modified>
</cp:coreProperties>
</file>