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15792\Box\【02_課所共有】06_04_高齢者福祉課\R08年度\02_施設・事業者指導担当\15_事業者企画\15_05_表彰\15_05_050_社会福祉大会知事表彰\2_照会\HP用\"/>
    </mc:Choice>
  </mc:AlternateContent>
  <xr:revisionPtr revIDLastSave="0" documentId="13_ncr:1_{28575A74-A80F-4D49-B267-37CFAF5403E8}" xr6:coauthVersionLast="47" xr6:coauthVersionMax="47" xr10:uidLastSave="{00000000-0000-0000-0000-000000000000}"/>
  <bookViews>
    <workbookView xWindow="7785" yWindow="-14505" windowWidth="14340" windowHeight="7245" xr2:uid="{13521112-8A4E-4462-8FD9-683F131983F0}"/>
  </bookViews>
  <sheets>
    <sheet name="様式5-1ボランティア（個人）" sheetId="23" r:id="rId1"/>
    <sheet name="データ" sheetId="2" state="hidden" r:id="rId2"/>
  </sheets>
  <definedNames>
    <definedName name="_xlnm._FilterDatabase" localSheetId="0" hidden="1">'様式5-1ボランティア（個人）'!$B$1:$W$12</definedName>
    <definedName name="_xlnm.Print_Area" localSheetId="0">'様式5-1ボランティア（個人）'!$A$1:$U$12</definedName>
    <definedName name="_xlnm.Print_Titles" localSheetId="0">'様式5-1ボランティア（個人）'!$1:$1</definedName>
    <definedName name="Z_49BCF1F5_5536_498A_BD08_DEAE867F771B_.wvu.Cols" localSheetId="0" hidden="1">'様式5-1ボランティア（個人）'!#REF!,'様式5-1ボランティア（個人）'!#REF!</definedName>
    <definedName name="Z_49BCF1F5_5536_498A_BD08_DEAE867F771B_.wvu.FilterData" localSheetId="0" hidden="1">'様式5-1ボランティア（個人）'!$B$1:$P$12</definedName>
    <definedName name="Z_49BCF1F5_5536_498A_BD08_DEAE867F771B_.wvu.PrintArea" localSheetId="0" hidden="1">'様式5-1ボランティア（個人）'!$B$1:$P$12</definedName>
    <definedName name="Z_49BCF1F5_5536_498A_BD08_DEAE867F771B_.wvu.PrintTitles" localSheetId="0" hidden="1">'様式5-1ボランティア（個人）'!$1:$1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23" l="1"/>
  <c r="U12" i="23"/>
  <c r="T12" i="23"/>
  <c r="J12" i="23"/>
  <c r="U11" i="23"/>
  <c r="T11" i="23"/>
  <c r="J11" i="23"/>
  <c r="U10" i="23"/>
  <c r="T10" i="23"/>
  <c r="J10" i="23"/>
  <c r="U9" i="23"/>
  <c r="T9" i="23"/>
  <c r="J9" i="23"/>
  <c r="U8" i="23"/>
  <c r="T8" i="23"/>
  <c r="J8" i="23"/>
  <c r="U7" i="23"/>
  <c r="T7" i="23"/>
  <c r="J7" i="23"/>
  <c r="U6" i="23"/>
  <c r="T6" i="23"/>
  <c r="J6" i="23"/>
  <c r="U5" i="23"/>
  <c r="T5" i="23"/>
  <c r="J5" i="23"/>
  <c r="U4" i="23"/>
  <c r="T4" i="23"/>
  <c r="J4" i="23"/>
  <c r="U3" i="23"/>
  <c r="T3" i="23"/>
  <c r="J3" i="23"/>
  <c r="U2" i="23"/>
  <c r="T2" i="23"/>
  <c r="M3" i="23" l="1"/>
  <c r="M2" i="23"/>
  <c r="M12" i="23" l="1"/>
  <c r="M11" i="23"/>
  <c r="M10" i="23"/>
  <c r="M9" i="23"/>
  <c r="M8" i="23"/>
  <c r="M7" i="23"/>
  <c r="M6" i="23"/>
  <c r="M5" i="23"/>
  <c r="M4" i="23"/>
</calcChain>
</file>

<file path=xl/sharedStrings.xml><?xml version="1.0" encoding="utf-8"?>
<sst xmlns="http://schemas.openxmlformats.org/spreadsheetml/2006/main" count="142" uniqueCount="130">
  <si>
    <t>候補者名</t>
    <rPh sb="0" eb="3">
      <t>コウホシャ</t>
    </rPh>
    <rPh sb="3" eb="4">
      <t>メイ</t>
    </rPh>
    <phoneticPr fontId="2"/>
  </si>
  <si>
    <t>ふりがな</t>
    <phoneticPr fontId="2"/>
  </si>
  <si>
    <t>代表者</t>
    <rPh sb="0" eb="3">
      <t>ダイヒョウシャ</t>
    </rPh>
    <phoneticPr fontId="2"/>
  </si>
  <si>
    <t>男</t>
  </si>
  <si>
    <t>春日部市</t>
    <rPh sb="0" eb="4">
      <t>カスカベシ</t>
    </rPh>
    <phoneticPr fontId="3"/>
  </si>
  <si>
    <t>民生委員・児童委員</t>
    <rPh sb="0" eb="2">
      <t>ミンセイ</t>
    </rPh>
    <rPh sb="2" eb="4">
      <t>イイン</t>
    </rPh>
    <rPh sb="5" eb="9">
      <t>ジドウイイン</t>
    </rPh>
    <phoneticPr fontId="1"/>
  </si>
  <si>
    <t>社会福祉施設又は社会福祉団体</t>
    <rPh sb="0" eb="2">
      <t>シャカイ</t>
    </rPh>
    <rPh sb="2" eb="4">
      <t>フクシ</t>
    </rPh>
    <rPh sb="4" eb="6">
      <t>シセツ</t>
    </rPh>
    <rPh sb="6" eb="7">
      <t>マタ</t>
    </rPh>
    <rPh sb="8" eb="10">
      <t>シャカイ</t>
    </rPh>
    <rPh sb="10" eb="12">
      <t>フクシ</t>
    </rPh>
    <rPh sb="12" eb="14">
      <t>ダンタイ</t>
    </rPh>
    <phoneticPr fontId="1"/>
  </si>
  <si>
    <t>介護老人保健施設職員</t>
    <rPh sb="0" eb="2">
      <t>カイゴ</t>
    </rPh>
    <rPh sb="2" eb="4">
      <t>ロウジン</t>
    </rPh>
    <rPh sb="4" eb="6">
      <t>ホケン</t>
    </rPh>
    <rPh sb="6" eb="8">
      <t>シセツ</t>
    </rPh>
    <rPh sb="8" eb="10">
      <t>ショクイン</t>
    </rPh>
    <phoneticPr fontId="1"/>
  </si>
  <si>
    <t>自立生活障害者</t>
    <rPh sb="0" eb="2">
      <t>ジリツ</t>
    </rPh>
    <rPh sb="2" eb="4">
      <t>セイカツ</t>
    </rPh>
    <rPh sb="4" eb="7">
      <t>ショウガイシャ</t>
    </rPh>
    <phoneticPr fontId="1"/>
  </si>
  <si>
    <t>保護司</t>
    <rPh sb="0" eb="3">
      <t>ホゴシ</t>
    </rPh>
    <phoneticPr fontId="1"/>
  </si>
  <si>
    <t>里親</t>
    <rPh sb="0" eb="2">
      <t>サトオヤ</t>
    </rPh>
    <phoneticPr fontId="1"/>
  </si>
  <si>
    <t>社会福祉施設職員、社会福祉団体関係者又は社会福祉事業従事者</t>
    <rPh sb="0" eb="2">
      <t>シャカイ</t>
    </rPh>
    <rPh sb="2" eb="4">
      <t>フクシ</t>
    </rPh>
    <rPh sb="4" eb="6">
      <t>シセツ</t>
    </rPh>
    <rPh sb="6" eb="8">
      <t>ショクイン</t>
    </rPh>
    <rPh sb="9" eb="11">
      <t>シャカイ</t>
    </rPh>
    <rPh sb="11" eb="13">
      <t>フクシ</t>
    </rPh>
    <rPh sb="13" eb="15">
      <t>ダンタイ</t>
    </rPh>
    <rPh sb="15" eb="18">
      <t>カンケイシャ</t>
    </rPh>
    <rPh sb="18" eb="19">
      <t>マタ</t>
    </rPh>
    <rPh sb="20" eb="22">
      <t>シャカイ</t>
    </rPh>
    <rPh sb="22" eb="24">
      <t>フクシ</t>
    </rPh>
    <rPh sb="24" eb="26">
      <t>ジギョウ</t>
    </rPh>
    <rPh sb="26" eb="29">
      <t>ジュウジシャ</t>
    </rPh>
    <phoneticPr fontId="1"/>
  </si>
  <si>
    <t>ボランティア（個人）</t>
    <rPh sb="7" eb="9">
      <t>コジン</t>
    </rPh>
    <phoneticPr fontId="1"/>
  </si>
  <si>
    <t>ボランティア（団体）</t>
    <rPh sb="7" eb="9">
      <t>ダンタイ</t>
    </rPh>
    <phoneticPr fontId="1"/>
  </si>
  <si>
    <t>共同募金活動奉仕者（個人）</t>
    <rPh sb="0" eb="2">
      <t>キョウドウ</t>
    </rPh>
    <rPh sb="2" eb="4">
      <t>ボキン</t>
    </rPh>
    <rPh sb="4" eb="6">
      <t>カツドウ</t>
    </rPh>
    <rPh sb="6" eb="9">
      <t>ホウシシャ</t>
    </rPh>
    <rPh sb="10" eb="12">
      <t>コジン</t>
    </rPh>
    <phoneticPr fontId="1"/>
  </si>
  <si>
    <t>共同募金活動奉仕者（団体）</t>
    <rPh sb="0" eb="2">
      <t>キョウドウ</t>
    </rPh>
    <rPh sb="2" eb="4">
      <t>ボキン</t>
    </rPh>
    <rPh sb="4" eb="6">
      <t>カツドウ</t>
    </rPh>
    <rPh sb="6" eb="9">
      <t>ホウシシャ</t>
    </rPh>
    <rPh sb="10" eb="12">
      <t>ダンタイ</t>
    </rPh>
    <phoneticPr fontId="1"/>
  </si>
  <si>
    <t>社会福祉事業特別協助者（個人）</t>
    <rPh sb="0" eb="2">
      <t>シャカイ</t>
    </rPh>
    <rPh sb="2" eb="4">
      <t>フクシ</t>
    </rPh>
    <rPh sb="4" eb="6">
      <t>ジギョウ</t>
    </rPh>
    <rPh sb="6" eb="8">
      <t>トクベツ</t>
    </rPh>
    <rPh sb="8" eb="10">
      <t>キョウジョ</t>
    </rPh>
    <rPh sb="10" eb="11">
      <t>シャ</t>
    </rPh>
    <rPh sb="12" eb="14">
      <t>コジン</t>
    </rPh>
    <phoneticPr fontId="1"/>
  </si>
  <si>
    <t>社会福祉事業特別協助者（団体）</t>
    <rPh sb="0" eb="2">
      <t>シャカイ</t>
    </rPh>
    <rPh sb="2" eb="4">
      <t>フクシ</t>
    </rPh>
    <rPh sb="4" eb="6">
      <t>ジギョウ</t>
    </rPh>
    <rPh sb="6" eb="8">
      <t>トクベツ</t>
    </rPh>
    <rPh sb="8" eb="10">
      <t>キョウジョ</t>
    </rPh>
    <rPh sb="10" eb="11">
      <t>シャ</t>
    </rPh>
    <rPh sb="12" eb="14">
      <t>ダンタイ</t>
    </rPh>
    <phoneticPr fontId="1"/>
  </si>
  <si>
    <t>社会福祉事業協助者（個人）</t>
    <rPh sb="0" eb="2">
      <t>シャカイ</t>
    </rPh>
    <rPh sb="2" eb="4">
      <t>フクシ</t>
    </rPh>
    <rPh sb="4" eb="6">
      <t>ジギョウ</t>
    </rPh>
    <rPh sb="6" eb="8">
      <t>キョウジョ</t>
    </rPh>
    <rPh sb="8" eb="9">
      <t>シャ</t>
    </rPh>
    <rPh sb="10" eb="12">
      <t>コジン</t>
    </rPh>
    <phoneticPr fontId="1"/>
  </si>
  <si>
    <t>社会福祉事業協助者（団体）</t>
    <rPh sb="0" eb="2">
      <t>シャカイ</t>
    </rPh>
    <rPh sb="2" eb="4">
      <t>フクシ</t>
    </rPh>
    <rPh sb="4" eb="6">
      <t>ジギョウ</t>
    </rPh>
    <rPh sb="6" eb="8">
      <t>キョウジョ</t>
    </rPh>
    <rPh sb="8" eb="9">
      <t>シャ</t>
    </rPh>
    <rPh sb="10" eb="12">
      <t>ダンタイ</t>
    </rPh>
    <phoneticPr fontId="1"/>
  </si>
  <si>
    <t>川越市</t>
    <rPh sb="0" eb="3">
      <t>カワゴエシ</t>
    </rPh>
    <phoneticPr fontId="3"/>
  </si>
  <si>
    <t>熊谷市</t>
    <rPh sb="0" eb="3">
      <t>クマガヤシ</t>
    </rPh>
    <phoneticPr fontId="3"/>
  </si>
  <si>
    <t>川口市</t>
    <rPh sb="0" eb="3">
      <t>カワグチシ</t>
    </rPh>
    <phoneticPr fontId="3"/>
  </si>
  <si>
    <t>行田市</t>
    <rPh sb="0" eb="3">
      <t>ギョウダシ</t>
    </rPh>
    <phoneticPr fontId="3"/>
  </si>
  <si>
    <t>秩父市</t>
    <rPh sb="0" eb="2">
      <t>チチブ</t>
    </rPh>
    <rPh sb="2" eb="3">
      <t>シ</t>
    </rPh>
    <phoneticPr fontId="3"/>
  </si>
  <si>
    <t>所沢市</t>
    <rPh sb="0" eb="3">
      <t>トコロザワシ</t>
    </rPh>
    <phoneticPr fontId="3"/>
  </si>
  <si>
    <t>飯能市</t>
    <rPh sb="0" eb="3">
      <t>ハンノウシ</t>
    </rPh>
    <phoneticPr fontId="3"/>
  </si>
  <si>
    <t>加須市</t>
    <rPh sb="0" eb="3">
      <t>カゾシ</t>
    </rPh>
    <phoneticPr fontId="3"/>
  </si>
  <si>
    <t>本庄市</t>
    <rPh sb="0" eb="3">
      <t>ホンジョウシ</t>
    </rPh>
    <phoneticPr fontId="3"/>
  </si>
  <si>
    <t>東松山市</t>
    <rPh sb="0" eb="4">
      <t>ヒガシマツヤマシ</t>
    </rPh>
    <phoneticPr fontId="3"/>
  </si>
  <si>
    <t>狭山市</t>
    <rPh sb="0" eb="3">
      <t>サヤマシ</t>
    </rPh>
    <phoneticPr fontId="3"/>
  </si>
  <si>
    <t>羽生市</t>
    <rPh sb="0" eb="3">
      <t>ハニュウシ</t>
    </rPh>
    <phoneticPr fontId="3"/>
  </si>
  <si>
    <t>鴻巣市</t>
    <rPh sb="0" eb="3">
      <t>コウノスシ</t>
    </rPh>
    <phoneticPr fontId="3"/>
  </si>
  <si>
    <t>深谷市</t>
    <rPh sb="0" eb="2">
      <t>フカヤ</t>
    </rPh>
    <rPh sb="2" eb="3">
      <t>シ</t>
    </rPh>
    <phoneticPr fontId="3"/>
  </si>
  <si>
    <t>上尾市</t>
    <rPh sb="0" eb="3">
      <t>アゲオシ</t>
    </rPh>
    <phoneticPr fontId="3"/>
  </si>
  <si>
    <t>草加市</t>
    <rPh sb="0" eb="3">
      <t>ソウカシ</t>
    </rPh>
    <phoneticPr fontId="3"/>
  </si>
  <si>
    <t>越谷市</t>
    <rPh sb="0" eb="3">
      <t>コシガヤシ</t>
    </rPh>
    <phoneticPr fontId="3"/>
  </si>
  <si>
    <t>蕨　市</t>
    <rPh sb="0" eb="1">
      <t>ワラビ</t>
    </rPh>
    <rPh sb="2" eb="3">
      <t>シ</t>
    </rPh>
    <phoneticPr fontId="3"/>
  </si>
  <si>
    <t>戸田市</t>
    <rPh sb="0" eb="3">
      <t>トダシ</t>
    </rPh>
    <phoneticPr fontId="3"/>
  </si>
  <si>
    <t>入間市</t>
    <rPh sb="0" eb="3">
      <t>イルマシ</t>
    </rPh>
    <phoneticPr fontId="3"/>
  </si>
  <si>
    <t>朝霞市</t>
    <rPh sb="0" eb="3">
      <t>アサカシ</t>
    </rPh>
    <phoneticPr fontId="3"/>
  </si>
  <si>
    <t>志木市</t>
    <rPh sb="0" eb="3">
      <t>シキシ</t>
    </rPh>
    <phoneticPr fontId="3"/>
  </si>
  <si>
    <t>和光市</t>
    <rPh sb="0" eb="3">
      <t>ワコウシ</t>
    </rPh>
    <phoneticPr fontId="3"/>
  </si>
  <si>
    <t>新座市</t>
    <rPh sb="0" eb="3">
      <t>ニイザシ</t>
    </rPh>
    <phoneticPr fontId="3"/>
  </si>
  <si>
    <t>桶川市</t>
    <rPh sb="0" eb="3">
      <t>オケガワシ</t>
    </rPh>
    <phoneticPr fontId="3"/>
  </si>
  <si>
    <t>久喜市</t>
    <rPh sb="0" eb="3">
      <t>クキシ</t>
    </rPh>
    <phoneticPr fontId="3"/>
  </si>
  <si>
    <t>北本市</t>
    <rPh sb="0" eb="3">
      <t>キタモトシ</t>
    </rPh>
    <phoneticPr fontId="3"/>
  </si>
  <si>
    <t>八潮市</t>
    <rPh sb="0" eb="3">
      <t>ヤシオシ</t>
    </rPh>
    <phoneticPr fontId="3"/>
  </si>
  <si>
    <t>富士見市</t>
    <rPh sb="0" eb="4">
      <t>フジミシ</t>
    </rPh>
    <phoneticPr fontId="3"/>
  </si>
  <si>
    <t>三郷市</t>
    <rPh sb="0" eb="3">
      <t>ミサトシ</t>
    </rPh>
    <phoneticPr fontId="3"/>
  </si>
  <si>
    <t>蓮田市</t>
    <rPh sb="0" eb="3">
      <t>ハスダシ</t>
    </rPh>
    <phoneticPr fontId="3"/>
  </si>
  <si>
    <t>坂戸市</t>
    <rPh sb="0" eb="3">
      <t>サカドシ</t>
    </rPh>
    <phoneticPr fontId="3"/>
  </si>
  <si>
    <t>幸手市</t>
    <rPh sb="0" eb="3">
      <t>サッテシ</t>
    </rPh>
    <phoneticPr fontId="3"/>
  </si>
  <si>
    <t>鶴ヶ島市</t>
    <rPh sb="0" eb="4">
      <t>ツルガシマシ</t>
    </rPh>
    <phoneticPr fontId="3"/>
  </si>
  <si>
    <t>日高市</t>
    <rPh sb="0" eb="3">
      <t>ヒダカシ</t>
    </rPh>
    <phoneticPr fontId="3"/>
  </si>
  <si>
    <t>吉川市</t>
    <rPh sb="0" eb="3">
      <t>ヨシカワシ</t>
    </rPh>
    <phoneticPr fontId="3"/>
  </si>
  <si>
    <t>ふじみ野市</t>
    <rPh sb="3" eb="4">
      <t>ノ</t>
    </rPh>
    <rPh sb="4" eb="5">
      <t>シ</t>
    </rPh>
    <phoneticPr fontId="3"/>
  </si>
  <si>
    <t>白岡市</t>
    <rPh sb="0" eb="2">
      <t>シラオカ</t>
    </rPh>
    <rPh sb="2" eb="3">
      <t>シ</t>
    </rPh>
    <phoneticPr fontId="3"/>
  </si>
  <si>
    <t>伊奈町</t>
    <rPh sb="0" eb="3">
      <t>イナマチ</t>
    </rPh>
    <phoneticPr fontId="3"/>
  </si>
  <si>
    <t>三芳町</t>
    <rPh sb="0" eb="3">
      <t>ミヨシマチ</t>
    </rPh>
    <phoneticPr fontId="3"/>
  </si>
  <si>
    <t>毛呂山町</t>
    <rPh sb="0" eb="4">
      <t>モロヤママチ</t>
    </rPh>
    <phoneticPr fontId="3"/>
  </si>
  <si>
    <t>越生町</t>
    <rPh sb="0" eb="3">
      <t>オゴセマチ</t>
    </rPh>
    <phoneticPr fontId="3"/>
  </si>
  <si>
    <t>滑川町</t>
    <rPh sb="0" eb="3">
      <t>ナメガワマチ</t>
    </rPh>
    <phoneticPr fontId="3"/>
  </si>
  <si>
    <t>嵐山町</t>
    <rPh sb="0" eb="3">
      <t>ランザンマチ</t>
    </rPh>
    <phoneticPr fontId="3"/>
  </si>
  <si>
    <t>小川町</t>
    <rPh sb="0" eb="3">
      <t>オガワマチ</t>
    </rPh>
    <phoneticPr fontId="3"/>
  </si>
  <si>
    <t>川島町</t>
    <rPh sb="0" eb="3">
      <t>カワシママチ</t>
    </rPh>
    <phoneticPr fontId="3"/>
  </si>
  <si>
    <t>吉見町</t>
    <rPh sb="0" eb="3">
      <t>ヨシミマチ</t>
    </rPh>
    <phoneticPr fontId="3"/>
  </si>
  <si>
    <t>鳩山町</t>
    <rPh sb="0" eb="3">
      <t>ハトヤママチ</t>
    </rPh>
    <phoneticPr fontId="3"/>
  </si>
  <si>
    <t>ときがわ町</t>
    <rPh sb="4" eb="5">
      <t>マチ</t>
    </rPh>
    <phoneticPr fontId="3"/>
  </si>
  <si>
    <t>横瀬町</t>
    <rPh sb="0" eb="3">
      <t>ヨコゼマチ</t>
    </rPh>
    <phoneticPr fontId="3"/>
  </si>
  <si>
    <t>皆野町</t>
    <rPh sb="0" eb="3">
      <t>ミナノマチ</t>
    </rPh>
    <phoneticPr fontId="3"/>
  </si>
  <si>
    <t>長瀞町</t>
    <rPh sb="0" eb="3">
      <t>ナガトロマチ</t>
    </rPh>
    <phoneticPr fontId="3"/>
  </si>
  <si>
    <t>小鹿野町</t>
    <rPh sb="0" eb="4">
      <t>オガノマチ</t>
    </rPh>
    <phoneticPr fontId="3"/>
  </si>
  <si>
    <t>東秩父村</t>
    <rPh sb="0" eb="3">
      <t>ヒガシチチブ</t>
    </rPh>
    <rPh sb="3" eb="4">
      <t>ムラ</t>
    </rPh>
    <phoneticPr fontId="3"/>
  </si>
  <si>
    <t>美里町</t>
    <rPh sb="0" eb="3">
      <t>ミサトマチ</t>
    </rPh>
    <phoneticPr fontId="3"/>
  </si>
  <si>
    <t>神川町</t>
    <rPh sb="0" eb="3">
      <t>カミカワマチ</t>
    </rPh>
    <phoneticPr fontId="3"/>
  </si>
  <si>
    <t>上里町</t>
    <rPh sb="0" eb="3">
      <t>カミサトマチ</t>
    </rPh>
    <phoneticPr fontId="3"/>
  </si>
  <si>
    <t>寄居町</t>
    <rPh sb="0" eb="3">
      <t>ヨリイマチ</t>
    </rPh>
    <phoneticPr fontId="3"/>
  </si>
  <si>
    <t>宮代町</t>
    <rPh sb="0" eb="2">
      <t>ミヤシロ</t>
    </rPh>
    <rPh sb="2" eb="3">
      <t>マチ</t>
    </rPh>
    <phoneticPr fontId="3"/>
  </si>
  <si>
    <t>杉戸町</t>
    <rPh sb="0" eb="3">
      <t>スギトマチ</t>
    </rPh>
    <phoneticPr fontId="3"/>
  </si>
  <si>
    <t>松伏町</t>
    <rPh sb="0" eb="2">
      <t>マツブシ</t>
    </rPh>
    <rPh sb="2" eb="3">
      <t>マチ</t>
    </rPh>
    <phoneticPr fontId="3"/>
  </si>
  <si>
    <t>県社会福祉協議会</t>
  </si>
  <si>
    <t>県共同募金</t>
  </si>
  <si>
    <t>介護老人保健施設協会</t>
  </si>
  <si>
    <t>里親会</t>
  </si>
  <si>
    <t>保護司会</t>
  </si>
  <si>
    <t>埼玉医療福祉会</t>
  </si>
  <si>
    <t>育心会</t>
  </si>
  <si>
    <t>社会福祉事業団</t>
  </si>
  <si>
    <t>遺族連合会</t>
  </si>
  <si>
    <t>済生会</t>
  </si>
  <si>
    <t>福祉政策課</t>
  </si>
  <si>
    <t>高齢者福祉課</t>
  </si>
  <si>
    <t>地域包括ケア課</t>
  </si>
  <si>
    <t>障害者福祉推進課</t>
  </si>
  <si>
    <t>障害者支援課</t>
  </si>
  <si>
    <t>こども政策課</t>
  </si>
  <si>
    <t>こども支援課</t>
  </si>
  <si>
    <t>こども安全課</t>
  </si>
  <si>
    <t>県リハセン</t>
  </si>
  <si>
    <t>東部中央福祉事務所</t>
  </si>
  <si>
    <t>西部福祉事務所</t>
  </si>
  <si>
    <t>北部秩父事務所</t>
  </si>
  <si>
    <t>秩父福祉事務所</t>
  </si>
  <si>
    <t>通し番号</t>
    <rPh sb="0" eb="1">
      <t>トオ</t>
    </rPh>
    <rPh sb="2" eb="4">
      <t>バンゴウ</t>
    </rPh>
    <phoneticPr fontId="2"/>
  </si>
  <si>
    <t>生年月日
西暦で入力</t>
    <rPh sb="0" eb="2">
      <t>セイネン</t>
    </rPh>
    <rPh sb="2" eb="4">
      <t>ガッピ</t>
    </rPh>
    <rPh sb="5" eb="7">
      <t>セイレキ</t>
    </rPh>
    <rPh sb="8" eb="10">
      <t>ニュウリョク</t>
    </rPh>
    <phoneticPr fontId="2"/>
  </si>
  <si>
    <t>H29</t>
  </si>
  <si>
    <t>活動開始年月日
（確認用）</t>
    <rPh sb="0" eb="6">
      <t>カツドウカイシネンガツ</t>
    </rPh>
    <rPh sb="6" eb="7">
      <t>ニチ</t>
    </rPh>
    <rPh sb="9" eb="12">
      <t>カクニンヨウ</t>
    </rPh>
    <phoneticPr fontId="2"/>
  </si>
  <si>
    <t>受賞区分</t>
    <rPh sb="0" eb="4">
      <t>ジュショウクブン</t>
    </rPh>
    <phoneticPr fontId="2"/>
  </si>
  <si>
    <t>性別
（リストから選択）</t>
    <rPh sb="0" eb="2">
      <t>セイベツ</t>
    </rPh>
    <rPh sb="9" eb="11">
      <t>センタク</t>
    </rPh>
    <phoneticPr fontId="2"/>
  </si>
  <si>
    <t>年齢
（生年月日入力により、自動反映）</t>
    <rPh sb="0" eb="2">
      <t>ネンレイ</t>
    </rPh>
    <rPh sb="4" eb="8">
      <t>セイネンガッピ</t>
    </rPh>
    <rPh sb="8" eb="10">
      <t>ニュウリョク</t>
    </rPh>
    <rPh sb="14" eb="16">
      <t>ジドウ</t>
    </rPh>
    <rPh sb="16" eb="18">
      <t>ハンエイ</t>
    </rPh>
    <phoneticPr fontId="2"/>
  </si>
  <si>
    <t>備考</t>
    <rPh sb="0" eb="2">
      <t>ビコウ</t>
    </rPh>
    <phoneticPr fontId="2"/>
  </si>
  <si>
    <t>推薦団体番号
（推薦団体入力により自動反映）</t>
    <rPh sb="0" eb="4">
      <t>スイセンダンタイ</t>
    </rPh>
    <rPh sb="4" eb="6">
      <t>バンゴウ</t>
    </rPh>
    <rPh sb="8" eb="12">
      <t>スイセンダンタイ</t>
    </rPh>
    <rPh sb="12" eb="14">
      <t>ニュウリョク</t>
    </rPh>
    <rPh sb="17" eb="19">
      <t>ジドウ</t>
    </rPh>
    <rPh sb="19" eb="21">
      <t>ハンエイ</t>
    </rPh>
    <phoneticPr fontId="2"/>
  </si>
  <si>
    <t>例</t>
    <rPh sb="0" eb="1">
      <t>レイ</t>
    </rPh>
    <phoneticPr fontId="2"/>
  </si>
  <si>
    <t>大会会長表彰受賞年度</t>
    <rPh sb="0" eb="2">
      <t>タイカイ</t>
    </rPh>
    <rPh sb="2" eb="4">
      <t>カイチョウ</t>
    </rPh>
    <rPh sb="4" eb="6">
      <t>ヒョウショウ</t>
    </rPh>
    <rPh sb="6" eb="8">
      <t>ジュショウ</t>
    </rPh>
    <rPh sb="8" eb="10">
      <t>ネンド</t>
    </rPh>
    <phoneticPr fontId="2"/>
  </si>
  <si>
    <t>埼玉　太郎</t>
    <rPh sb="0" eb="2">
      <t>サイタマ</t>
    </rPh>
    <rPh sb="3" eb="5">
      <t>タロウ</t>
    </rPh>
    <phoneticPr fontId="2"/>
  </si>
  <si>
    <t>さいたま　たろう</t>
    <phoneticPr fontId="2"/>
  </si>
  <si>
    <t>ボランティア
活動年数　　　　　</t>
    <rPh sb="7" eb="9">
      <t>カツドウ</t>
    </rPh>
    <rPh sb="9" eb="11">
      <t>ネンスウ</t>
    </rPh>
    <rPh sb="10" eb="11">
      <t>カツトシ</t>
    </rPh>
    <phoneticPr fontId="2"/>
  </si>
  <si>
    <t>ボランティア
活動月数</t>
    <rPh sb="7" eb="9">
      <t>カツドウ</t>
    </rPh>
    <rPh sb="9" eb="10">
      <t>ツキ</t>
    </rPh>
    <rPh sb="10" eb="11">
      <t>スウ</t>
    </rPh>
    <phoneticPr fontId="2"/>
  </si>
  <si>
    <t>（注）功績を具体的に箇条書きする。
 （記載例）
　 １　昭和〇年〇月～現在　〇〇施設〇〇園清掃活動
　　 （毎月　回程度延　回）
　 ２　昭和〇年〇月～現在
　　　給食サービス活動（毎月　回程度延　回）</t>
    <phoneticPr fontId="2"/>
  </si>
  <si>
    <t>ボランティア
活動年数
（確認用）</t>
    <rPh sb="9" eb="11">
      <t>ネンスウ</t>
    </rPh>
    <phoneticPr fontId="2"/>
  </si>
  <si>
    <t>ボランティア
活動月数
（確認用）</t>
    <rPh sb="9" eb="11">
      <t>ツキスウ</t>
    </rPh>
    <phoneticPr fontId="2"/>
  </si>
  <si>
    <t>（功績概要）</t>
    <rPh sb="1" eb="3">
      <t>コウセキ</t>
    </rPh>
    <rPh sb="3" eb="5">
      <t>ガイヨウ</t>
    </rPh>
    <phoneticPr fontId="2"/>
  </si>
  <si>
    <t>社会福祉課（困窮担当）</t>
    <rPh sb="8" eb="10">
      <t>タントウ</t>
    </rPh>
    <phoneticPr fontId="2"/>
  </si>
  <si>
    <t>熊谷市</t>
    <rPh sb="0" eb="3">
      <t>クマガヤシ</t>
    </rPh>
    <phoneticPr fontId="2"/>
  </si>
  <si>
    <t>受賞者現住所</t>
    <rPh sb="0" eb="3">
      <t>ジュショウシャ</t>
    </rPh>
    <rPh sb="3" eb="6">
      <t>ゲンジュウショ</t>
    </rPh>
    <phoneticPr fontId="2"/>
  </si>
  <si>
    <t>熊谷市○○番○○号</t>
    <rPh sb="0" eb="2">
      <t>クマガヤ</t>
    </rPh>
    <rPh sb="2" eb="3">
      <t>シ</t>
    </rPh>
    <rPh sb="5" eb="6">
      <t>バン</t>
    </rPh>
    <rPh sb="8" eb="9">
      <t>ゴウ</t>
    </rPh>
    <phoneticPr fontId="2"/>
  </si>
  <si>
    <t>推薦団体
（高齢者福祉課を選択してください。）</t>
    <rPh sb="0" eb="2">
      <t>スイセン</t>
    </rPh>
    <rPh sb="2" eb="4">
      <t>ダンタイ</t>
    </rPh>
    <rPh sb="6" eb="12">
      <t>コウレイシャフクシカ</t>
    </rPh>
    <rPh sb="13" eb="15">
      <t>センタク</t>
    </rPh>
    <phoneticPr fontId="2"/>
  </si>
  <si>
    <t>法人内での
推薦順位</t>
    <rPh sb="0" eb="2">
      <t>ホウジン</t>
    </rPh>
    <rPh sb="2" eb="3">
      <t>ナイ</t>
    </rPh>
    <rPh sb="6" eb="8">
      <t>スイセン</t>
    </rPh>
    <rPh sb="8" eb="10">
      <t>ジュンイ</t>
    </rPh>
    <phoneticPr fontId="2"/>
  </si>
  <si>
    <t>従事施設・
団体
所在市町村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</si>
</sst>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8">
    <font>
      <sz val="11"/>
      <color theme="1"/>
      <name val="游ゴシック"/>
      <family val="2"/>
      <charset val="128"/>
      <scheme val="minor"/>
    </font>
    <font>
      <b/>
      <sz val="11"/>
      <color theme="3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4"/>
      <color indexed="8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9">
    <xf numFmtId="0" fontId="0" fillId="0" borderId="0" xfId="0">
      <alignment vertical="center"/>
    </xf>
    <xf numFmtId="0" fontId="5" fillId="0" borderId="1" xfId="0" applyFont="1" applyBorder="1">
      <alignment vertical="center"/>
    </xf>
    <xf numFmtId="0" fontId="6" fillId="2" borderId="1" xfId="0" applyFont="1" applyFill="1" applyBorder="1" applyAlignment="1" applyProtection="1">
      <alignment horizontal="right" vertical="center" wrapText="1"/>
      <protection locked="0"/>
    </xf>
    <xf numFmtId="0" fontId="6" fillId="0" borderId="1" xfId="0" applyFont="1" applyBorder="1" applyProtection="1">
      <alignment vertical="center"/>
      <protection locked="0"/>
    </xf>
    <xf numFmtId="0" fontId="5" fillId="3" borderId="1" xfId="0" applyFont="1" applyFill="1" applyBorder="1">
      <alignment vertical="center"/>
    </xf>
    <xf numFmtId="0" fontId="5" fillId="3" borderId="1" xfId="0" applyFont="1" applyFill="1" applyBorder="1" applyAlignment="1">
      <alignment vertical="center" shrinkToFit="1"/>
    </xf>
    <xf numFmtId="0" fontId="5" fillId="3" borderId="1" xfId="0" applyFont="1" applyFill="1" applyBorder="1" applyAlignment="1">
      <alignment vertical="center" wrapText="1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176" fontId="6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 wrapText="1" shrinkToFit="1"/>
      <protection locked="0"/>
    </xf>
    <xf numFmtId="14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176" fontId="6" fillId="0" borderId="1" xfId="0" applyNumberFormat="1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14" fontId="6" fillId="0" borderId="1" xfId="0" applyNumberFormat="1" applyFont="1" applyBorder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horizontal="right" vertical="center"/>
      <protection locked="0"/>
    </xf>
    <xf numFmtId="14" fontId="6" fillId="0" borderId="0" xfId="0" applyNumberFormat="1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6" fillId="2" borderId="1" xfId="0" applyFont="1" applyFill="1" applyBorder="1" applyAlignment="1" applyProtection="1">
      <alignment vertical="center" wrapText="1" shrinkToFit="1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right" vertical="center" shrinkToFit="1"/>
      <protection locked="0"/>
    </xf>
    <xf numFmtId="0" fontId="6" fillId="0" borderId="0" xfId="0" applyFont="1" applyAlignment="1" applyProtection="1">
      <alignment horizontal="right" vertical="center"/>
      <protection locked="0"/>
    </xf>
  </cellXfs>
  <cellStyles count="2">
    <cellStyle name="標準" xfId="0" builtinId="0"/>
    <cellStyle name="標準 2" xfId="1" xr:uid="{AAECC5B5-132B-49DC-9299-F5702848EC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13</xdr:row>
      <xdr:rowOff>68696</xdr:rowOff>
    </xdr:to>
    <xdr:sp macro="" textlink="">
      <xdr:nvSpPr>
        <xdr:cNvPr id="2" name="AutoShape 7" descr="u20bb7 (𠮷) - GlyphWiki">
          <a:extLst>
            <a:ext uri="{FF2B5EF4-FFF2-40B4-BE49-F238E27FC236}">
              <a16:creationId xmlns:a16="http://schemas.microsoft.com/office/drawing/2014/main" id="{12B1FCE6-1A7D-4F71-8023-5BAEB651FB1F}"/>
            </a:ext>
          </a:extLst>
        </xdr:cNvPr>
        <xdr:cNvSpPr>
          <a:spLocks noChangeAspect="1" noChangeArrowheads="1"/>
        </xdr:cNvSpPr>
      </xdr:nvSpPr>
      <xdr:spPr bwMode="auto">
        <a:xfrm>
          <a:off x="4248150" y="43967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304800</xdr:colOff>
      <xdr:row>13</xdr:row>
      <xdr:rowOff>68696</xdr:rowOff>
    </xdr:to>
    <xdr:sp macro="" textlink="">
      <xdr:nvSpPr>
        <xdr:cNvPr id="3" name="AutoShape 10" descr="https://glyphwiki.org/glyph/u20bb7@18.svg">
          <a:extLst>
            <a:ext uri="{FF2B5EF4-FFF2-40B4-BE49-F238E27FC236}">
              <a16:creationId xmlns:a16="http://schemas.microsoft.com/office/drawing/2014/main" id="{99D70325-30A8-49E1-9C69-1CB958ABD96E}"/>
            </a:ext>
          </a:extLst>
        </xdr:cNvPr>
        <xdr:cNvSpPr>
          <a:spLocks noChangeAspect="1" noChangeArrowheads="1"/>
        </xdr:cNvSpPr>
      </xdr:nvSpPr>
      <xdr:spPr bwMode="auto">
        <a:xfrm>
          <a:off x="2867025" y="43967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95251</xdr:colOff>
      <xdr:row>1</xdr:row>
      <xdr:rowOff>142875</xdr:rowOff>
    </xdr:from>
    <xdr:to>
      <xdr:col>40</xdr:col>
      <xdr:colOff>232930</xdr:colOff>
      <xdr:row>2</xdr:row>
      <xdr:rowOff>1229157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D588C028-7F6E-4CBA-A6CF-40EB780BFFFD}"/>
            </a:ext>
          </a:extLst>
        </xdr:cNvPr>
        <xdr:cNvSpPr/>
      </xdr:nvSpPr>
      <xdr:spPr>
        <a:xfrm>
          <a:off x="29718001" y="1333500"/>
          <a:ext cx="13853679" cy="2848407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/>
            <a:t>１行目が黄色塗されている列を御回答ください。</a:t>
          </a:r>
          <a:endParaRPr kumimoji="1" lang="en-US" altLang="ja-JP" sz="2800"/>
        </a:p>
        <a:p>
          <a:pPr algn="l"/>
          <a:r>
            <a:rPr kumimoji="1" lang="ja-JP" altLang="en-US" sz="2800"/>
            <a:t>Ｊ列：年齢、Ｍ列：推薦団体番号は関数により自動反映されるため、入力不要です。</a:t>
          </a:r>
          <a:endParaRPr kumimoji="1" lang="en-US" altLang="ja-JP" sz="2800"/>
        </a:p>
        <a:p>
          <a:pPr algn="l"/>
          <a:r>
            <a:rPr kumimoji="1" lang="ja-JP" altLang="en-US" sz="2800"/>
            <a:t>活動開始年月日を入力すると、</a:t>
          </a:r>
          <a:r>
            <a:rPr kumimoji="1" lang="en-US" altLang="ja-JP" sz="2800"/>
            <a:t>2026/4/1</a:t>
          </a:r>
          <a:r>
            <a:rPr kumimoji="1" lang="ja-JP" altLang="en-US" sz="2800"/>
            <a:t>時点での活動年数、月数が自動反映されます。Ｈ、Ｉ列の勤続年月の確認に御活用ください。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32F01-AE03-4B21-9229-42EE7013B738}">
  <sheetPr>
    <pageSetUpPr fitToPage="1"/>
  </sheetPr>
  <dimension ref="A1:X32"/>
  <sheetViews>
    <sheetView tabSelected="1" view="pageBreakPreview" zoomScale="40" zoomScaleNormal="40" zoomScaleSheetLayoutView="40" workbookViewId="0">
      <pane xSplit="3" ySplit="1" topLeftCell="L2" activePane="bottomRight" state="frozen"/>
      <selection activeCell="L3" sqref="L3"/>
      <selection pane="topRight" activeCell="L3" sqref="L3"/>
      <selection pane="bottomLeft" activeCell="L3" sqref="L3"/>
      <selection pane="bottomRight" activeCell="Q2" sqref="Q2"/>
    </sheetView>
  </sheetViews>
  <sheetFormatPr defaultColWidth="9" defaultRowHeight="18"/>
  <cols>
    <col min="1" max="1" width="16" style="22" customWidth="1"/>
    <col min="2" max="2" width="21.58203125" style="22" customWidth="1"/>
    <col min="3" max="3" width="18.08203125" style="22" customWidth="1"/>
    <col min="4" max="4" width="22" style="22" customWidth="1"/>
    <col min="5" max="5" width="13.08203125" style="22" hidden="1" customWidth="1"/>
    <col min="6" max="6" width="14.25" style="22" customWidth="1"/>
    <col min="7" max="7" width="27.58203125" style="21" customWidth="1"/>
    <col min="8" max="8" width="14.83203125" style="22" customWidth="1"/>
    <col min="9" max="9" width="15.25" style="22" customWidth="1"/>
    <col min="10" max="10" width="18.25" style="22" customWidth="1"/>
    <col min="11" max="11" width="15.25" style="22" customWidth="1"/>
    <col min="12" max="12" width="61.75" style="22" customWidth="1"/>
    <col min="13" max="13" width="18.58203125" style="22" customWidth="1"/>
    <col min="14" max="14" width="13.58203125" style="24" customWidth="1"/>
    <col min="15" max="15" width="17.58203125" style="22" customWidth="1"/>
    <col min="16" max="16" width="18.83203125" style="22" customWidth="1"/>
    <col min="17" max="17" width="48.75" style="22" customWidth="1"/>
    <col min="18" max="18" width="18.83203125" style="22" customWidth="1"/>
    <col min="19" max="19" width="18.83203125" style="28" customWidth="1"/>
    <col min="20" max="21" width="18.83203125" style="22" customWidth="1"/>
    <col min="22" max="22" width="16.5" style="22" bestFit="1" customWidth="1"/>
    <col min="23" max="23" width="19.25" style="22" customWidth="1"/>
    <col min="24" max="16384" width="9" style="22"/>
  </cols>
  <sheetData>
    <row r="1" spans="1:24" ht="93" customHeight="1">
      <c r="A1" s="9" t="s">
        <v>104</v>
      </c>
      <c r="B1" s="9" t="s">
        <v>108</v>
      </c>
      <c r="C1" s="25" t="s">
        <v>0</v>
      </c>
      <c r="D1" s="8" t="s">
        <v>1</v>
      </c>
      <c r="E1" s="8" t="s">
        <v>2</v>
      </c>
      <c r="F1" s="8" t="s">
        <v>109</v>
      </c>
      <c r="G1" s="8" t="s">
        <v>105</v>
      </c>
      <c r="H1" s="2" t="s">
        <v>117</v>
      </c>
      <c r="I1" s="2" t="s">
        <v>118</v>
      </c>
      <c r="J1" s="9" t="s">
        <v>110</v>
      </c>
      <c r="K1" s="8" t="s">
        <v>114</v>
      </c>
      <c r="L1" s="8" t="s">
        <v>122</v>
      </c>
      <c r="M1" s="11" t="s">
        <v>112</v>
      </c>
      <c r="N1" s="8" t="s">
        <v>127</v>
      </c>
      <c r="O1" s="12" t="s">
        <v>128</v>
      </c>
      <c r="P1" s="8" t="s">
        <v>129</v>
      </c>
      <c r="Q1" s="8" t="s">
        <v>125</v>
      </c>
      <c r="R1" s="10" t="s">
        <v>111</v>
      </c>
      <c r="S1" s="2" t="s">
        <v>107</v>
      </c>
      <c r="T1" s="10" t="s">
        <v>120</v>
      </c>
      <c r="U1" s="10" t="s">
        <v>121</v>
      </c>
      <c r="V1" s="21"/>
      <c r="W1" s="21">
        <v>46113</v>
      </c>
      <c r="X1" s="21"/>
    </row>
    <row r="2" spans="1:24" ht="139.5" customHeight="1">
      <c r="A2" s="13" t="s">
        <v>113</v>
      </c>
      <c r="B2" s="14" t="s">
        <v>12</v>
      </c>
      <c r="C2" s="14" t="s">
        <v>115</v>
      </c>
      <c r="D2" s="14" t="s">
        <v>116</v>
      </c>
      <c r="E2" s="13"/>
      <c r="F2" s="13" t="s">
        <v>3</v>
      </c>
      <c r="G2" s="15">
        <v>16921</v>
      </c>
      <c r="H2" s="3">
        <v>16</v>
      </c>
      <c r="I2" s="3">
        <v>9</v>
      </c>
      <c r="J2" s="3">
        <f t="shared" ref="J2:J12" si="0">DATEDIF(G2,$W$1,"Y")</f>
        <v>79</v>
      </c>
      <c r="K2" s="13" t="s">
        <v>106</v>
      </c>
      <c r="L2" s="16" t="s">
        <v>119</v>
      </c>
      <c r="M2" s="17">
        <f>VLOOKUP(N2,データ!$F$3:$G$89,2,FALSE)</f>
        <v>2</v>
      </c>
      <c r="N2" s="16" t="s">
        <v>21</v>
      </c>
      <c r="O2" s="13">
        <v>1</v>
      </c>
      <c r="P2" s="18" t="s">
        <v>124</v>
      </c>
      <c r="Q2" s="18" t="s">
        <v>126</v>
      </c>
      <c r="R2" s="18"/>
      <c r="S2" s="19">
        <v>39995</v>
      </c>
      <c r="T2" s="20">
        <f t="shared" ref="T2:T12" si="1">DATEDIF(S2,$W$1,"Y")</f>
        <v>16</v>
      </c>
      <c r="U2" s="20">
        <f t="shared" ref="U2:U12" si="2">DATEDIF(S2,$W$1,"YM")</f>
        <v>9</v>
      </c>
      <c r="V2" s="21"/>
    </row>
    <row r="3" spans="1:24" ht="210.75" customHeight="1">
      <c r="A3" s="3">
        <v>1</v>
      </c>
      <c r="B3" s="14" t="s">
        <v>12</v>
      </c>
      <c r="C3" s="14"/>
      <c r="D3" s="14"/>
      <c r="E3" s="13"/>
      <c r="F3" s="13"/>
      <c r="G3" s="15"/>
      <c r="H3" s="3"/>
      <c r="I3" s="3"/>
      <c r="J3" s="3">
        <f t="shared" si="0"/>
        <v>126</v>
      </c>
      <c r="K3" s="13"/>
      <c r="L3" s="16"/>
      <c r="M3" s="17" t="e">
        <f>VLOOKUP(N3,データ!$F$3:$G$89,2,FALSE)</f>
        <v>#N/A</v>
      </c>
      <c r="N3" s="16"/>
      <c r="O3" s="13"/>
      <c r="P3" s="18"/>
      <c r="Q3" s="18"/>
      <c r="R3" s="18"/>
      <c r="S3" s="19"/>
      <c r="T3" s="20">
        <f t="shared" si="1"/>
        <v>126</v>
      </c>
      <c r="U3" s="20">
        <f t="shared" si="2"/>
        <v>3</v>
      </c>
    </row>
    <row r="4" spans="1:24" ht="126" customHeight="1">
      <c r="A4" s="3">
        <v>2</v>
      </c>
      <c r="B4" s="14" t="s">
        <v>12</v>
      </c>
      <c r="C4" s="14"/>
      <c r="D4" s="14"/>
      <c r="E4" s="13"/>
      <c r="F4" s="13"/>
      <c r="G4" s="15"/>
      <c r="H4" s="3"/>
      <c r="I4" s="3"/>
      <c r="J4" s="3">
        <f t="shared" si="0"/>
        <v>126</v>
      </c>
      <c r="K4" s="13"/>
      <c r="L4" s="16"/>
      <c r="M4" s="17" t="e">
        <f>VLOOKUP(N4,データ!$F$3:$G$89,2,FALSE)</f>
        <v>#N/A</v>
      </c>
      <c r="N4" s="16"/>
      <c r="O4" s="13"/>
      <c r="P4" s="26"/>
      <c r="Q4" s="26"/>
      <c r="R4" s="18"/>
      <c r="S4" s="19"/>
      <c r="T4" s="20">
        <f t="shared" si="1"/>
        <v>126</v>
      </c>
      <c r="U4" s="20">
        <f t="shared" si="2"/>
        <v>3</v>
      </c>
    </row>
    <row r="5" spans="1:24" ht="126" customHeight="1">
      <c r="A5" s="3">
        <v>3</v>
      </c>
      <c r="B5" s="14" t="s">
        <v>12</v>
      </c>
      <c r="C5" s="14"/>
      <c r="D5" s="14"/>
      <c r="E5" s="13"/>
      <c r="F5" s="13"/>
      <c r="G5" s="15"/>
      <c r="H5" s="3"/>
      <c r="I5" s="3"/>
      <c r="J5" s="3">
        <f t="shared" si="0"/>
        <v>126</v>
      </c>
      <c r="K5" s="13"/>
      <c r="L5" s="16"/>
      <c r="M5" s="17" t="e">
        <f>VLOOKUP(N5,データ!$F$3:$G$89,2,FALSE)</f>
        <v>#N/A</v>
      </c>
      <c r="N5" s="16"/>
      <c r="O5" s="13"/>
      <c r="P5" s="18"/>
      <c r="Q5" s="18"/>
      <c r="R5" s="18"/>
      <c r="S5" s="19"/>
      <c r="T5" s="20">
        <f t="shared" si="1"/>
        <v>126</v>
      </c>
      <c r="U5" s="20">
        <f t="shared" si="2"/>
        <v>3</v>
      </c>
    </row>
    <row r="6" spans="1:24" ht="126" customHeight="1">
      <c r="A6" s="3">
        <v>4</v>
      </c>
      <c r="B6" s="14" t="s">
        <v>12</v>
      </c>
      <c r="C6" s="14"/>
      <c r="D6" s="7"/>
      <c r="E6" s="13"/>
      <c r="F6" s="13"/>
      <c r="G6" s="15"/>
      <c r="H6" s="3"/>
      <c r="I6" s="3"/>
      <c r="J6" s="3">
        <f t="shared" si="0"/>
        <v>126</v>
      </c>
      <c r="K6" s="13"/>
      <c r="L6" s="16"/>
      <c r="M6" s="17" t="e">
        <f>VLOOKUP(N6,データ!$F$3:$G$89,2,FALSE)</f>
        <v>#N/A</v>
      </c>
      <c r="N6" s="16"/>
      <c r="O6" s="13"/>
      <c r="P6" s="18"/>
      <c r="Q6" s="18"/>
      <c r="R6" s="18"/>
      <c r="S6" s="20"/>
      <c r="T6" s="20">
        <f t="shared" si="1"/>
        <v>126</v>
      </c>
      <c r="U6" s="20">
        <f t="shared" si="2"/>
        <v>3</v>
      </c>
    </row>
    <row r="7" spans="1:24" ht="126" customHeight="1">
      <c r="A7" s="3">
        <v>5</v>
      </c>
      <c r="B7" s="14" t="s">
        <v>12</v>
      </c>
      <c r="C7" s="14"/>
      <c r="D7" s="7"/>
      <c r="E7" s="13"/>
      <c r="F7" s="13"/>
      <c r="G7" s="15"/>
      <c r="H7" s="3"/>
      <c r="I7" s="3"/>
      <c r="J7" s="3">
        <f t="shared" si="0"/>
        <v>126</v>
      </c>
      <c r="K7" s="23"/>
      <c r="L7" s="16"/>
      <c r="M7" s="17" t="e">
        <f>VLOOKUP(N7,データ!$F$3:$G$89,2,FALSE)</f>
        <v>#N/A</v>
      </c>
      <c r="N7" s="16"/>
      <c r="O7" s="13"/>
      <c r="P7" s="18"/>
      <c r="Q7" s="18"/>
      <c r="R7" s="18"/>
      <c r="S7" s="20"/>
      <c r="T7" s="20">
        <f t="shared" si="1"/>
        <v>126</v>
      </c>
      <c r="U7" s="20">
        <f t="shared" si="2"/>
        <v>3</v>
      </c>
    </row>
    <row r="8" spans="1:24" ht="126" customHeight="1">
      <c r="A8" s="3">
        <v>6</v>
      </c>
      <c r="B8" s="14" t="s">
        <v>12</v>
      </c>
      <c r="C8" s="14"/>
      <c r="D8" s="7"/>
      <c r="E8" s="13"/>
      <c r="F8" s="13"/>
      <c r="G8" s="15"/>
      <c r="H8" s="3"/>
      <c r="I8" s="3"/>
      <c r="J8" s="3">
        <f t="shared" si="0"/>
        <v>126</v>
      </c>
      <c r="K8" s="23"/>
      <c r="L8" s="16"/>
      <c r="M8" s="17" t="e">
        <f>VLOOKUP(N8,データ!$F$3:$G$89,2,FALSE)</f>
        <v>#N/A</v>
      </c>
      <c r="N8" s="16"/>
      <c r="O8" s="13"/>
      <c r="P8" s="18"/>
      <c r="Q8" s="18"/>
      <c r="R8" s="18"/>
      <c r="S8" s="20"/>
      <c r="T8" s="20">
        <f t="shared" si="1"/>
        <v>126</v>
      </c>
      <c r="U8" s="20">
        <f t="shared" si="2"/>
        <v>3</v>
      </c>
    </row>
    <row r="9" spans="1:24" ht="126" customHeight="1">
      <c r="A9" s="3">
        <v>7</v>
      </c>
      <c r="B9" s="14" t="s">
        <v>12</v>
      </c>
      <c r="C9" s="14"/>
      <c r="D9" s="14"/>
      <c r="E9" s="13"/>
      <c r="F9" s="13"/>
      <c r="G9" s="15"/>
      <c r="H9" s="3"/>
      <c r="I9" s="3"/>
      <c r="J9" s="3">
        <f t="shared" si="0"/>
        <v>126</v>
      </c>
      <c r="K9" s="13"/>
      <c r="L9" s="16"/>
      <c r="M9" s="17" t="e">
        <f>VLOOKUP(N9,データ!$F$3:$G$89,2,FALSE)</f>
        <v>#N/A</v>
      </c>
      <c r="N9" s="16"/>
      <c r="O9" s="13"/>
      <c r="P9" s="18"/>
      <c r="Q9" s="18"/>
      <c r="R9" s="18"/>
      <c r="S9" s="20"/>
      <c r="T9" s="20">
        <f t="shared" si="1"/>
        <v>126</v>
      </c>
      <c r="U9" s="20">
        <f t="shared" si="2"/>
        <v>3</v>
      </c>
    </row>
    <row r="10" spans="1:24" ht="126" customHeight="1">
      <c r="A10" s="3">
        <v>8</v>
      </c>
      <c r="B10" s="14" t="s">
        <v>12</v>
      </c>
      <c r="C10" s="14"/>
      <c r="D10" s="14"/>
      <c r="E10" s="13"/>
      <c r="F10" s="13"/>
      <c r="G10" s="15"/>
      <c r="H10" s="3"/>
      <c r="I10" s="3"/>
      <c r="J10" s="3">
        <f t="shared" si="0"/>
        <v>126</v>
      </c>
      <c r="K10" s="13"/>
      <c r="L10" s="16"/>
      <c r="M10" s="17" t="e">
        <f>VLOOKUP(N10,データ!$F$3:$G$89,2,FALSE)</f>
        <v>#N/A</v>
      </c>
      <c r="N10" s="16"/>
      <c r="O10" s="13"/>
      <c r="P10" s="18"/>
      <c r="Q10" s="18"/>
      <c r="R10" s="18"/>
      <c r="S10" s="20"/>
      <c r="T10" s="20">
        <f t="shared" si="1"/>
        <v>126</v>
      </c>
      <c r="U10" s="20">
        <f t="shared" si="2"/>
        <v>3</v>
      </c>
    </row>
    <row r="11" spans="1:24" ht="126" customHeight="1">
      <c r="A11" s="3">
        <v>9</v>
      </c>
      <c r="B11" s="14" t="s">
        <v>12</v>
      </c>
      <c r="C11" s="14"/>
      <c r="D11" s="14"/>
      <c r="E11" s="13"/>
      <c r="F11" s="13"/>
      <c r="G11" s="15"/>
      <c r="H11" s="3"/>
      <c r="I11" s="3"/>
      <c r="J11" s="3">
        <f t="shared" si="0"/>
        <v>126</v>
      </c>
      <c r="K11" s="13"/>
      <c r="L11" s="16"/>
      <c r="M11" s="17" t="e">
        <f>VLOOKUP(N11,データ!$F$3:$G$89,2,FALSE)</f>
        <v>#N/A</v>
      </c>
      <c r="N11" s="16"/>
      <c r="O11" s="13"/>
      <c r="P11" s="18"/>
      <c r="Q11" s="18"/>
      <c r="R11" s="18"/>
      <c r="S11" s="20"/>
      <c r="T11" s="20">
        <f t="shared" si="1"/>
        <v>126</v>
      </c>
      <c r="U11" s="20">
        <f t="shared" si="2"/>
        <v>3</v>
      </c>
    </row>
    <row r="12" spans="1:24" ht="126" customHeight="1">
      <c r="A12" s="3">
        <v>10</v>
      </c>
      <c r="B12" s="14" t="s">
        <v>12</v>
      </c>
      <c r="C12" s="14"/>
      <c r="D12" s="7"/>
      <c r="E12" s="13"/>
      <c r="F12" s="13"/>
      <c r="G12" s="15"/>
      <c r="H12" s="3"/>
      <c r="I12" s="3"/>
      <c r="J12" s="3">
        <f t="shared" si="0"/>
        <v>126</v>
      </c>
      <c r="K12" s="27"/>
      <c r="L12" s="16"/>
      <c r="M12" s="17" t="e">
        <f>VLOOKUP(N12,データ!$F$3:$G$89,2,FALSE)</f>
        <v>#N/A</v>
      </c>
      <c r="N12" s="16"/>
      <c r="O12" s="13"/>
      <c r="P12" s="18"/>
      <c r="Q12" s="18"/>
      <c r="R12" s="18"/>
      <c r="S12" s="20"/>
      <c r="T12" s="20">
        <f t="shared" si="1"/>
        <v>126</v>
      </c>
      <c r="U12" s="20">
        <f t="shared" si="2"/>
        <v>3</v>
      </c>
    </row>
    <row r="32" spans="10:13">
      <c r="J32" s="24"/>
      <c r="K32" s="24"/>
      <c r="L32" s="24"/>
      <c r="M32" s="24"/>
    </row>
  </sheetData>
  <sheetProtection algorithmName="SHA-512" hashValue="i88pQH40zkXh5a04QuuUl4MI4M1jMbWqEfqiVSycTUtqmP+twM2jaVfR4aU59qQ3eouQA5bAxcalK4FKEG4u4Q==" saltValue="zuKuwvyu8GYGaUYdYHavFg==" spinCount="100000" sheet="1" scenarios="1" formatCells="0" formatRows="0" insertRows="0" deleteRows="0" selectLockedCells="1" sort="0" autoFilter="0"/>
  <phoneticPr fontId="2"/>
  <dataValidations count="1">
    <dataValidation type="list" allowBlank="1" showInputMessage="1" showErrorMessage="1" sqref="F2:F21" xr:uid="{6E181243-6300-4ABF-B559-E76F97F20ED2}">
      <formula1>"男,女,答えたくない"</formula1>
    </dataValidation>
  </dataValidations>
  <printOptions horizontalCentered="1" headings="1"/>
  <pageMargins left="0.31496062992125984" right="0.31496062992125984" top="0.35433070866141736" bottom="0.35433070866141736" header="0.31496062992125984" footer="0.31496062992125984"/>
  <pageSetup paperSize="9" scale="2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546DBDC-6FD8-4F0C-ABA1-76751260CDF2}">
          <x14:formula1>
            <xm:f>データ!$F$3:$F$89</xm:f>
          </x14:formula1>
          <xm:sqref>N2:N12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E4886-BB32-47C3-9617-5F9E22AC4A4C}">
  <dimension ref="B3:G88"/>
  <sheetViews>
    <sheetView zoomScale="85" zoomScaleNormal="85" workbookViewId="0">
      <selection activeCell="G14" sqref="G14"/>
    </sheetView>
  </sheetViews>
  <sheetFormatPr defaultRowHeight="18"/>
  <cols>
    <col min="2" max="2" width="5.83203125" customWidth="1"/>
    <col min="3" max="3" width="60.83203125" customWidth="1"/>
    <col min="6" max="6" width="22.58203125" customWidth="1"/>
  </cols>
  <sheetData>
    <row r="3" spans="2:7">
      <c r="B3" s="1">
        <v>1</v>
      </c>
      <c r="C3" s="1" t="s">
        <v>5</v>
      </c>
      <c r="E3" s="1">
        <v>1</v>
      </c>
      <c r="F3" s="4" t="s">
        <v>20</v>
      </c>
      <c r="G3" s="1">
        <v>1</v>
      </c>
    </row>
    <row r="4" spans="2:7">
      <c r="B4" s="1">
        <v>2</v>
      </c>
      <c r="C4" s="1" t="s">
        <v>11</v>
      </c>
      <c r="E4" s="1">
        <v>2</v>
      </c>
      <c r="F4" s="4" t="s">
        <v>21</v>
      </c>
      <c r="G4" s="1">
        <v>2</v>
      </c>
    </row>
    <row r="5" spans="2:7">
      <c r="B5" s="1">
        <v>3</v>
      </c>
      <c r="C5" s="1" t="s">
        <v>6</v>
      </c>
      <c r="E5" s="1">
        <v>3</v>
      </c>
      <c r="F5" s="4" t="s">
        <v>22</v>
      </c>
      <c r="G5" s="1">
        <v>3</v>
      </c>
    </row>
    <row r="6" spans="2:7">
      <c r="B6" s="1">
        <v>4</v>
      </c>
      <c r="C6" s="1" t="s">
        <v>7</v>
      </c>
      <c r="E6" s="1">
        <v>4</v>
      </c>
      <c r="F6" s="4" t="s">
        <v>23</v>
      </c>
      <c r="G6" s="1">
        <v>4</v>
      </c>
    </row>
    <row r="7" spans="2:7">
      <c r="B7" s="1">
        <v>5</v>
      </c>
      <c r="C7" s="1" t="s">
        <v>12</v>
      </c>
      <c r="E7" s="1">
        <v>5</v>
      </c>
      <c r="F7" s="4" t="s">
        <v>24</v>
      </c>
      <c r="G7" s="1">
        <v>5</v>
      </c>
    </row>
    <row r="8" spans="2:7">
      <c r="B8" s="1">
        <v>6</v>
      </c>
      <c r="C8" s="1" t="s">
        <v>13</v>
      </c>
      <c r="E8" s="1">
        <v>6</v>
      </c>
      <c r="F8" s="4" t="s">
        <v>25</v>
      </c>
      <c r="G8" s="1">
        <v>6</v>
      </c>
    </row>
    <row r="9" spans="2:7">
      <c r="B9" s="1">
        <v>7</v>
      </c>
      <c r="C9" s="1" t="s">
        <v>14</v>
      </c>
      <c r="E9" s="1">
        <v>7</v>
      </c>
      <c r="F9" s="4" t="s">
        <v>26</v>
      </c>
      <c r="G9" s="1">
        <v>7</v>
      </c>
    </row>
    <row r="10" spans="2:7">
      <c r="B10" s="1">
        <v>8</v>
      </c>
      <c r="C10" s="1" t="s">
        <v>15</v>
      </c>
      <c r="E10" s="1">
        <v>8</v>
      </c>
      <c r="F10" s="4" t="s">
        <v>27</v>
      </c>
      <c r="G10" s="1">
        <v>8</v>
      </c>
    </row>
    <row r="11" spans="2:7">
      <c r="B11" s="1">
        <v>9</v>
      </c>
      <c r="C11" s="1" t="s">
        <v>16</v>
      </c>
      <c r="E11" s="1">
        <v>9</v>
      </c>
      <c r="F11" s="4" t="s">
        <v>28</v>
      </c>
      <c r="G11" s="1">
        <v>9</v>
      </c>
    </row>
    <row r="12" spans="2:7">
      <c r="B12" s="1">
        <v>10</v>
      </c>
      <c r="C12" s="1" t="s">
        <v>17</v>
      </c>
      <c r="E12" s="1">
        <v>10</v>
      </c>
      <c r="F12" s="4" t="s">
        <v>29</v>
      </c>
      <c r="G12" s="1">
        <v>10</v>
      </c>
    </row>
    <row r="13" spans="2:7">
      <c r="B13" s="1">
        <v>11</v>
      </c>
      <c r="C13" s="1" t="s">
        <v>8</v>
      </c>
      <c r="E13" s="1">
        <v>11</v>
      </c>
      <c r="F13" s="4" t="s">
        <v>4</v>
      </c>
      <c r="G13" s="1">
        <v>11</v>
      </c>
    </row>
    <row r="14" spans="2:7">
      <c r="B14" s="1">
        <v>12</v>
      </c>
      <c r="C14" s="1" t="s">
        <v>9</v>
      </c>
      <c r="E14" s="1">
        <v>12</v>
      </c>
      <c r="F14" s="4" t="s">
        <v>30</v>
      </c>
      <c r="G14" s="1">
        <v>12</v>
      </c>
    </row>
    <row r="15" spans="2:7">
      <c r="B15" s="1">
        <v>13</v>
      </c>
      <c r="C15" s="1" t="s">
        <v>10</v>
      </c>
      <c r="E15" s="1">
        <v>13</v>
      </c>
      <c r="F15" s="4" t="s">
        <v>31</v>
      </c>
      <c r="G15" s="1">
        <v>13</v>
      </c>
    </row>
    <row r="16" spans="2:7" ht="16.5" customHeight="1">
      <c r="B16" s="1">
        <v>14</v>
      </c>
      <c r="C16" s="1" t="s">
        <v>18</v>
      </c>
      <c r="E16" s="1">
        <v>14</v>
      </c>
      <c r="F16" s="4" t="s">
        <v>32</v>
      </c>
      <c r="G16" s="1">
        <v>14</v>
      </c>
    </row>
    <row r="17" spans="2:7">
      <c r="B17" s="1">
        <v>15</v>
      </c>
      <c r="C17" s="1" t="s">
        <v>19</v>
      </c>
      <c r="E17" s="1">
        <v>15</v>
      </c>
      <c r="F17" s="4" t="s">
        <v>33</v>
      </c>
      <c r="G17" s="1">
        <v>15</v>
      </c>
    </row>
    <row r="18" spans="2:7">
      <c r="E18" s="1">
        <v>16</v>
      </c>
      <c r="F18" s="4" t="s">
        <v>34</v>
      </c>
      <c r="G18" s="1">
        <v>16</v>
      </c>
    </row>
    <row r="19" spans="2:7">
      <c r="E19" s="1">
        <v>17</v>
      </c>
      <c r="F19" s="4" t="s">
        <v>35</v>
      </c>
      <c r="G19" s="1">
        <v>17</v>
      </c>
    </row>
    <row r="20" spans="2:7">
      <c r="E20" s="1">
        <v>18</v>
      </c>
      <c r="F20" s="4" t="s">
        <v>36</v>
      </c>
      <c r="G20" s="1">
        <v>18</v>
      </c>
    </row>
    <row r="21" spans="2:7">
      <c r="E21" s="1">
        <v>19</v>
      </c>
      <c r="F21" s="4" t="s">
        <v>37</v>
      </c>
      <c r="G21" s="1">
        <v>19</v>
      </c>
    </row>
    <row r="22" spans="2:7">
      <c r="E22" s="1">
        <v>20</v>
      </c>
      <c r="F22" s="4" t="s">
        <v>38</v>
      </c>
      <c r="G22" s="1">
        <v>20</v>
      </c>
    </row>
    <row r="23" spans="2:7">
      <c r="E23" s="1">
        <v>21</v>
      </c>
      <c r="F23" s="4" t="s">
        <v>39</v>
      </c>
      <c r="G23" s="1">
        <v>21</v>
      </c>
    </row>
    <row r="24" spans="2:7">
      <c r="E24" s="1">
        <v>22</v>
      </c>
      <c r="F24" s="4" t="s">
        <v>40</v>
      </c>
      <c r="G24" s="1">
        <v>22</v>
      </c>
    </row>
    <row r="25" spans="2:7">
      <c r="E25" s="1">
        <v>23</v>
      </c>
      <c r="F25" s="4" t="s">
        <v>41</v>
      </c>
      <c r="G25" s="1">
        <v>23</v>
      </c>
    </row>
    <row r="26" spans="2:7">
      <c r="E26" s="1">
        <v>24</v>
      </c>
      <c r="F26" s="4" t="s">
        <v>42</v>
      </c>
      <c r="G26" s="1">
        <v>24</v>
      </c>
    </row>
    <row r="27" spans="2:7">
      <c r="E27" s="1">
        <v>25</v>
      </c>
      <c r="F27" s="4" t="s">
        <v>43</v>
      </c>
      <c r="G27" s="1">
        <v>25</v>
      </c>
    </row>
    <row r="28" spans="2:7">
      <c r="E28" s="1">
        <v>26</v>
      </c>
      <c r="F28" s="4" t="s">
        <v>44</v>
      </c>
      <c r="G28" s="1">
        <v>26</v>
      </c>
    </row>
    <row r="29" spans="2:7">
      <c r="E29" s="1">
        <v>27</v>
      </c>
      <c r="F29" s="4" t="s">
        <v>45</v>
      </c>
      <c r="G29" s="1">
        <v>27</v>
      </c>
    </row>
    <row r="30" spans="2:7">
      <c r="E30" s="1">
        <v>28</v>
      </c>
      <c r="F30" s="4" t="s">
        <v>46</v>
      </c>
      <c r="G30" s="1">
        <v>28</v>
      </c>
    </row>
    <row r="31" spans="2:7">
      <c r="E31" s="1">
        <v>29</v>
      </c>
      <c r="F31" s="4" t="s">
        <v>47</v>
      </c>
      <c r="G31" s="1">
        <v>29</v>
      </c>
    </row>
    <row r="32" spans="2:7">
      <c r="E32" s="1">
        <v>30</v>
      </c>
      <c r="F32" s="4" t="s">
        <v>48</v>
      </c>
      <c r="G32" s="1">
        <v>30</v>
      </c>
    </row>
    <row r="33" spans="5:7">
      <c r="E33" s="1">
        <v>31</v>
      </c>
      <c r="F33" s="4" t="s">
        <v>49</v>
      </c>
      <c r="G33" s="1">
        <v>31</v>
      </c>
    </row>
    <row r="34" spans="5:7">
      <c r="E34" s="1">
        <v>32</v>
      </c>
      <c r="F34" s="4" t="s">
        <v>50</v>
      </c>
      <c r="G34" s="1">
        <v>32</v>
      </c>
    </row>
    <row r="35" spans="5:7">
      <c r="E35" s="1">
        <v>33</v>
      </c>
      <c r="F35" s="4" t="s">
        <v>51</v>
      </c>
      <c r="G35" s="1">
        <v>33</v>
      </c>
    </row>
    <row r="36" spans="5:7">
      <c r="E36" s="1">
        <v>34</v>
      </c>
      <c r="F36" s="4" t="s">
        <v>52</v>
      </c>
      <c r="G36" s="1">
        <v>34</v>
      </c>
    </row>
    <row r="37" spans="5:7">
      <c r="E37" s="1">
        <v>35</v>
      </c>
      <c r="F37" s="4" t="s">
        <v>53</v>
      </c>
      <c r="G37" s="1">
        <v>35</v>
      </c>
    </row>
    <row r="38" spans="5:7">
      <c r="E38" s="1">
        <v>36</v>
      </c>
      <c r="F38" s="4" t="s">
        <v>54</v>
      </c>
      <c r="G38" s="1">
        <v>36</v>
      </c>
    </row>
    <row r="39" spans="5:7">
      <c r="E39" s="1">
        <v>37</v>
      </c>
      <c r="F39" s="4" t="s">
        <v>55</v>
      </c>
      <c r="G39" s="1">
        <v>37</v>
      </c>
    </row>
    <row r="40" spans="5:7">
      <c r="E40" s="1">
        <v>38</v>
      </c>
      <c r="F40" s="5" t="s">
        <v>56</v>
      </c>
      <c r="G40" s="1">
        <v>38</v>
      </c>
    </row>
    <row r="41" spans="5:7">
      <c r="E41" s="1">
        <v>39</v>
      </c>
      <c r="F41" s="4" t="s">
        <v>57</v>
      </c>
      <c r="G41" s="1">
        <v>39</v>
      </c>
    </row>
    <row r="42" spans="5:7">
      <c r="E42" s="1">
        <v>40</v>
      </c>
      <c r="F42" s="4" t="s">
        <v>58</v>
      </c>
      <c r="G42" s="1">
        <v>40</v>
      </c>
    </row>
    <row r="43" spans="5:7">
      <c r="E43" s="1">
        <v>41</v>
      </c>
      <c r="F43" s="4" t="s">
        <v>59</v>
      </c>
      <c r="G43" s="1">
        <v>41</v>
      </c>
    </row>
    <row r="44" spans="5:7">
      <c r="E44" s="1">
        <v>42</v>
      </c>
      <c r="F44" s="4" t="s">
        <v>60</v>
      </c>
      <c r="G44" s="1">
        <v>42</v>
      </c>
    </row>
    <row r="45" spans="5:7">
      <c r="E45" s="1">
        <v>43</v>
      </c>
      <c r="F45" s="4" t="s">
        <v>61</v>
      </c>
      <c r="G45" s="1">
        <v>43</v>
      </c>
    </row>
    <row r="46" spans="5:7">
      <c r="E46" s="1">
        <v>44</v>
      </c>
      <c r="F46" s="4" t="s">
        <v>62</v>
      </c>
      <c r="G46" s="1">
        <v>44</v>
      </c>
    </row>
    <row r="47" spans="5:7">
      <c r="E47" s="1">
        <v>45</v>
      </c>
      <c r="F47" s="4" t="s">
        <v>63</v>
      </c>
      <c r="G47" s="1">
        <v>45</v>
      </c>
    </row>
    <row r="48" spans="5:7">
      <c r="E48" s="1">
        <v>46</v>
      </c>
      <c r="F48" s="4" t="s">
        <v>64</v>
      </c>
      <c r="G48" s="1">
        <v>46</v>
      </c>
    </row>
    <row r="49" spans="5:7">
      <c r="E49" s="1">
        <v>47</v>
      </c>
      <c r="F49" s="4" t="s">
        <v>65</v>
      </c>
      <c r="G49" s="1">
        <v>47</v>
      </c>
    </row>
    <row r="50" spans="5:7">
      <c r="E50" s="1">
        <v>48</v>
      </c>
      <c r="F50" s="4" t="s">
        <v>66</v>
      </c>
      <c r="G50" s="1">
        <v>48</v>
      </c>
    </row>
    <row r="51" spans="5:7">
      <c r="E51" s="1">
        <v>49</v>
      </c>
      <c r="F51" s="4" t="s">
        <v>67</v>
      </c>
      <c r="G51" s="1">
        <v>49</v>
      </c>
    </row>
    <row r="52" spans="5:7">
      <c r="E52" s="1">
        <v>50</v>
      </c>
      <c r="F52" s="5" t="s">
        <v>68</v>
      </c>
      <c r="G52" s="1">
        <v>50</v>
      </c>
    </row>
    <row r="53" spans="5:7">
      <c r="E53" s="1">
        <v>51</v>
      </c>
      <c r="F53" s="4" t="s">
        <v>69</v>
      </c>
      <c r="G53" s="1">
        <v>51</v>
      </c>
    </row>
    <row r="54" spans="5:7">
      <c r="E54" s="1">
        <v>52</v>
      </c>
      <c r="F54" s="4" t="s">
        <v>70</v>
      </c>
      <c r="G54" s="1">
        <v>52</v>
      </c>
    </row>
    <row r="55" spans="5:7">
      <c r="E55" s="1">
        <v>53</v>
      </c>
      <c r="F55" s="4" t="s">
        <v>71</v>
      </c>
      <c r="G55" s="1">
        <v>53</v>
      </c>
    </row>
    <row r="56" spans="5:7">
      <c r="E56" s="1">
        <v>54</v>
      </c>
      <c r="F56" s="4" t="s">
        <v>72</v>
      </c>
      <c r="G56" s="1">
        <v>54</v>
      </c>
    </row>
    <row r="57" spans="5:7">
      <c r="E57" s="1">
        <v>55</v>
      </c>
      <c r="F57" s="4" t="s">
        <v>73</v>
      </c>
      <c r="G57" s="1">
        <v>55</v>
      </c>
    </row>
    <row r="58" spans="5:7">
      <c r="E58" s="1">
        <v>56</v>
      </c>
      <c r="F58" s="4" t="s">
        <v>74</v>
      </c>
      <c r="G58" s="1">
        <v>56</v>
      </c>
    </row>
    <row r="59" spans="5:7">
      <c r="E59" s="1">
        <v>57</v>
      </c>
      <c r="F59" s="4" t="s">
        <v>75</v>
      </c>
      <c r="G59" s="1">
        <v>57</v>
      </c>
    </row>
    <row r="60" spans="5:7">
      <c r="E60" s="1">
        <v>58</v>
      </c>
      <c r="F60" s="4" t="s">
        <v>76</v>
      </c>
      <c r="G60" s="1">
        <v>58</v>
      </c>
    </row>
    <row r="61" spans="5:7">
      <c r="E61" s="1">
        <v>59</v>
      </c>
      <c r="F61" s="4" t="s">
        <v>77</v>
      </c>
      <c r="G61" s="1">
        <v>59</v>
      </c>
    </row>
    <row r="62" spans="5:7">
      <c r="E62" s="1">
        <v>60</v>
      </c>
      <c r="F62" s="4" t="s">
        <v>78</v>
      </c>
      <c r="G62" s="1">
        <v>60</v>
      </c>
    </row>
    <row r="63" spans="5:7">
      <c r="E63" s="1">
        <v>61</v>
      </c>
      <c r="F63" s="4" t="s">
        <v>79</v>
      </c>
      <c r="G63" s="1">
        <v>61</v>
      </c>
    </row>
    <row r="64" spans="5:7">
      <c r="E64" s="1">
        <v>62</v>
      </c>
      <c r="F64" s="4" t="s">
        <v>80</v>
      </c>
      <c r="G64" s="1">
        <v>62</v>
      </c>
    </row>
    <row r="65" spans="5:7">
      <c r="E65" s="1">
        <v>63</v>
      </c>
      <c r="F65" s="5" t="s">
        <v>81</v>
      </c>
      <c r="G65" s="1">
        <v>63</v>
      </c>
    </row>
    <row r="66" spans="5:7">
      <c r="E66" s="1">
        <v>64</v>
      </c>
      <c r="F66" s="6" t="s">
        <v>82</v>
      </c>
      <c r="G66" s="1">
        <v>64</v>
      </c>
    </row>
    <row r="67" spans="5:7">
      <c r="E67" s="1">
        <v>65</v>
      </c>
      <c r="F67" s="5" t="s">
        <v>83</v>
      </c>
      <c r="G67" s="1">
        <v>65</v>
      </c>
    </row>
    <row r="68" spans="5:7">
      <c r="E68" s="1">
        <v>66</v>
      </c>
      <c r="F68" s="6" t="s">
        <v>84</v>
      </c>
      <c r="G68" s="1">
        <v>66</v>
      </c>
    </row>
    <row r="69" spans="5:7">
      <c r="E69" s="1">
        <v>67</v>
      </c>
      <c r="F69" s="6" t="s">
        <v>85</v>
      </c>
      <c r="G69" s="1">
        <v>67</v>
      </c>
    </row>
    <row r="70" spans="5:7">
      <c r="E70" s="1">
        <v>68</v>
      </c>
      <c r="F70" s="6" t="s">
        <v>86</v>
      </c>
      <c r="G70" s="1">
        <v>68</v>
      </c>
    </row>
    <row r="71" spans="5:7">
      <c r="E71" s="1">
        <v>69</v>
      </c>
      <c r="F71" s="6" t="s">
        <v>87</v>
      </c>
      <c r="G71" s="1">
        <v>69</v>
      </c>
    </row>
    <row r="72" spans="5:7">
      <c r="E72" s="1">
        <v>70</v>
      </c>
      <c r="F72" s="6" t="s">
        <v>88</v>
      </c>
      <c r="G72" s="1">
        <v>70</v>
      </c>
    </row>
    <row r="73" spans="5:7">
      <c r="E73" s="1">
        <v>71</v>
      </c>
      <c r="F73" s="6" t="s">
        <v>89</v>
      </c>
      <c r="G73" s="1">
        <v>71</v>
      </c>
    </row>
    <row r="74" spans="5:7">
      <c r="E74" s="1">
        <v>72</v>
      </c>
      <c r="F74" s="4" t="s">
        <v>90</v>
      </c>
      <c r="G74" s="1">
        <v>72</v>
      </c>
    </row>
    <row r="75" spans="5:7">
      <c r="E75" s="1">
        <v>73</v>
      </c>
      <c r="F75" s="4" t="s">
        <v>91</v>
      </c>
      <c r="G75" s="1">
        <v>73</v>
      </c>
    </row>
    <row r="76" spans="5:7">
      <c r="E76" s="1">
        <v>74</v>
      </c>
      <c r="F76" s="4" t="s">
        <v>92</v>
      </c>
      <c r="G76" s="1">
        <v>74</v>
      </c>
    </row>
    <row r="77" spans="5:7">
      <c r="E77" s="1">
        <v>75</v>
      </c>
      <c r="F77" s="4" t="s">
        <v>93</v>
      </c>
      <c r="G77" s="1">
        <v>75</v>
      </c>
    </row>
    <row r="78" spans="5:7">
      <c r="E78" s="1">
        <v>76</v>
      </c>
      <c r="F78" s="4" t="s">
        <v>94</v>
      </c>
      <c r="G78" s="1">
        <v>76</v>
      </c>
    </row>
    <row r="79" spans="5:7">
      <c r="E79" s="1">
        <v>77</v>
      </c>
      <c r="F79" s="4" t="s">
        <v>95</v>
      </c>
      <c r="G79" s="1">
        <v>77</v>
      </c>
    </row>
    <row r="80" spans="5:7">
      <c r="E80" s="1">
        <v>78</v>
      </c>
      <c r="F80" s="4" t="s">
        <v>96</v>
      </c>
      <c r="G80" s="1">
        <v>78</v>
      </c>
    </row>
    <row r="81" spans="5:7">
      <c r="E81" s="1">
        <v>79</v>
      </c>
      <c r="F81" s="4" t="s">
        <v>97</v>
      </c>
      <c r="G81" s="1">
        <v>79</v>
      </c>
    </row>
    <row r="82" spans="5:7">
      <c r="E82" s="1">
        <v>80</v>
      </c>
      <c r="F82" s="4" t="s">
        <v>98</v>
      </c>
      <c r="G82" s="1">
        <v>80</v>
      </c>
    </row>
    <row r="83" spans="5:7">
      <c r="E83" s="1">
        <v>81</v>
      </c>
      <c r="F83" s="4" t="s">
        <v>123</v>
      </c>
      <c r="G83" s="1">
        <v>81</v>
      </c>
    </row>
    <row r="84" spans="5:7">
      <c r="E84" s="1">
        <v>82</v>
      </c>
      <c r="F84" s="4" t="s">
        <v>99</v>
      </c>
      <c r="G84" s="1">
        <v>82</v>
      </c>
    </row>
    <row r="85" spans="5:7">
      <c r="E85" s="1">
        <v>83</v>
      </c>
      <c r="F85" s="4" t="s">
        <v>100</v>
      </c>
      <c r="G85" s="1">
        <v>83</v>
      </c>
    </row>
    <row r="86" spans="5:7">
      <c r="E86" s="1">
        <v>84</v>
      </c>
      <c r="F86" s="4" t="s">
        <v>101</v>
      </c>
      <c r="G86" s="1">
        <v>84</v>
      </c>
    </row>
    <row r="87" spans="5:7">
      <c r="E87" s="1">
        <v>85</v>
      </c>
      <c r="F87" s="4" t="s">
        <v>102</v>
      </c>
      <c r="G87" s="1">
        <v>85</v>
      </c>
    </row>
    <row r="88" spans="5:7">
      <c r="E88" s="1">
        <v>86</v>
      </c>
      <c r="F88" s="1" t="s">
        <v>103</v>
      </c>
      <c r="G88" s="1">
        <v>86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様式5-1ボランティア（個人）</vt:lpstr>
      <vt:lpstr>データ</vt:lpstr>
      <vt:lpstr>'様式5-1ボランティア（個人）'!Print_Area</vt:lpstr>
      <vt:lpstr>'様式5-1ボランティア（個人）'!Print_Titles</vt:lpstr>
    </vt:vector>
  </TitlesOfParts>
  <Company>saitamaken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山中成浩</dc:creator>
  <cp:lastModifiedBy>辰田 歩（高齢者福祉課）</cp:lastModifiedBy>
  <cp:lastPrinted>2025-04-14T02:18:23Z</cp:lastPrinted>
  <dcterms:created xsi:type="dcterms:W3CDTF">2024-11-15T07:39:41Z</dcterms:created>
  <dcterms:modified xsi:type="dcterms:W3CDTF">2026-06-17T00:42:34Z</dcterms:modified>
</cp:coreProperties>
</file>