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1F8C0A97-6F5F-4FA6-A804-A998350A04B0}" xr6:coauthVersionLast="47" xr6:coauthVersionMax="47" xr10:uidLastSave="{00000000-0000-0000-0000-000000000000}"/>
  <bookViews>
    <workbookView xWindow="-120" yWindow="-16320" windowWidth="29040" windowHeight="15720" xr2:uid="{13521112-8A4E-4462-8FD9-683F131983F0}"/>
  </bookViews>
  <sheets>
    <sheet name="様式2社会福祉施設職員等" sheetId="20" r:id="rId1"/>
    <sheet name="データ" sheetId="2" state="hidden" r:id="rId2"/>
  </sheets>
  <definedNames>
    <definedName name="_xlnm._FilterDatabase" localSheetId="0" hidden="1">様式2社会福祉施設職員等!$B$1:$X$28</definedName>
    <definedName name="_xlnm.Print_Area" localSheetId="0">様式2社会福祉施設職員等!$A$1:$V$22</definedName>
    <definedName name="_xlnm.Print_Titles" localSheetId="0">様式2社会福祉施設職員等!$1:$1</definedName>
    <definedName name="Z_49BCF1F5_5536_498A_BD08_DEAE867F771B_.wvu.Cols" localSheetId="0" hidden="1">様式2社会福祉施設職員等!#REF!,様式2社会福祉施設職員等!#REF!</definedName>
    <definedName name="Z_49BCF1F5_5536_498A_BD08_DEAE867F771B_.wvu.FilterData" localSheetId="0" hidden="1">様式2社会福祉施設職員等!$B$1:$R$28</definedName>
    <definedName name="Z_49BCF1F5_5536_498A_BD08_DEAE867F771B_.wvu.PrintArea" localSheetId="0" hidden="1">様式2社会福祉施設職員等!$B$1:$R$28</definedName>
    <definedName name="Z_49BCF1F5_5536_498A_BD08_DEAE867F771B_.wvu.PrintTitles" localSheetId="0" hidden="1">様式2社会福祉施設職員等!$1:$1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0" l="1"/>
  <c r="J32" i="20" l="1"/>
  <c r="M32" i="20"/>
  <c r="J4" i="20" l="1"/>
  <c r="J3" i="20"/>
  <c r="U4" i="20"/>
  <c r="T4" i="20"/>
  <c r="U3" i="20"/>
  <c r="T3" i="20"/>
  <c r="M4" i="20"/>
  <c r="M3" i="20"/>
  <c r="U22" i="20"/>
  <c r="T22" i="20"/>
  <c r="M22" i="20"/>
  <c r="J22" i="20"/>
  <c r="U21" i="20"/>
  <c r="T21" i="20"/>
  <c r="M21" i="20"/>
  <c r="J21" i="20"/>
  <c r="U20" i="20"/>
  <c r="T20" i="20"/>
  <c r="M20" i="20"/>
  <c r="J20" i="20"/>
  <c r="U19" i="20"/>
  <c r="T19" i="20"/>
  <c r="M19" i="20"/>
  <c r="J19" i="20"/>
  <c r="U18" i="20"/>
  <c r="T18" i="20"/>
  <c r="M18" i="20"/>
  <c r="J18" i="20"/>
  <c r="U17" i="20"/>
  <c r="T17" i="20"/>
  <c r="M17" i="20"/>
  <c r="J17" i="20"/>
  <c r="U16" i="20"/>
  <c r="T16" i="20"/>
  <c r="M16" i="20"/>
  <c r="J16" i="20"/>
  <c r="U15" i="20"/>
  <c r="T15" i="20"/>
  <c r="M15" i="20"/>
  <c r="J15" i="20"/>
  <c r="U14" i="20"/>
  <c r="T14" i="20"/>
  <c r="M14" i="20"/>
  <c r="J14" i="20"/>
  <c r="U13" i="20"/>
  <c r="T13" i="20"/>
  <c r="M13" i="20"/>
  <c r="J13" i="20"/>
  <c r="U12" i="20"/>
  <c r="T12" i="20"/>
  <c r="M12" i="20"/>
  <c r="J12" i="20"/>
  <c r="U11" i="20"/>
  <c r="T11" i="20"/>
  <c r="M11" i="20"/>
  <c r="J11" i="20"/>
  <c r="U10" i="20"/>
  <c r="T10" i="20"/>
  <c r="M10" i="20"/>
  <c r="J10" i="20"/>
  <c r="U9" i="20"/>
  <c r="T9" i="20"/>
  <c r="M9" i="20"/>
  <c r="J9" i="20"/>
  <c r="U8" i="20"/>
  <c r="T8" i="20"/>
  <c r="M8" i="20"/>
  <c r="J8" i="20"/>
  <c r="U7" i="20"/>
  <c r="T7" i="20"/>
  <c r="M7" i="20"/>
  <c r="J7" i="20"/>
  <c r="U6" i="20"/>
  <c r="T6" i="20"/>
  <c r="M6" i="20"/>
  <c r="J6" i="20"/>
  <c r="U5" i="20"/>
  <c r="T5" i="20"/>
  <c r="M5" i="20"/>
  <c r="J5" i="20"/>
  <c r="U2" i="20"/>
  <c r="M2" i="20"/>
  <c r="J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P1" authorId="0" shapeId="0" xr:uid="{8518F9FB-28FF-42E7-A79F-95F68E2ADA0E}">
      <text>
        <r>
          <rPr>
            <b/>
            <sz val="9"/>
            <color indexed="81"/>
            <rFont val="ＭＳ Ｐゴシック"/>
            <family val="3"/>
            <charset val="128"/>
          </rPr>
          <t>埼玉県</t>
        </r>
        <r>
          <rPr>
            <b/>
            <sz val="9"/>
            <color indexed="81"/>
            <rFont val="MS P ゴシック"/>
            <family val="2"/>
          </rPr>
          <t>:</t>
        </r>
        <r>
          <rPr>
            <sz val="9"/>
            <color indexed="81"/>
            <rFont val="MS P ゴシック"/>
            <family val="2"/>
          </rPr>
          <t xml:space="preserve">
02</t>
        </r>
        <r>
          <rPr>
            <sz val="9"/>
            <color indexed="81"/>
            <rFont val="ＭＳ Ｐゴシック"/>
            <family val="3"/>
            <charset val="128"/>
          </rPr>
          <t>施設職員のみ施設所在市町村を記入。
例：東京都在住でも、施設が熊谷市なら熊谷市</t>
        </r>
      </text>
    </comment>
  </commentList>
</comments>
</file>

<file path=xl/sharedStrings.xml><?xml version="1.0" encoding="utf-8"?>
<sst xmlns="http://schemas.openxmlformats.org/spreadsheetml/2006/main" count="154" uniqueCount="133">
  <si>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</si>
  <si>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</si>
  <si>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</si>
  <si>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女</t>
  </si>
  <si>
    <t>R3</t>
    <phoneticPr fontId="2"/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</si>
  <si>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</si>
  <si>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</si>
  <si>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</si>
  <si>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</si>
  <si>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</si>
  <si>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</si>
  <si>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</si>
  <si>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</si>
  <si>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</si>
  <si>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</si>
  <si>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</si>
  <si>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</si>
  <si>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</si>
  <si>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</si>
  <si>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</si>
  <si>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</si>
  <si>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</si>
  <si>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</si>
  <si>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</si>
  <si>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</si>
  <si>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</si>
  <si>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</si>
  <si>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</si>
  <si>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</si>
  <si>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</si>
  <si>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</si>
  <si>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</si>
  <si>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</si>
  <si>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</si>
  <si>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</si>
  <si>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</si>
  <si>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</si>
  <si>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</si>
  <si>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</si>
  <si>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</si>
  <si>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</si>
  <si>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</si>
  <si>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</si>
  <si>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</si>
  <si>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</si>
  <si>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</si>
  <si>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</si>
  <si>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</si>
  <si>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</si>
  <si>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</si>
  <si>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</si>
  <si>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</si>
  <si>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</si>
  <si>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</si>
  <si>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</si>
  <si>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</si>
  <si>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</si>
  <si>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</si>
  <si>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</si>
  <si>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</si>
  <si>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</si>
  <si>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</si>
  <si>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</si>
  <si>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</si>
  <si>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</si>
  <si>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</si>
  <si>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</si>
  <si>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</si>
  <si>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</si>
  <si>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</si>
  <si>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</si>
  <si>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</si>
  <si>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</si>
  <si>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</si>
  <si>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</si>
  <si>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</si>
  <si>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</si>
  <si>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</si>
  <si>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</si>
  <si>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</si>
  <si>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</si>
  <si>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</si>
  <si>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</si>
  <si>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</si>
  <si>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</si>
  <si>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</si>
  <si>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</si>
  <si>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</si>
  <si>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</si>
  <si>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</si>
  <si>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</si>
  <si>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</si>
  <si>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</si>
  <si>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</si>
  <si>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</si>
  <si>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</si>
  <si>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</si>
  <si>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</si>
  <si>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</si>
  <si>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</si>
  <si>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</si>
  <si>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</si>
  <si>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</si>
  <si>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</si>
  <si>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</si>
  <si>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</si>
  <si>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</si>
  <si>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社会福祉施設職員、社会福祉団体関係者又は社会福祉事業従事者</t>
    <phoneticPr fontId="2"/>
  </si>
  <si>
    <t>（経歴概要）</t>
    <rPh sb="1" eb="3">
      <t>ケイレキ</t>
    </rPh>
    <rPh sb="3" eb="5">
      <t>ガイヨウ</t>
    </rPh>
    <phoneticPr fontId="2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</si>
  <si>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</si>
  <si>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</si>
  <si>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</si>
  <si>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</si>
  <si>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</si>
  <si>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</si>
  <si>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埼玉　花子</t>
    <rPh sb="0" eb="2">
      <t>サイタマ</t>
    </rPh>
    <rPh sb="3" eb="5">
      <t>ハナコ</t>
    </rPh>
    <phoneticPr fontId="2"/>
  </si>
  <si>
    <t>さいたま　はなこ</t>
    <phoneticPr fontId="2"/>
  </si>
  <si>
    <t>川越市</t>
    <rPh sb="0" eb="3">
      <t>カワゴエシ</t>
    </rPh>
    <phoneticPr fontId="2"/>
  </si>
  <si>
    <t>例</t>
    <rPh sb="0" eb="1">
      <t>レイ</t>
    </rPh>
    <phoneticPr fontId="2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</si>
  <si>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2"/>
  </si>
  <si>
    <t>勤続年数　　　　　</t>
    <rPh sb="0" eb="2">
      <t>キンゾク</t>
    </rPh>
    <rPh sb="2" eb="4">
      <t>ネンスウ</t>
    </rPh>
    <rPh sb="3" eb="4">
      <t>カツトシ</t>
    </rPh>
    <phoneticPr fontId="2"/>
  </si>
  <si>
    <t>勤続月数</t>
    <rPh sb="0" eb="2">
      <t>キンゾク</t>
    </rPh>
    <rPh sb="2" eb="3">
      <t>ツキ</t>
    </rPh>
    <rPh sb="3" eb="4">
      <t>スウ</t>
    </rPh>
    <phoneticPr fontId="2"/>
  </si>
  <si>
    <t>従事施設・
従事団体名</t>
    <rPh sb="0" eb="4">
      <t>ジュウジシセツ</t>
    </rPh>
    <rPh sb="6" eb="11">
      <t>ジュウジダンタイメイ</t>
    </rPh>
    <phoneticPr fontId="2"/>
  </si>
  <si>
    <t>（注）社会福祉事業に関連あるものを中心に記入する。
 （記載例）
 　昭和〇年〇月～現在　社会福祉施設〇〇荘勤務
 　昭和〇年〇月～現在　〇〇町ﾎｰﾑﾍﾙﾊﾟｰとして勤務</t>
    <phoneticPr fontId="2"/>
  </si>
  <si>
    <t>勤続年数
（確認用）</t>
    <rPh sb="0" eb="2">
      <t>キンゾク</t>
    </rPh>
    <rPh sb="2" eb="4">
      <t>ネンスウ</t>
    </rPh>
    <phoneticPr fontId="2"/>
  </si>
  <si>
    <t>勤続月数
（確認用）</t>
    <rPh sb="0" eb="2">
      <t>キンゾク</t>
    </rPh>
    <rPh sb="2" eb="4">
      <t>ツキスウ</t>
    </rPh>
    <phoneticPr fontId="2"/>
  </si>
  <si>
    <t>○○社会福祉協議会</t>
    <rPh sb="2" eb="9">
      <t>シャカイフクシキョウギカイ</t>
    </rPh>
    <phoneticPr fontId="2"/>
  </si>
  <si>
    <t>社会福祉課（困窮担当）</t>
    <rPh sb="8" eb="10">
      <t>タントウ</t>
    </rPh>
    <phoneticPr fontId="2"/>
  </si>
  <si>
    <t>受賞者現住所</t>
    <rPh sb="0" eb="3">
      <t>ジュショウシャ</t>
    </rPh>
    <rPh sb="3" eb="6">
      <t>ゲンジュウショ</t>
    </rPh>
    <phoneticPr fontId="2"/>
  </si>
  <si>
    <t>川越市○○番○○号</t>
    <rPh sb="0" eb="3">
      <t>カワゴエシ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</si>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</sst>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9" fillId="0" borderId="1" xfId="0" applyFont="1" applyBorder="1">
      <alignment vertical="center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Protection="1">
      <alignment vertical="center"/>
      <protection locked="0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6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 shrinkToFit="1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14" fontId="10" fillId="0" borderId="0" xfId="0" applyNumberFormat="1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horizontal="righ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63FF364F-8EFE-414D-960F-CCC2466E0E5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28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B8F27C14-52D4-42F1-AD19-C1A86656644C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238125</xdr:colOff>
      <xdr:row>0</xdr:row>
      <xdr:rowOff>1142999</xdr:rowOff>
    </xdr:from>
    <xdr:to>
      <xdr:col>41</xdr:col>
      <xdr:colOff>404812</xdr:colOff>
      <xdr:row>3</xdr:row>
      <xdr:rowOff>47624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2EC725-9D55-4406-9E02-BD691F7258A7}"/>
            </a:ext>
          </a:extLst>
        </xdr:cNvPr>
        <xdr:cNvSpPr/>
      </xdr:nvSpPr>
      <xdr:spPr>
        <a:xfrm>
          <a:off x="34790063" y="1142999"/>
          <a:ext cx="13882687" cy="288131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Ｊ列：年齢、Ｍ列：推薦団体番号は関数により自動反映されるため、入力不要です。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2026/4/1</a:t>
          </a:r>
          <a:r>
            <a:rPr kumimoji="1" lang="ja-JP" altLang="en-US" sz="2800"/>
            <a:t>時点での勤続年数、勤続月数が自動反映されます。Ｈ、Ｉ列の在職年月の確認に御活用ください。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A1DA-7A3A-42F7-9D35-B2663F8BB0CB}">
  <sheetPr>
    <pageSetUpPr fitToPage="1"/>
  </sheetPr>
  <dimension ref="A1:W47"/>
  <sheetViews>
    <sheetView tabSelected="1" view="pageBreakPreview" zoomScale="55" zoomScaleNormal="40" zoomScaleSheetLayoutView="55" workbookViewId="0">
      <pane xSplit="3" ySplit="1" topLeftCell="L2" activePane="bottomRight" state="frozen"/>
      <selection activeCell="L3" sqref="L3"/>
      <selection pane="topRight" activeCell="L3" sqref="L3"/>
      <selection pane="bottomLeft" activeCell="L3" sqref="L3"/>
      <selection pane="bottomRight" activeCell="P2" sqref="P2"/>
    </sheetView>
  </sheetViews>
  <sheetFormatPr defaultColWidth="9" defaultRowHeight="18"/>
  <cols>
    <col min="1" max="1" width="16" style="22" customWidth="1"/>
    <col min="2" max="2" width="21.58203125" style="22" customWidth="1"/>
    <col min="3" max="3" width="18.08203125" style="22" customWidth="1"/>
    <col min="4" max="4" width="22" style="22" customWidth="1"/>
    <col min="5" max="5" width="13.08203125" style="22" hidden="1" customWidth="1"/>
    <col min="6" max="6" width="14.25" style="22" customWidth="1"/>
    <col min="7" max="7" width="27.58203125" style="21" customWidth="1"/>
    <col min="8" max="8" width="10.75" style="22" customWidth="1"/>
    <col min="9" max="9" width="11.08203125" style="22" customWidth="1"/>
    <col min="10" max="10" width="18.25" style="22" customWidth="1"/>
    <col min="11" max="11" width="15.25" style="22" customWidth="1"/>
    <col min="12" max="12" width="61.75" style="22" customWidth="1"/>
    <col min="13" max="13" width="18.58203125" style="22" customWidth="1"/>
    <col min="14" max="14" width="13.58203125" style="24" customWidth="1"/>
    <col min="15" max="15" width="17.58203125" style="22" customWidth="1"/>
    <col min="16" max="16" width="18.83203125" style="22" customWidth="1"/>
    <col min="17" max="17" width="48.75" style="22" customWidth="1"/>
    <col min="18" max="18" width="24.5" style="22" customWidth="1"/>
    <col min="19" max="22" width="18.83203125" style="22" customWidth="1"/>
    <col min="23" max="23" width="16.5" style="22" bestFit="1" customWidth="1"/>
    <col min="24" max="24" width="9.5" style="22" bestFit="1" customWidth="1"/>
    <col min="25" max="16384" width="9" style="22"/>
  </cols>
  <sheetData>
    <row r="1" spans="1:23" ht="93" customHeight="1">
      <c r="A1" s="9" t="s">
        <v>105</v>
      </c>
      <c r="B1" s="9" t="s">
        <v>110</v>
      </c>
      <c r="C1" s="26" t="s">
        <v>0</v>
      </c>
      <c r="D1" s="8" t="s">
        <v>1</v>
      </c>
      <c r="E1" s="8" t="s">
        <v>2</v>
      </c>
      <c r="F1" s="8" t="s">
        <v>111</v>
      </c>
      <c r="G1" s="8" t="s">
        <v>106</v>
      </c>
      <c r="H1" s="2" t="s">
        <v>120</v>
      </c>
      <c r="I1" s="28" t="s">
        <v>121</v>
      </c>
      <c r="J1" s="9" t="s">
        <v>112</v>
      </c>
      <c r="K1" s="8" t="s">
        <v>119</v>
      </c>
      <c r="L1" s="8" t="s">
        <v>108</v>
      </c>
      <c r="M1" s="11" t="s">
        <v>114</v>
      </c>
      <c r="N1" s="8" t="s">
        <v>130</v>
      </c>
      <c r="O1" s="12" t="s">
        <v>131</v>
      </c>
      <c r="P1" s="8" t="s">
        <v>132</v>
      </c>
      <c r="Q1" s="8" t="s">
        <v>128</v>
      </c>
      <c r="R1" s="8" t="s">
        <v>122</v>
      </c>
      <c r="S1" s="8" t="s">
        <v>109</v>
      </c>
      <c r="T1" s="10" t="s">
        <v>124</v>
      </c>
      <c r="U1" s="10" t="s">
        <v>125</v>
      </c>
      <c r="V1" s="10" t="s">
        <v>113</v>
      </c>
      <c r="W1" s="21">
        <v>46113</v>
      </c>
    </row>
    <row r="2" spans="1:23" ht="93" customHeight="1">
      <c r="A2" s="13" t="s">
        <v>118</v>
      </c>
      <c r="B2" s="7" t="s">
        <v>107</v>
      </c>
      <c r="C2" s="14" t="s">
        <v>115</v>
      </c>
      <c r="D2" s="14" t="s">
        <v>116</v>
      </c>
      <c r="E2" s="13"/>
      <c r="F2" s="13" t="s">
        <v>3</v>
      </c>
      <c r="G2" s="15">
        <v>19866</v>
      </c>
      <c r="H2" s="3">
        <v>18</v>
      </c>
      <c r="I2" s="3">
        <v>9</v>
      </c>
      <c r="J2" s="3">
        <f t="shared" ref="J2:J22" si="0">DATEDIF(G2,$W$1,"Y")</f>
        <v>71</v>
      </c>
      <c r="K2" s="13" t="s">
        <v>4</v>
      </c>
      <c r="L2" s="16" t="s">
        <v>123</v>
      </c>
      <c r="M2" s="17">
        <f>VLOOKUP(N2,データ!$F$3:$G$89,2,FALSE)</f>
        <v>3</v>
      </c>
      <c r="N2" s="18" t="s">
        <v>23</v>
      </c>
      <c r="O2" s="13">
        <v>1</v>
      </c>
      <c r="P2" s="18" t="s">
        <v>117</v>
      </c>
      <c r="Q2" s="18" t="s">
        <v>129</v>
      </c>
      <c r="R2" s="23" t="s">
        <v>126</v>
      </c>
      <c r="S2" s="19">
        <v>39264</v>
      </c>
      <c r="T2" s="20">
        <f>DATEDIF(S2,$W$1,"Y")</f>
        <v>18</v>
      </c>
      <c r="U2" s="20">
        <f>DATEDIF(S2,$W$1,"YM")</f>
        <v>9</v>
      </c>
      <c r="V2" s="18"/>
      <c r="W2" s="21"/>
    </row>
    <row r="3" spans="1:23" ht="126" customHeight="1">
      <c r="A3" s="3">
        <v>1</v>
      </c>
      <c r="B3" s="7" t="s">
        <v>107</v>
      </c>
      <c r="C3" s="14"/>
      <c r="D3" s="14"/>
      <c r="E3" s="13"/>
      <c r="F3" s="13"/>
      <c r="G3" s="15"/>
      <c r="H3" s="3"/>
      <c r="I3" s="3"/>
      <c r="J3" s="3">
        <f t="shared" si="0"/>
        <v>126</v>
      </c>
      <c r="K3" s="13"/>
      <c r="L3" s="16"/>
      <c r="M3" s="17" t="e">
        <f>VLOOKUP(N3,データ!$F$3:$G$89,2,FALSE)</f>
        <v>#N/A</v>
      </c>
      <c r="N3" s="18"/>
      <c r="O3" s="13"/>
      <c r="P3" s="3"/>
      <c r="Q3" s="3"/>
      <c r="R3" s="13"/>
      <c r="S3" s="19"/>
      <c r="T3" s="20">
        <f>DATEDIF(S3,$W$1,"Y")</f>
        <v>126</v>
      </c>
      <c r="U3" s="20">
        <f>DATEDIF(S3,$W$1,"YM")</f>
        <v>3</v>
      </c>
      <c r="V3" s="18"/>
    </row>
    <row r="4" spans="1:23" ht="126" customHeight="1">
      <c r="A4" s="3">
        <v>2</v>
      </c>
      <c r="B4" s="7" t="s">
        <v>107</v>
      </c>
      <c r="C4" s="14"/>
      <c r="D4" s="14"/>
      <c r="E4" s="13"/>
      <c r="F4" s="13"/>
      <c r="G4" s="15"/>
      <c r="H4" s="3"/>
      <c r="I4" s="3"/>
      <c r="J4" s="3">
        <f t="shared" si="0"/>
        <v>126</v>
      </c>
      <c r="K4" s="13"/>
      <c r="L4" s="16"/>
      <c r="M4" s="17" t="e">
        <f>VLOOKUP(N4,データ!$F$3:$G$89,2,FALSE)</f>
        <v>#N/A</v>
      </c>
      <c r="N4" s="18"/>
      <c r="O4" s="13"/>
      <c r="P4" s="25"/>
      <c r="Q4" s="25"/>
      <c r="R4" s="13"/>
      <c r="S4" s="19"/>
      <c r="T4" s="20">
        <f>DATEDIF(S4,$W$1,"Y")</f>
        <v>126</v>
      </c>
      <c r="U4" s="20">
        <f>DATEDIF(S4,$W$1,"YM")</f>
        <v>3</v>
      </c>
      <c r="V4" s="18"/>
    </row>
    <row r="5" spans="1:23" ht="126" customHeight="1">
      <c r="A5" s="3">
        <v>3</v>
      </c>
      <c r="B5" s="7" t="s">
        <v>107</v>
      </c>
      <c r="C5" s="14"/>
      <c r="D5" s="14"/>
      <c r="E5" s="13"/>
      <c r="F5" s="13"/>
      <c r="G5" s="15"/>
      <c r="H5" s="3"/>
      <c r="I5" s="3"/>
      <c r="J5" s="3">
        <f t="shared" si="0"/>
        <v>126</v>
      </c>
      <c r="K5" s="13"/>
      <c r="L5" s="16"/>
      <c r="M5" s="17" t="e">
        <f>VLOOKUP(N5,データ!$F$3:$G$89,2,FALSE)</f>
        <v>#N/A</v>
      </c>
      <c r="N5" s="18"/>
      <c r="O5" s="13"/>
      <c r="P5" s="18"/>
      <c r="Q5" s="18"/>
      <c r="R5" s="13"/>
      <c r="S5" s="18"/>
      <c r="T5" s="20">
        <f t="shared" ref="T5:T22" si="1">DATEDIF(S5,$W$1,"Y")</f>
        <v>126</v>
      </c>
      <c r="U5" s="20">
        <f t="shared" ref="U5:U22" si="2">DATEDIF(S5,$W$1,"YM")</f>
        <v>3</v>
      </c>
      <c r="V5" s="18"/>
    </row>
    <row r="6" spans="1:23" ht="126" customHeight="1">
      <c r="A6" s="3">
        <v>4</v>
      </c>
      <c r="B6" s="7" t="s">
        <v>107</v>
      </c>
      <c r="C6" s="14"/>
      <c r="D6" s="7"/>
      <c r="E6" s="13"/>
      <c r="F6" s="13"/>
      <c r="G6" s="15"/>
      <c r="H6" s="3"/>
      <c r="I6" s="3"/>
      <c r="J6" s="3">
        <f t="shared" si="0"/>
        <v>126</v>
      </c>
      <c r="K6" s="13"/>
      <c r="L6" s="16"/>
      <c r="M6" s="17" t="e">
        <f>VLOOKUP(N6,データ!$F$3:$G$89,2,FALSE)</f>
        <v>#N/A</v>
      </c>
      <c r="N6" s="18"/>
      <c r="O6" s="13"/>
      <c r="P6" s="18"/>
      <c r="Q6" s="18"/>
      <c r="R6" s="13"/>
      <c r="S6" s="18"/>
      <c r="T6" s="20">
        <f t="shared" si="1"/>
        <v>126</v>
      </c>
      <c r="U6" s="20">
        <f t="shared" si="2"/>
        <v>3</v>
      </c>
      <c r="V6" s="18"/>
    </row>
    <row r="7" spans="1:23" ht="126" customHeight="1">
      <c r="A7" s="3">
        <v>5</v>
      </c>
      <c r="B7" s="7" t="s">
        <v>107</v>
      </c>
      <c r="C7" s="14"/>
      <c r="D7" s="7"/>
      <c r="E7" s="13"/>
      <c r="F7" s="13"/>
      <c r="G7" s="15"/>
      <c r="H7" s="3"/>
      <c r="I7" s="3"/>
      <c r="J7" s="3">
        <f t="shared" si="0"/>
        <v>126</v>
      </c>
      <c r="K7" s="23"/>
      <c r="L7" s="16"/>
      <c r="M7" s="17" t="e">
        <f>VLOOKUP(N7,データ!$F$3:$G$89,2,FALSE)</f>
        <v>#N/A</v>
      </c>
      <c r="N7" s="18"/>
      <c r="O7" s="13"/>
      <c r="P7" s="18"/>
      <c r="Q7" s="18"/>
      <c r="R7" s="13"/>
      <c r="S7" s="18"/>
      <c r="T7" s="20">
        <f t="shared" si="1"/>
        <v>126</v>
      </c>
      <c r="U7" s="20">
        <f t="shared" si="2"/>
        <v>3</v>
      </c>
      <c r="V7" s="18"/>
    </row>
    <row r="8" spans="1:23" ht="126" customHeight="1">
      <c r="A8" s="3">
        <v>6</v>
      </c>
      <c r="B8" s="7" t="s">
        <v>107</v>
      </c>
      <c r="C8" s="14"/>
      <c r="D8" s="7"/>
      <c r="E8" s="13"/>
      <c r="F8" s="13"/>
      <c r="G8" s="15"/>
      <c r="H8" s="3"/>
      <c r="I8" s="3"/>
      <c r="J8" s="3">
        <f t="shared" si="0"/>
        <v>126</v>
      </c>
      <c r="K8" s="23"/>
      <c r="L8" s="16"/>
      <c r="M8" s="17" t="e">
        <f>VLOOKUP(N8,データ!$F$3:$G$89,2,FALSE)</f>
        <v>#N/A</v>
      </c>
      <c r="N8" s="18"/>
      <c r="O8" s="13"/>
      <c r="P8" s="18"/>
      <c r="Q8" s="18"/>
      <c r="R8" s="13"/>
      <c r="S8" s="18"/>
      <c r="T8" s="20">
        <f t="shared" si="1"/>
        <v>126</v>
      </c>
      <c r="U8" s="20">
        <f t="shared" si="2"/>
        <v>3</v>
      </c>
      <c r="V8" s="18"/>
    </row>
    <row r="9" spans="1:23" ht="126" customHeight="1">
      <c r="A9" s="3">
        <v>7</v>
      </c>
      <c r="B9" s="7" t="s">
        <v>107</v>
      </c>
      <c r="C9" s="14"/>
      <c r="D9" s="14"/>
      <c r="E9" s="13"/>
      <c r="F9" s="13"/>
      <c r="G9" s="15"/>
      <c r="H9" s="3"/>
      <c r="I9" s="3"/>
      <c r="J9" s="3">
        <f t="shared" si="0"/>
        <v>126</v>
      </c>
      <c r="K9" s="13"/>
      <c r="L9" s="16"/>
      <c r="M9" s="17" t="e">
        <f>VLOOKUP(N9,データ!$F$3:$G$89,2,FALSE)</f>
        <v>#N/A</v>
      </c>
      <c r="N9" s="18"/>
      <c r="O9" s="13"/>
      <c r="P9" s="18"/>
      <c r="Q9" s="18"/>
      <c r="R9" s="13"/>
      <c r="S9" s="18"/>
      <c r="T9" s="20">
        <f t="shared" si="1"/>
        <v>126</v>
      </c>
      <c r="U9" s="20">
        <f t="shared" si="2"/>
        <v>3</v>
      </c>
      <c r="V9" s="18"/>
    </row>
    <row r="10" spans="1:23" ht="126" customHeight="1">
      <c r="A10" s="3">
        <v>8</v>
      </c>
      <c r="B10" s="7" t="s">
        <v>107</v>
      </c>
      <c r="C10" s="14"/>
      <c r="D10" s="14"/>
      <c r="E10" s="13"/>
      <c r="F10" s="13"/>
      <c r="G10" s="15"/>
      <c r="H10" s="3"/>
      <c r="I10" s="3"/>
      <c r="J10" s="3">
        <f t="shared" si="0"/>
        <v>126</v>
      </c>
      <c r="K10" s="13"/>
      <c r="L10" s="16"/>
      <c r="M10" s="17" t="e">
        <f>VLOOKUP(N10,データ!$F$3:$G$89,2,FALSE)</f>
        <v>#N/A</v>
      </c>
      <c r="N10" s="18"/>
      <c r="O10" s="13"/>
      <c r="P10" s="18"/>
      <c r="Q10" s="18"/>
      <c r="R10" s="13"/>
      <c r="S10" s="18"/>
      <c r="T10" s="20">
        <f t="shared" si="1"/>
        <v>126</v>
      </c>
      <c r="U10" s="20">
        <f t="shared" si="2"/>
        <v>3</v>
      </c>
      <c r="V10" s="18"/>
    </row>
    <row r="11" spans="1:23" ht="126" customHeight="1">
      <c r="A11" s="3">
        <v>9</v>
      </c>
      <c r="B11" s="7" t="s">
        <v>107</v>
      </c>
      <c r="C11" s="14"/>
      <c r="D11" s="14"/>
      <c r="E11" s="13"/>
      <c r="F11" s="13"/>
      <c r="G11" s="15"/>
      <c r="H11" s="3"/>
      <c r="I11" s="3"/>
      <c r="J11" s="3">
        <f t="shared" si="0"/>
        <v>126</v>
      </c>
      <c r="K11" s="13"/>
      <c r="L11" s="16"/>
      <c r="M11" s="17" t="e">
        <f>VLOOKUP(N11,データ!$F$3:$G$89,2,FALSE)</f>
        <v>#N/A</v>
      </c>
      <c r="N11" s="18"/>
      <c r="O11" s="13"/>
      <c r="P11" s="18"/>
      <c r="Q11" s="18"/>
      <c r="R11" s="13"/>
      <c r="S11" s="18"/>
      <c r="T11" s="20">
        <f t="shared" si="1"/>
        <v>126</v>
      </c>
      <c r="U11" s="20">
        <f t="shared" si="2"/>
        <v>3</v>
      </c>
      <c r="V11" s="18"/>
    </row>
    <row r="12" spans="1:23" ht="126" customHeight="1">
      <c r="A12" s="3">
        <v>10</v>
      </c>
      <c r="B12" s="7" t="s">
        <v>107</v>
      </c>
      <c r="C12" s="14"/>
      <c r="D12" s="7"/>
      <c r="E12" s="13"/>
      <c r="F12" s="13"/>
      <c r="G12" s="15"/>
      <c r="H12" s="3"/>
      <c r="I12" s="3"/>
      <c r="J12" s="3">
        <f t="shared" si="0"/>
        <v>126</v>
      </c>
      <c r="K12" s="27"/>
      <c r="L12" s="16"/>
      <c r="M12" s="17" t="e">
        <f>VLOOKUP(N12,データ!$F$3:$G$89,2,FALSE)</f>
        <v>#N/A</v>
      </c>
      <c r="N12" s="18"/>
      <c r="O12" s="13"/>
      <c r="P12" s="18"/>
      <c r="Q12" s="18"/>
      <c r="R12" s="13"/>
      <c r="S12" s="18"/>
      <c r="T12" s="20">
        <f t="shared" si="1"/>
        <v>126</v>
      </c>
      <c r="U12" s="20">
        <f t="shared" si="2"/>
        <v>3</v>
      </c>
      <c r="V12" s="18"/>
    </row>
    <row r="13" spans="1:23" ht="126" customHeight="1">
      <c r="A13" s="3">
        <v>11</v>
      </c>
      <c r="B13" s="7" t="s">
        <v>107</v>
      </c>
      <c r="C13" s="29"/>
      <c r="D13" s="7"/>
      <c r="E13" s="13"/>
      <c r="F13" s="13"/>
      <c r="G13" s="15"/>
      <c r="H13" s="3"/>
      <c r="I13" s="3"/>
      <c r="J13" s="3">
        <f t="shared" si="0"/>
        <v>126</v>
      </c>
      <c r="K13" s="27"/>
      <c r="L13" s="16"/>
      <c r="M13" s="17" t="e">
        <f>VLOOKUP(N13,データ!$F$3:$G$89,2,FALSE)</f>
        <v>#N/A</v>
      </c>
      <c r="N13" s="18"/>
      <c r="O13" s="13"/>
      <c r="P13" s="18"/>
      <c r="Q13" s="18"/>
      <c r="R13" s="13"/>
      <c r="S13" s="18"/>
      <c r="T13" s="20">
        <f t="shared" si="1"/>
        <v>126</v>
      </c>
      <c r="U13" s="20">
        <f t="shared" si="2"/>
        <v>3</v>
      </c>
      <c r="V13" s="18"/>
    </row>
    <row r="14" spans="1:23" ht="126" customHeight="1">
      <c r="A14" s="3">
        <v>12</v>
      </c>
      <c r="B14" s="7" t="s">
        <v>107</v>
      </c>
      <c r="C14" s="14"/>
      <c r="D14" s="7"/>
      <c r="E14" s="13"/>
      <c r="F14" s="13"/>
      <c r="G14" s="15"/>
      <c r="H14" s="3"/>
      <c r="I14" s="3"/>
      <c r="J14" s="3">
        <f t="shared" si="0"/>
        <v>126</v>
      </c>
      <c r="K14" s="30"/>
      <c r="L14" s="16"/>
      <c r="M14" s="17" t="e">
        <f>VLOOKUP(N14,データ!$F$3:$G$89,2,FALSE)</f>
        <v>#N/A</v>
      </c>
      <c r="N14" s="18"/>
      <c r="O14" s="13"/>
      <c r="P14" s="18"/>
      <c r="Q14" s="18"/>
      <c r="R14" s="13"/>
      <c r="S14" s="18"/>
      <c r="T14" s="20">
        <f t="shared" si="1"/>
        <v>126</v>
      </c>
      <c r="U14" s="20">
        <f t="shared" si="2"/>
        <v>3</v>
      </c>
      <c r="V14" s="18"/>
    </row>
    <row r="15" spans="1:23" ht="126" customHeight="1">
      <c r="A15" s="3">
        <v>13</v>
      </c>
      <c r="B15" s="7" t="s">
        <v>107</v>
      </c>
      <c r="C15" s="14"/>
      <c r="D15" s="7"/>
      <c r="E15" s="13"/>
      <c r="F15" s="13"/>
      <c r="G15" s="15"/>
      <c r="H15" s="3"/>
      <c r="I15" s="3"/>
      <c r="J15" s="3">
        <f t="shared" si="0"/>
        <v>126</v>
      </c>
      <c r="K15" s="30"/>
      <c r="L15" s="16"/>
      <c r="M15" s="17" t="e">
        <f>VLOOKUP(N15,データ!$F$3:$G$89,2,FALSE)</f>
        <v>#N/A</v>
      </c>
      <c r="N15" s="18"/>
      <c r="O15" s="13"/>
      <c r="P15" s="18"/>
      <c r="Q15" s="18"/>
      <c r="R15" s="13"/>
      <c r="S15" s="18"/>
      <c r="T15" s="20">
        <f t="shared" si="1"/>
        <v>126</v>
      </c>
      <c r="U15" s="20">
        <f t="shared" si="2"/>
        <v>3</v>
      </c>
      <c r="V15" s="18"/>
    </row>
    <row r="16" spans="1:23" ht="126" customHeight="1">
      <c r="A16" s="3">
        <v>14</v>
      </c>
      <c r="B16" s="7" t="s">
        <v>107</v>
      </c>
      <c r="C16" s="14"/>
      <c r="D16" s="7"/>
      <c r="E16" s="13"/>
      <c r="F16" s="13"/>
      <c r="G16" s="15"/>
      <c r="H16" s="3"/>
      <c r="I16" s="3"/>
      <c r="J16" s="3">
        <f t="shared" si="0"/>
        <v>126</v>
      </c>
      <c r="K16" s="31"/>
      <c r="L16" s="16"/>
      <c r="M16" s="17" t="e">
        <f>VLOOKUP(N16,データ!$F$3:$G$89,2,FALSE)</f>
        <v>#N/A</v>
      </c>
      <c r="N16" s="18"/>
      <c r="O16" s="13"/>
      <c r="P16" s="18"/>
      <c r="Q16" s="18"/>
      <c r="R16" s="13"/>
      <c r="S16" s="18"/>
      <c r="T16" s="20">
        <f t="shared" si="1"/>
        <v>126</v>
      </c>
      <c r="U16" s="20">
        <f t="shared" si="2"/>
        <v>3</v>
      </c>
      <c r="V16" s="18"/>
    </row>
    <row r="17" spans="1:22" ht="126" customHeight="1">
      <c r="A17" s="3">
        <v>15</v>
      </c>
      <c r="B17" s="7" t="s">
        <v>107</v>
      </c>
      <c r="C17" s="14"/>
      <c r="D17" s="14"/>
      <c r="E17" s="13"/>
      <c r="F17" s="13"/>
      <c r="G17" s="15"/>
      <c r="H17" s="3"/>
      <c r="I17" s="3"/>
      <c r="J17" s="3">
        <f t="shared" si="0"/>
        <v>126</v>
      </c>
      <c r="K17" s="13"/>
      <c r="L17" s="16"/>
      <c r="M17" s="17" t="e">
        <f>VLOOKUP(N17,データ!$F$3:$G$89,2,FALSE)</f>
        <v>#N/A</v>
      </c>
      <c r="N17" s="18"/>
      <c r="O17" s="13"/>
      <c r="P17" s="18"/>
      <c r="Q17" s="18"/>
      <c r="R17" s="13"/>
      <c r="S17" s="18"/>
      <c r="T17" s="20">
        <f t="shared" si="1"/>
        <v>126</v>
      </c>
      <c r="U17" s="20">
        <f t="shared" si="2"/>
        <v>3</v>
      </c>
      <c r="V17" s="18"/>
    </row>
    <row r="18" spans="1:22" ht="126" customHeight="1">
      <c r="A18" s="3">
        <v>16</v>
      </c>
      <c r="B18" s="7" t="s">
        <v>107</v>
      </c>
      <c r="C18" s="14"/>
      <c r="D18" s="7"/>
      <c r="E18" s="13"/>
      <c r="F18" s="13"/>
      <c r="G18" s="15"/>
      <c r="H18" s="3"/>
      <c r="I18" s="3"/>
      <c r="J18" s="3">
        <f t="shared" si="0"/>
        <v>126</v>
      </c>
      <c r="K18" s="13"/>
      <c r="L18" s="16"/>
      <c r="M18" s="17" t="e">
        <f>VLOOKUP(N18,データ!$F$3:$G$89,2,FALSE)</f>
        <v>#N/A</v>
      </c>
      <c r="N18" s="18"/>
      <c r="O18" s="13"/>
      <c r="P18" s="18"/>
      <c r="Q18" s="18"/>
      <c r="R18" s="13"/>
      <c r="S18" s="18"/>
      <c r="T18" s="20">
        <f t="shared" si="1"/>
        <v>126</v>
      </c>
      <c r="U18" s="20">
        <f t="shared" si="2"/>
        <v>3</v>
      </c>
      <c r="V18" s="18"/>
    </row>
    <row r="19" spans="1:22" ht="126" customHeight="1">
      <c r="A19" s="3">
        <v>17</v>
      </c>
      <c r="B19" s="7" t="s">
        <v>107</v>
      </c>
      <c r="C19" s="14"/>
      <c r="D19" s="7"/>
      <c r="E19" s="13"/>
      <c r="F19" s="13"/>
      <c r="G19" s="15"/>
      <c r="H19" s="3"/>
      <c r="I19" s="3"/>
      <c r="J19" s="3">
        <f t="shared" si="0"/>
        <v>126</v>
      </c>
      <c r="K19" s="13"/>
      <c r="L19" s="16"/>
      <c r="M19" s="17" t="e">
        <f>VLOOKUP(N19,データ!$F$3:$G$89,2,FALSE)</f>
        <v>#N/A</v>
      </c>
      <c r="N19" s="18"/>
      <c r="O19" s="13"/>
      <c r="P19" s="18"/>
      <c r="Q19" s="18"/>
      <c r="R19" s="13"/>
      <c r="S19" s="18"/>
      <c r="T19" s="20">
        <f t="shared" si="1"/>
        <v>126</v>
      </c>
      <c r="U19" s="20">
        <f t="shared" si="2"/>
        <v>3</v>
      </c>
      <c r="V19" s="18"/>
    </row>
    <row r="20" spans="1:22" ht="126" customHeight="1">
      <c r="A20" s="3">
        <v>18</v>
      </c>
      <c r="B20" s="7" t="s">
        <v>107</v>
      </c>
      <c r="C20" s="14"/>
      <c r="D20" s="14"/>
      <c r="E20" s="13"/>
      <c r="F20" s="13"/>
      <c r="G20" s="15"/>
      <c r="H20" s="3"/>
      <c r="I20" s="3"/>
      <c r="J20" s="3">
        <f t="shared" si="0"/>
        <v>126</v>
      </c>
      <c r="K20" s="13"/>
      <c r="L20" s="16"/>
      <c r="M20" s="17" t="e">
        <f>VLOOKUP(N20,データ!$F$3:$G$89,2,FALSE)</f>
        <v>#N/A</v>
      </c>
      <c r="N20" s="18"/>
      <c r="O20" s="13"/>
      <c r="P20" s="18"/>
      <c r="Q20" s="18"/>
      <c r="R20" s="13"/>
      <c r="S20" s="18"/>
      <c r="T20" s="20">
        <f t="shared" si="1"/>
        <v>126</v>
      </c>
      <c r="U20" s="20">
        <f t="shared" si="2"/>
        <v>3</v>
      </c>
      <c r="V20" s="18"/>
    </row>
    <row r="21" spans="1:22" ht="126" customHeight="1">
      <c r="A21" s="3">
        <v>19</v>
      </c>
      <c r="B21" s="7" t="s">
        <v>107</v>
      </c>
      <c r="C21" s="14"/>
      <c r="D21" s="14"/>
      <c r="E21" s="13"/>
      <c r="F21" s="13"/>
      <c r="G21" s="15"/>
      <c r="H21" s="3"/>
      <c r="I21" s="3"/>
      <c r="J21" s="3">
        <f t="shared" si="0"/>
        <v>126</v>
      </c>
      <c r="K21" s="13"/>
      <c r="L21" s="16"/>
      <c r="M21" s="17" t="e">
        <f>VLOOKUP(N21,データ!$F$3:$G$89,2,FALSE)</f>
        <v>#N/A</v>
      </c>
      <c r="N21" s="18"/>
      <c r="O21" s="13"/>
      <c r="P21" s="18"/>
      <c r="Q21" s="18"/>
      <c r="R21" s="13"/>
      <c r="S21" s="18"/>
      <c r="T21" s="20">
        <f t="shared" si="1"/>
        <v>126</v>
      </c>
      <c r="U21" s="20">
        <f t="shared" si="2"/>
        <v>3</v>
      </c>
      <c r="V21" s="18"/>
    </row>
    <row r="22" spans="1:22" ht="126" customHeight="1">
      <c r="A22" s="3">
        <v>20</v>
      </c>
      <c r="B22" s="7" t="s">
        <v>107</v>
      </c>
      <c r="C22" s="14"/>
      <c r="D22" s="14"/>
      <c r="E22" s="13"/>
      <c r="F22" s="13"/>
      <c r="G22" s="15"/>
      <c r="H22" s="3"/>
      <c r="I22" s="3"/>
      <c r="J22" s="3">
        <f t="shared" si="0"/>
        <v>126</v>
      </c>
      <c r="K22" s="32"/>
      <c r="L22" s="16"/>
      <c r="M22" s="17" t="e">
        <f>VLOOKUP(N22,データ!$F$3:$G$89,2,FALSE)</f>
        <v>#N/A</v>
      </c>
      <c r="N22" s="18"/>
      <c r="O22" s="13"/>
      <c r="P22" s="18"/>
      <c r="Q22" s="18"/>
      <c r="R22" s="13"/>
      <c r="S22" s="18"/>
      <c r="T22" s="20">
        <f t="shared" si="1"/>
        <v>126</v>
      </c>
      <c r="U22" s="20">
        <f t="shared" si="2"/>
        <v>3</v>
      </c>
      <c r="V22" s="18"/>
    </row>
    <row r="23" spans="1:22" ht="126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O23" s="24"/>
      <c r="P23" s="24"/>
      <c r="Q23" s="24"/>
      <c r="R23" s="24"/>
      <c r="S23" s="24"/>
      <c r="T23" s="24"/>
      <c r="U23" s="24"/>
      <c r="V23" s="24"/>
    </row>
    <row r="24" spans="1:22" ht="126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O24" s="24"/>
      <c r="P24" s="24"/>
      <c r="Q24" s="24"/>
      <c r="R24" s="24"/>
      <c r="S24" s="24"/>
      <c r="T24" s="24"/>
      <c r="U24" s="24"/>
      <c r="V24" s="24"/>
    </row>
    <row r="25" spans="1:22" ht="126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</row>
    <row r="26" spans="1:22" ht="126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</row>
    <row r="27" spans="1:22" ht="126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O27" s="24"/>
      <c r="P27" s="24"/>
      <c r="Q27" s="24"/>
      <c r="R27" s="24"/>
      <c r="S27" s="24"/>
      <c r="T27" s="24"/>
      <c r="U27" s="24"/>
      <c r="V27" s="24"/>
    </row>
    <row r="28" spans="1:22" ht="126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O28" s="24"/>
      <c r="P28" s="24"/>
      <c r="Q28" s="24"/>
      <c r="R28" s="24"/>
      <c r="S28" s="24"/>
      <c r="T28" s="24"/>
      <c r="U28" s="24"/>
      <c r="V28" s="24"/>
    </row>
    <row r="29" spans="1:22" ht="126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O29" s="24"/>
      <c r="P29" s="24"/>
      <c r="Q29" s="24"/>
      <c r="R29" s="24"/>
      <c r="S29" s="24"/>
      <c r="T29" s="24"/>
      <c r="U29" s="24"/>
      <c r="V29" s="24"/>
    </row>
    <row r="30" spans="1:22" ht="126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O30" s="24"/>
      <c r="P30" s="24"/>
      <c r="Q30" s="24"/>
      <c r="R30" s="24"/>
      <c r="S30" s="24"/>
      <c r="T30" s="24"/>
      <c r="U30" s="24"/>
      <c r="V30" s="24"/>
    </row>
    <row r="31" spans="1:22" ht="126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O31" s="24"/>
      <c r="P31" s="24"/>
      <c r="Q31" s="24"/>
      <c r="R31" s="24"/>
      <c r="S31" s="24"/>
      <c r="T31" s="24"/>
      <c r="U31" s="24"/>
      <c r="V31" s="24"/>
    </row>
    <row r="32" spans="1:22" ht="126" customHeight="1">
      <c r="A32" s="24"/>
      <c r="B32" s="24"/>
      <c r="C32" s="24"/>
      <c r="D32" s="24"/>
      <c r="E32" s="24"/>
      <c r="F32" s="24"/>
      <c r="G32" s="24"/>
      <c r="H32" s="24"/>
      <c r="I32" s="24"/>
      <c r="J32" s="24" t="e">
        <f>DATEDIF(G32,$U$1,"Y")</f>
        <v>#VALUE!</v>
      </c>
      <c r="K32" s="24"/>
      <c r="L32" s="24"/>
      <c r="M32" s="24" t="e">
        <f>VLOOKUP(N32,データ!$F$3:$G$89,2,FALSE)</f>
        <v>#N/A</v>
      </c>
      <c r="O32" s="24"/>
      <c r="P32" s="24"/>
      <c r="Q32" s="24"/>
      <c r="R32" s="24"/>
      <c r="S32" s="24"/>
      <c r="T32" s="24"/>
      <c r="U32" s="24"/>
      <c r="V32" s="24"/>
    </row>
    <row r="33" spans="1:22" ht="126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O33" s="24"/>
      <c r="P33" s="24"/>
      <c r="Q33" s="24"/>
      <c r="R33" s="24"/>
      <c r="S33" s="24"/>
      <c r="T33" s="24"/>
      <c r="U33" s="24"/>
      <c r="V33" s="24"/>
    </row>
    <row r="34" spans="1:22" ht="126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O34" s="24"/>
      <c r="P34" s="24"/>
      <c r="Q34" s="24"/>
      <c r="R34" s="24"/>
      <c r="S34" s="24"/>
      <c r="T34" s="24"/>
      <c r="U34" s="24"/>
      <c r="V34" s="24"/>
    </row>
    <row r="35" spans="1:22" ht="126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O35" s="24"/>
      <c r="P35" s="24"/>
      <c r="Q35" s="24"/>
      <c r="R35" s="24"/>
      <c r="S35" s="24"/>
      <c r="T35" s="24"/>
      <c r="U35" s="24"/>
      <c r="V35" s="24"/>
    </row>
    <row r="36" spans="1:22" ht="126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O36" s="24"/>
      <c r="P36" s="24"/>
      <c r="Q36" s="24"/>
      <c r="R36" s="24"/>
      <c r="S36" s="24"/>
      <c r="T36" s="24"/>
      <c r="U36" s="24"/>
      <c r="V36" s="24"/>
    </row>
    <row r="37" spans="1:22" ht="126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O37" s="24"/>
      <c r="P37" s="24"/>
      <c r="Q37" s="24"/>
      <c r="R37" s="24"/>
      <c r="S37" s="24"/>
      <c r="T37" s="24"/>
      <c r="U37" s="24"/>
      <c r="V37" s="24"/>
    </row>
    <row r="38" spans="1:22" ht="126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O38" s="24"/>
      <c r="P38" s="24"/>
      <c r="Q38" s="24"/>
      <c r="R38" s="24"/>
      <c r="S38" s="24"/>
      <c r="T38" s="24"/>
      <c r="U38" s="24"/>
      <c r="V38" s="24"/>
    </row>
    <row r="39" spans="1:22" ht="126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O39" s="24"/>
      <c r="P39" s="24"/>
      <c r="Q39" s="24"/>
      <c r="R39" s="24"/>
      <c r="S39" s="24"/>
      <c r="T39" s="24"/>
      <c r="U39" s="24"/>
      <c r="V39" s="24"/>
    </row>
    <row r="40" spans="1:22" ht="126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O40" s="24"/>
      <c r="P40" s="24"/>
      <c r="Q40" s="24"/>
      <c r="R40" s="24"/>
      <c r="S40" s="24"/>
      <c r="T40" s="24"/>
      <c r="U40" s="24"/>
      <c r="V40" s="24"/>
    </row>
    <row r="41" spans="1:22" ht="126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O41" s="24"/>
      <c r="P41" s="24"/>
      <c r="Q41" s="24"/>
      <c r="R41" s="24"/>
      <c r="S41" s="24"/>
      <c r="T41" s="24"/>
      <c r="U41" s="24"/>
      <c r="V41" s="24"/>
    </row>
    <row r="42" spans="1:22" ht="126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O42" s="24"/>
      <c r="P42" s="24"/>
      <c r="Q42" s="24"/>
      <c r="R42" s="24"/>
      <c r="S42" s="24"/>
      <c r="T42" s="24"/>
      <c r="U42" s="24"/>
      <c r="V42" s="24"/>
    </row>
    <row r="43" spans="1:22" ht="126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O43" s="24"/>
      <c r="P43" s="24"/>
      <c r="Q43" s="24"/>
      <c r="R43" s="24"/>
      <c r="S43" s="24"/>
      <c r="T43" s="24"/>
      <c r="U43" s="24"/>
      <c r="V43" s="24"/>
    </row>
    <row r="44" spans="1:22" ht="126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O44" s="24"/>
      <c r="P44" s="24"/>
      <c r="Q44" s="24"/>
      <c r="R44" s="24"/>
      <c r="S44" s="24"/>
      <c r="T44" s="24"/>
      <c r="U44" s="24"/>
      <c r="V44" s="24"/>
    </row>
    <row r="45" spans="1:22" ht="126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O45" s="24"/>
      <c r="P45" s="24"/>
      <c r="Q45" s="24"/>
      <c r="R45" s="24"/>
      <c r="S45" s="24"/>
      <c r="T45" s="24"/>
      <c r="U45" s="24"/>
      <c r="V45" s="24"/>
    </row>
    <row r="46" spans="1:22" ht="126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O46" s="24"/>
      <c r="P46" s="24"/>
      <c r="Q46" s="24"/>
      <c r="R46" s="24"/>
      <c r="S46" s="24"/>
      <c r="T46" s="24"/>
      <c r="U46" s="24"/>
      <c r="V46" s="24"/>
    </row>
    <row r="47" spans="1:22" ht="126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O47" s="24"/>
      <c r="P47" s="24"/>
      <c r="Q47" s="24"/>
      <c r="R47" s="24"/>
      <c r="S47" s="24"/>
      <c r="T47" s="24"/>
      <c r="U47" s="24"/>
      <c r="V47" s="24"/>
    </row>
  </sheetData>
  <sheetProtection algorithmName="SHA-512" hashValue="EISyZ2kEPkOyqWFmzfOfPesXQKh/kwn6CxbKAdxxrU+34XyQsXJvPO8UK33RnM+G5K/ofHy/oxqC1ODf45KUhA==" saltValue="T6LJt+OTNEWS5KsId5hlDg==" spinCount="100000" sheet="1" scenarios="1" formatCells="0" formatRows="0" insertRows="0" deleteRows="0" selectLockedCells="1" sort="0" autoFilter="0"/>
  <phoneticPr fontId="2"/>
  <dataValidations count="1">
    <dataValidation type="list" allowBlank="1" showInputMessage="1" showErrorMessage="1" sqref="F48:F69 F2:F22" xr:uid="{98B9DAAF-E789-4C17-9FAB-512C40FE4874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28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AF46C0-A711-42E8-BCC0-27D1470CD162}">
          <x14:formula1>
            <xm:f>データ!$F$3:$F$89</xm:f>
          </x14:formula1>
          <xm:sqref>N2:N22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AA38" sqref="AA38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6</v>
      </c>
      <c r="E3" s="1">
        <v>1</v>
      </c>
      <c r="F3" s="4" t="s">
        <v>21</v>
      </c>
      <c r="G3" s="1">
        <v>1</v>
      </c>
    </row>
    <row r="4" spans="2:7">
      <c r="B4" s="1">
        <v>2</v>
      </c>
      <c r="C4" s="1" t="s">
        <v>12</v>
      </c>
      <c r="E4" s="1">
        <v>2</v>
      </c>
      <c r="F4" s="4" t="s">
        <v>22</v>
      </c>
      <c r="G4" s="1">
        <v>2</v>
      </c>
    </row>
    <row r="5" spans="2:7">
      <c r="B5" s="1">
        <v>3</v>
      </c>
      <c r="C5" s="1" t="s">
        <v>7</v>
      </c>
      <c r="E5" s="1">
        <v>3</v>
      </c>
      <c r="F5" s="4" t="s">
        <v>23</v>
      </c>
      <c r="G5" s="1">
        <v>3</v>
      </c>
    </row>
    <row r="6" spans="2:7">
      <c r="B6" s="1">
        <v>4</v>
      </c>
      <c r="C6" s="1" t="s">
        <v>8</v>
      </c>
      <c r="E6" s="1">
        <v>4</v>
      </c>
      <c r="F6" s="4" t="s">
        <v>24</v>
      </c>
      <c r="G6" s="1">
        <v>4</v>
      </c>
    </row>
    <row r="7" spans="2:7">
      <c r="B7" s="1">
        <v>5</v>
      </c>
      <c r="C7" s="1" t="s">
        <v>13</v>
      </c>
      <c r="E7" s="1">
        <v>5</v>
      </c>
      <c r="F7" s="4" t="s">
        <v>25</v>
      </c>
      <c r="G7" s="1">
        <v>5</v>
      </c>
    </row>
    <row r="8" spans="2:7">
      <c r="B8" s="1">
        <v>6</v>
      </c>
      <c r="C8" s="1" t="s">
        <v>14</v>
      </c>
      <c r="E8" s="1">
        <v>6</v>
      </c>
      <c r="F8" s="4" t="s">
        <v>26</v>
      </c>
      <c r="G8" s="1">
        <v>6</v>
      </c>
    </row>
    <row r="9" spans="2:7">
      <c r="B9" s="1">
        <v>7</v>
      </c>
      <c r="C9" s="1" t="s">
        <v>15</v>
      </c>
      <c r="E9" s="1">
        <v>7</v>
      </c>
      <c r="F9" s="4" t="s">
        <v>27</v>
      </c>
      <c r="G9" s="1">
        <v>7</v>
      </c>
    </row>
    <row r="10" spans="2:7">
      <c r="B10" s="1">
        <v>8</v>
      </c>
      <c r="C10" s="1" t="s">
        <v>16</v>
      </c>
      <c r="E10" s="1">
        <v>8</v>
      </c>
      <c r="F10" s="4" t="s">
        <v>28</v>
      </c>
      <c r="G10" s="1">
        <v>8</v>
      </c>
    </row>
    <row r="11" spans="2:7">
      <c r="B11" s="1">
        <v>9</v>
      </c>
      <c r="C11" s="1" t="s">
        <v>17</v>
      </c>
      <c r="E11" s="1">
        <v>9</v>
      </c>
      <c r="F11" s="4" t="s">
        <v>29</v>
      </c>
      <c r="G11" s="1">
        <v>9</v>
      </c>
    </row>
    <row r="12" spans="2:7">
      <c r="B12" s="1">
        <v>10</v>
      </c>
      <c r="C12" s="1" t="s">
        <v>18</v>
      </c>
      <c r="E12" s="1">
        <v>10</v>
      </c>
      <c r="F12" s="4" t="s">
        <v>30</v>
      </c>
      <c r="G12" s="1">
        <v>10</v>
      </c>
    </row>
    <row r="13" spans="2:7">
      <c r="B13" s="1">
        <v>11</v>
      </c>
      <c r="C13" s="1" t="s">
        <v>9</v>
      </c>
      <c r="E13" s="1">
        <v>11</v>
      </c>
      <c r="F13" s="4" t="s">
        <v>5</v>
      </c>
      <c r="G13" s="1">
        <v>11</v>
      </c>
    </row>
    <row r="14" spans="2:7">
      <c r="B14" s="1">
        <v>12</v>
      </c>
      <c r="C14" s="1" t="s">
        <v>10</v>
      </c>
      <c r="E14" s="1">
        <v>12</v>
      </c>
      <c r="F14" s="4" t="s">
        <v>31</v>
      </c>
      <c r="G14" s="1">
        <v>12</v>
      </c>
    </row>
    <row r="15" spans="2:7">
      <c r="B15" s="1">
        <v>13</v>
      </c>
      <c r="C15" s="1" t="s">
        <v>11</v>
      </c>
      <c r="E15" s="1">
        <v>13</v>
      </c>
      <c r="F15" s="4" t="s">
        <v>32</v>
      </c>
      <c r="G15" s="1">
        <v>13</v>
      </c>
    </row>
    <row r="16" spans="2:7" ht="16.5" customHeight="1">
      <c r="B16" s="1">
        <v>14</v>
      </c>
      <c r="C16" s="1" t="s">
        <v>19</v>
      </c>
      <c r="E16" s="1">
        <v>14</v>
      </c>
      <c r="F16" s="4" t="s">
        <v>33</v>
      </c>
      <c r="G16" s="1">
        <v>14</v>
      </c>
    </row>
    <row r="17" spans="2:7">
      <c r="B17" s="1">
        <v>15</v>
      </c>
      <c r="C17" s="1" t="s">
        <v>20</v>
      </c>
      <c r="E17" s="1">
        <v>15</v>
      </c>
      <c r="F17" s="4" t="s">
        <v>34</v>
      </c>
      <c r="G17" s="1">
        <v>15</v>
      </c>
    </row>
    <row r="18" spans="2:7">
      <c r="E18" s="1">
        <v>16</v>
      </c>
      <c r="F18" s="4" t="s">
        <v>35</v>
      </c>
      <c r="G18" s="1">
        <v>16</v>
      </c>
    </row>
    <row r="19" spans="2:7">
      <c r="E19" s="1">
        <v>17</v>
      </c>
      <c r="F19" s="4" t="s">
        <v>36</v>
      </c>
      <c r="G19" s="1">
        <v>17</v>
      </c>
    </row>
    <row r="20" spans="2:7">
      <c r="E20" s="1">
        <v>18</v>
      </c>
      <c r="F20" s="4" t="s">
        <v>37</v>
      </c>
      <c r="G20" s="1">
        <v>18</v>
      </c>
    </row>
    <row r="21" spans="2:7">
      <c r="E21" s="1">
        <v>19</v>
      </c>
      <c r="F21" s="4" t="s">
        <v>38</v>
      </c>
      <c r="G21" s="1">
        <v>19</v>
      </c>
    </row>
    <row r="22" spans="2:7">
      <c r="E22" s="1">
        <v>20</v>
      </c>
      <c r="F22" s="4" t="s">
        <v>39</v>
      </c>
      <c r="G22" s="1">
        <v>20</v>
      </c>
    </row>
    <row r="23" spans="2:7">
      <c r="E23" s="1">
        <v>21</v>
      </c>
      <c r="F23" s="4" t="s">
        <v>40</v>
      </c>
      <c r="G23" s="1">
        <v>21</v>
      </c>
    </row>
    <row r="24" spans="2:7">
      <c r="E24" s="1">
        <v>22</v>
      </c>
      <c r="F24" s="4" t="s">
        <v>41</v>
      </c>
      <c r="G24" s="1">
        <v>22</v>
      </c>
    </row>
    <row r="25" spans="2:7">
      <c r="E25" s="1">
        <v>23</v>
      </c>
      <c r="F25" s="4" t="s">
        <v>42</v>
      </c>
      <c r="G25" s="1">
        <v>23</v>
      </c>
    </row>
    <row r="26" spans="2:7">
      <c r="E26" s="1">
        <v>24</v>
      </c>
      <c r="F26" s="4" t="s">
        <v>43</v>
      </c>
      <c r="G26" s="1">
        <v>24</v>
      </c>
    </row>
    <row r="27" spans="2:7">
      <c r="E27" s="1">
        <v>25</v>
      </c>
      <c r="F27" s="4" t="s">
        <v>44</v>
      </c>
      <c r="G27" s="1">
        <v>25</v>
      </c>
    </row>
    <row r="28" spans="2:7">
      <c r="E28" s="1">
        <v>26</v>
      </c>
      <c r="F28" s="4" t="s">
        <v>45</v>
      </c>
      <c r="G28" s="1">
        <v>26</v>
      </c>
    </row>
    <row r="29" spans="2:7">
      <c r="E29" s="1">
        <v>27</v>
      </c>
      <c r="F29" s="4" t="s">
        <v>46</v>
      </c>
      <c r="G29" s="1">
        <v>27</v>
      </c>
    </row>
    <row r="30" spans="2:7">
      <c r="E30" s="1">
        <v>28</v>
      </c>
      <c r="F30" s="4" t="s">
        <v>47</v>
      </c>
      <c r="G30" s="1">
        <v>28</v>
      </c>
    </row>
    <row r="31" spans="2:7">
      <c r="E31" s="1">
        <v>29</v>
      </c>
      <c r="F31" s="4" t="s">
        <v>48</v>
      </c>
      <c r="G31" s="1">
        <v>29</v>
      </c>
    </row>
    <row r="32" spans="2:7">
      <c r="E32" s="1">
        <v>30</v>
      </c>
      <c r="F32" s="4" t="s">
        <v>49</v>
      </c>
      <c r="G32" s="1">
        <v>30</v>
      </c>
    </row>
    <row r="33" spans="5:7">
      <c r="E33" s="1">
        <v>31</v>
      </c>
      <c r="F33" s="4" t="s">
        <v>50</v>
      </c>
      <c r="G33" s="1">
        <v>31</v>
      </c>
    </row>
    <row r="34" spans="5:7">
      <c r="E34" s="1">
        <v>32</v>
      </c>
      <c r="F34" s="4" t="s">
        <v>51</v>
      </c>
      <c r="G34" s="1">
        <v>32</v>
      </c>
    </row>
    <row r="35" spans="5:7">
      <c r="E35" s="1">
        <v>33</v>
      </c>
      <c r="F35" s="4" t="s">
        <v>52</v>
      </c>
      <c r="G35" s="1">
        <v>33</v>
      </c>
    </row>
    <row r="36" spans="5:7">
      <c r="E36" s="1">
        <v>34</v>
      </c>
      <c r="F36" s="4" t="s">
        <v>53</v>
      </c>
      <c r="G36" s="1">
        <v>34</v>
      </c>
    </row>
    <row r="37" spans="5:7">
      <c r="E37" s="1">
        <v>35</v>
      </c>
      <c r="F37" s="4" t="s">
        <v>54</v>
      </c>
      <c r="G37" s="1">
        <v>35</v>
      </c>
    </row>
    <row r="38" spans="5:7">
      <c r="E38" s="1">
        <v>36</v>
      </c>
      <c r="F38" s="4" t="s">
        <v>55</v>
      </c>
      <c r="G38" s="1">
        <v>36</v>
      </c>
    </row>
    <row r="39" spans="5:7">
      <c r="E39" s="1">
        <v>37</v>
      </c>
      <c r="F39" s="4" t="s">
        <v>56</v>
      </c>
      <c r="G39" s="1">
        <v>37</v>
      </c>
    </row>
    <row r="40" spans="5:7">
      <c r="E40" s="1">
        <v>38</v>
      </c>
      <c r="F40" s="5" t="s">
        <v>57</v>
      </c>
      <c r="G40" s="1">
        <v>38</v>
      </c>
    </row>
    <row r="41" spans="5:7">
      <c r="E41" s="1">
        <v>39</v>
      </c>
      <c r="F41" s="4" t="s">
        <v>58</v>
      </c>
      <c r="G41" s="1">
        <v>39</v>
      </c>
    </row>
    <row r="42" spans="5:7">
      <c r="E42" s="1">
        <v>40</v>
      </c>
      <c r="F42" s="4" t="s">
        <v>59</v>
      </c>
      <c r="G42" s="1">
        <v>40</v>
      </c>
    </row>
    <row r="43" spans="5:7">
      <c r="E43" s="1">
        <v>41</v>
      </c>
      <c r="F43" s="4" t="s">
        <v>60</v>
      </c>
      <c r="G43" s="1">
        <v>41</v>
      </c>
    </row>
    <row r="44" spans="5:7">
      <c r="E44" s="1">
        <v>42</v>
      </c>
      <c r="F44" s="4" t="s">
        <v>61</v>
      </c>
      <c r="G44" s="1">
        <v>42</v>
      </c>
    </row>
    <row r="45" spans="5:7">
      <c r="E45" s="1">
        <v>43</v>
      </c>
      <c r="F45" s="4" t="s">
        <v>62</v>
      </c>
      <c r="G45" s="1">
        <v>43</v>
      </c>
    </row>
    <row r="46" spans="5:7">
      <c r="E46" s="1">
        <v>44</v>
      </c>
      <c r="F46" s="4" t="s">
        <v>63</v>
      </c>
      <c r="G46" s="1">
        <v>44</v>
      </c>
    </row>
    <row r="47" spans="5:7">
      <c r="E47" s="1">
        <v>45</v>
      </c>
      <c r="F47" s="4" t="s">
        <v>64</v>
      </c>
      <c r="G47" s="1">
        <v>45</v>
      </c>
    </row>
    <row r="48" spans="5:7">
      <c r="E48" s="1">
        <v>46</v>
      </c>
      <c r="F48" s="4" t="s">
        <v>65</v>
      </c>
      <c r="G48" s="1">
        <v>46</v>
      </c>
    </row>
    <row r="49" spans="5:7">
      <c r="E49" s="1">
        <v>47</v>
      </c>
      <c r="F49" s="4" t="s">
        <v>66</v>
      </c>
      <c r="G49" s="1">
        <v>47</v>
      </c>
    </row>
    <row r="50" spans="5:7">
      <c r="E50" s="1">
        <v>48</v>
      </c>
      <c r="F50" s="4" t="s">
        <v>67</v>
      </c>
      <c r="G50" s="1">
        <v>48</v>
      </c>
    </row>
    <row r="51" spans="5:7">
      <c r="E51" s="1">
        <v>49</v>
      </c>
      <c r="F51" s="4" t="s">
        <v>68</v>
      </c>
      <c r="G51" s="1">
        <v>49</v>
      </c>
    </row>
    <row r="52" spans="5:7">
      <c r="E52" s="1">
        <v>50</v>
      </c>
      <c r="F52" s="5" t="s">
        <v>69</v>
      </c>
      <c r="G52" s="1">
        <v>50</v>
      </c>
    </row>
    <row r="53" spans="5:7">
      <c r="E53" s="1">
        <v>51</v>
      </c>
      <c r="F53" s="4" t="s">
        <v>70</v>
      </c>
      <c r="G53" s="1">
        <v>51</v>
      </c>
    </row>
    <row r="54" spans="5:7">
      <c r="E54" s="1">
        <v>52</v>
      </c>
      <c r="F54" s="4" t="s">
        <v>71</v>
      </c>
      <c r="G54" s="1">
        <v>52</v>
      </c>
    </row>
    <row r="55" spans="5:7">
      <c r="E55" s="1">
        <v>53</v>
      </c>
      <c r="F55" s="4" t="s">
        <v>72</v>
      </c>
      <c r="G55" s="1">
        <v>53</v>
      </c>
    </row>
    <row r="56" spans="5:7">
      <c r="E56" s="1">
        <v>54</v>
      </c>
      <c r="F56" s="4" t="s">
        <v>73</v>
      </c>
      <c r="G56" s="1">
        <v>54</v>
      </c>
    </row>
    <row r="57" spans="5:7">
      <c r="E57" s="1">
        <v>55</v>
      </c>
      <c r="F57" s="4" t="s">
        <v>74</v>
      </c>
      <c r="G57" s="1">
        <v>55</v>
      </c>
    </row>
    <row r="58" spans="5:7">
      <c r="E58" s="1">
        <v>56</v>
      </c>
      <c r="F58" s="4" t="s">
        <v>75</v>
      </c>
      <c r="G58" s="1">
        <v>56</v>
      </c>
    </row>
    <row r="59" spans="5:7">
      <c r="E59" s="1">
        <v>57</v>
      </c>
      <c r="F59" s="4" t="s">
        <v>76</v>
      </c>
      <c r="G59" s="1">
        <v>57</v>
      </c>
    </row>
    <row r="60" spans="5:7">
      <c r="E60" s="1">
        <v>58</v>
      </c>
      <c r="F60" s="4" t="s">
        <v>77</v>
      </c>
      <c r="G60" s="1">
        <v>58</v>
      </c>
    </row>
    <row r="61" spans="5:7">
      <c r="E61" s="1">
        <v>59</v>
      </c>
      <c r="F61" s="4" t="s">
        <v>78</v>
      </c>
      <c r="G61" s="1">
        <v>59</v>
      </c>
    </row>
    <row r="62" spans="5:7">
      <c r="E62" s="1">
        <v>60</v>
      </c>
      <c r="F62" s="4" t="s">
        <v>79</v>
      </c>
      <c r="G62" s="1">
        <v>60</v>
      </c>
    </row>
    <row r="63" spans="5:7">
      <c r="E63" s="1">
        <v>61</v>
      </c>
      <c r="F63" s="4" t="s">
        <v>80</v>
      </c>
      <c r="G63" s="1">
        <v>61</v>
      </c>
    </row>
    <row r="64" spans="5:7">
      <c r="E64" s="1">
        <v>62</v>
      </c>
      <c r="F64" s="4" t="s">
        <v>81</v>
      </c>
      <c r="G64" s="1">
        <v>62</v>
      </c>
    </row>
    <row r="65" spans="5:7">
      <c r="E65" s="1">
        <v>63</v>
      </c>
      <c r="F65" s="5" t="s">
        <v>82</v>
      </c>
      <c r="G65" s="1">
        <v>63</v>
      </c>
    </row>
    <row r="66" spans="5:7">
      <c r="E66" s="1">
        <v>64</v>
      </c>
      <c r="F66" s="6" t="s">
        <v>83</v>
      </c>
      <c r="G66" s="1">
        <v>64</v>
      </c>
    </row>
    <row r="67" spans="5:7">
      <c r="E67" s="1">
        <v>65</v>
      </c>
      <c r="F67" s="5" t="s">
        <v>84</v>
      </c>
      <c r="G67" s="1">
        <v>65</v>
      </c>
    </row>
    <row r="68" spans="5:7">
      <c r="E68" s="1">
        <v>66</v>
      </c>
      <c r="F68" s="6" t="s">
        <v>85</v>
      </c>
      <c r="G68" s="1">
        <v>66</v>
      </c>
    </row>
    <row r="69" spans="5:7">
      <c r="E69" s="1">
        <v>67</v>
      </c>
      <c r="F69" s="6" t="s">
        <v>86</v>
      </c>
      <c r="G69" s="1">
        <v>67</v>
      </c>
    </row>
    <row r="70" spans="5:7">
      <c r="E70" s="1">
        <v>68</v>
      </c>
      <c r="F70" s="6" t="s">
        <v>87</v>
      </c>
      <c r="G70" s="1">
        <v>68</v>
      </c>
    </row>
    <row r="71" spans="5:7">
      <c r="E71" s="1">
        <v>69</v>
      </c>
      <c r="F71" s="6" t="s">
        <v>88</v>
      </c>
      <c r="G71" s="1">
        <v>69</v>
      </c>
    </row>
    <row r="72" spans="5:7">
      <c r="E72" s="1">
        <v>70</v>
      </c>
      <c r="F72" s="6" t="s">
        <v>89</v>
      </c>
      <c r="G72" s="1">
        <v>70</v>
      </c>
    </row>
    <row r="73" spans="5:7">
      <c r="E73" s="1">
        <v>71</v>
      </c>
      <c r="F73" s="6" t="s">
        <v>90</v>
      </c>
      <c r="G73" s="1">
        <v>71</v>
      </c>
    </row>
    <row r="74" spans="5:7">
      <c r="E74" s="1">
        <v>72</v>
      </c>
      <c r="F74" s="4" t="s">
        <v>91</v>
      </c>
      <c r="G74" s="1">
        <v>72</v>
      </c>
    </row>
    <row r="75" spans="5:7">
      <c r="E75" s="1">
        <v>73</v>
      </c>
      <c r="F75" s="4" t="s">
        <v>92</v>
      </c>
      <c r="G75" s="1">
        <v>73</v>
      </c>
    </row>
    <row r="76" spans="5:7">
      <c r="E76" s="1">
        <v>74</v>
      </c>
      <c r="F76" s="4" t="s">
        <v>93</v>
      </c>
      <c r="G76" s="1">
        <v>74</v>
      </c>
    </row>
    <row r="77" spans="5:7">
      <c r="E77" s="1">
        <v>75</v>
      </c>
      <c r="F77" s="4" t="s">
        <v>94</v>
      </c>
      <c r="G77" s="1">
        <v>75</v>
      </c>
    </row>
    <row r="78" spans="5:7">
      <c r="E78" s="1">
        <v>76</v>
      </c>
      <c r="F78" s="4" t="s">
        <v>95</v>
      </c>
      <c r="G78" s="1">
        <v>76</v>
      </c>
    </row>
    <row r="79" spans="5:7">
      <c r="E79" s="1">
        <v>77</v>
      </c>
      <c r="F79" s="4" t="s">
        <v>96</v>
      </c>
      <c r="G79" s="1">
        <v>77</v>
      </c>
    </row>
    <row r="80" spans="5:7">
      <c r="E80" s="1">
        <v>78</v>
      </c>
      <c r="F80" s="4" t="s">
        <v>97</v>
      </c>
      <c r="G80" s="1">
        <v>78</v>
      </c>
    </row>
    <row r="81" spans="5:7">
      <c r="E81" s="1">
        <v>79</v>
      </c>
      <c r="F81" s="4" t="s">
        <v>98</v>
      </c>
      <c r="G81" s="1">
        <v>79</v>
      </c>
    </row>
    <row r="82" spans="5:7">
      <c r="E82" s="1">
        <v>80</v>
      </c>
      <c r="F82" s="4" t="s">
        <v>99</v>
      </c>
      <c r="G82" s="1">
        <v>80</v>
      </c>
    </row>
    <row r="83" spans="5:7">
      <c r="E83" s="1">
        <v>81</v>
      </c>
      <c r="F83" s="4" t="s">
        <v>127</v>
      </c>
      <c r="G83" s="1">
        <v>81</v>
      </c>
    </row>
    <row r="84" spans="5:7">
      <c r="E84" s="1">
        <v>82</v>
      </c>
      <c r="F84" s="4" t="s">
        <v>100</v>
      </c>
      <c r="G84" s="1">
        <v>82</v>
      </c>
    </row>
    <row r="85" spans="5:7">
      <c r="E85" s="1">
        <v>83</v>
      </c>
      <c r="F85" s="4" t="s">
        <v>101</v>
      </c>
      <c r="G85" s="1">
        <v>83</v>
      </c>
    </row>
    <row r="86" spans="5:7">
      <c r="E86" s="1">
        <v>84</v>
      </c>
      <c r="F86" s="4" t="s">
        <v>102</v>
      </c>
      <c r="G86" s="1">
        <v>84</v>
      </c>
    </row>
    <row r="87" spans="5:7">
      <c r="E87" s="1">
        <v>85</v>
      </c>
      <c r="F87" s="4" t="s">
        <v>103</v>
      </c>
      <c r="G87" s="1">
        <v>85</v>
      </c>
    </row>
    <row r="88" spans="5:7">
      <c r="E88" s="1">
        <v>86</v>
      </c>
      <c r="F88" s="1" t="s">
        <v>104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様式2社会福祉施設職員等</vt:lpstr>
      <vt:lpstr>データ</vt:lpstr>
      <vt:lpstr>様式2社会福祉施設職員等!Print_Area</vt:lpstr>
      <vt:lpstr>様式2社会福祉施設職員等!Print_Titles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2026-06-17T00:46:18Z</dcterms:modified>
</cp:coreProperties>
</file>