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970\Box\【02_課所共有】05_04_大気環境課\R05年度\04規制・化学物質担当\23_化学物質\23_26_ＰＲＴＲ\23_26_060_排出量等 集計・公表\統計\公開用データ\06_公共用水域別\"/>
    </mc:Choice>
  </mc:AlternateContent>
  <xr:revisionPtr revIDLastSave="0" documentId="13_ncr:1_{3AC86479-523C-4631-9241-AD5213B3190A}" xr6:coauthVersionLast="36" xr6:coauthVersionMax="46" xr10:uidLastSave="{00000000-0000-0000-0000-000000000000}"/>
  <bookViews>
    <workbookView xWindow="5700" yWindow="-120" windowWidth="27870" windowHeight="16440" xr2:uid="{BA25259B-A830-45A6-AF75-35C0B51CE71F}"/>
  </bookViews>
  <sheets>
    <sheet name="利根川水系" sheetId="2" r:id="rId1"/>
  </sheets>
  <definedNames>
    <definedName name="_xlnm._FilterDatabase" localSheetId="0" hidden="1">利根川水系!$A$1:$V$69</definedName>
    <definedName name="_xlnm.Print_Area" localSheetId="0">利根川水系!$A$1:$V$69</definedName>
    <definedName name="_xlnm.Print_Titles" localSheetId="0">利根川水系!$1:$3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9" i="2" l="1"/>
  <c r="S69" i="2"/>
  <c r="Q69" i="2"/>
  <c r="O69" i="2"/>
  <c r="M69" i="2"/>
  <c r="K69" i="2"/>
  <c r="I69" i="2"/>
  <c r="G69" i="2"/>
  <c r="E69" i="2"/>
  <c r="C69" i="2"/>
  <c r="D69" i="2"/>
  <c r="F69" i="2"/>
  <c r="H69" i="2"/>
  <c r="J69" i="2"/>
  <c r="L69" i="2"/>
  <c r="N69" i="2"/>
  <c r="P69" i="2"/>
  <c r="R69" i="2"/>
  <c r="T69" i="2"/>
  <c r="V69" i="2"/>
</calcChain>
</file>

<file path=xl/sharedStrings.xml><?xml version="1.0" encoding="utf-8"?>
<sst xmlns="http://schemas.openxmlformats.org/spreadsheetml/2006/main" count="90" uniqueCount="90">
  <si>
    <t>単位：kg(ダイオキシン類はmg-TEQ)</t>
    <phoneticPr fontId="8"/>
  </si>
  <si>
    <t>物質
番号</t>
  </si>
  <si>
    <t>亜鉛の水溶性化合物</t>
  </si>
  <si>
    <t>ＥＰＮ</t>
  </si>
  <si>
    <t>エチルベンゼン</t>
  </si>
  <si>
    <t>カドミウム及びその化合物</t>
  </si>
  <si>
    <t>キシレン</t>
  </si>
  <si>
    <t>クロム及び三価クロム化合物</t>
  </si>
  <si>
    <t>六価クロム化合物</t>
  </si>
  <si>
    <t>シマジン</t>
  </si>
  <si>
    <t>無機シアン化合物（錯塩及びシアン酸塩を除く。）</t>
  </si>
  <si>
    <t>チオベンカルブ</t>
  </si>
  <si>
    <t>四塩化炭素</t>
  </si>
  <si>
    <t>１，４－ジオキサン</t>
  </si>
  <si>
    <t>１，２－ジクロロエタン</t>
  </si>
  <si>
    <t>塩化ビニリデン</t>
  </si>
  <si>
    <t>シス－１，２－ジクロロエチレン</t>
  </si>
  <si>
    <t>Ｄ－Ｄ</t>
  </si>
  <si>
    <t>塩化メチレン</t>
  </si>
  <si>
    <t>水銀及びその化合物</t>
  </si>
  <si>
    <t>セレン及びその化合物</t>
  </si>
  <si>
    <t>ダイオキシン類</t>
  </si>
  <si>
    <t>テトラクロロエチレン</t>
  </si>
  <si>
    <t>チウラム</t>
  </si>
  <si>
    <t>銅水溶性塩（錯塩を除く。）</t>
  </si>
  <si>
    <t>１，１，１－トリクロロエタン</t>
  </si>
  <si>
    <t>１，１，２－トリクロロエタン</t>
  </si>
  <si>
    <t>トリクロロエチレン</t>
  </si>
  <si>
    <t>トルエン</t>
  </si>
  <si>
    <t>鉛化合物</t>
  </si>
  <si>
    <t>ニッケル化合物</t>
  </si>
  <si>
    <t>ジラム</t>
  </si>
  <si>
    <t>砒素及びその無機化合物</t>
  </si>
  <si>
    <t>ふっ化水素及びその水溶性塩</t>
  </si>
  <si>
    <t>ベンゼン</t>
  </si>
  <si>
    <t>ほう素化合物</t>
  </si>
  <si>
    <t>ＰＣＢ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</si>
  <si>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</si>
  <si>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</si>
  <si>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マンガン及びその化合物</t>
  </si>
  <si>
    <t>物質名</t>
    <rPh sb="0" eb="2">
      <t>ブッシツ</t>
    </rPh>
    <rPh sb="2" eb="3">
      <t>メイ</t>
    </rPh>
    <phoneticPr fontId="6"/>
  </si>
  <si>
    <t>合計</t>
    <rPh sb="0" eb="2">
      <t>ゴウケイ</t>
    </rPh>
    <phoneticPr fontId="6"/>
  </si>
  <si>
    <t>塩化第二鉄</t>
  </si>
  <si>
    <t>エチレングリコールモノエチルエーテルアセテート</t>
  </si>
  <si>
    <t>Ｎ，Ｎ－ジメチルホルムアミド</t>
  </si>
  <si>
    <t>トリエチルアミン</t>
  </si>
  <si>
    <t>フェノール</t>
  </si>
  <si>
    <t>ホルムアルデヒド</t>
  </si>
  <si>
    <t>元荒川</t>
  </si>
  <si>
    <t>鉛</t>
  </si>
  <si>
    <t>ヒドラジン</t>
  </si>
  <si>
    <t>フタル酸ビス（２－エチルヘキシル）</t>
  </si>
  <si>
    <t>２－アミノエタノール</t>
  </si>
  <si>
    <t>アンチモン及びその化合物</t>
  </si>
  <si>
    <t>ヘキサメチレンテトラミン</t>
  </si>
  <si>
    <t>有機スズ化合物</t>
  </si>
  <si>
    <t>直鎖アルキルベンゼンスルホン酸及びその塩（アルキル基の炭素数が１０から１４までのもの及びその混合物に限る。）</t>
  </si>
  <si>
    <t>アセトニトリル</t>
  </si>
  <si>
    <t>エチレンジアミン</t>
  </si>
  <si>
    <t>エピクロロヒドリン</t>
  </si>
  <si>
    <t>クレゾール</t>
  </si>
  <si>
    <t>ビスフェノールＡ</t>
  </si>
  <si>
    <t>神流川</t>
  </si>
  <si>
    <t>福川</t>
  </si>
  <si>
    <t>小山川</t>
  </si>
  <si>
    <t>グリオキサール</t>
  </si>
  <si>
    <t>元小山川</t>
  </si>
  <si>
    <t>シクロヘキシルアミン</t>
  </si>
  <si>
    <t>ピリジン</t>
  </si>
  <si>
    <t>女堀川</t>
  </si>
  <si>
    <t>中川</t>
  </si>
  <si>
    <t>野通川</t>
  </si>
  <si>
    <t>大落古利根川</t>
  </si>
  <si>
    <t>姫宮落川</t>
  </si>
  <si>
    <t>大場川</t>
  </si>
  <si>
    <t>綾瀬川</t>
  </si>
  <si>
    <t>伝右川</t>
  </si>
  <si>
    <t>古綾瀬川</t>
  </si>
  <si>
    <t>アクリロニトリル</t>
  </si>
  <si>
    <t>隼人堀川</t>
  </si>
  <si>
    <t>メチルアミン</t>
  </si>
  <si>
    <t>ニトリロ三酢酸</t>
  </si>
  <si>
    <t>新方川</t>
  </si>
  <si>
    <t>唐沢川</t>
  </si>
  <si>
    <t>備前渠川</t>
  </si>
  <si>
    <t>青毛堀川</t>
  </si>
  <si>
    <t>クロロ酢酸</t>
  </si>
  <si>
    <t>御陣場川</t>
  </si>
  <si>
    <t>キノリン</t>
  </si>
  <si>
    <t>ＰＲＴＲ公共用水域への届出排出量　集計結果　（令和４年度　利根川水系）</t>
    <rPh sb="23" eb="25">
      <t>レイワ</t>
    </rPh>
    <rPh sb="26" eb="28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</si>
</sst>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#,##0.000000;[Red]\-#,##0.000000"/>
    <numFmt numFmtId="178" formatCode="#,##0.0000;[Red]\-#,##0.0000"/>
    <numFmt numFmtId="179" formatCode="#,##0.00000;[Red]\-#,##0.00000"/>
    <numFmt numFmtId="180" formatCode="#,##0.0000000;[Red]\-#,##0.0000000"/>
    <numFmt numFmtId="181" formatCode="#,##0.00000000;[Red]\-#,##0.00000000"/>
    <numFmt numFmtId="182" formatCode="0.0_ "/>
    <numFmt numFmtId="183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3" fillId="2" borderId="0" xfId="3" applyFont="1" applyFill="1">
      <alignment vertical="center"/>
    </xf>
    <xf numFmtId="0" fontId="5" fillId="2" borderId="0" xfId="1" applyFont="1" applyFill="1">
      <alignment vertical="center"/>
    </xf>
    <xf numFmtId="38" fontId="3" fillId="2" borderId="0" xfId="1" applyNumberFormat="1" applyFont="1" applyFill="1">
      <alignment vertical="center"/>
    </xf>
    <xf numFmtId="0" fontId="3" fillId="2" borderId="0" xfId="1" applyFont="1" applyFill="1">
      <alignment vertical="center"/>
    </xf>
    <xf numFmtId="0" fontId="3" fillId="2" borderId="0" xfId="1" applyFont="1" applyFill="1" applyAlignment="1">
      <alignment horizontal="right" vertical="center"/>
    </xf>
    <xf numFmtId="38" fontId="7" fillId="2" borderId="12" xfId="2" applyFont="1" applyFill="1" applyBorder="1" applyAlignment="1">
      <alignment horizontal="center" vertical="center" wrapText="1"/>
    </xf>
    <xf numFmtId="38" fontId="7" fillId="2" borderId="13" xfId="2" applyFont="1" applyFill="1" applyBorder="1" applyAlignment="1">
      <alignment horizontal="center" vertical="center" wrapText="1"/>
    </xf>
    <xf numFmtId="38" fontId="7" fillId="2" borderId="14" xfId="2" applyFont="1" applyFill="1" applyBorder="1">
      <alignment vertical="center"/>
    </xf>
    <xf numFmtId="38" fontId="7" fillId="2" borderId="3" xfId="2" applyFont="1" applyFill="1" applyBorder="1" applyAlignment="1">
      <alignment vertical="center" wrapText="1"/>
    </xf>
    <xf numFmtId="38" fontId="7" fillId="2" borderId="6" xfId="2" applyFont="1" applyFill="1" applyBorder="1">
      <alignment vertical="center"/>
    </xf>
    <xf numFmtId="38" fontId="7" fillId="2" borderId="7" xfId="2" applyFont="1" applyFill="1" applyBorder="1" applyAlignment="1">
      <alignment vertical="center" wrapText="1"/>
    </xf>
    <xf numFmtId="176" fontId="7" fillId="2" borderId="7" xfId="2" applyNumberFormat="1" applyFont="1" applyFill="1" applyBorder="1" applyAlignment="1">
      <alignment vertical="center" wrapText="1"/>
    </xf>
    <xf numFmtId="0" fontId="3" fillId="2" borderId="7" xfId="4" applyFont="1" applyFill="1" applyBorder="1">
      <alignment vertical="center"/>
    </xf>
    <xf numFmtId="1" fontId="3" fillId="2" borderId="7" xfId="4" applyNumberFormat="1" applyFont="1" applyFill="1" applyBorder="1">
      <alignment vertical="center"/>
    </xf>
    <xf numFmtId="176" fontId="3" fillId="2" borderId="7" xfId="4" applyNumberFormat="1" applyFont="1" applyFill="1" applyBorder="1">
      <alignment vertical="center"/>
    </xf>
    <xf numFmtId="38" fontId="7" fillId="2" borderId="7" xfId="2" applyNumberFormat="1" applyFont="1" applyFill="1" applyBorder="1" applyAlignment="1">
      <alignment vertical="center" wrapText="1"/>
    </xf>
    <xf numFmtId="177" fontId="7" fillId="2" borderId="7" xfId="2" applyNumberFormat="1" applyFont="1" applyFill="1" applyBorder="1" applyAlignment="1">
      <alignment vertical="center" wrapText="1"/>
    </xf>
    <xf numFmtId="178" fontId="7" fillId="2" borderId="7" xfId="2" applyNumberFormat="1" applyFont="1" applyFill="1" applyBorder="1" applyAlignment="1">
      <alignment vertical="center" wrapText="1"/>
    </xf>
    <xf numFmtId="178" fontId="3" fillId="2" borderId="0" xfId="1" applyNumberFormat="1" applyFont="1" applyFill="1">
      <alignment vertical="center"/>
    </xf>
    <xf numFmtId="38" fontId="7" fillId="2" borderId="9" xfId="2" applyFont="1" applyFill="1" applyBorder="1">
      <alignment vertical="center"/>
    </xf>
    <xf numFmtId="38" fontId="7" fillId="2" borderId="10" xfId="2" applyFont="1" applyFill="1" applyBorder="1" applyAlignment="1">
      <alignment vertical="center" wrapText="1"/>
    </xf>
    <xf numFmtId="176" fontId="7" fillId="2" borderId="10" xfId="2" applyNumberFormat="1" applyFont="1" applyFill="1" applyBorder="1" applyAlignment="1">
      <alignment vertical="center" wrapText="1"/>
    </xf>
    <xf numFmtId="182" fontId="3" fillId="2" borderId="0" xfId="3" applyNumberFormat="1" applyFont="1" applyFill="1">
      <alignment vertical="center"/>
    </xf>
    <xf numFmtId="38" fontId="7" fillId="2" borderId="4" xfId="2" applyFont="1" applyFill="1" applyBorder="1" applyAlignment="1">
      <alignment vertical="center" wrapText="1"/>
    </xf>
    <xf numFmtId="38" fontId="7" fillId="2" borderId="2" xfId="2" applyFont="1" applyFill="1" applyBorder="1">
      <alignment vertical="center"/>
    </xf>
    <xf numFmtId="38" fontId="7" fillId="2" borderId="10" xfId="2" applyNumberFormat="1" applyFont="1" applyFill="1" applyBorder="1" applyAlignment="1">
      <alignment vertical="center" wrapText="1"/>
    </xf>
    <xf numFmtId="176" fontId="7" fillId="2" borderId="3" xfId="2" applyNumberFormat="1" applyFont="1" applyFill="1" applyBorder="1" applyAlignment="1">
      <alignment vertical="center" wrapText="1"/>
    </xf>
    <xf numFmtId="176" fontId="7" fillId="2" borderId="4" xfId="2" applyNumberFormat="1" applyFont="1" applyFill="1" applyBorder="1" applyAlignment="1">
      <alignment vertical="center" wrapText="1"/>
    </xf>
    <xf numFmtId="183" fontId="3" fillId="2" borderId="7" xfId="4" applyNumberFormat="1" applyFont="1" applyFill="1" applyBorder="1">
      <alignment vertical="center"/>
    </xf>
    <xf numFmtId="181" fontId="7" fillId="2" borderId="7" xfId="2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>
      <alignment vertical="center"/>
    </xf>
    <xf numFmtId="0" fontId="3" fillId="2" borderId="8" xfId="1" applyFont="1" applyFill="1" applyBorder="1">
      <alignment vertical="center"/>
    </xf>
    <xf numFmtId="38" fontId="7" fillId="2" borderId="15" xfId="2" applyFont="1" applyFill="1" applyBorder="1" applyAlignment="1">
      <alignment horizontal="center" vertical="center" wrapText="1"/>
    </xf>
    <xf numFmtId="38" fontId="7" fillId="2" borderId="16" xfId="2" applyFont="1" applyFill="1" applyBorder="1" applyAlignment="1">
      <alignment vertical="center" wrapText="1"/>
    </xf>
    <xf numFmtId="38" fontId="7" fillId="2" borderId="17" xfId="2" applyFont="1" applyFill="1" applyBorder="1" applyAlignment="1">
      <alignment vertical="center" wrapText="1"/>
    </xf>
    <xf numFmtId="38" fontId="7" fillId="2" borderId="18" xfId="2" applyFont="1" applyFill="1" applyBorder="1" applyAlignment="1">
      <alignment vertical="center" wrapText="1"/>
    </xf>
    <xf numFmtId="38" fontId="3" fillId="2" borderId="11" xfId="1" applyNumberFormat="1" applyFont="1" applyFill="1" applyBorder="1">
      <alignment vertical="center"/>
    </xf>
    <xf numFmtId="179" fontId="7" fillId="2" borderId="4" xfId="2" applyNumberFormat="1" applyFont="1" applyFill="1" applyBorder="1" applyAlignment="1">
      <alignment vertical="center" wrapText="1"/>
    </xf>
    <xf numFmtId="180" fontId="7" fillId="2" borderId="4" xfId="2" applyNumberFormat="1" applyFont="1" applyFill="1" applyBorder="1" applyAlignment="1">
      <alignment vertical="center" wrapText="1"/>
    </xf>
  </cellXfs>
  <cellStyles count="7">
    <cellStyle name="桁区切り 2" xfId="2" xr:uid="{F114CFFA-65CA-4D74-A591-954C94722B80}"/>
    <cellStyle name="標準" xfId="0" builtinId="0"/>
    <cellStyle name="標準 2" xfId="1" xr:uid="{299C69B1-B210-46AF-86F0-DCEBCCDB5984}"/>
    <cellStyle name="標準 3" xfId="3" xr:uid="{BE508935-7C60-467B-B340-338B95FCB8F6}"/>
    <cellStyle name="標準 4" xfId="4" xr:uid="{368AD3BC-C984-4E07-B1D3-38922FFE5DFB}"/>
    <cellStyle name="標準 5" xfId="5" xr:uid="{A9B3EF3C-762F-495A-9FF3-11087BED95A2}"/>
    <cellStyle name="標準 6" xfId="6" xr:uid="{78329724-05E7-43E1-8EC3-79AA6A802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0D34-7C2B-4586-8FCA-B81A695D42B4}">
  <sheetPr>
    <pageSetUpPr fitToPage="1"/>
  </sheetPr>
  <dimension ref="A1:V71"/>
  <sheetViews>
    <sheetView tabSelected="1" view="pageBreakPreview" zoomScale="60" zoomScaleNormal="77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B9" sqref="B9"/>
    </sheetView>
  </sheetViews>
  <sheetFormatPr defaultRowHeight="18.75" x14ac:dyDescent="0.4"/>
  <cols>
    <col min="1" max="1" width="10.375" style="4" bestFit="1" customWidth="1"/>
    <col min="2" max="2" width="27.875" style="4" customWidth="1"/>
    <col min="3" max="5" width="11.625" style="4" bestFit="1" customWidth="1"/>
    <col min="6" max="6" width="14.375" style="4" bestFit="1" customWidth="1"/>
    <col min="7" max="7" width="19.375" style="4" customWidth="1"/>
    <col min="8" max="8" width="11.75" style="4" bestFit="1" customWidth="1"/>
    <col min="9" max="9" width="13" style="4" bestFit="1" customWidth="1"/>
    <col min="10" max="10" width="11.75" style="4" bestFit="1" customWidth="1"/>
    <col min="11" max="11" width="11.625" style="4" bestFit="1" customWidth="1"/>
    <col min="12" max="12" width="11.75" style="4" bestFit="1" customWidth="1"/>
    <col min="13" max="16" width="11.625" style="4" bestFit="1" customWidth="1"/>
    <col min="17" max="17" width="14.25" style="4" bestFit="1" customWidth="1"/>
    <col min="18" max="18" width="11.75" style="4" bestFit="1" customWidth="1"/>
    <col min="19" max="20" width="11.625" style="4" bestFit="1" customWidth="1"/>
    <col min="21" max="21" width="13.5" style="4" customWidth="1"/>
    <col min="22" max="22" width="11.625" style="4" bestFit="1" customWidth="1"/>
    <col min="23" max="16384" width="9" style="4"/>
  </cols>
  <sheetData>
    <row r="1" spans="1:22" ht="24" x14ac:dyDescent="0.4">
      <c r="A1" s="1"/>
      <c r="B1" s="2" t="s">
        <v>89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24.75" thickBot="1" x14ac:dyDescent="0.4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" t="s">
        <v>0</v>
      </c>
    </row>
    <row r="3" spans="1:22" ht="39.75" thickBot="1" x14ac:dyDescent="0.45">
      <c r="A3" s="6" t="s">
        <v>1</v>
      </c>
      <c r="B3" s="7" t="s">
        <v>40</v>
      </c>
      <c r="C3" s="7" t="s">
        <v>48</v>
      </c>
      <c r="D3" s="7" t="s">
        <v>62</v>
      </c>
      <c r="E3" s="7" t="s">
        <v>69</v>
      </c>
      <c r="F3" s="7" t="s">
        <v>70</v>
      </c>
      <c r="G3" s="7" t="s">
        <v>85</v>
      </c>
      <c r="H3" s="7" t="s">
        <v>77</v>
      </c>
      <c r="I3" s="7" t="s">
        <v>74</v>
      </c>
      <c r="J3" s="7" t="s">
        <v>75</v>
      </c>
      <c r="K3" s="7" t="s">
        <v>82</v>
      </c>
      <c r="L3" s="7" t="s">
        <v>63</v>
      </c>
      <c r="M3" s="7" t="s">
        <v>83</v>
      </c>
      <c r="N3" s="7" t="s">
        <v>66</v>
      </c>
      <c r="O3" s="7" t="s">
        <v>87</v>
      </c>
      <c r="P3" s="7" t="s">
        <v>64</v>
      </c>
      <c r="Q3" s="7" t="s">
        <v>71</v>
      </c>
      <c r="R3" s="7" t="s">
        <v>76</v>
      </c>
      <c r="S3" s="7" t="s">
        <v>84</v>
      </c>
      <c r="T3" s="7" t="s">
        <v>73</v>
      </c>
      <c r="U3" s="34" t="s">
        <v>72</v>
      </c>
      <c r="V3" s="31" t="s">
        <v>79</v>
      </c>
    </row>
    <row r="4" spans="1:22" ht="20.25" thickTop="1" x14ac:dyDescent="0.4">
      <c r="A4" s="25">
        <v>1</v>
      </c>
      <c r="B4" s="9" t="s">
        <v>2</v>
      </c>
      <c r="C4" s="9">
        <v>1600</v>
      </c>
      <c r="D4" s="27">
        <v>0.6</v>
      </c>
      <c r="E4" s="9">
        <v>220</v>
      </c>
      <c r="F4" s="27">
        <v>9181.1</v>
      </c>
      <c r="G4" s="9">
        <v>460</v>
      </c>
      <c r="H4" s="9">
        <v>50</v>
      </c>
      <c r="I4" s="27">
        <v>2.7</v>
      </c>
      <c r="J4" s="27">
        <v>1.2</v>
      </c>
      <c r="K4" s="27">
        <v>2.8</v>
      </c>
      <c r="L4" s="9">
        <v>16</v>
      </c>
      <c r="M4" s="9"/>
      <c r="N4" s="9"/>
      <c r="O4" s="9"/>
      <c r="P4" s="27"/>
      <c r="Q4" s="9"/>
      <c r="R4" s="9"/>
      <c r="S4" s="9"/>
      <c r="T4" s="9"/>
      <c r="U4" s="35">
        <v>610</v>
      </c>
      <c r="V4" s="32"/>
    </row>
    <row r="5" spans="1:22" ht="19.5" x14ac:dyDescent="0.4">
      <c r="A5" s="8">
        <v>9</v>
      </c>
      <c r="B5" s="24" t="s">
        <v>78</v>
      </c>
      <c r="C5" s="24"/>
      <c r="D5" s="24"/>
      <c r="E5" s="24"/>
      <c r="F5" s="24"/>
      <c r="G5" s="24"/>
      <c r="H5" s="24"/>
      <c r="I5" s="24"/>
      <c r="J5" s="28"/>
      <c r="K5" s="24"/>
      <c r="L5" s="24"/>
      <c r="M5" s="28">
        <v>0.1</v>
      </c>
      <c r="N5" s="24"/>
      <c r="O5" s="24"/>
      <c r="P5" s="28"/>
      <c r="Q5" s="24"/>
      <c r="R5" s="24"/>
      <c r="S5" s="24"/>
      <c r="T5" s="24"/>
      <c r="U5" s="36"/>
      <c r="V5" s="32"/>
    </row>
    <row r="6" spans="1:22" ht="19.5" x14ac:dyDescent="0.4">
      <c r="A6" s="10">
        <v>13</v>
      </c>
      <c r="B6" s="11" t="s">
        <v>57</v>
      </c>
      <c r="C6" s="24"/>
      <c r="D6" s="24"/>
      <c r="E6" s="24"/>
      <c r="F6" s="24"/>
      <c r="G6" s="24"/>
      <c r="H6" s="24"/>
      <c r="I6" s="24"/>
      <c r="J6" s="28"/>
      <c r="K6" s="24"/>
      <c r="L6" s="24"/>
      <c r="M6" s="11"/>
      <c r="N6" s="24"/>
      <c r="O6" s="12"/>
      <c r="P6" s="28"/>
      <c r="Q6" s="24"/>
      <c r="R6" s="24"/>
      <c r="S6" s="24"/>
      <c r="T6" s="24"/>
      <c r="U6" s="36"/>
      <c r="V6" s="32"/>
    </row>
    <row r="7" spans="1:22" ht="19.5" x14ac:dyDescent="0.4">
      <c r="A7" s="10">
        <v>20</v>
      </c>
      <c r="B7" s="11" t="s">
        <v>52</v>
      </c>
      <c r="C7" s="24"/>
      <c r="D7" s="24"/>
      <c r="E7" s="24"/>
      <c r="F7" s="24"/>
      <c r="G7" s="24"/>
      <c r="H7" s="24"/>
      <c r="I7" s="24"/>
      <c r="J7" s="28"/>
      <c r="K7" s="24"/>
      <c r="L7" s="24"/>
      <c r="M7" s="11"/>
      <c r="N7" s="11">
        <v>610</v>
      </c>
      <c r="O7" s="12"/>
      <c r="P7" s="28"/>
      <c r="Q7" s="24"/>
      <c r="R7" s="24"/>
      <c r="S7" s="24"/>
      <c r="T7" s="24"/>
      <c r="U7" s="36"/>
      <c r="V7" s="32"/>
    </row>
    <row r="8" spans="1:22" ht="97.5" x14ac:dyDescent="0.4">
      <c r="A8" s="10">
        <v>30</v>
      </c>
      <c r="B8" s="11" t="s">
        <v>56</v>
      </c>
      <c r="C8" s="24"/>
      <c r="D8" s="24"/>
      <c r="E8" s="24"/>
      <c r="F8" s="24"/>
      <c r="G8" s="16"/>
      <c r="H8" s="24"/>
      <c r="I8" s="24"/>
      <c r="J8" s="28"/>
      <c r="K8" s="24"/>
      <c r="L8" s="24"/>
      <c r="M8" s="12">
        <v>0.1</v>
      </c>
      <c r="N8" s="24"/>
      <c r="O8" s="12"/>
      <c r="P8" s="12">
        <v>3.6</v>
      </c>
      <c r="Q8" s="24"/>
      <c r="R8" s="24"/>
      <c r="S8" s="24"/>
      <c r="T8" s="24"/>
      <c r="U8" s="36"/>
      <c r="V8" s="32"/>
    </row>
    <row r="9" spans="1:22" ht="19.5" x14ac:dyDescent="0.4">
      <c r="A9" s="10">
        <v>31</v>
      </c>
      <c r="B9" s="11" t="s">
        <v>53</v>
      </c>
      <c r="C9" s="24"/>
      <c r="D9" s="24"/>
      <c r="E9" s="24"/>
      <c r="F9" s="12">
        <v>0.7</v>
      </c>
      <c r="G9" s="16"/>
      <c r="H9" s="24"/>
      <c r="I9" s="24"/>
      <c r="J9" s="28"/>
      <c r="K9" s="24"/>
      <c r="L9" s="24"/>
      <c r="M9" s="11"/>
      <c r="N9" s="24"/>
      <c r="O9" s="12"/>
      <c r="P9" s="28"/>
      <c r="Q9" s="24"/>
      <c r="R9" s="24"/>
      <c r="S9" s="24"/>
      <c r="T9" s="24"/>
      <c r="U9" s="36"/>
      <c r="V9" s="32"/>
    </row>
    <row r="10" spans="1:22" ht="19.5" x14ac:dyDescent="0.4">
      <c r="A10" s="10">
        <v>37</v>
      </c>
      <c r="B10" s="11" t="s">
        <v>61</v>
      </c>
      <c r="C10" s="24"/>
      <c r="D10" s="24"/>
      <c r="E10" s="24"/>
      <c r="F10" s="12">
        <v>0.1</v>
      </c>
      <c r="G10" s="16"/>
      <c r="H10" s="24"/>
      <c r="I10" s="24"/>
      <c r="J10" s="28"/>
      <c r="K10" s="24"/>
      <c r="L10" s="24"/>
      <c r="M10" s="12"/>
      <c r="N10" s="24"/>
      <c r="O10" s="12"/>
      <c r="P10" s="28"/>
      <c r="Q10" s="24"/>
      <c r="R10" s="24"/>
      <c r="S10" s="24"/>
      <c r="T10" s="24"/>
      <c r="U10" s="36"/>
      <c r="V10" s="32"/>
    </row>
    <row r="11" spans="1:22" ht="19.5" x14ac:dyDescent="0.4">
      <c r="A11" s="10">
        <v>48</v>
      </c>
      <c r="B11" s="11" t="s">
        <v>3</v>
      </c>
      <c r="C11" s="24"/>
      <c r="D11" s="13">
        <v>0.6</v>
      </c>
      <c r="E11" s="24"/>
      <c r="F11" s="29">
        <v>140.5</v>
      </c>
      <c r="G11" s="13">
        <v>230</v>
      </c>
      <c r="H11" s="24"/>
      <c r="I11" s="13">
        <v>2.9</v>
      </c>
      <c r="J11" s="13">
        <v>0.2</v>
      </c>
      <c r="K11" s="13">
        <v>1</v>
      </c>
      <c r="L11" s="24"/>
      <c r="M11" s="12"/>
      <c r="N11" s="24"/>
      <c r="O11" s="12"/>
      <c r="P11" s="28"/>
      <c r="Q11" s="24"/>
      <c r="R11" s="24"/>
      <c r="S11" s="24"/>
      <c r="T11" s="24"/>
      <c r="U11" s="36"/>
      <c r="V11" s="32"/>
    </row>
    <row r="12" spans="1:22" ht="19.5" x14ac:dyDescent="0.4">
      <c r="A12" s="10">
        <v>53</v>
      </c>
      <c r="B12" s="11" t="s">
        <v>4</v>
      </c>
      <c r="C12" s="24"/>
      <c r="D12" s="24"/>
      <c r="E12" s="24"/>
      <c r="F12" s="24"/>
      <c r="G12" s="16"/>
      <c r="H12" s="24"/>
      <c r="I12" s="24"/>
      <c r="J12" s="15">
        <v>2.8</v>
      </c>
      <c r="K12" s="24"/>
      <c r="L12" s="24"/>
      <c r="M12" s="12"/>
      <c r="N12" s="24"/>
      <c r="O12" s="12"/>
      <c r="P12" s="28"/>
      <c r="Q12" s="24"/>
      <c r="R12" s="24"/>
      <c r="S12" s="24"/>
      <c r="T12" s="24"/>
      <c r="U12" s="36"/>
      <c r="V12" s="32"/>
    </row>
    <row r="13" spans="1:22" ht="19.5" x14ac:dyDescent="0.4">
      <c r="A13" s="10">
        <v>59</v>
      </c>
      <c r="B13" s="11" t="s">
        <v>58</v>
      </c>
      <c r="C13" s="24"/>
      <c r="D13" s="24"/>
      <c r="E13" s="24"/>
      <c r="F13" s="24"/>
      <c r="G13" s="16"/>
      <c r="H13" s="24"/>
      <c r="I13" s="24"/>
      <c r="J13" s="28"/>
      <c r="K13" s="24"/>
      <c r="L13" s="24"/>
      <c r="M13" s="12">
        <v>0.1</v>
      </c>
      <c r="N13" s="24"/>
      <c r="O13" s="12"/>
      <c r="P13" s="28"/>
      <c r="Q13" s="24"/>
      <c r="R13" s="24"/>
      <c r="S13" s="24"/>
      <c r="T13" s="24"/>
      <c r="U13" s="36"/>
      <c r="V13" s="32"/>
    </row>
    <row r="14" spans="1:22" ht="19.5" x14ac:dyDescent="0.4">
      <c r="A14" s="10">
        <v>65</v>
      </c>
      <c r="B14" s="11" t="s">
        <v>59</v>
      </c>
      <c r="C14" s="24"/>
      <c r="D14" s="24"/>
      <c r="E14" s="24"/>
      <c r="F14" s="24"/>
      <c r="G14" s="16"/>
      <c r="H14" s="24"/>
      <c r="I14" s="24"/>
      <c r="J14" s="28"/>
      <c r="K14" s="24"/>
      <c r="L14" s="24"/>
      <c r="M14" s="12">
        <v>0.1</v>
      </c>
      <c r="N14" s="24"/>
      <c r="O14" s="12"/>
      <c r="P14" s="28"/>
      <c r="Q14" s="24"/>
      <c r="R14" s="24"/>
      <c r="S14" s="24"/>
      <c r="T14" s="24"/>
      <c r="U14" s="36"/>
      <c r="V14" s="32"/>
    </row>
    <row r="15" spans="1:22" ht="19.5" x14ac:dyDescent="0.4">
      <c r="A15" s="10">
        <v>71</v>
      </c>
      <c r="B15" s="11" t="s">
        <v>42</v>
      </c>
      <c r="C15" s="24"/>
      <c r="D15" s="24"/>
      <c r="E15" s="24"/>
      <c r="F15" s="24"/>
      <c r="G15" s="16"/>
      <c r="H15" s="24"/>
      <c r="I15" s="24"/>
      <c r="J15" s="28"/>
      <c r="K15" s="24"/>
      <c r="L15" s="24"/>
      <c r="M15" s="12"/>
      <c r="N15" s="24"/>
      <c r="O15" s="12"/>
      <c r="P15" s="28"/>
      <c r="Q15" s="24"/>
      <c r="R15" s="24"/>
      <c r="S15" s="24"/>
      <c r="T15" s="24"/>
      <c r="U15" s="36"/>
      <c r="V15" s="32"/>
    </row>
    <row r="16" spans="1:22" ht="19.5" x14ac:dyDescent="0.4">
      <c r="A16" s="10">
        <v>75</v>
      </c>
      <c r="B16" s="11" t="s">
        <v>5</v>
      </c>
      <c r="C16" s="24"/>
      <c r="D16" s="24"/>
      <c r="E16" s="24"/>
      <c r="F16" s="12">
        <v>4.0999999999999996</v>
      </c>
      <c r="G16" s="16">
        <v>6.9</v>
      </c>
      <c r="H16" s="24"/>
      <c r="I16" s="24"/>
      <c r="J16" s="28"/>
      <c r="K16" s="24"/>
      <c r="L16" s="12">
        <v>0.1</v>
      </c>
      <c r="M16" s="12"/>
      <c r="N16" s="24"/>
      <c r="O16" s="12"/>
      <c r="P16" s="28"/>
      <c r="Q16" s="24"/>
      <c r="R16" s="24"/>
      <c r="S16" s="24"/>
      <c r="T16" s="24"/>
      <c r="U16" s="36"/>
      <c r="V16" s="32"/>
    </row>
    <row r="17" spans="1:22" ht="19.5" x14ac:dyDescent="0.4">
      <c r="A17" s="10">
        <v>80</v>
      </c>
      <c r="B17" s="11" t="s">
        <v>6</v>
      </c>
      <c r="C17" s="24"/>
      <c r="D17" s="24"/>
      <c r="E17" s="24"/>
      <c r="F17" s="24"/>
      <c r="G17" s="16"/>
      <c r="H17" s="24"/>
      <c r="I17" s="24"/>
      <c r="J17" s="12">
        <v>1.9</v>
      </c>
      <c r="K17" s="24"/>
      <c r="L17" s="24"/>
      <c r="M17" s="12"/>
      <c r="N17" s="24"/>
      <c r="O17" s="12"/>
      <c r="P17" s="28"/>
      <c r="Q17" s="24"/>
      <c r="R17" s="24"/>
      <c r="S17" s="24"/>
      <c r="T17" s="24"/>
      <c r="U17" s="36"/>
      <c r="V17" s="32"/>
    </row>
    <row r="18" spans="1:22" ht="19.5" x14ac:dyDescent="0.4">
      <c r="A18" s="10">
        <v>81</v>
      </c>
      <c r="B18" s="11" t="s">
        <v>88</v>
      </c>
      <c r="C18" s="24"/>
      <c r="D18" s="24"/>
      <c r="E18" s="24"/>
      <c r="F18" s="24"/>
      <c r="G18" s="16"/>
      <c r="H18" s="24"/>
      <c r="I18" s="24"/>
      <c r="J18" s="28"/>
      <c r="K18" s="24"/>
      <c r="L18" s="24"/>
      <c r="M18" s="12">
        <v>0.1</v>
      </c>
      <c r="N18" s="24"/>
      <c r="O18" s="12"/>
      <c r="P18" s="28"/>
      <c r="Q18" s="24"/>
      <c r="R18" s="24"/>
      <c r="S18" s="24"/>
      <c r="T18" s="24"/>
      <c r="U18" s="36"/>
      <c r="V18" s="32"/>
    </row>
    <row r="19" spans="1:22" ht="19.5" x14ac:dyDescent="0.4">
      <c r="A19" s="10">
        <v>84</v>
      </c>
      <c r="B19" s="11" t="s">
        <v>65</v>
      </c>
      <c r="C19" s="24"/>
      <c r="D19" s="24"/>
      <c r="E19" s="24"/>
      <c r="F19" s="24"/>
      <c r="G19" s="16"/>
      <c r="H19" s="24"/>
      <c r="I19" s="24"/>
      <c r="J19" s="28"/>
      <c r="K19" s="24"/>
      <c r="L19" s="24"/>
      <c r="M19" s="12"/>
      <c r="N19" s="24"/>
      <c r="O19" s="12"/>
      <c r="P19" s="16">
        <v>5.0999999999999996</v>
      </c>
      <c r="Q19" s="24"/>
      <c r="R19" s="24"/>
      <c r="S19" s="24"/>
      <c r="T19" s="24"/>
      <c r="U19" s="36"/>
      <c r="V19" s="32"/>
    </row>
    <row r="20" spans="1:22" ht="19.5" x14ac:dyDescent="0.4">
      <c r="A20" s="10">
        <v>86</v>
      </c>
      <c r="B20" s="11" t="s">
        <v>60</v>
      </c>
      <c r="C20" s="24"/>
      <c r="D20" s="24"/>
      <c r="E20" s="24"/>
      <c r="F20" s="24"/>
      <c r="G20" s="16"/>
      <c r="H20" s="24"/>
      <c r="I20" s="24"/>
      <c r="J20" s="28"/>
      <c r="K20" s="24"/>
      <c r="L20" s="24"/>
      <c r="M20" s="12">
        <v>0.1</v>
      </c>
      <c r="N20" s="24"/>
      <c r="O20" s="12"/>
      <c r="P20" s="28"/>
      <c r="Q20" s="24"/>
      <c r="R20" s="24"/>
      <c r="S20" s="24"/>
      <c r="T20" s="24"/>
      <c r="U20" s="36"/>
      <c r="V20" s="32"/>
    </row>
    <row r="21" spans="1:22" ht="19.5" x14ac:dyDescent="0.4">
      <c r="A21" s="10">
        <v>87</v>
      </c>
      <c r="B21" s="11" t="s">
        <v>7</v>
      </c>
      <c r="C21" s="24"/>
      <c r="D21" s="12">
        <v>0.3</v>
      </c>
      <c r="E21" s="24"/>
      <c r="F21" s="12">
        <v>141.1</v>
      </c>
      <c r="G21" s="16">
        <v>460</v>
      </c>
      <c r="H21" s="24"/>
      <c r="I21" s="12">
        <v>2.2000000000000002</v>
      </c>
      <c r="J21" s="12">
        <v>0.2</v>
      </c>
      <c r="K21" s="12">
        <v>0.8</v>
      </c>
      <c r="L21" s="12">
        <v>25.2</v>
      </c>
      <c r="M21" s="12"/>
      <c r="N21" s="24"/>
      <c r="O21" s="12"/>
      <c r="P21" s="28"/>
      <c r="Q21" s="12">
        <v>15</v>
      </c>
      <c r="R21" s="24"/>
      <c r="S21" s="24"/>
      <c r="T21" s="24"/>
      <c r="U21" s="36"/>
      <c r="V21" s="32"/>
    </row>
    <row r="22" spans="1:22" ht="19.5" x14ac:dyDescent="0.4">
      <c r="A22" s="10">
        <v>88</v>
      </c>
      <c r="B22" s="11" t="s">
        <v>8</v>
      </c>
      <c r="C22" s="24"/>
      <c r="D22" s="12">
        <v>0.3</v>
      </c>
      <c r="E22" s="24"/>
      <c r="F22" s="12">
        <v>55.3</v>
      </c>
      <c r="G22" s="16">
        <v>120</v>
      </c>
      <c r="H22" s="24"/>
      <c r="I22" s="12">
        <v>1.1000000000000001</v>
      </c>
      <c r="J22" s="12">
        <v>0.1</v>
      </c>
      <c r="K22" s="12">
        <v>0.4</v>
      </c>
      <c r="L22" s="12">
        <v>2.4000000000000004</v>
      </c>
      <c r="M22" s="12"/>
      <c r="N22" s="24"/>
      <c r="O22" s="12"/>
      <c r="P22" s="28"/>
      <c r="Q22" s="24"/>
      <c r="R22" s="24"/>
      <c r="S22" s="24"/>
      <c r="T22" s="24"/>
      <c r="U22" s="36"/>
      <c r="V22" s="32"/>
    </row>
    <row r="23" spans="1:22" ht="19.5" x14ac:dyDescent="0.4">
      <c r="A23" s="10">
        <v>98</v>
      </c>
      <c r="B23" s="11" t="s">
        <v>86</v>
      </c>
      <c r="C23" s="24"/>
      <c r="D23" s="24"/>
      <c r="E23" s="24"/>
      <c r="F23" s="24"/>
      <c r="G23" s="16"/>
      <c r="H23" s="24"/>
      <c r="I23" s="24"/>
      <c r="J23" s="28"/>
      <c r="K23" s="24"/>
      <c r="L23" s="24"/>
      <c r="M23" s="12">
        <v>0.2</v>
      </c>
      <c r="N23" s="24"/>
      <c r="O23" s="12"/>
      <c r="P23" s="28"/>
      <c r="Q23" s="24"/>
      <c r="R23" s="24"/>
      <c r="S23" s="24"/>
      <c r="T23" s="24"/>
      <c r="U23" s="36"/>
      <c r="V23" s="32"/>
    </row>
    <row r="24" spans="1:22" ht="19.5" x14ac:dyDescent="0.4">
      <c r="A24" s="10">
        <v>113</v>
      </c>
      <c r="B24" s="11" t="s">
        <v>9</v>
      </c>
      <c r="C24" s="24"/>
      <c r="D24" s="24"/>
      <c r="E24" s="24"/>
      <c r="F24" s="12">
        <v>4.0999999999999996</v>
      </c>
      <c r="G24" s="12">
        <v>6.9</v>
      </c>
      <c r="H24" s="24"/>
      <c r="I24" s="24"/>
      <c r="J24" s="28"/>
      <c r="K24" s="24"/>
      <c r="L24" s="12">
        <v>0.1</v>
      </c>
      <c r="M24" s="12"/>
      <c r="N24" s="24"/>
      <c r="O24" s="12"/>
      <c r="P24" s="28"/>
      <c r="Q24" s="24"/>
      <c r="R24" s="24"/>
      <c r="S24" s="24"/>
      <c r="T24" s="24"/>
      <c r="U24" s="36"/>
      <c r="V24" s="32"/>
    </row>
    <row r="25" spans="1:22" ht="39" x14ac:dyDescent="0.4">
      <c r="A25" s="10">
        <v>133</v>
      </c>
      <c r="B25" s="11" t="s">
        <v>43</v>
      </c>
      <c r="C25" s="24"/>
      <c r="D25" s="24"/>
      <c r="E25" s="24"/>
      <c r="F25" s="24"/>
      <c r="G25" s="16"/>
      <c r="H25" s="24"/>
      <c r="I25" s="24"/>
      <c r="J25" s="28"/>
      <c r="K25" s="24"/>
      <c r="L25" s="24"/>
      <c r="M25" s="12"/>
      <c r="N25" s="24"/>
      <c r="O25" s="12"/>
      <c r="P25" s="28"/>
      <c r="Q25" s="24"/>
      <c r="R25" s="24"/>
      <c r="S25" s="24"/>
      <c r="T25" s="24"/>
      <c r="U25" s="36"/>
      <c r="V25" s="32"/>
    </row>
    <row r="26" spans="1:22" ht="39" x14ac:dyDescent="0.4">
      <c r="A26" s="10">
        <v>144</v>
      </c>
      <c r="B26" s="11" t="s">
        <v>10</v>
      </c>
      <c r="C26" s="24"/>
      <c r="D26" s="12">
        <v>0.6</v>
      </c>
      <c r="E26" s="24"/>
      <c r="F26" s="12">
        <v>140.5</v>
      </c>
      <c r="G26" s="12">
        <v>230</v>
      </c>
      <c r="H26" s="24"/>
      <c r="I26" s="12">
        <v>2.9</v>
      </c>
      <c r="J26" s="28">
        <v>0.1</v>
      </c>
      <c r="K26" s="12">
        <v>1</v>
      </c>
      <c r="L26" s="24"/>
      <c r="M26" s="12"/>
      <c r="N26" s="24"/>
      <c r="O26" s="12"/>
      <c r="P26" s="28"/>
      <c r="Q26" s="24"/>
      <c r="R26" s="24"/>
      <c r="S26" s="24"/>
      <c r="T26" s="24"/>
      <c r="U26" s="36"/>
      <c r="V26" s="32"/>
    </row>
    <row r="27" spans="1:22" ht="19.5" x14ac:dyDescent="0.4">
      <c r="A27" s="10">
        <v>147</v>
      </c>
      <c r="B27" s="11" t="s">
        <v>11</v>
      </c>
      <c r="C27" s="24"/>
      <c r="D27" s="12">
        <v>0.1</v>
      </c>
      <c r="E27" s="24"/>
      <c r="F27" s="12">
        <v>27.1</v>
      </c>
      <c r="G27" s="16">
        <v>46</v>
      </c>
      <c r="H27" s="24"/>
      <c r="I27" s="12">
        <v>0.1</v>
      </c>
      <c r="J27" s="28"/>
      <c r="K27" s="24"/>
      <c r="L27" s="12">
        <v>0.9</v>
      </c>
      <c r="M27" s="12"/>
      <c r="N27" s="24"/>
      <c r="O27" s="12"/>
      <c r="P27" s="28"/>
      <c r="Q27" s="24"/>
      <c r="R27" s="24"/>
      <c r="S27" s="24"/>
      <c r="T27" s="24"/>
      <c r="U27" s="36"/>
      <c r="V27" s="32"/>
    </row>
    <row r="28" spans="1:22" ht="19.5" x14ac:dyDescent="0.4">
      <c r="A28" s="10">
        <v>149</v>
      </c>
      <c r="B28" s="11" t="s">
        <v>12</v>
      </c>
      <c r="C28" s="24"/>
      <c r="D28" s="24"/>
      <c r="E28" s="24"/>
      <c r="F28" s="12">
        <v>1.4</v>
      </c>
      <c r="G28" s="12">
        <v>4.5999999999999996</v>
      </c>
      <c r="H28" s="24"/>
      <c r="I28" s="24"/>
      <c r="J28" s="28"/>
      <c r="K28" s="24"/>
      <c r="L28" s="12">
        <v>0.1</v>
      </c>
      <c r="M28" s="12"/>
      <c r="N28" s="24"/>
      <c r="O28" s="12"/>
      <c r="P28" s="28"/>
      <c r="Q28" s="24"/>
      <c r="R28" s="24"/>
      <c r="S28" s="24"/>
      <c r="T28" s="24"/>
      <c r="U28" s="36"/>
      <c r="V28" s="32"/>
    </row>
    <row r="29" spans="1:22" ht="19.5" x14ac:dyDescent="0.4">
      <c r="A29" s="10">
        <v>150</v>
      </c>
      <c r="B29" s="11" t="s">
        <v>13</v>
      </c>
      <c r="C29" s="24"/>
      <c r="D29" s="12">
        <v>0.3</v>
      </c>
      <c r="E29" s="24"/>
      <c r="F29" s="12">
        <v>1607.1</v>
      </c>
      <c r="G29" s="16">
        <v>120</v>
      </c>
      <c r="H29" s="24"/>
      <c r="I29" s="12">
        <v>0.5</v>
      </c>
      <c r="J29" s="12">
        <v>0.1</v>
      </c>
      <c r="K29" s="12">
        <v>1</v>
      </c>
      <c r="L29" s="12">
        <v>2.2000000000000002</v>
      </c>
      <c r="M29" s="12">
        <v>0.4</v>
      </c>
      <c r="N29" s="24"/>
      <c r="O29" s="12"/>
      <c r="P29" s="28"/>
      <c r="Q29" s="24"/>
      <c r="R29" s="24"/>
      <c r="S29" s="24"/>
      <c r="T29" s="24"/>
      <c r="U29" s="36"/>
      <c r="V29" s="32"/>
    </row>
    <row r="30" spans="1:22" ht="19.5" x14ac:dyDescent="0.4">
      <c r="A30" s="10">
        <v>154</v>
      </c>
      <c r="B30" s="11" t="s">
        <v>67</v>
      </c>
      <c r="C30" s="24"/>
      <c r="D30" s="24"/>
      <c r="E30" s="24"/>
      <c r="F30" s="24"/>
      <c r="G30" s="16"/>
      <c r="H30" s="24"/>
      <c r="I30" s="24"/>
      <c r="J30" s="28"/>
      <c r="K30" s="24"/>
      <c r="L30" s="24"/>
      <c r="M30" s="12"/>
      <c r="N30" s="12">
        <v>870</v>
      </c>
      <c r="O30" s="12"/>
      <c r="P30" s="28"/>
      <c r="Q30" s="24"/>
      <c r="R30" s="24"/>
      <c r="S30" s="24"/>
      <c r="T30" s="24"/>
      <c r="U30" s="36"/>
      <c r="V30" s="32"/>
    </row>
    <row r="31" spans="1:22" ht="19.5" x14ac:dyDescent="0.4">
      <c r="A31" s="10">
        <v>157</v>
      </c>
      <c r="B31" s="11" t="s">
        <v>14</v>
      </c>
      <c r="C31" s="24"/>
      <c r="D31" s="24"/>
      <c r="E31" s="24"/>
      <c r="F31" s="12">
        <v>5.5</v>
      </c>
      <c r="G31" s="12">
        <v>9.3000000000000007</v>
      </c>
      <c r="H31" s="24"/>
      <c r="I31" s="24"/>
      <c r="J31" s="28"/>
      <c r="K31" s="24"/>
      <c r="L31" s="12">
        <v>0.2</v>
      </c>
      <c r="M31" s="17"/>
      <c r="N31" s="24"/>
      <c r="O31" s="12"/>
      <c r="P31" s="28"/>
      <c r="Q31" s="24"/>
      <c r="R31" s="24"/>
      <c r="S31" s="24"/>
      <c r="T31" s="24"/>
      <c r="U31" s="36"/>
      <c r="V31" s="32"/>
    </row>
    <row r="32" spans="1:22" ht="19.5" x14ac:dyDescent="0.4">
      <c r="A32" s="10">
        <v>158</v>
      </c>
      <c r="B32" s="11" t="s">
        <v>15</v>
      </c>
      <c r="C32" s="24"/>
      <c r="D32" s="12">
        <v>0.1</v>
      </c>
      <c r="E32" s="24"/>
      <c r="F32" s="12">
        <v>27.1</v>
      </c>
      <c r="G32" s="12">
        <v>230</v>
      </c>
      <c r="H32" s="24"/>
      <c r="I32" s="12">
        <v>0.1</v>
      </c>
      <c r="J32" s="28"/>
      <c r="K32" s="24"/>
      <c r="L32" s="12">
        <v>0.9</v>
      </c>
      <c r="M32" s="12"/>
      <c r="N32" s="24"/>
      <c r="O32" s="12"/>
      <c r="P32" s="28"/>
      <c r="Q32" s="24"/>
      <c r="R32" s="24"/>
      <c r="S32" s="24"/>
      <c r="T32" s="24"/>
      <c r="U32" s="36"/>
      <c r="V32" s="32"/>
    </row>
    <row r="33" spans="1:22" s="19" customFormat="1" ht="39" x14ac:dyDescent="0.4">
      <c r="A33" s="10">
        <v>159</v>
      </c>
      <c r="B33" s="18" t="s">
        <v>16</v>
      </c>
      <c r="C33" s="24"/>
      <c r="D33" s="12">
        <v>0.2</v>
      </c>
      <c r="E33" s="24"/>
      <c r="F33" s="12">
        <v>55.2</v>
      </c>
      <c r="G33" s="16">
        <v>92</v>
      </c>
      <c r="H33" s="24"/>
      <c r="I33" s="24"/>
      <c r="J33" s="29">
        <v>0.1</v>
      </c>
      <c r="K33" s="24"/>
      <c r="L33" s="13">
        <v>1.8</v>
      </c>
      <c r="M33" s="12"/>
      <c r="N33" s="24"/>
      <c r="O33" s="12"/>
      <c r="P33" s="28"/>
      <c r="Q33" s="24"/>
      <c r="R33" s="24"/>
      <c r="S33" s="24"/>
      <c r="T33" s="24"/>
      <c r="U33" s="36"/>
      <c r="V33" s="32"/>
    </row>
    <row r="34" spans="1:22" ht="19.5" x14ac:dyDescent="0.4">
      <c r="A34" s="10">
        <v>179</v>
      </c>
      <c r="B34" s="11" t="s">
        <v>17</v>
      </c>
      <c r="C34" s="24"/>
      <c r="D34" s="24"/>
      <c r="E34" s="24"/>
      <c r="F34" s="12">
        <v>2.7</v>
      </c>
      <c r="G34" s="16">
        <v>4.5999999999999996</v>
      </c>
      <c r="H34" s="24"/>
      <c r="I34" s="24"/>
      <c r="J34" s="28"/>
      <c r="K34" s="24"/>
      <c r="L34" s="12">
        <v>0.1</v>
      </c>
      <c r="M34" s="12"/>
      <c r="N34" s="24"/>
      <c r="O34" s="12"/>
      <c r="P34" s="28"/>
      <c r="Q34" s="24"/>
      <c r="R34" s="24"/>
      <c r="S34" s="24"/>
      <c r="T34" s="24"/>
      <c r="U34" s="36"/>
      <c r="V34" s="32"/>
    </row>
    <row r="35" spans="1:22" ht="19.5" x14ac:dyDescent="0.4">
      <c r="A35" s="10">
        <v>186</v>
      </c>
      <c r="B35" s="11" t="s">
        <v>18</v>
      </c>
      <c r="C35" s="24"/>
      <c r="D35" s="12">
        <v>0.1</v>
      </c>
      <c r="E35" s="24"/>
      <c r="F35" s="12">
        <v>27.1</v>
      </c>
      <c r="G35" s="16">
        <v>46</v>
      </c>
      <c r="H35" s="24"/>
      <c r="I35" s="12">
        <v>0.1</v>
      </c>
      <c r="J35" s="28"/>
      <c r="K35" s="24"/>
      <c r="L35" s="12">
        <v>0.9</v>
      </c>
      <c r="M35" s="12">
        <v>0.1</v>
      </c>
      <c r="N35" s="24"/>
      <c r="O35" s="12"/>
      <c r="P35" s="28"/>
      <c r="Q35" s="24"/>
      <c r="R35" s="24"/>
      <c r="S35" s="24"/>
      <c r="T35" s="24"/>
      <c r="U35" s="36"/>
      <c r="V35" s="32"/>
    </row>
    <row r="36" spans="1:22" ht="39" x14ac:dyDescent="0.4">
      <c r="A36" s="10">
        <v>232</v>
      </c>
      <c r="B36" s="11" t="s">
        <v>44</v>
      </c>
      <c r="C36" s="24"/>
      <c r="D36" s="24"/>
      <c r="E36" s="24"/>
      <c r="F36" s="24"/>
      <c r="G36" s="16"/>
      <c r="H36" s="24"/>
      <c r="I36" s="24"/>
      <c r="J36" s="12">
        <v>440</v>
      </c>
      <c r="K36" s="24"/>
      <c r="L36" s="24"/>
      <c r="M36" s="12">
        <v>0.1</v>
      </c>
      <c r="N36" s="24"/>
      <c r="O36" s="12"/>
      <c r="P36" s="28"/>
      <c r="Q36" s="24"/>
      <c r="R36" s="24"/>
      <c r="S36" s="24"/>
      <c r="T36" s="24"/>
      <c r="U36" s="36"/>
      <c r="V36" s="32"/>
    </row>
    <row r="37" spans="1:22" ht="19.5" x14ac:dyDescent="0.4">
      <c r="A37" s="10">
        <v>237</v>
      </c>
      <c r="B37" s="11" t="s">
        <v>19</v>
      </c>
      <c r="C37" s="24"/>
      <c r="D37" s="24"/>
      <c r="E37" s="24"/>
      <c r="F37" s="12">
        <v>0.7</v>
      </c>
      <c r="G37" s="16">
        <v>1.2</v>
      </c>
      <c r="H37" s="24"/>
      <c r="I37" s="24"/>
      <c r="J37" s="28"/>
      <c r="K37" s="24"/>
      <c r="L37" s="12">
        <v>0.2</v>
      </c>
      <c r="M37" s="12"/>
      <c r="N37" s="24"/>
      <c r="O37" s="12"/>
      <c r="P37" s="28"/>
      <c r="Q37" s="24"/>
      <c r="R37" s="24"/>
      <c r="S37" s="24"/>
      <c r="T37" s="24"/>
      <c r="U37" s="36"/>
      <c r="V37" s="32"/>
    </row>
    <row r="38" spans="1:22" ht="19.5" x14ac:dyDescent="0.4">
      <c r="A38" s="10">
        <v>239</v>
      </c>
      <c r="B38" s="11" t="s">
        <v>55</v>
      </c>
      <c r="C38" s="24"/>
      <c r="D38" s="24"/>
      <c r="E38" s="24"/>
      <c r="F38" s="12">
        <v>0.8</v>
      </c>
      <c r="G38" s="16"/>
      <c r="H38" s="24"/>
      <c r="I38" s="24"/>
      <c r="J38" s="28"/>
      <c r="K38" s="24"/>
      <c r="L38" s="24"/>
      <c r="M38" s="12"/>
      <c r="N38" s="24"/>
      <c r="O38" s="12"/>
      <c r="P38" s="28"/>
      <c r="Q38" s="24"/>
      <c r="R38" s="24"/>
      <c r="S38" s="24"/>
      <c r="T38" s="24"/>
      <c r="U38" s="36"/>
      <c r="V38" s="32"/>
    </row>
    <row r="39" spans="1:22" ht="19.5" x14ac:dyDescent="0.4">
      <c r="A39" s="10">
        <v>242</v>
      </c>
      <c r="B39" s="11" t="s">
        <v>20</v>
      </c>
      <c r="C39" s="24"/>
      <c r="D39" s="24"/>
      <c r="E39" s="24"/>
      <c r="F39" s="12">
        <v>14.1</v>
      </c>
      <c r="G39" s="12">
        <v>23</v>
      </c>
      <c r="H39" s="24"/>
      <c r="I39" s="12">
        <v>0.1</v>
      </c>
      <c r="J39" s="28"/>
      <c r="K39" s="24"/>
      <c r="L39" s="12">
        <v>2.2000000000000002</v>
      </c>
      <c r="M39" s="12"/>
      <c r="N39" s="24"/>
      <c r="O39" s="12"/>
      <c r="P39" s="28"/>
      <c r="Q39" s="24"/>
      <c r="R39" s="24"/>
      <c r="S39" s="24"/>
      <c r="T39" s="24"/>
      <c r="U39" s="36"/>
      <c r="V39" s="32"/>
    </row>
    <row r="40" spans="1:22" ht="19.5" x14ac:dyDescent="0.4">
      <c r="A40" s="10">
        <v>243</v>
      </c>
      <c r="B40" s="11" t="s">
        <v>21</v>
      </c>
      <c r="C40" s="12">
        <v>0.85</v>
      </c>
      <c r="D40" s="24"/>
      <c r="E40" s="39">
        <v>5.1000000000000004E-4</v>
      </c>
      <c r="F40" s="12">
        <v>21.000111239999999</v>
      </c>
      <c r="G40" s="16"/>
      <c r="H40" s="12">
        <v>2.4</v>
      </c>
      <c r="I40" s="12">
        <v>6.1000011399999998</v>
      </c>
      <c r="J40" s="40">
        <v>1.2195999999999999E-3</v>
      </c>
      <c r="K40" s="40">
        <v>1.1000000000000001E-6</v>
      </c>
      <c r="L40" s="39">
        <v>5.6999999999999998E-4</v>
      </c>
      <c r="M40" s="12"/>
      <c r="N40" s="24"/>
      <c r="O40" s="12"/>
      <c r="P40" s="28"/>
      <c r="Q40" s="30">
        <v>7.5000000000000002E-7</v>
      </c>
      <c r="R40" s="12">
        <v>6.8</v>
      </c>
      <c r="S40" s="24"/>
      <c r="T40" s="24"/>
      <c r="U40" s="36"/>
      <c r="V40" s="32"/>
    </row>
    <row r="41" spans="1:22" ht="19.5" x14ac:dyDescent="0.4">
      <c r="A41" s="10">
        <v>258</v>
      </c>
      <c r="B41" s="11" t="s">
        <v>54</v>
      </c>
      <c r="C41" s="24"/>
      <c r="D41" s="24"/>
      <c r="E41" s="24"/>
      <c r="F41" s="24"/>
      <c r="G41" s="16"/>
      <c r="H41" s="24"/>
      <c r="I41" s="24"/>
      <c r="J41" s="28"/>
      <c r="K41" s="24"/>
      <c r="L41" s="24"/>
      <c r="M41" s="12"/>
      <c r="N41" s="24"/>
      <c r="O41" s="12"/>
      <c r="P41" s="28"/>
      <c r="Q41" s="12"/>
      <c r="R41" s="24"/>
      <c r="S41" s="12">
        <v>7</v>
      </c>
      <c r="T41" s="24"/>
      <c r="U41" s="36"/>
      <c r="V41" s="32"/>
    </row>
    <row r="42" spans="1:22" ht="19.5" x14ac:dyDescent="0.4">
      <c r="A42" s="10">
        <v>262</v>
      </c>
      <c r="B42" s="11" t="s">
        <v>22</v>
      </c>
      <c r="C42" s="24"/>
      <c r="D42" s="24"/>
      <c r="E42" s="24"/>
      <c r="F42" s="12">
        <v>1.5</v>
      </c>
      <c r="G42" s="12">
        <v>23</v>
      </c>
      <c r="H42" s="24"/>
      <c r="I42" s="24"/>
      <c r="J42" s="28"/>
      <c r="K42" s="24"/>
      <c r="L42" s="12">
        <v>0.4</v>
      </c>
      <c r="M42" s="12"/>
      <c r="N42" s="24"/>
      <c r="O42" s="12"/>
      <c r="P42" s="28"/>
      <c r="Q42" s="12"/>
      <c r="R42" s="24"/>
      <c r="S42" s="24"/>
      <c r="T42" s="24"/>
      <c r="U42" s="36"/>
      <c r="V42" s="32"/>
    </row>
    <row r="43" spans="1:22" ht="19.5" x14ac:dyDescent="0.4">
      <c r="A43" s="10">
        <v>268</v>
      </c>
      <c r="B43" s="11" t="s">
        <v>23</v>
      </c>
      <c r="C43" s="24"/>
      <c r="D43" s="24"/>
      <c r="E43" s="24"/>
      <c r="F43" s="12">
        <v>8.1999999999999993</v>
      </c>
      <c r="G43" s="16">
        <v>14</v>
      </c>
      <c r="H43" s="24"/>
      <c r="I43" s="24"/>
      <c r="J43" s="28"/>
      <c r="K43" s="24"/>
      <c r="L43" s="12">
        <v>0.3</v>
      </c>
      <c r="M43" s="12"/>
      <c r="N43" s="24"/>
      <c r="O43" s="12"/>
      <c r="P43" s="28"/>
      <c r="Q43" s="12"/>
      <c r="R43" s="24"/>
      <c r="S43" s="24"/>
      <c r="T43" s="24"/>
      <c r="U43" s="36"/>
      <c r="V43" s="32"/>
    </row>
    <row r="44" spans="1:22" ht="19.5" x14ac:dyDescent="0.4">
      <c r="A44" s="10">
        <v>272</v>
      </c>
      <c r="B44" s="11" t="s">
        <v>24</v>
      </c>
      <c r="C44" s="24"/>
      <c r="D44" s="12">
        <v>0.6</v>
      </c>
      <c r="E44" s="24"/>
      <c r="F44" s="16">
        <v>142.69999999999999</v>
      </c>
      <c r="G44" s="11">
        <v>690</v>
      </c>
      <c r="H44" s="12">
        <v>2.4</v>
      </c>
      <c r="I44" s="12">
        <v>0.7</v>
      </c>
      <c r="J44" s="12">
        <v>0.1</v>
      </c>
      <c r="K44" s="12">
        <v>0.2</v>
      </c>
      <c r="L44" s="12">
        <v>28.2</v>
      </c>
      <c r="M44" s="12"/>
      <c r="N44" s="11">
        <v>290</v>
      </c>
      <c r="O44" s="12"/>
      <c r="P44" s="28"/>
      <c r="Q44" s="12"/>
      <c r="R44" s="24"/>
      <c r="S44" s="24"/>
      <c r="T44" s="24"/>
      <c r="U44" s="36"/>
      <c r="V44" s="32"/>
    </row>
    <row r="45" spans="1:22" ht="19.5" x14ac:dyDescent="0.4">
      <c r="A45" s="10">
        <v>277</v>
      </c>
      <c r="B45" s="11" t="s">
        <v>45</v>
      </c>
      <c r="C45" s="24"/>
      <c r="D45" s="24"/>
      <c r="E45" s="24"/>
      <c r="F45" s="24"/>
      <c r="G45" s="16"/>
      <c r="H45" s="24"/>
      <c r="I45" s="24"/>
      <c r="J45" s="28"/>
      <c r="K45" s="24"/>
      <c r="L45" s="24"/>
      <c r="M45" s="12">
        <v>1</v>
      </c>
      <c r="N45" s="24"/>
      <c r="O45" s="12"/>
      <c r="P45" s="28"/>
      <c r="Q45" s="12"/>
      <c r="R45" s="24"/>
      <c r="S45" s="24"/>
      <c r="T45" s="24"/>
      <c r="U45" s="36"/>
      <c r="V45" s="32"/>
    </row>
    <row r="46" spans="1:22" ht="39" x14ac:dyDescent="0.4">
      <c r="A46" s="10">
        <v>279</v>
      </c>
      <c r="B46" s="11" t="s">
        <v>25</v>
      </c>
      <c r="C46" s="24"/>
      <c r="D46" s="12">
        <v>1.8</v>
      </c>
      <c r="E46" s="24"/>
      <c r="F46" s="12">
        <v>1.9</v>
      </c>
      <c r="G46" s="11">
        <v>690</v>
      </c>
      <c r="H46" s="24"/>
      <c r="I46" s="24"/>
      <c r="J46" s="12">
        <v>0.1</v>
      </c>
      <c r="K46" s="24"/>
      <c r="L46" s="12">
        <v>0.4</v>
      </c>
      <c r="M46" s="12"/>
      <c r="N46" s="24"/>
      <c r="O46" s="12"/>
      <c r="P46" s="28"/>
      <c r="Q46" s="12"/>
      <c r="R46" s="24"/>
      <c r="S46" s="24"/>
      <c r="T46" s="24"/>
      <c r="U46" s="36"/>
      <c r="V46" s="32"/>
    </row>
    <row r="47" spans="1:22" ht="39" x14ac:dyDescent="0.4">
      <c r="A47" s="10">
        <v>280</v>
      </c>
      <c r="B47" s="11" t="s">
        <v>26</v>
      </c>
      <c r="C47" s="24"/>
      <c r="D47" s="24"/>
      <c r="E47" s="24"/>
      <c r="F47" s="12">
        <v>8.1999999999999993</v>
      </c>
      <c r="G47" s="12">
        <v>14</v>
      </c>
      <c r="H47" s="24"/>
      <c r="I47" s="24"/>
      <c r="J47" s="28"/>
      <c r="K47" s="24"/>
      <c r="L47" s="12">
        <v>0.3</v>
      </c>
      <c r="M47" s="12"/>
      <c r="N47" s="24"/>
      <c r="O47" s="12"/>
      <c r="P47" s="28"/>
      <c r="Q47" s="12"/>
      <c r="R47" s="24"/>
      <c r="S47" s="24"/>
      <c r="T47" s="24"/>
      <c r="U47" s="36"/>
      <c r="V47" s="32"/>
    </row>
    <row r="48" spans="1:22" ht="19.5" x14ac:dyDescent="0.4">
      <c r="A48" s="10">
        <v>281</v>
      </c>
      <c r="B48" s="11" t="s">
        <v>27</v>
      </c>
      <c r="C48" s="24"/>
      <c r="D48" s="12">
        <v>0.1</v>
      </c>
      <c r="E48" s="24"/>
      <c r="F48" s="12">
        <v>1.5</v>
      </c>
      <c r="G48" s="12">
        <v>23</v>
      </c>
      <c r="H48" s="24"/>
      <c r="I48" s="24"/>
      <c r="J48" s="16">
        <v>0.7</v>
      </c>
      <c r="K48" s="24"/>
      <c r="L48" s="28">
        <v>0.4</v>
      </c>
      <c r="M48" s="12"/>
      <c r="N48" s="24"/>
      <c r="O48" s="12"/>
      <c r="P48" s="28"/>
      <c r="Q48" s="12"/>
      <c r="R48" s="24"/>
      <c r="S48" s="24"/>
      <c r="T48" s="24"/>
      <c r="U48" s="36"/>
      <c r="V48" s="32"/>
    </row>
    <row r="49" spans="1:22" ht="19.5" x14ac:dyDescent="0.4">
      <c r="A49" s="10">
        <v>300</v>
      </c>
      <c r="B49" s="11" t="s">
        <v>28</v>
      </c>
      <c r="C49" s="24"/>
      <c r="D49" s="24"/>
      <c r="E49" s="24"/>
      <c r="F49" s="24"/>
      <c r="G49" s="16"/>
      <c r="H49" s="24"/>
      <c r="I49" s="24"/>
      <c r="J49" s="12">
        <v>30</v>
      </c>
      <c r="K49" s="24"/>
      <c r="L49" s="24"/>
      <c r="M49" s="12">
        <v>0.4</v>
      </c>
      <c r="N49" s="24"/>
      <c r="O49" s="12"/>
      <c r="P49" s="28"/>
      <c r="Q49" s="12"/>
      <c r="R49" s="24"/>
      <c r="S49" s="24"/>
      <c r="T49" s="24"/>
      <c r="U49" s="36"/>
      <c r="V49" s="32"/>
    </row>
    <row r="50" spans="1:22" ht="19.5" x14ac:dyDescent="0.4">
      <c r="A50" s="10">
        <v>304</v>
      </c>
      <c r="B50" s="11" t="s">
        <v>49</v>
      </c>
      <c r="C50" s="24"/>
      <c r="D50" s="24"/>
      <c r="E50" s="24"/>
      <c r="F50" s="24"/>
      <c r="G50" s="16"/>
      <c r="H50" s="24"/>
      <c r="I50" s="24"/>
      <c r="J50" s="28"/>
      <c r="K50" s="24"/>
      <c r="L50" s="24"/>
      <c r="M50" s="12"/>
      <c r="N50" s="24"/>
      <c r="O50" s="12"/>
      <c r="P50" s="12">
        <v>1.5</v>
      </c>
      <c r="Q50" s="12"/>
      <c r="R50" s="24"/>
      <c r="S50" s="24"/>
      <c r="T50" s="24"/>
      <c r="U50" s="36"/>
      <c r="V50" s="32"/>
    </row>
    <row r="51" spans="1:22" ht="19.5" x14ac:dyDescent="0.4">
      <c r="A51" s="10">
        <v>305</v>
      </c>
      <c r="B51" s="11" t="s">
        <v>29</v>
      </c>
      <c r="C51" s="24"/>
      <c r="D51" s="28">
        <v>0.1</v>
      </c>
      <c r="E51" s="24"/>
      <c r="F51" s="14">
        <v>14.6</v>
      </c>
      <c r="G51" s="14">
        <v>23</v>
      </c>
      <c r="H51" s="12">
        <v>3</v>
      </c>
      <c r="I51" s="24"/>
      <c r="J51" s="28"/>
      <c r="K51" s="28">
        <v>0.1</v>
      </c>
      <c r="L51" s="11">
        <v>2.2000000000000002</v>
      </c>
      <c r="M51" s="12"/>
      <c r="N51" s="16">
        <v>14</v>
      </c>
      <c r="O51" s="12"/>
      <c r="P51" s="28"/>
      <c r="Q51" s="12"/>
      <c r="R51" s="24"/>
      <c r="S51" s="24"/>
      <c r="T51" s="24"/>
      <c r="U51" s="36"/>
      <c r="V51" s="32"/>
    </row>
    <row r="52" spans="1:22" ht="19.5" x14ac:dyDescent="0.4">
      <c r="A52" s="10">
        <v>309</v>
      </c>
      <c r="B52" s="11" t="s">
        <v>30</v>
      </c>
      <c r="C52" s="24"/>
      <c r="D52" s="24"/>
      <c r="E52" s="24"/>
      <c r="F52" s="14">
        <v>184.5</v>
      </c>
      <c r="G52" s="16"/>
      <c r="H52" s="24"/>
      <c r="I52" s="24"/>
      <c r="J52" s="11">
        <v>30</v>
      </c>
      <c r="K52" s="24"/>
      <c r="L52" s="24"/>
      <c r="M52" s="12"/>
      <c r="N52" s="24"/>
      <c r="O52" s="12"/>
      <c r="P52" s="28"/>
      <c r="Q52" s="12"/>
      <c r="R52" s="24"/>
      <c r="S52" s="12">
        <v>4.0999999999999996</v>
      </c>
      <c r="T52" s="12">
        <v>9</v>
      </c>
      <c r="U52" s="36"/>
      <c r="V52" s="32"/>
    </row>
    <row r="53" spans="1:22" ht="19.5" x14ac:dyDescent="0.4">
      <c r="A53" s="10">
        <v>310</v>
      </c>
      <c r="B53" s="11" t="s">
        <v>81</v>
      </c>
      <c r="C53" s="24"/>
      <c r="D53" s="24"/>
      <c r="E53" s="24"/>
      <c r="F53" s="24"/>
      <c r="G53" s="16"/>
      <c r="H53" s="24"/>
      <c r="I53" s="24"/>
      <c r="J53" s="28"/>
      <c r="K53" s="24"/>
      <c r="L53" s="24"/>
      <c r="M53" s="12">
        <v>0.1</v>
      </c>
      <c r="N53" s="24"/>
      <c r="O53" s="12"/>
      <c r="P53" s="28"/>
      <c r="Q53" s="12"/>
      <c r="R53" s="24"/>
      <c r="S53" s="24"/>
      <c r="T53" s="24"/>
      <c r="U53" s="36"/>
      <c r="V53" s="32"/>
    </row>
    <row r="54" spans="1:22" ht="19.5" x14ac:dyDescent="0.4">
      <c r="A54" s="10">
        <v>328</v>
      </c>
      <c r="B54" s="11" t="s">
        <v>31</v>
      </c>
      <c r="C54" s="24"/>
      <c r="D54" s="24"/>
      <c r="E54" s="24"/>
      <c r="F54" s="24"/>
      <c r="G54" s="16"/>
      <c r="H54" s="24"/>
      <c r="I54" s="24"/>
      <c r="J54" s="28"/>
      <c r="K54" s="24"/>
      <c r="L54" s="24"/>
      <c r="M54" s="12"/>
      <c r="N54" s="24"/>
      <c r="O54" s="12"/>
      <c r="P54" s="28"/>
      <c r="Q54" s="12"/>
      <c r="R54" s="24"/>
      <c r="S54" s="24"/>
      <c r="T54" s="24"/>
      <c r="U54" s="36"/>
      <c r="V54" s="32"/>
    </row>
    <row r="55" spans="1:22" ht="19.5" x14ac:dyDescent="0.4">
      <c r="A55" s="10">
        <v>332</v>
      </c>
      <c r="B55" s="11" t="s">
        <v>32</v>
      </c>
      <c r="C55" s="24"/>
      <c r="D55" s="28">
        <v>0.1</v>
      </c>
      <c r="E55" s="24"/>
      <c r="F55" s="14">
        <v>14.1</v>
      </c>
      <c r="G55" s="14">
        <v>23</v>
      </c>
      <c r="H55" s="24"/>
      <c r="I55" s="28">
        <v>0.1</v>
      </c>
      <c r="J55" s="28"/>
      <c r="K55" s="24"/>
      <c r="L55" s="11">
        <v>2.2000000000000002</v>
      </c>
      <c r="M55" s="12"/>
      <c r="N55" s="24"/>
      <c r="O55" s="12"/>
      <c r="P55" s="28"/>
      <c r="Q55" s="12"/>
      <c r="R55" s="24"/>
      <c r="S55" s="24"/>
      <c r="T55" s="24"/>
      <c r="U55" s="36"/>
      <c r="V55" s="32"/>
    </row>
    <row r="56" spans="1:22" ht="19.5" x14ac:dyDescent="0.4">
      <c r="A56" s="10">
        <v>333</v>
      </c>
      <c r="B56" s="11" t="s">
        <v>50</v>
      </c>
      <c r="C56" s="24"/>
      <c r="D56" s="24"/>
      <c r="E56" s="24"/>
      <c r="F56" s="24"/>
      <c r="G56" s="16"/>
      <c r="H56" s="24"/>
      <c r="I56" s="24"/>
      <c r="J56" s="28"/>
      <c r="K56" s="24"/>
      <c r="L56" s="24"/>
      <c r="M56" s="12">
        <v>11</v>
      </c>
      <c r="N56" s="24"/>
      <c r="O56" s="12"/>
      <c r="P56" s="28"/>
      <c r="Q56" s="12"/>
      <c r="R56" s="24"/>
      <c r="S56" s="24"/>
      <c r="T56" s="24"/>
      <c r="U56" s="36"/>
      <c r="V56" s="32"/>
    </row>
    <row r="57" spans="1:22" ht="19.5" x14ac:dyDescent="0.4">
      <c r="A57" s="10">
        <v>342</v>
      </c>
      <c r="B57" s="11" t="s">
        <v>68</v>
      </c>
      <c r="C57" s="24"/>
      <c r="D57" s="24"/>
      <c r="E57" s="24"/>
      <c r="F57" s="24"/>
      <c r="G57" s="16"/>
      <c r="H57" s="24"/>
      <c r="I57" s="24"/>
      <c r="J57" s="28"/>
      <c r="K57" s="24"/>
      <c r="L57" s="24"/>
      <c r="M57" s="12">
        <v>0.1</v>
      </c>
      <c r="N57" s="24"/>
      <c r="O57" s="12"/>
      <c r="P57" s="28"/>
      <c r="Q57" s="12"/>
      <c r="R57" s="24"/>
      <c r="S57" s="24"/>
      <c r="T57" s="24"/>
      <c r="U57" s="36"/>
      <c r="V57" s="32"/>
    </row>
    <row r="58" spans="1:22" ht="19.5" x14ac:dyDescent="0.4">
      <c r="A58" s="10">
        <v>349</v>
      </c>
      <c r="B58" s="11" t="s">
        <v>46</v>
      </c>
      <c r="C58" s="24"/>
      <c r="D58" s="24"/>
      <c r="E58" s="24"/>
      <c r="F58" s="24"/>
      <c r="G58" s="16"/>
      <c r="H58" s="24"/>
      <c r="I58" s="24"/>
      <c r="J58" s="28"/>
      <c r="K58" s="24"/>
      <c r="L58" s="24"/>
      <c r="M58" s="12">
        <v>0.1</v>
      </c>
      <c r="N58" s="24"/>
      <c r="O58" s="12"/>
      <c r="P58" s="28"/>
      <c r="Q58" s="12"/>
      <c r="R58" s="24"/>
      <c r="S58" s="24"/>
      <c r="T58" s="24"/>
      <c r="U58" s="36"/>
      <c r="V58" s="32"/>
    </row>
    <row r="59" spans="1:22" ht="39" x14ac:dyDescent="0.4">
      <c r="A59" s="10">
        <v>355</v>
      </c>
      <c r="B59" s="11" t="s">
        <v>51</v>
      </c>
      <c r="C59" s="24"/>
      <c r="D59" s="24"/>
      <c r="E59" s="24"/>
      <c r="F59" s="14">
        <v>33</v>
      </c>
      <c r="G59" s="16"/>
      <c r="H59" s="24"/>
      <c r="I59" s="24"/>
      <c r="J59" s="28"/>
      <c r="K59" s="24"/>
      <c r="L59" s="24"/>
      <c r="M59" s="12"/>
      <c r="N59" s="24"/>
      <c r="O59" s="12"/>
      <c r="P59" s="28"/>
      <c r="Q59" s="12"/>
      <c r="R59" s="24"/>
      <c r="S59" s="24"/>
      <c r="T59" s="24"/>
      <c r="U59" s="36"/>
      <c r="V59" s="32"/>
    </row>
    <row r="60" spans="1:22" ht="19.5" x14ac:dyDescent="0.4">
      <c r="A60" s="10">
        <v>374</v>
      </c>
      <c r="B60" s="11" t="s">
        <v>33</v>
      </c>
      <c r="C60" s="11">
        <v>1100</v>
      </c>
      <c r="D60" s="11">
        <v>4.7</v>
      </c>
      <c r="E60" s="11">
        <v>270</v>
      </c>
      <c r="F60" s="14">
        <v>26281.7</v>
      </c>
      <c r="G60" s="14">
        <v>1800</v>
      </c>
      <c r="H60" s="24"/>
      <c r="I60" s="11">
        <v>24.3</v>
      </c>
      <c r="J60" s="11">
        <v>91.300000000000011</v>
      </c>
      <c r="K60" s="11">
        <v>17</v>
      </c>
      <c r="L60" s="11">
        <v>40</v>
      </c>
      <c r="M60" s="12">
        <v>0.1</v>
      </c>
      <c r="N60" s="24"/>
      <c r="O60" s="12"/>
      <c r="P60" s="28"/>
      <c r="Q60" s="12"/>
      <c r="R60" s="24"/>
      <c r="S60" s="24"/>
      <c r="T60" s="11"/>
      <c r="U60" s="13">
        <v>610</v>
      </c>
      <c r="V60" s="32"/>
    </row>
    <row r="61" spans="1:22" ht="19.5" x14ac:dyDescent="0.4">
      <c r="A61" s="10">
        <v>400</v>
      </c>
      <c r="B61" s="11" t="s">
        <v>34</v>
      </c>
      <c r="C61" s="24"/>
      <c r="D61" s="28">
        <v>0.1</v>
      </c>
      <c r="E61" s="24"/>
      <c r="F61" s="14">
        <v>14.1</v>
      </c>
      <c r="G61" s="14">
        <v>23</v>
      </c>
      <c r="H61" s="24"/>
      <c r="I61" s="24"/>
      <c r="J61" s="28"/>
      <c r="K61" s="24"/>
      <c r="L61" s="28">
        <v>0.4</v>
      </c>
      <c r="M61" s="12">
        <v>0.8</v>
      </c>
      <c r="N61" s="24"/>
      <c r="O61" s="12"/>
      <c r="P61" s="28"/>
      <c r="Q61" s="12"/>
      <c r="R61" s="24"/>
      <c r="S61" s="24"/>
      <c r="T61" s="11"/>
      <c r="U61" s="11"/>
      <c r="V61" s="32"/>
    </row>
    <row r="62" spans="1:22" ht="19.5" x14ac:dyDescent="0.4">
      <c r="A62" s="10">
        <v>405</v>
      </c>
      <c r="B62" s="11" t="s">
        <v>35</v>
      </c>
      <c r="C62" s="11">
        <v>4300</v>
      </c>
      <c r="D62" s="11">
        <v>5.9</v>
      </c>
      <c r="E62" s="11">
        <v>600</v>
      </c>
      <c r="F62" s="14">
        <v>48427</v>
      </c>
      <c r="G62" s="14">
        <v>2300</v>
      </c>
      <c r="H62" s="24"/>
      <c r="I62" s="11">
        <v>35.6</v>
      </c>
      <c r="J62" s="11">
        <v>9.9</v>
      </c>
      <c r="K62" s="11">
        <v>3.7</v>
      </c>
      <c r="L62" s="11">
        <v>69.2</v>
      </c>
      <c r="M62" s="12">
        <v>0.2</v>
      </c>
      <c r="N62" s="24"/>
      <c r="O62" s="12"/>
      <c r="P62" s="28"/>
      <c r="Q62" s="13">
        <v>0.7</v>
      </c>
      <c r="R62" s="24"/>
      <c r="S62" s="24"/>
      <c r="T62" s="11"/>
      <c r="U62" s="13">
        <v>1100</v>
      </c>
      <c r="V62" s="33">
        <v>17</v>
      </c>
    </row>
    <row r="63" spans="1:22" ht="19.5" x14ac:dyDescent="0.4">
      <c r="A63" s="10">
        <v>406</v>
      </c>
      <c r="B63" s="11" t="s">
        <v>36</v>
      </c>
      <c r="C63" s="24"/>
      <c r="D63" s="24"/>
      <c r="E63" s="24"/>
      <c r="F63" s="14">
        <v>0.7</v>
      </c>
      <c r="G63" s="14">
        <v>1.2</v>
      </c>
      <c r="H63" s="24"/>
      <c r="I63" s="24"/>
      <c r="J63" s="28"/>
      <c r="K63" s="24"/>
      <c r="L63" s="24"/>
      <c r="M63" s="12"/>
      <c r="N63" s="24"/>
      <c r="O63" s="12"/>
      <c r="P63" s="28"/>
      <c r="Q63" s="12"/>
      <c r="R63" s="24"/>
      <c r="S63" s="24"/>
      <c r="T63" s="11"/>
      <c r="U63" s="11"/>
      <c r="V63" s="32"/>
    </row>
    <row r="64" spans="1:22" ht="97.5" x14ac:dyDescent="0.4">
      <c r="A64" s="10">
        <v>407</v>
      </c>
      <c r="B64" s="11" t="s">
        <v>37</v>
      </c>
      <c r="C64" s="24"/>
      <c r="D64" s="24"/>
      <c r="E64" s="24"/>
      <c r="F64" s="24"/>
      <c r="G64" s="16"/>
      <c r="H64" s="24"/>
      <c r="I64" s="24"/>
      <c r="J64" s="28"/>
      <c r="K64" s="24"/>
      <c r="L64" s="24"/>
      <c r="M64" s="12"/>
      <c r="N64" s="24"/>
      <c r="O64" s="12"/>
      <c r="P64" s="28"/>
      <c r="Q64" s="12"/>
      <c r="R64" s="24"/>
      <c r="S64" s="24"/>
      <c r="T64" s="11"/>
      <c r="U64" s="11"/>
      <c r="V64" s="32"/>
    </row>
    <row r="65" spans="1:22" ht="39" x14ac:dyDescent="0.4">
      <c r="A65" s="10">
        <v>408</v>
      </c>
      <c r="B65" s="11" t="s">
        <v>38</v>
      </c>
      <c r="C65" s="24"/>
      <c r="D65" s="24"/>
      <c r="E65" s="24"/>
      <c r="F65" s="24"/>
      <c r="G65" s="16"/>
      <c r="H65" s="24"/>
      <c r="I65" s="24"/>
      <c r="J65" s="28"/>
      <c r="K65" s="24"/>
      <c r="L65" s="24"/>
      <c r="M65" s="12"/>
      <c r="N65" s="24"/>
      <c r="O65" s="12"/>
      <c r="P65" s="28"/>
      <c r="Q65" s="12"/>
      <c r="R65" s="24"/>
      <c r="S65" s="24"/>
      <c r="T65" s="11"/>
      <c r="U65" s="11"/>
      <c r="V65" s="32"/>
    </row>
    <row r="66" spans="1:22" ht="19.5" x14ac:dyDescent="0.4">
      <c r="A66" s="10">
        <v>411</v>
      </c>
      <c r="B66" s="11" t="s">
        <v>47</v>
      </c>
      <c r="C66" s="24"/>
      <c r="D66" s="24"/>
      <c r="E66" s="24"/>
      <c r="F66" s="24"/>
      <c r="G66" s="16"/>
      <c r="H66" s="24"/>
      <c r="I66" s="24"/>
      <c r="J66" s="28"/>
      <c r="K66" s="24"/>
      <c r="L66" s="24"/>
      <c r="M66" s="12">
        <v>1</v>
      </c>
      <c r="N66" s="16">
        <v>2300</v>
      </c>
      <c r="O66" s="12"/>
      <c r="P66" s="28"/>
      <c r="Q66" s="12"/>
      <c r="R66" s="24"/>
      <c r="S66" s="12">
        <v>6</v>
      </c>
      <c r="T66" s="11"/>
      <c r="U66" s="11"/>
      <c r="V66" s="32"/>
    </row>
    <row r="67" spans="1:22" ht="19.5" x14ac:dyDescent="0.4">
      <c r="A67" s="10">
        <v>412</v>
      </c>
      <c r="B67" s="11" t="s">
        <v>39</v>
      </c>
      <c r="C67" s="11">
        <v>1600</v>
      </c>
      <c r="D67" s="11">
        <v>5.9</v>
      </c>
      <c r="E67" s="11">
        <v>160</v>
      </c>
      <c r="F67" s="14">
        <v>6555.5</v>
      </c>
      <c r="G67" s="14">
        <v>2300</v>
      </c>
      <c r="H67" s="24"/>
      <c r="I67" s="11">
        <v>2.2000000000000002</v>
      </c>
      <c r="J67" s="11">
        <v>2.2999999999999998</v>
      </c>
      <c r="K67" s="11">
        <v>0.9</v>
      </c>
      <c r="L67" s="11">
        <v>4.4000000000000004</v>
      </c>
      <c r="M67" s="12"/>
      <c r="N67" s="24"/>
      <c r="O67" s="12"/>
      <c r="P67" s="28"/>
      <c r="Q67" s="12"/>
      <c r="R67" s="24"/>
      <c r="S67" s="24"/>
      <c r="T67" s="11"/>
      <c r="U67" s="13">
        <v>460</v>
      </c>
      <c r="V67" s="32"/>
    </row>
    <row r="68" spans="1:22" ht="19.5" x14ac:dyDescent="0.4">
      <c r="A68" s="10">
        <v>423</v>
      </c>
      <c r="B68" s="11" t="s">
        <v>80</v>
      </c>
      <c r="C68" s="24"/>
      <c r="D68" s="24"/>
      <c r="E68" s="24"/>
      <c r="F68" s="24"/>
      <c r="G68" s="16"/>
      <c r="H68" s="24"/>
      <c r="I68" s="24"/>
      <c r="J68" s="28"/>
      <c r="K68" s="24"/>
      <c r="L68" s="24"/>
      <c r="M68" s="12">
        <v>0.6</v>
      </c>
      <c r="N68" s="24"/>
      <c r="O68" s="12"/>
      <c r="P68" s="28"/>
      <c r="Q68" s="12"/>
      <c r="R68" s="24"/>
      <c r="S68" s="24"/>
      <c r="T68" s="11"/>
      <c r="U68" s="11"/>
      <c r="V68" s="32"/>
    </row>
    <row r="69" spans="1:22" ht="20.25" thickBot="1" x14ac:dyDescent="0.45">
      <c r="A69" s="20"/>
      <c r="B69" s="21" t="s">
        <v>41</v>
      </c>
      <c r="C69" s="26">
        <f t="shared" ref="C69:V69" si="0">SUM(C4:C68)-C31</f>
        <v>8600.85</v>
      </c>
      <c r="D69" s="22">
        <f t="shared" si="0"/>
        <v>22.5</v>
      </c>
      <c r="E69" s="26">
        <f t="shared" si="0"/>
        <v>1250.0005099999998</v>
      </c>
      <c r="F69" s="22">
        <f t="shared" si="0"/>
        <v>93141.000111240006</v>
      </c>
      <c r="G69" s="26">
        <f t="shared" si="0"/>
        <v>10005.400000000001</v>
      </c>
      <c r="H69" s="22">
        <f t="shared" si="0"/>
        <v>57.8</v>
      </c>
      <c r="I69" s="22">
        <f t="shared" si="0"/>
        <v>81.700001139999998</v>
      </c>
      <c r="J69" s="22">
        <f t="shared" si="0"/>
        <v>611.10121960000004</v>
      </c>
      <c r="K69" s="22">
        <f t="shared" si="0"/>
        <v>28.900001099999997</v>
      </c>
      <c r="L69" s="22">
        <f t="shared" si="0"/>
        <v>201.50057000000001</v>
      </c>
      <c r="M69" s="22">
        <f t="shared" si="0"/>
        <v>16.8</v>
      </c>
      <c r="N69" s="26">
        <f t="shared" si="0"/>
        <v>4084</v>
      </c>
      <c r="O69" s="21">
        <f t="shared" si="0"/>
        <v>0</v>
      </c>
      <c r="P69" s="22">
        <f t="shared" si="0"/>
        <v>10.199999999999999</v>
      </c>
      <c r="Q69" s="22">
        <f t="shared" si="0"/>
        <v>15.700000749999999</v>
      </c>
      <c r="R69" s="21">
        <f t="shared" si="0"/>
        <v>6.8</v>
      </c>
      <c r="S69" s="22">
        <f t="shared" si="0"/>
        <v>17.100000000000001</v>
      </c>
      <c r="T69" s="22">
        <f t="shared" si="0"/>
        <v>9</v>
      </c>
      <c r="U69" s="37">
        <f t="shared" si="0"/>
        <v>2780</v>
      </c>
      <c r="V69" s="38">
        <f t="shared" si="0"/>
        <v>17</v>
      </c>
    </row>
    <row r="70" spans="1:22" x14ac:dyDescent="0.4">
      <c r="A70" s="1"/>
      <c r="B70" s="2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2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</sheetData>
  <phoneticPr fontId="4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利根川水系</vt:lpstr>
      <vt:lpstr>利根川水系!Print_Area</vt:lpstr>
      <vt:lpstr>利根川水系!Print_Titles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石田諭史</cp:lastModifiedBy>
  <cp:lastPrinted>2024-04-05T04:14:21Z</cp:lastPrinted>
  <dcterms:created xsi:type="dcterms:W3CDTF">2021-03-14T16:34:28Z</dcterms:created>
  <dcterms:modified xsi:type="dcterms:W3CDTF">2024-04-05T04:14:26Z</dcterms:modified>
</cp:coreProperties>
</file>