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503\Box\【02_課所共有】09_05_森づくり課\★共有フォルダ\森林・林業と統計\令和５年度版\03_初校\"/>
    </mc:Choice>
  </mc:AlternateContent>
  <xr:revisionPtr revIDLastSave="0" documentId="13_ncr:1_{2E948503-8F88-45A1-A426-216D713B7547}" xr6:coauthVersionLast="36" xr6:coauthVersionMax="36" xr10:uidLastSave="{00000000-0000-0000-0000-000000000000}"/>
  <bookViews>
    <workbookView xWindow="32760" yWindow="32760" windowWidth="28800" windowHeight="12450" xr2:uid="{00000000-000D-0000-FFFF-FFFF00000000}"/>
  </bookViews>
  <sheets>
    <sheet name="Sheet1" sheetId="1" r:id="rId1"/>
  </sheets>
  <definedNames>
    <definedName name="_xlnm.Print_Area" localSheetId="0">Sheet1!$A$1:$M$19</definedName>
  </definedNames>
  <calcPr calcId="191029" calcOnSave="0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E14" i="1"/>
  <c r="F14" i="1"/>
  <c r="G14" i="1"/>
  <c r="H14" i="1"/>
  <c r="I14" i="1"/>
  <c r="J14" i="1"/>
  <c r="K14" i="1"/>
  <c r="L14" i="1"/>
  <c r="M14" i="1"/>
  <c r="D16" i="1"/>
  <c r="D14" i="1"/>
  <c r="E12" i="1"/>
  <c r="F12" i="1"/>
  <c r="G12" i="1"/>
  <c r="H12" i="1"/>
  <c r="I12" i="1"/>
  <c r="J12" i="1"/>
  <c r="K12" i="1"/>
  <c r="L12" i="1"/>
  <c r="D12" i="1"/>
  <c r="E10" i="1"/>
  <c r="F10" i="1"/>
  <c r="G10" i="1"/>
  <c r="H10" i="1"/>
  <c r="I10" i="1"/>
  <c r="J10" i="1"/>
  <c r="K10" i="1"/>
  <c r="L10" i="1"/>
  <c r="D10" i="1"/>
  <c r="E8" i="1"/>
  <c r="F8" i="1"/>
  <c r="G8" i="1"/>
  <c r="H8" i="1"/>
  <c r="I8" i="1"/>
  <c r="J8" i="1"/>
  <c r="K8" i="1"/>
  <c r="L8" i="1"/>
  <c r="M8" i="1"/>
  <c r="D8" i="1"/>
  <c r="E6" i="1"/>
  <c r="F6" i="1"/>
  <c r="G6" i="1"/>
  <c r="H6" i="1"/>
  <c r="I6" i="1"/>
  <c r="J6" i="1"/>
  <c r="K6" i="1"/>
  <c r="L6" i="1"/>
  <c r="M6" i="1"/>
  <c r="D6" i="1"/>
</calcChain>
</file>

<file path=xl/sharedStrings.xml><?xml version="1.0" encoding="utf-8"?>
<sst xmlns="http://schemas.openxmlformats.org/spreadsheetml/2006/main" count="35" uniqueCount="21">
  <si>
    <t>指数</t>
    <rPh sb="0" eb="2">
      <t>シスウ</t>
    </rPh>
    <phoneticPr fontId="2"/>
  </si>
  <si>
    <t>全国</t>
    <rPh sb="0" eb="2">
      <t>ゼンコク</t>
    </rPh>
    <phoneticPr fontId="2"/>
  </si>
  <si>
    <t>埼玉県</t>
    <rPh sb="0" eb="3">
      <t>サイタマケン</t>
    </rPh>
    <phoneticPr fontId="2"/>
  </si>
  <si>
    <t>林業</t>
    <rPh sb="0" eb="2">
      <t>リンギョウ</t>
    </rPh>
    <phoneticPr fontId="2"/>
  </si>
  <si>
    <t>件数</t>
    <rPh sb="0" eb="2">
      <t>ケンスウ</t>
    </rPh>
    <phoneticPr fontId="2"/>
  </si>
  <si>
    <t>木材又は木製品製造業</t>
    <phoneticPr fontId="2"/>
  </si>
  <si>
    <t>全産業</t>
    <rPh sb="0" eb="3">
      <t>ゼンサンギョウ</t>
    </rPh>
    <phoneticPr fontId="2"/>
  </si>
  <si>
    <t>　　　　　　　　　年次
区分</t>
    <rPh sb="9" eb="11">
      <t>ネンジ</t>
    </rPh>
    <rPh sb="12" eb="14">
      <t>クブン</t>
    </rPh>
    <phoneticPr fontId="2"/>
  </si>
  <si>
    <t>H25</t>
  </si>
  <si>
    <t>H26</t>
  </si>
  <si>
    <t>H27</t>
  </si>
  <si>
    <t>(4) 労働災害発生件数の推移</t>
    <phoneticPr fontId="2"/>
  </si>
  <si>
    <t>H30</t>
  </si>
  <si>
    <t>H28</t>
  </si>
  <si>
    <t>H29</t>
  </si>
  <si>
    <t>R1</t>
    <phoneticPr fontId="2"/>
  </si>
  <si>
    <t>R2</t>
  </si>
  <si>
    <t>R3</t>
    <phoneticPr fontId="2"/>
  </si>
  <si>
    <t>R4</t>
    <phoneticPr fontId="2"/>
  </si>
  <si>
    <t>注） 厚生労働省「労働者災害発生状況」による。</t>
    <rPh sb="3" eb="5">
      <t>コウセイ</t>
    </rPh>
    <rPh sb="5" eb="8">
      <t>ロウドウショウ</t>
    </rPh>
    <rPh sb="9" eb="12">
      <t>ロウドウシャ</t>
    </rPh>
    <rPh sb="12" eb="14">
      <t>サイガイ</t>
    </rPh>
    <rPh sb="14" eb="16">
      <t>ハッセイ</t>
    </rPh>
    <rPh sb="16" eb="18">
      <t>ジョウキョウ</t>
    </rPh>
    <phoneticPr fontId="2"/>
  </si>
  <si>
    <t>　    指数：平成25年を100とする。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</si>
</sst>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19050</xdr:rowOff>
    </xdr:from>
    <xdr:to>
      <xdr:col>3</xdr:col>
      <xdr:colOff>0</xdr:colOff>
      <xdr:row>4</xdr:row>
      <xdr:rowOff>0</xdr:rowOff>
    </xdr:to>
    <xdr:sp macro="" textlink="">
      <xdr:nvSpPr>
        <xdr:cNvPr id="1171" name="Line 6">
          <a:extLst>
            <a:ext uri="{FF2B5EF4-FFF2-40B4-BE49-F238E27FC236}">
              <a16:creationId xmlns:a16="http://schemas.microsoft.com/office/drawing/2014/main" id="{052BEDCA-52C3-4AB5-9497-C6C0218742EA}"/>
            </a:ext>
          </a:extLst>
        </xdr:cNvPr>
        <xdr:cNvSpPr>
          <a:spLocks noChangeShapeType="1"/>
        </xdr:cNvSpPr>
      </xdr:nvSpPr>
      <xdr:spPr bwMode="auto">
        <a:xfrm>
          <a:off x="9525" y="657225"/>
          <a:ext cx="1285875" cy="638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view="pageBreakPreview" zoomScaleNormal="100" zoomScaleSheetLayoutView="100" workbookViewId="0">
      <selection activeCell="Q12" sqref="Q12"/>
    </sheetView>
  </sheetViews>
  <sheetFormatPr defaultRowHeight="14.25"/>
  <cols>
    <col min="1" max="1" width="6.5" style="2" customWidth="1"/>
    <col min="2" max="2" width="6" style="2" customWidth="1"/>
    <col min="3" max="3" width="4.5" style="2" customWidth="1"/>
    <col min="4" max="13" width="7" style="2" customWidth="1"/>
    <col min="14" max="16384" width="9" style="2"/>
  </cols>
  <sheetData>
    <row r="2" spans="1:13" ht="18" customHeight="1">
      <c r="A2" s="8" t="s">
        <v>11</v>
      </c>
      <c r="B2" s="1"/>
      <c r="C2" s="1"/>
      <c r="D2" s="1"/>
      <c r="E2" s="1"/>
      <c r="F2" s="1"/>
      <c r="G2" s="1"/>
      <c r="H2" s="1"/>
      <c r="K2" s="1"/>
    </row>
    <row r="3" spans="1:13" ht="18" customHeight="1">
      <c r="A3" s="3"/>
      <c r="B3" s="3"/>
      <c r="C3" s="3"/>
      <c r="D3" s="3"/>
      <c r="E3" s="3"/>
      <c r="F3" s="3"/>
      <c r="G3" s="3"/>
      <c r="H3" s="3"/>
      <c r="K3" s="3"/>
    </row>
    <row r="4" spans="1:13" ht="51.75" customHeight="1">
      <c r="A4" s="11" t="s">
        <v>7</v>
      </c>
      <c r="B4" s="11"/>
      <c r="C4" s="11"/>
      <c r="D4" s="9" t="s">
        <v>8</v>
      </c>
      <c r="E4" s="9" t="s">
        <v>9</v>
      </c>
      <c r="F4" s="9" t="s">
        <v>10</v>
      </c>
      <c r="G4" s="9" t="s">
        <v>13</v>
      </c>
      <c r="H4" s="9" t="s">
        <v>14</v>
      </c>
      <c r="I4" s="9" t="s">
        <v>12</v>
      </c>
      <c r="J4" s="9" t="s">
        <v>15</v>
      </c>
      <c r="K4" s="9" t="s">
        <v>16</v>
      </c>
      <c r="L4" s="9" t="s">
        <v>17</v>
      </c>
      <c r="M4" s="9" t="s">
        <v>18</v>
      </c>
    </row>
    <row r="5" spans="1:13" ht="33.75" customHeight="1">
      <c r="A5" s="10" t="s">
        <v>3</v>
      </c>
      <c r="B5" s="10" t="s">
        <v>1</v>
      </c>
      <c r="C5" s="9" t="s">
        <v>4</v>
      </c>
      <c r="D5" s="4">
        <v>1723</v>
      </c>
      <c r="E5" s="4">
        <v>1611</v>
      </c>
      <c r="F5" s="4">
        <v>1619</v>
      </c>
      <c r="G5" s="4">
        <v>1561</v>
      </c>
      <c r="H5" s="4">
        <v>1314</v>
      </c>
      <c r="I5" s="4">
        <v>1342</v>
      </c>
      <c r="J5" s="4">
        <v>1248</v>
      </c>
      <c r="K5" s="4">
        <v>1275</v>
      </c>
      <c r="L5" s="4">
        <v>1234</v>
      </c>
      <c r="M5" s="4">
        <v>1176</v>
      </c>
    </row>
    <row r="6" spans="1:13" ht="33.75" customHeight="1">
      <c r="A6" s="10"/>
      <c r="B6" s="10"/>
      <c r="C6" s="9" t="s">
        <v>0</v>
      </c>
      <c r="D6" s="4">
        <f>ROUND(D5*100/$D$5,0)</f>
        <v>100</v>
      </c>
      <c r="E6" s="4">
        <f t="shared" ref="E6:M6" si="0">ROUND(E5*100/$D$5,0)</f>
        <v>93</v>
      </c>
      <c r="F6" s="4">
        <f t="shared" si="0"/>
        <v>94</v>
      </c>
      <c r="G6" s="4">
        <f t="shared" si="0"/>
        <v>91</v>
      </c>
      <c r="H6" s="4">
        <f t="shared" si="0"/>
        <v>76</v>
      </c>
      <c r="I6" s="4">
        <f t="shared" si="0"/>
        <v>78</v>
      </c>
      <c r="J6" s="4">
        <f t="shared" si="0"/>
        <v>72</v>
      </c>
      <c r="K6" s="4">
        <f t="shared" si="0"/>
        <v>74</v>
      </c>
      <c r="L6" s="4">
        <f t="shared" si="0"/>
        <v>72</v>
      </c>
      <c r="M6" s="4">
        <f t="shared" si="0"/>
        <v>68</v>
      </c>
    </row>
    <row r="7" spans="1:13" ht="33.75" customHeight="1">
      <c r="A7" s="10"/>
      <c r="B7" s="10" t="s">
        <v>2</v>
      </c>
      <c r="C7" s="9" t="s">
        <v>4</v>
      </c>
      <c r="D7" s="4">
        <v>6</v>
      </c>
      <c r="E7" s="4">
        <v>14</v>
      </c>
      <c r="F7" s="4">
        <v>6</v>
      </c>
      <c r="G7" s="4">
        <v>4</v>
      </c>
      <c r="H7" s="4">
        <v>11</v>
      </c>
      <c r="I7" s="4">
        <v>7</v>
      </c>
      <c r="J7" s="4">
        <v>5</v>
      </c>
      <c r="K7" s="4">
        <v>7</v>
      </c>
      <c r="L7" s="4">
        <v>3</v>
      </c>
      <c r="M7" s="4">
        <v>9</v>
      </c>
    </row>
    <row r="8" spans="1:13" ht="33.75" customHeight="1">
      <c r="A8" s="10"/>
      <c r="B8" s="10"/>
      <c r="C8" s="9" t="s">
        <v>0</v>
      </c>
      <c r="D8" s="4">
        <f>ROUND(D7*100/$D$7,0)</f>
        <v>100</v>
      </c>
      <c r="E8" s="4">
        <f t="shared" ref="E8:M8" si="1">ROUND(E7*100/$D$7,0)</f>
        <v>233</v>
      </c>
      <c r="F8" s="4">
        <f t="shared" si="1"/>
        <v>100</v>
      </c>
      <c r="G8" s="4">
        <f t="shared" si="1"/>
        <v>67</v>
      </c>
      <c r="H8" s="4">
        <f t="shared" si="1"/>
        <v>183</v>
      </c>
      <c r="I8" s="4">
        <f t="shared" si="1"/>
        <v>117</v>
      </c>
      <c r="J8" s="4">
        <f t="shared" si="1"/>
        <v>83</v>
      </c>
      <c r="K8" s="4">
        <f t="shared" si="1"/>
        <v>117</v>
      </c>
      <c r="L8" s="4">
        <f t="shared" si="1"/>
        <v>50</v>
      </c>
      <c r="M8" s="4">
        <f t="shared" si="1"/>
        <v>150</v>
      </c>
    </row>
    <row r="9" spans="1:13" ht="33.75" customHeight="1">
      <c r="A9" s="12" t="s">
        <v>5</v>
      </c>
      <c r="B9" s="10" t="s">
        <v>1</v>
      </c>
      <c r="C9" s="9" t="s">
        <v>4</v>
      </c>
      <c r="D9" s="4">
        <v>1365</v>
      </c>
      <c r="E9" s="4">
        <v>1350</v>
      </c>
      <c r="F9" s="4">
        <v>1233</v>
      </c>
      <c r="G9" s="4">
        <v>1206</v>
      </c>
      <c r="H9" s="4">
        <v>1191</v>
      </c>
      <c r="I9" s="4">
        <v>1196</v>
      </c>
      <c r="J9" s="4">
        <v>1161</v>
      </c>
      <c r="K9" s="4">
        <v>1045</v>
      </c>
      <c r="L9" s="4">
        <v>1124</v>
      </c>
      <c r="M9" s="4">
        <v>1110</v>
      </c>
    </row>
    <row r="10" spans="1:13" ht="33.75" customHeight="1">
      <c r="A10" s="10"/>
      <c r="B10" s="10"/>
      <c r="C10" s="9" t="s">
        <v>0</v>
      </c>
      <c r="D10" s="4">
        <f t="shared" ref="D10:L10" si="2">ROUND(D9*100/$D$9,0)</f>
        <v>100</v>
      </c>
      <c r="E10" s="4">
        <f t="shared" si="2"/>
        <v>99</v>
      </c>
      <c r="F10" s="4">
        <f t="shared" si="2"/>
        <v>90</v>
      </c>
      <c r="G10" s="4">
        <f t="shared" si="2"/>
        <v>88</v>
      </c>
      <c r="H10" s="4">
        <f t="shared" si="2"/>
        <v>87</v>
      </c>
      <c r="I10" s="4">
        <f t="shared" si="2"/>
        <v>88</v>
      </c>
      <c r="J10" s="4">
        <f t="shared" si="2"/>
        <v>85</v>
      </c>
      <c r="K10" s="4">
        <f t="shared" si="2"/>
        <v>77</v>
      </c>
      <c r="L10" s="4">
        <f t="shared" si="2"/>
        <v>82</v>
      </c>
      <c r="M10" s="4">
        <v>81</v>
      </c>
    </row>
    <row r="11" spans="1:13" ht="33.75" customHeight="1">
      <c r="A11" s="10"/>
      <c r="B11" s="10" t="s">
        <v>2</v>
      </c>
      <c r="C11" s="9" t="s">
        <v>4</v>
      </c>
      <c r="D11" s="4">
        <v>27</v>
      </c>
      <c r="E11" s="4">
        <v>40</v>
      </c>
      <c r="F11" s="4">
        <v>31</v>
      </c>
      <c r="G11" s="4">
        <v>29</v>
      </c>
      <c r="H11" s="4">
        <v>27</v>
      </c>
      <c r="I11" s="4">
        <v>19</v>
      </c>
      <c r="J11" s="4">
        <v>36</v>
      </c>
      <c r="K11" s="4">
        <v>24</v>
      </c>
      <c r="L11" s="4">
        <v>24</v>
      </c>
      <c r="M11" s="4">
        <v>21</v>
      </c>
    </row>
    <row r="12" spans="1:13" ht="33.75" customHeight="1">
      <c r="A12" s="10"/>
      <c r="B12" s="10"/>
      <c r="C12" s="9" t="s">
        <v>0</v>
      </c>
      <c r="D12" s="4">
        <f t="shared" ref="D12:L12" si="3">ROUND(D11*100/$D$11,0)</f>
        <v>100</v>
      </c>
      <c r="E12" s="4">
        <f t="shared" si="3"/>
        <v>148</v>
      </c>
      <c r="F12" s="4">
        <f t="shared" si="3"/>
        <v>115</v>
      </c>
      <c r="G12" s="4">
        <f t="shared" si="3"/>
        <v>107</v>
      </c>
      <c r="H12" s="4">
        <f t="shared" si="3"/>
        <v>100</v>
      </c>
      <c r="I12" s="4">
        <f t="shared" si="3"/>
        <v>70</v>
      </c>
      <c r="J12" s="4">
        <f t="shared" si="3"/>
        <v>133</v>
      </c>
      <c r="K12" s="4">
        <f t="shared" si="3"/>
        <v>89</v>
      </c>
      <c r="L12" s="4">
        <f t="shared" si="3"/>
        <v>89</v>
      </c>
      <c r="M12" s="4">
        <v>78</v>
      </c>
    </row>
    <row r="13" spans="1:13" ht="33.75" customHeight="1">
      <c r="A13" s="10" t="s">
        <v>6</v>
      </c>
      <c r="B13" s="10" t="s">
        <v>1</v>
      </c>
      <c r="C13" s="9" t="s">
        <v>4</v>
      </c>
      <c r="D13" s="5">
        <v>118157</v>
      </c>
      <c r="E13" s="5">
        <v>119535</v>
      </c>
      <c r="F13" s="5">
        <v>116311</v>
      </c>
      <c r="G13" s="5">
        <v>117910</v>
      </c>
      <c r="H13" s="5">
        <v>120460</v>
      </c>
      <c r="I13" s="5">
        <v>127329</v>
      </c>
      <c r="J13" s="5">
        <v>125611</v>
      </c>
      <c r="K13" s="5">
        <v>131156</v>
      </c>
      <c r="L13" s="5">
        <v>130586</v>
      </c>
      <c r="M13" s="5">
        <v>132355</v>
      </c>
    </row>
    <row r="14" spans="1:13" ht="33.75" customHeight="1">
      <c r="A14" s="10"/>
      <c r="B14" s="10"/>
      <c r="C14" s="9" t="s">
        <v>0</v>
      </c>
      <c r="D14" s="4">
        <f>ROUND(D13*100/$D$13,0)</f>
        <v>100</v>
      </c>
      <c r="E14" s="4">
        <f t="shared" ref="E14:M14" si="4">ROUND(E13*100/$D$13,0)</f>
        <v>101</v>
      </c>
      <c r="F14" s="4">
        <f t="shared" si="4"/>
        <v>98</v>
      </c>
      <c r="G14" s="4">
        <f t="shared" si="4"/>
        <v>100</v>
      </c>
      <c r="H14" s="4">
        <f t="shared" si="4"/>
        <v>102</v>
      </c>
      <c r="I14" s="4">
        <f t="shared" si="4"/>
        <v>108</v>
      </c>
      <c r="J14" s="4">
        <f t="shared" si="4"/>
        <v>106</v>
      </c>
      <c r="K14" s="4">
        <f t="shared" si="4"/>
        <v>111</v>
      </c>
      <c r="L14" s="4">
        <f t="shared" si="4"/>
        <v>111</v>
      </c>
      <c r="M14" s="4">
        <f t="shared" si="4"/>
        <v>112</v>
      </c>
    </row>
    <row r="15" spans="1:13" ht="33.75" customHeight="1">
      <c r="A15" s="10"/>
      <c r="B15" s="10" t="s">
        <v>2</v>
      </c>
      <c r="C15" s="9" t="s">
        <v>4</v>
      </c>
      <c r="D15" s="4">
        <v>5639</v>
      </c>
      <c r="E15" s="4">
        <v>5990</v>
      </c>
      <c r="F15" s="4">
        <v>5800</v>
      </c>
      <c r="G15" s="4">
        <v>5754</v>
      </c>
      <c r="H15" s="4">
        <v>5824</v>
      </c>
      <c r="I15" s="4">
        <v>6216</v>
      </c>
      <c r="J15" s="4">
        <v>6237</v>
      </c>
      <c r="K15" s="4">
        <v>6769</v>
      </c>
      <c r="L15" s="4">
        <v>7837</v>
      </c>
      <c r="M15" s="4">
        <v>15207</v>
      </c>
    </row>
    <row r="16" spans="1:13" ht="33.75" customHeight="1">
      <c r="A16" s="10"/>
      <c r="B16" s="10"/>
      <c r="C16" s="9" t="s">
        <v>0</v>
      </c>
      <c r="D16" s="4">
        <f>ROUND(D15*100/$D$15,0)</f>
        <v>100</v>
      </c>
      <c r="E16" s="4">
        <f t="shared" ref="E16:M16" si="5">ROUND(E15*100/$D$15,0)</f>
        <v>106</v>
      </c>
      <c r="F16" s="4">
        <f t="shared" si="5"/>
        <v>103</v>
      </c>
      <c r="G16" s="4">
        <f t="shared" si="5"/>
        <v>102</v>
      </c>
      <c r="H16" s="4">
        <f t="shared" si="5"/>
        <v>103</v>
      </c>
      <c r="I16" s="4">
        <f t="shared" si="5"/>
        <v>110</v>
      </c>
      <c r="J16" s="4">
        <f t="shared" si="5"/>
        <v>111</v>
      </c>
      <c r="K16" s="4">
        <f t="shared" si="5"/>
        <v>120</v>
      </c>
      <c r="L16" s="4">
        <f t="shared" si="5"/>
        <v>139</v>
      </c>
      <c r="M16" s="4">
        <f t="shared" si="5"/>
        <v>270</v>
      </c>
    </row>
    <row r="17" spans="1:11" ht="24.75" customHeight="1">
      <c r="A17" s="7" t="s">
        <v>19</v>
      </c>
      <c r="B17" s="7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7" t="s">
        <v>20</v>
      </c>
      <c r="B18" s="7"/>
      <c r="C18" s="6"/>
      <c r="D18" s="6"/>
      <c r="E18" s="6"/>
      <c r="F18" s="6"/>
      <c r="G18" s="6"/>
      <c r="H18" s="6"/>
      <c r="I18" s="6"/>
      <c r="J18" s="6"/>
      <c r="K18" s="6"/>
    </row>
  </sheetData>
  <mergeCells count="10">
    <mergeCell ref="A13:A16"/>
    <mergeCell ref="A4:C4"/>
    <mergeCell ref="B13:B14"/>
    <mergeCell ref="B15:B16"/>
    <mergeCell ref="A5:A8"/>
    <mergeCell ref="B5:B6"/>
    <mergeCell ref="B7:B8"/>
    <mergeCell ref="A9:A12"/>
    <mergeCell ref="B9:B10"/>
    <mergeCell ref="B11:B12"/>
  </mergeCells>
  <phoneticPr fontId="2"/>
  <pageMargins left="0.78740157480314965" right="0.78740157480314965" top="0.78740157480314965" bottom="0.78740157480314965" header="0.35433070866141736" footer="0.39370078740157483"/>
  <pageSetup paperSize="9" firstPageNumber="101" orientation="portrait" useFirstPageNumber="1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佐藤太一</cp:lastModifiedBy>
  <cp:lastPrinted>2021-11-30T05:38:55Z</cp:lastPrinted>
  <dcterms:created xsi:type="dcterms:W3CDTF">2009-08-20T04:58:40Z</dcterms:created>
  <dcterms:modified xsi:type="dcterms:W3CDTF">2024-03-01T08:13:48Z</dcterms:modified>
</cp:coreProperties>
</file>