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4202\Desktop\HP更新\開放型\"/>
    </mc:Choice>
  </mc:AlternateContent>
  <bookViews>
    <workbookView xWindow="0" yWindow="4155" windowWidth="20505" windowHeight="4065"/>
  </bookViews>
  <sheets>
    <sheet name="逆行列係数表(13-2)" sheetId="78" r:id="rId1"/>
  </sheets>
  <calcPr calcId="162913"/>
</workbook>
</file>

<file path=xl/calcChain.xml><?xml version="1.0" encoding="utf-8"?>
<calcChain xmlns="http://schemas.openxmlformats.org/spreadsheetml/2006/main">
  <c r="D36" i="78" l="1"/>
  <c r="C36" i="78"/>
  <c r="F35" i="78"/>
  <c r="F34" i="78"/>
  <c r="F33" i="78"/>
  <c r="F32" i="78"/>
  <c r="F31" i="78"/>
  <c r="F30" i="78"/>
  <c r="F29" i="78"/>
  <c r="F28" i="78"/>
  <c r="F27" i="78"/>
  <c r="F26" i="78"/>
  <c r="F25" i="78"/>
  <c r="F24" i="78"/>
  <c r="F23" i="78"/>
  <c r="F36" i="78" s="1"/>
  <c r="G23" i="78" l="1" a="1"/>
  <c r="G32" i="78" l="1"/>
  <c r="H32" i="78" s="1"/>
  <c r="G28" i="78"/>
  <c r="H28" i="78" s="1"/>
  <c r="G24" i="78"/>
  <c r="H24" i="78" s="1"/>
  <c r="G35" i="78"/>
  <c r="H35" i="78" s="1"/>
  <c r="G31" i="78"/>
  <c r="H31" i="78" s="1"/>
  <c r="G27" i="78"/>
  <c r="H27" i="78" s="1"/>
  <c r="G23" i="78"/>
  <c r="G34" i="78"/>
  <c r="H34" i="78" s="1"/>
  <c r="G30" i="78"/>
  <c r="H30" i="78" s="1"/>
  <c r="G26" i="78"/>
  <c r="H26" i="78" s="1"/>
  <c r="G33" i="78"/>
  <c r="H33" i="78" s="1"/>
  <c r="G29" i="78"/>
  <c r="H29" i="78" s="1"/>
  <c r="G25" i="78"/>
  <c r="H25" i="78" s="1"/>
  <c r="G36" i="78" l="1"/>
  <c r="H23" i="78"/>
  <c r="H36" i="78" s="1"/>
</calcChain>
</file>

<file path=xl/sharedStrings.xml><?xml version="1.0" encoding="utf-8"?>
<sst xmlns="http://schemas.openxmlformats.org/spreadsheetml/2006/main" count="58" uniqueCount="41">
  <si>
    <t>鉱業</t>
    <rPh sb="0" eb="2">
      <t>コウギョウ</t>
    </rPh>
    <phoneticPr fontId="21"/>
  </si>
  <si>
    <t>製造業</t>
    <rPh sb="0" eb="3">
      <t>セイゾウギョウ</t>
    </rPh>
    <phoneticPr fontId="21"/>
  </si>
  <si>
    <t>建設　　　　　　　　</t>
  </si>
  <si>
    <t>電力・ガス・水道</t>
    <rPh sb="6" eb="8">
      <t>スイドウ</t>
    </rPh>
    <phoneticPr fontId="18"/>
  </si>
  <si>
    <t>商業　　　　　　　　</t>
  </si>
  <si>
    <t>金融・保険　　　　　</t>
  </si>
  <si>
    <t>不動産　　　　　　　</t>
  </si>
  <si>
    <t>運輸・郵便　　　</t>
    <rPh sb="3" eb="5">
      <t>ユウビン</t>
    </rPh>
    <phoneticPr fontId="18"/>
  </si>
  <si>
    <t>情報通信</t>
    <rPh sb="0" eb="2">
      <t>ジョウホウ</t>
    </rPh>
    <rPh sb="2" eb="4">
      <t>ツウシン</t>
    </rPh>
    <phoneticPr fontId="21"/>
  </si>
  <si>
    <t>公務　　　　　　　　</t>
  </si>
  <si>
    <t>サービス</t>
  </si>
  <si>
    <t>分類不明</t>
    <rPh sb="0" eb="2">
      <t>ブンルイ</t>
    </rPh>
    <rPh sb="2" eb="4">
      <t>フメイ</t>
    </rPh>
    <phoneticPr fontId="21"/>
  </si>
  <si>
    <t>鉱業  　　　　　　　</t>
  </si>
  <si>
    <t>建設</t>
    <rPh sb="0" eb="2">
      <t>ケンセツ</t>
    </rPh>
    <phoneticPr fontId="21"/>
  </si>
  <si>
    <t>電気・ガス・水道</t>
    <rPh sb="6" eb="8">
      <t>スイドウ</t>
    </rPh>
    <phoneticPr fontId="21"/>
  </si>
  <si>
    <t>商業</t>
    <rPh sb="0" eb="2">
      <t>ショウギョウ</t>
    </rPh>
    <phoneticPr fontId="21"/>
  </si>
  <si>
    <t>金融・保険</t>
    <rPh sb="0" eb="2">
      <t>キンユウ</t>
    </rPh>
    <rPh sb="3" eb="5">
      <t>ホケン</t>
    </rPh>
    <phoneticPr fontId="21"/>
  </si>
  <si>
    <t>不動産</t>
    <rPh sb="0" eb="3">
      <t>フドウサン</t>
    </rPh>
    <phoneticPr fontId="21"/>
  </si>
  <si>
    <t>運輸・郵便</t>
    <rPh sb="0" eb="2">
      <t>ウンユ</t>
    </rPh>
    <rPh sb="3" eb="5">
      <t>ユウビン</t>
    </rPh>
    <phoneticPr fontId="21"/>
  </si>
  <si>
    <t>公務</t>
    <rPh sb="0" eb="2">
      <t>コウム</t>
    </rPh>
    <phoneticPr fontId="21"/>
  </si>
  <si>
    <t>サービス</t>
    <phoneticPr fontId="21"/>
  </si>
  <si>
    <t>平成２７年　埼玉県産業連関表</t>
    <rPh sb="0" eb="2">
      <t>ヘイセイ</t>
    </rPh>
    <rPh sb="4" eb="5">
      <t>ネン</t>
    </rPh>
    <rPh sb="6" eb="9">
      <t>サイタマケン</t>
    </rPh>
    <rPh sb="9" eb="11">
      <t>サンギョウ</t>
    </rPh>
    <rPh sb="11" eb="14">
      <t>レンカンヒョウ</t>
    </rPh>
    <phoneticPr fontId="21"/>
  </si>
  <si>
    <t>農林漁業</t>
  </si>
  <si>
    <t>列和</t>
    <rPh sb="0" eb="1">
      <t>レツ</t>
    </rPh>
    <rPh sb="1" eb="2">
      <t>ワ</t>
    </rPh>
    <phoneticPr fontId="2"/>
  </si>
  <si>
    <t>影響力係数</t>
    <rPh sb="0" eb="3">
      <t>エイキョウリョク</t>
    </rPh>
    <rPh sb="3" eb="5">
      <t>ケイスウ</t>
    </rPh>
    <phoneticPr fontId="2"/>
  </si>
  <si>
    <t xml:space="preserve"> 行　　　和　</t>
  </si>
  <si>
    <t xml:space="preserve"> 感応度係数　</t>
  </si>
  <si>
    <r>
      <t>逆行列係数表(13部門)　{Ｉ－(I-M)A}</t>
    </r>
    <r>
      <rPr>
        <vertAlign val="superscript"/>
        <sz val="11"/>
        <rFont val="ＭＳ Ｐゴシック"/>
        <family val="3"/>
        <charset val="128"/>
      </rPr>
      <t>－１</t>
    </r>
    <rPh sb="0" eb="3">
      <t>ギャクギョウレツ</t>
    </rPh>
    <rPh sb="3" eb="5">
      <t>ケイスウ</t>
    </rPh>
    <rPh sb="9" eb="11">
      <t>ブモン</t>
    </rPh>
    <phoneticPr fontId="21"/>
  </si>
  <si>
    <t>Input Output Tables</t>
    <phoneticPr fontId="21"/>
  </si>
  <si>
    <t>Inverse Matrix Coeffients (Producers' Prices)</t>
  </si>
  <si>
    <t>最終需要</t>
    <rPh sb="0" eb="2">
      <t>サイシュウ</t>
    </rPh>
    <rPh sb="2" eb="4">
      <t>ジュヨウ</t>
    </rPh>
    <phoneticPr fontId="21"/>
  </si>
  <si>
    <t>移輸出</t>
    <rPh sb="0" eb="1">
      <t>イ</t>
    </rPh>
    <rPh sb="1" eb="3">
      <t>ユシュツ</t>
    </rPh>
    <phoneticPr fontId="21"/>
  </si>
  <si>
    <t>自給率</t>
    <rPh sb="0" eb="3">
      <t>ジキュウリツ</t>
    </rPh>
    <phoneticPr fontId="21"/>
  </si>
  <si>
    <t>直接効果額</t>
    <rPh sb="0" eb="2">
      <t>チョクセツ</t>
    </rPh>
    <rPh sb="2" eb="4">
      <t>コウカ</t>
    </rPh>
    <rPh sb="4" eb="5">
      <t>ガク</t>
    </rPh>
    <phoneticPr fontId="21"/>
  </si>
  <si>
    <t>直接効果＋</t>
    <rPh sb="0" eb="2">
      <t>チョクセツ</t>
    </rPh>
    <rPh sb="2" eb="4">
      <t>コウカ</t>
    </rPh>
    <phoneticPr fontId="21"/>
  </si>
  <si>
    <t>第１次</t>
    <phoneticPr fontId="21"/>
  </si>
  <si>
    <t>増加額</t>
    <rPh sb="0" eb="3">
      <t>ゾウカガク</t>
    </rPh>
    <phoneticPr fontId="21"/>
  </si>
  <si>
    <t>第１次間接効果</t>
    <rPh sb="0" eb="1">
      <t>ダイ</t>
    </rPh>
    <rPh sb="2" eb="3">
      <t>ジ</t>
    </rPh>
    <rPh sb="3" eb="5">
      <t>カンセツ</t>
    </rPh>
    <rPh sb="5" eb="7">
      <t>コウカ</t>
    </rPh>
    <phoneticPr fontId="21"/>
  </si>
  <si>
    <t>間接効果</t>
    <rPh sb="0" eb="2">
      <t>カンセツ</t>
    </rPh>
    <rPh sb="2" eb="4">
      <t>コウカ</t>
    </rPh>
    <phoneticPr fontId="21"/>
  </si>
  <si>
    <t>合計</t>
    <rPh sb="0" eb="2">
      <t>ゴウケイ</t>
    </rPh>
    <phoneticPr fontId="21"/>
  </si>
  <si>
    <t>農林漁業　　　　　</t>
    <rPh sb="2" eb="3">
      <t>ギョ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</si>
</sst>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"/>
    <numFmt numFmtId="177" formatCode="#,##0.000000;[Red]\-#,##0.000000"/>
    <numFmt numFmtId="178" formatCode="#,##0.00000000_ ;[Red]\-#,##0.00000000\ "/>
  </numFmts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20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23" fillId="0" borderId="0"/>
    <xf numFmtId="38" fontId="23" fillId="0" borderId="0" applyFont="0" applyFill="0" applyBorder="0" applyAlignment="0" applyProtection="0"/>
    <xf numFmtId="0" fontId="19" fillId="0" borderId="0"/>
  </cellStyleXfs>
  <cellXfs count="93">
    <xf numFmtId="0" fontId="0" fillId="0" borderId="0" xfId="0">
      <alignment vertical="center"/>
    </xf>
    <xf numFmtId="0" fontId="0" fillId="0" borderId="0" xfId="0" applyFont="1" applyFill="1" applyBorder="1" applyAlignment="1">
      <alignment vertical="top" shrinkToFit="1"/>
    </xf>
    <xf numFmtId="49" fontId="0" fillId="0" borderId="0" xfId="0" applyNumberFormat="1" applyFont="1" applyFill="1" applyBorder="1" applyAlignment="1">
      <alignment horizontal="center" vertical="top" shrinkToFit="1"/>
    </xf>
    <xf numFmtId="0" fontId="0" fillId="0" borderId="0" xfId="0" applyFill="1" applyAlignment="1"/>
    <xf numFmtId="0" fontId="0" fillId="0" borderId="0" xfId="0" applyFont="1" applyFill="1" applyAlignment="1"/>
    <xf numFmtId="0" fontId="0" fillId="0" borderId="0" xfId="0" applyFill="1">
      <alignment vertical="center"/>
    </xf>
    <xf numFmtId="0" fontId="0" fillId="0" borderId="24" xfId="0" applyFont="1" applyFill="1" applyBorder="1" applyAlignment="1">
      <alignment horizontal="center" vertical="center" shrinkToFit="1"/>
    </xf>
    <xf numFmtId="176" fontId="0" fillId="0" borderId="18" xfId="0" applyNumberFormat="1" applyFont="1" applyFill="1" applyBorder="1" applyAlignment="1">
      <alignment horizontal="center" vertical="top" shrinkToFit="1"/>
    </xf>
    <xf numFmtId="0" fontId="0" fillId="0" borderId="28" xfId="0" applyFont="1" applyFill="1" applyBorder="1" applyAlignment="1">
      <alignment vertical="top"/>
    </xf>
    <xf numFmtId="176" fontId="0" fillId="0" borderId="30" xfId="0" applyNumberFormat="1" applyFont="1" applyFill="1" applyBorder="1" applyAlignment="1">
      <alignment horizontal="center" vertical="top" shrinkToFit="1"/>
    </xf>
    <xf numFmtId="0" fontId="0" fillId="0" borderId="31" xfId="0" applyFont="1" applyFill="1" applyBorder="1" applyAlignment="1">
      <alignment vertical="top" shrinkToFit="1"/>
    </xf>
    <xf numFmtId="176" fontId="0" fillId="0" borderId="32" xfId="0" applyNumberFormat="1" applyFont="1" applyFill="1" applyBorder="1" applyAlignment="1">
      <alignment horizontal="center" vertical="top" shrinkToFit="1"/>
    </xf>
    <xf numFmtId="176" fontId="0" fillId="0" borderId="34" xfId="0" applyNumberFormat="1" applyFont="1" applyFill="1" applyBorder="1" applyAlignment="1">
      <alignment horizontal="center" vertical="top" shrinkToFit="1"/>
    </xf>
    <xf numFmtId="176" fontId="22" fillId="0" borderId="32" xfId="0" applyNumberFormat="1" applyFont="1" applyFill="1" applyBorder="1" applyAlignment="1">
      <alignment horizontal="center" vertical="top" shrinkToFit="1"/>
    </xf>
    <xf numFmtId="0" fontId="22" fillId="0" borderId="33" xfId="0" applyFont="1" applyFill="1" applyBorder="1" applyAlignment="1">
      <alignment vertical="top" shrinkToFit="1"/>
    </xf>
    <xf numFmtId="0" fontId="0" fillId="0" borderId="33" xfId="0" applyFill="1" applyBorder="1" applyAlignment="1">
      <alignment vertical="top" shrinkToFit="1"/>
    </xf>
    <xf numFmtId="0" fontId="0" fillId="0" borderId="31" xfId="0" applyFill="1" applyBorder="1" applyAlignment="1">
      <alignment vertical="top" shrinkToFit="1"/>
    </xf>
    <xf numFmtId="49" fontId="0" fillId="0" borderId="18" xfId="0" applyNumberFormat="1" applyFill="1" applyBorder="1" applyAlignment="1">
      <alignment horizontal="center" vertical="center" shrinkToFit="1"/>
    </xf>
    <xf numFmtId="49" fontId="0" fillId="0" borderId="28" xfId="0" applyNumberFormat="1" applyFill="1" applyBorder="1" applyAlignment="1">
      <alignment horizontal="center" vertical="center" shrinkToFit="1"/>
    </xf>
    <xf numFmtId="0" fontId="0" fillId="0" borderId="35" xfId="0" applyFill="1" applyBorder="1" applyAlignment="1">
      <alignment vertical="top" shrinkToFit="1"/>
    </xf>
    <xf numFmtId="176" fontId="0" fillId="0" borderId="21" xfId="0" applyNumberFormat="1" applyFont="1" applyFill="1" applyBorder="1" applyAlignment="1">
      <alignment horizontal="center" vertical="top" shrinkToFit="1"/>
    </xf>
    <xf numFmtId="176" fontId="0" fillId="0" borderId="19" xfId="0" applyNumberFormat="1" applyFont="1" applyFill="1" applyBorder="1" applyAlignment="1">
      <alignment horizontal="center" vertical="top" shrinkToFit="1"/>
    </xf>
    <xf numFmtId="176" fontId="0" fillId="0" borderId="20" xfId="0" applyNumberFormat="1" applyFont="1" applyFill="1" applyBorder="1" applyAlignment="1">
      <alignment horizontal="center" vertical="top" shrinkToFit="1"/>
    </xf>
    <xf numFmtId="49" fontId="0" fillId="0" borderId="23" xfId="0" applyNumberFormat="1" applyFill="1" applyBorder="1" applyAlignment="1">
      <alignment horizontal="center" vertical="center" shrinkToFit="1"/>
    </xf>
    <xf numFmtId="49" fontId="0" fillId="0" borderId="29" xfId="0" applyNumberFormat="1" applyFill="1" applyBorder="1" applyAlignment="1">
      <alignment horizontal="center" vertical="center" shrinkToFi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44" xfId="0" applyFont="1" applyFill="1" applyBorder="1" applyAlignment="1">
      <alignment horizontal="center" vertical="top" shrinkToFit="1"/>
    </xf>
    <xf numFmtId="0" fontId="25" fillId="0" borderId="45" xfId="50" applyFont="1" applyFill="1" applyBorder="1" applyAlignment="1">
      <alignment horizontal="distributed"/>
    </xf>
    <xf numFmtId="0" fontId="0" fillId="0" borderId="23" xfId="0" applyFont="1" applyFill="1" applyBorder="1" applyAlignment="1">
      <alignment horizontal="center" vertical="top" shrinkToFit="1"/>
    </xf>
    <xf numFmtId="0" fontId="25" fillId="0" borderId="37" xfId="50" applyFont="1" applyFill="1" applyBorder="1" applyAlignment="1">
      <alignment horizontal="distributed"/>
    </xf>
    <xf numFmtId="177" fontId="0" fillId="0" borderId="36" xfId="47" applyNumberFormat="1" applyFont="1" applyFill="1" applyBorder="1" applyAlignment="1">
      <alignment horizontal="center" vertical="center"/>
    </xf>
    <xf numFmtId="177" fontId="0" fillId="0" borderId="41" xfId="47" applyNumberFormat="1" applyFont="1" applyFill="1" applyBorder="1" applyAlignment="1">
      <alignment horizontal="center" vertical="center"/>
    </xf>
    <xf numFmtId="177" fontId="0" fillId="0" borderId="43" xfId="47" applyNumberFormat="1" applyFont="1" applyFill="1" applyBorder="1" applyAlignment="1">
      <alignment horizontal="center" vertical="center"/>
    </xf>
    <xf numFmtId="177" fontId="0" fillId="0" borderId="42" xfId="47" applyNumberFormat="1" applyFont="1" applyFill="1" applyBorder="1" applyAlignment="1">
      <alignment horizontal="center" vertical="center"/>
    </xf>
    <xf numFmtId="177" fontId="0" fillId="0" borderId="37" xfId="47" applyNumberFormat="1" applyFont="1" applyFill="1" applyBorder="1" applyAlignment="1">
      <alignment horizontal="center" vertical="center"/>
    </xf>
    <xf numFmtId="0" fontId="0" fillId="0" borderId="50" xfId="0" applyFill="1" applyBorder="1">
      <alignment vertical="center"/>
    </xf>
    <xf numFmtId="0" fontId="0" fillId="0" borderId="22" xfId="0" applyFill="1" applyBorder="1">
      <alignment vertical="center"/>
    </xf>
    <xf numFmtId="0" fontId="25" fillId="0" borderId="51" xfId="50" applyFont="1" applyFill="1" applyBorder="1" applyAlignment="1">
      <alignment horizontal="center" vertical="center" wrapText="1"/>
    </xf>
    <xf numFmtId="0" fontId="25" fillId="0" borderId="27" xfId="50" applyFont="1" applyFill="1" applyBorder="1" applyAlignment="1">
      <alignment horizontal="center" vertical="center" wrapText="1"/>
    </xf>
    <xf numFmtId="177" fontId="0" fillId="0" borderId="50" xfId="47" applyNumberFormat="1" applyFont="1" applyFill="1" applyBorder="1" applyAlignment="1">
      <alignment horizontal="center" vertical="center"/>
    </xf>
    <xf numFmtId="177" fontId="0" fillId="0" borderId="22" xfId="47" applyNumberFormat="1" applyFont="1" applyFill="1" applyBorder="1" applyAlignment="1">
      <alignment horizontal="center" vertical="center"/>
    </xf>
    <xf numFmtId="177" fontId="0" fillId="0" borderId="52" xfId="47" applyNumberFormat="1" applyFont="1" applyFill="1" applyBorder="1" applyAlignment="1">
      <alignment horizontal="center" vertical="center"/>
    </xf>
    <xf numFmtId="177" fontId="0" fillId="0" borderId="38" xfId="47" applyNumberFormat="1" applyFont="1" applyFill="1" applyBorder="1" applyAlignment="1">
      <alignment horizontal="center" vertical="center"/>
    </xf>
    <xf numFmtId="177" fontId="0" fillId="0" borderId="53" xfId="47" applyNumberFormat="1" applyFont="1" applyFill="1" applyBorder="1" applyAlignment="1">
      <alignment horizontal="center" vertical="center"/>
    </xf>
    <xf numFmtId="177" fontId="0" fillId="0" borderId="39" xfId="47" applyNumberFormat="1" applyFont="1" applyFill="1" applyBorder="1" applyAlignment="1">
      <alignment horizontal="center" vertical="center"/>
    </xf>
    <xf numFmtId="177" fontId="0" fillId="0" borderId="54" xfId="47" applyNumberFormat="1" applyFont="1" applyFill="1" applyBorder="1" applyAlignment="1">
      <alignment horizontal="center" vertical="center"/>
    </xf>
    <xf numFmtId="177" fontId="0" fillId="0" borderId="40" xfId="47" applyNumberFormat="1" applyFont="1" applyFill="1" applyBorder="1" applyAlignment="1">
      <alignment horizontal="center" vertical="center"/>
    </xf>
    <xf numFmtId="177" fontId="0" fillId="0" borderId="51" xfId="47" applyNumberFormat="1" applyFont="1" applyFill="1" applyBorder="1" applyAlignment="1">
      <alignment horizontal="center" vertical="center"/>
    </xf>
    <xf numFmtId="177" fontId="0" fillId="0" borderId="27" xfId="47" applyNumberFormat="1" applyFont="1" applyFill="1" applyBorder="1" applyAlignment="1">
      <alignment horizontal="center" vertical="center"/>
    </xf>
    <xf numFmtId="177" fontId="0" fillId="0" borderId="44" xfId="47" applyNumberFormat="1" applyFont="1" applyFill="1" applyBorder="1" applyAlignment="1">
      <alignment horizontal="center" vertical="center"/>
    </xf>
    <xf numFmtId="177" fontId="0" fillId="0" borderId="46" xfId="47" applyNumberFormat="1" applyFont="1" applyFill="1" applyBorder="1" applyAlignment="1">
      <alignment horizontal="center" vertical="center"/>
    </xf>
    <xf numFmtId="177" fontId="0" fillId="0" borderId="47" xfId="47" applyNumberFormat="1" applyFont="1" applyFill="1" applyBorder="1" applyAlignment="1">
      <alignment horizontal="center" vertical="center"/>
    </xf>
    <xf numFmtId="177" fontId="0" fillId="0" borderId="48" xfId="47" applyNumberFormat="1" applyFont="1" applyFill="1" applyBorder="1" applyAlignment="1">
      <alignment horizontal="center" vertical="center"/>
    </xf>
    <xf numFmtId="177" fontId="0" fillId="0" borderId="45" xfId="47" applyNumberFormat="1" applyFont="1" applyFill="1" applyBorder="1" applyAlignment="1">
      <alignment horizontal="center" vertical="center"/>
    </xf>
    <xf numFmtId="177" fontId="0" fillId="0" borderId="49" xfId="47" applyNumberFormat="1" applyFont="1" applyFill="1" applyBorder="1" applyAlignment="1">
      <alignment horizontal="center" vertical="center"/>
    </xf>
    <xf numFmtId="177" fontId="0" fillId="0" borderId="0" xfId="47" applyNumberFormat="1" applyFont="1" applyFill="1" applyBorder="1" applyAlignment="1">
      <alignment horizontal="center" vertical="center"/>
    </xf>
    <xf numFmtId="177" fontId="0" fillId="0" borderId="18" xfId="47" applyNumberFormat="1" applyFont="1" applyFill="1" applyBorder="1" applyAlignment="1">
      <alignment horizontal="center" vertical="center"/>
    </xf>
    <xf numFmtId="177" fontId="0" fillId="0" borderId="21" xfId="47" applyNumberFormat="1" applyFont="1" applyFill="1" applyBorder="1" applyAlignment="1">
      <alignment horizontal="center" vertical="center"/>
    </xf>
    <xf numFmtId="177" fontId="0" fillId="0" borderId="19" xfId="47" applyNumberFormat="1" applyFont="1" applyFill="1" applyBorder="1" applyAlignment="1">
      <alignment horizontal="center" vertical="center"/>
    </xf>
    <xf numFmtId="177" fontId="0" fillId="0" borderId="20" xfId="47" applyNumberFormat="1" applyFont="1" applyFill="1" applyBorder="1" applyAlignment="1">
      <alignment horizontal="center" vertical="center"/>
    </xf>
    <xf numFmtId="177" fontId="0" fillId="0" borderId="30" xfId="47" applyNumberFormat="1" applyFont="1" applyFill="1" applyBorder="1" applyAlignment="1">
      <alignment horizontal="center" vertical="center"/>
    </xf>
    <xf numFmtId="177" fontId="0" fillId="0" borderId="11" xfId="47" applyNumberFormat="1" applyFont="1" applyFill="1" applyBorder="1" applyAlignment="1">
      <alignment horizontal="center" vertical="center"/>
    </xf>
    <xf numFmtId="177" fontId="0" fillId="0" borderId="13" xfId="47" applyNumberFormat="1" applyFont="1" applyFill="1" applyBorder="1" applyAlignment="1">
      <alignment horizontal="center" vertical="center"/>
    </xf>
    <xf numFmtId="177" fontId="0" fillId="0" borderId="32" xfId="47" applyNumberFormat="1" applyFont="1" applyFill="1" applyBorder="1" applyAlignment="1">
      <alignment horizontal="center" vertical="center"/>
    </xf>
    <xf numFmtId="177" fontId="0" fillId="0" borderId="17" xfId="47" applyNumberFormat="1" applyFont="1" applyFill="1" applyBorder="1" applyAlignment="1">
      <alignment horizontal="center" vertical="center"/>
    </xf>
    <xf numFmtId="177" fontId="0" fillId="0" borderId="15" xfId="47" applyNumberFormat="1" applyFont="1" applyFill="1" applyBorder="1" applyAlignment="1">
      <alignment horizontal="center" vertical="center"/>
    </xf>
    <xf numFmtId="177" fontId="0" fillId="0" borderId="14" xfId="47" applyNumberFormat="1" applyFont="1" applyFill="1" applyBorder="1" applyAlignment="1">
      <alignment horizontal="center" vertical="center"/>
    </xf>
    <xf numFmtId="177" fontId="0" fillId="0" borderId="34" xfId="47" applyNumberFormat="1" applyFont="1" applyFill="1" applyBorder="1" applyAlignment="1">
      <alignment horizontal="center" vertical="center"/>
    </xf>
    <xf numFmtId="177" fontId="0" fillId="0" borderId="16" xfId="47" applyNumberFormat="1" applyFont="1" applyFill="1" applyBorder="1" applyAlignment="1">
      <alignment horizontal="center" vertical="center"/>
    </xf>
    <xf numFmtId="177" fontId="0" fillId="0" borderId="10" xfId="47" applyNumberFormat="1" applyFont="1" applyFill="1" applyBorder="1" applyAlignment="1">
      <alignment horizontal="center" vertical="center"/>
    </xf>
    <xf numFmtId="177" fontId="0" fillId="0" borderId="12" xfId="47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 shrinkToFit="1"/>
    </xf>
    <xf numFmtId="49" fontId="0" fillId="0" borderId="28" xfId="0" applyNumberFormat="1" applyFont="1" applyFill="1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49" fontId="0" fillId="0" borderId="23" xfId="0" applyNumberFormat="1" applyFont="1" applyFill="1" applyBorder="1" applyAlignment="1">
      <alignment horizontal="center" vertical="center" shrinkToFit="1"/>
    </xf>
    <xf numFmtId="49" fontId="0" fillId="0" borderId="29" xfId="0" applyNumberFormat="1" applyFont="1" applyFill="1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176" fontId="22" fillId="0" borderId="23" xfId="0" applyNumberFormat="1" applyFont="1" applyFill="1" applyBorder="1" applyAlignment="1">
      <alignment horizontal="center" vertical="top" shrinkToFit="1"/>
    </xf>
    <xf numFmtId="0" fontId="22" fillId="0" borderId="29" xfId="0" applyFont="1" applyFill="1" applyBorder="1" applyAlignment="1">
      <alignment vertical="top" shrinkToFit="1"/>
    </xf>
    <xf numFmtId="49" fontId="22" fillId="0" borderId="44" xfId="0" applyNumberFormat="1" applyFont="1" applyFill="1" applyBorder="1" applyAlignment="1">
      <alignment horizontal="center" vertical="top" shrinkToFit="1"/>
    </xf>
    <xf numFmtId="0" fontId="19" fillId="0" borderId="45" xfId="50" applyNumberFormat="1" applyFont="1" applyBorder="1" applyAlignment="1">
      <alignment vertical="center"/>
    </xf>
    <xf numFmtId="0" fontId="26" fillId="0" borderId="31" xfId="0" applyNumberFormat="1" applyFont="1" applyBorder="1" applyAlignment="1">
      <alignment vertical="center"/>
    </xf>
    <xf numFmtId="178" fontId="26" fillId="0" borderId="31" xfId="0" applyNumberFormat="1" applyFont="1" applyBorder="1" applyAlignment="1">
      <alignment vertical="center"/>
    </xf>
    <xf numFmtId="0" fontId="26" fillId="0" borderId="33" xfId="0" applyNumberFormat="1" applyFont="1" applyBorder="1" applyAlignment="1">
      <alignment vertical="center"/>
    </xf>
    <xf numFmtId="178" fontId="26" fillId="0" borderId="33" xfId="0" applyNumberFormat="1" applyFont="1" applyBorder="1" applyAlignment="1">
      <alignment vertical="center"/>
    </xf>
    <xf numFmtId="0" fontId="26" fillId="0" borderId="35" xfId="0" applyNumberFormat="1" applyFont="1" applyBorder="1" applyAlignment="1">
      <alignment vertical="center"/>
    </xf>
    <xf numFmtId="178" fontId="26" fillId="0" borderId="35" xfId="0" applyNumberFormat="1" applyFont="1" applyBorder="1" applyAlignment="1">
      <alignment vertical="center"/>
    </xf>
    <xf numFmtId="178" fontId="19" fillId="0" borderId="55" xfId="50" applyNumberFormat="1" applyFont="1" applyBorder="1" applyAlignment="1">
      <alignment vertical="center"/>
    </xf>
  </cellXfs>
  <cellStyles count="51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7" builtinId="6"/>
    <cellStyle name="桁区切り 2" xfId="46"/>
    <cellStyle name="桁区切り 2 2" xfId="49"/>
    <cellStyle name="桁区切り 3" xfId="45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11 2" xfId="44"/>
    <cellStyle name="標準 2" xfId="43"/>
    <cellStyle name="標準 2 2" xfId="48"/>
    <cellStyle name="標準 3" xfId="42"/>
    <cellStyle name="標準_VBA版下出力システム（逆行列表(３種共通)・小分類）" xfId="50"/>
    <cellStyle name="良い" xfId="6" builtinId="26" customBuiltin="1"/>
  </cellStyles>
  <dxfs count="0"/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Q452"/>
  <sheetViews>
    <sheetView tabSelected="1" zoomScaleNormal="100" workbookViewId="0">
      <pane ySplit="2" topLeftCell="A3" activePane="bottomLeft" state="frozen"/>
      <selection pane="bottomLeft" activeCell="N39" sqref="N39"/>
    </sheetView>
  </sheetViews>
  <sheetFormatPr defaultRowHeight="13.5"/>
  <cols>
    <col min="1" max="1" width="3.5" style="4" bestFit="1" customWidth="1"/>
    <col min="2" max="2" width="27.75" style="4" customWidth="1"/>
    <col min="3" max="17" width="12.625" style="5" customWidth="1"/>
    <col min="18" max="16384" width="9" style="5"/>
  </cols>
  <sheetData>
    <row r="1" spans="1:17">
      <c r="A1" s="3" t="s">
        <v>21</v>
      </c>
      <c r="C1" s="3" t="s">
        <v>28</v>
      </c>
    </row>
    <row r="2" spans="1:17" ht="16.5" thickBot="1">
      <c r="A2" s="4" t="s">
        <v>27</v>
      </c>
      <c r="C2" s="3" t="s">
        <v>29</v>
      </c>
    </row>
    <row r="3" spans="1:17">
      <c r="A3" s="17"/>
      <c r="B3" s="18"/>
      <c r="C3" s="7">
        <v>1</v>
      </c>
      <c r="D3" s="20">
        <v>2</v>
      </c>
      <c r="E3" s="20">
        <v>3</v>
      </c>
      <c r="F3" s="20">
        <v>4</v>
      </c>
      <c r="G3" s="21">
        <v>5</v>
      </c>
      <c r="H3" s="22">
        <v>6</v>
      </c>
      <c r="I3" s="20">
        <v>7</v>
      </c>
      <c r="J3" s="20">
        <v>8</v>
      </c>
      <c r="K3" s="20">
        <v>9</v>
      </c>
      <c r="L3" s="21">
        <v>10</v>
      </c>
      <c r="M3" s="22">
        <v>11</v>
      </c>
      <c r="N3" s="20">
        <v>12</v>
      </c>
      <c r="O3" s="21">
        <v>13</v>
      </c>
      <c r="P3" s="38"/>
      <c r="Q3" s="39"/>
    </row>
    <row r="4" spans="1:17" ht="13.5" customHeight="1" thickBot="1">
      <c r="A4" s="23"/>
      <c r="B4" s="24"/>
      <c r="C4" s="25" t="s">
        <v>22</v>
      </c>
      <c r="D4" s="26" t="s">
        <v>0</v>
      </c>
      <c r="E4" s="26" t="s">
        <v>1</v>
      </c>
      <c r="F4" s="26" t="s">
        <v>2</v>
      </c>
      <c r="G4" s="6" t="s">
        <v>3</v>
      </c>
      <c r="H4" s="27" t="s">
        <v>4</v>
      </c>
      <c r="I4" s="26" t="s">
        <v>5</v>
      </c>
      <c r="J4" s="26" t="s">
        <v>6</v>
      </c>
      <c r="K4" s="26" t="s">
        <v>7</v>
      </c>
      <c r="L4" s="28" t="s">
        <v>8</v>
      </c>
      <c r="M4" s="27" t="s">
        <v>9</v>
      </c>
      <c r="N4" s="26" t="s">
        <v>10</v>
      </c>
      <c r="O4" s="28" t="s">
        <v>11</v>
      </c>
      <c r="P4" s="40" t="s">
        <v>25</v>
      </c>
      <c r="Q4" s="41" t="s">
        <v>26</v>
      </c>
    </row>
    <row r="5" spans="1:17">
      <c r="A5" s="7">
        <v>1</v>
      </c>
      <c r="B5" s="8" t="s">
        <v>22</v>
      </c>
      <c r="C5" s="59">
        <v>1.0200466240254678</v>
      </c>
      <c r="D5" s="60">
        <v>1.9187037490092556E-4</v>
      </c>
      <c r="E5" s="60">
        <v>4.7141828922192515E-3</v>
      </c>
      <c r="F5" s="60">
        <v>5.7240473083108574E-4</v>
      </c>
      <c r="G5" s="61">
        <v>2.5599375700940155E-4</v>
      </c>
      <c r="H5" s="62">
        <v>1.9187910987484137E-4</v>
      </c>
      <c r="I5" s="60">
        <v>1.968182328439917E-4</v>
      </c>
      <c r="J5" s="60">
        <v>4.7199449158373255E-5</v>
      </c>
      <c r="K5" s="60">
        <v>3.0334095988251828E-4</v>
      </c>
      <c r="L5" s="61">
        <v>2.5468940330176026E-4</v>
      </c>
      <c r="M5" s="62">
        <v>1.6657168279095807E-4</v>
      </c>
      <c r="N5" s="60">
        <v>1.6671709159657082E-3</v>
      </c>
      <c r="O5" s="61">
        <v>1.8412913587735724E-4</v>
      </c>
      <c r="P5" s="42">
        <v>1.028792874670124</v>
      </c>
      <c r="Q5" s="43">
        <v>0.81339309715393715</v>
      </c>
    </row>
    <row r="6" spans="1:17">
      <c r="A6" s="9">
        <v>2</v>
      </c>
      <c r="B6" s="10" t="s">
        <v>12</v>
      </c>
      <c r="C6" s="63">
        <v>7.6644240370130545E-5</v>
      </c>
      <c r="D6" s="58">
        <v>1.0003374475952065</v>
      </c>
      <c r="E6" s="58">
        <v>4.8795390985636533E-4</v>
      </c>
      <c r="F6" s="58">
        <v>3.3236625245785731E-4</v>
      </c>
      <c r="G6" s="64">
        <v>6.2719649587167784E-3</v>
      </c>
      <c r="H6" s="65">
        <v>1.4335622102530369E-4</v>
      </c>
      <c r="I6" s="58">
        <v>5.0692899953744233E-5</v>
      </c>
      <c r="J6" s="58">
        <v>2.1857506403884783E-5</v>
      </c>
      <c r="K6" s="58">
        <v>1.3388222975786133E-4</v>
      </c>
      <c r="L6" s="64">
        <v>7.7971562419152878E-5</v>
      </c>
      <c r="M6" s="65">
        <v>7.3982545481115515E-5</v>
      </c>
      <c r="N6" s="58">
        <v>1.2911906933566532E-4</v>
      </c>
      <c r="O6" s="64">
        <v>7.3246551213809605E-5</v>
      </c>
      <c r="P6" s="44">
        <v>1.0082104855421985</v>
      </c>
      <c r="Q6" s="45">
        <v>0.79712007111362859</v>
      </c>
    </row>
    <row r="7" spans="1:17">
      <c r="A7" s="9">
        <v>3</v>
      </c>
      <c r="B7" s="16" t="s">
        <v>1</v>
      </c>
      <c r="C7" s="63">
        <v>3.7768614092390643E-2</v>
      </c>
      <c r="D7" s="58">
        <v>2.1552461112949926E-2</v>
      </c>
      <c r="E7" s="58">
        <v>1.0834881114854089</v>
      </c>
      <c r="F7" s="58">
        <v>5.4278245943985746E-2</v>
      </c>
      <c r="G7" s="64">
        <v>1.5134973636491291E-2</v>
      </c>
      <c r="H7" s="65">
        <v>9.2777449723213633E-3</v>
      </c>
      <c r="I7" s="58">
        <v>9.0760945041011062E-3</v>
      </c>
      <c r="J7" s="58">
        <v>1.6680937061291066E-3</v>
      </c>
      <c r="K7" s="58">
        <v>2.9068368611157858E-2</v>
      </c>
      <c r="L7" s="64">
        <v>1.0873071845695616E-2</v>
      </c>
      <c r="M7" s="65">
        <v>9.9198608616149903E-3</v>
      </c>
      <c r="N7" s="58">
        <v>2.7251403446932249E-2</v>
      </c>
      <c r="O7" s="64">
        <v>1.6212415525008218E-2</v>
      </c>
      <c r="P7" s="44">
        <v>1.3255694597441867</v>
      </c>
      <c r="Q7" s="45">
        <v>1.0480331609020097</v>
      </c>
    </row>
    <row r="8" spans="1:17">
      <c r="A8" s="9">
        <v>4</v>
      </c>
      <c r="B8" s="16" t="s">
        <v>13</v>
      </c>
      <c r="C8" s="63">
        <v>7.6852147327820112E-4</v>
      </c>
      <c r="D8" s="58">
        <v>1.1281318118554957E-3</v>
      </c>
      <c r="E8" s="58">
        <v>6.3766645712566951E-4</v>
      </c>
      <c r="F8" s="58">
        <v>1.0003457526095736</v>
      </c>
      <c r="G8" s="64">
        <v>5.3626865536438627E-3</v>
      </c>
      <c r="H8" s="65">
        <v>9.5470400153179478E-4</v>
      </c>
      <c r="I8" s="58">
        <v>7.9753245776286407E-4</v>
      </c>
      <c r="J8" s="58">
        <v>2.0880376013720304E-3</v>
      </c>
      <c r="K8" s="58">
        <v>2.0011998957646963E-3</v>
      </c>
      <c r="L8" s="64">
        <v>1.6700871811158239E-3</v>
      </c>
      <c r="M8" s="65">
        <v>1.997230504222959E-3</v>
      </c>
      <c r="N8" s="58">
        <v>8.1590860255250307E-4</v>
      </c>
      <c r="O8" s="64">
        <v>5.6367829219776139E-4</v>
      </c>
      <c r="P8" s="44">
        <v>1.0191311374419976</v>
      </c>
      <c r="Q8" s="45">
        <v>0.80575425112247223</v>
      </c>
    </row>
    <row r="9" spans="1:17">
      <c r="A9" s="11">
        <v>5</v>
      </c>
      <c r="B9" s="15" t="s">
        <v>14</v>
      </c>
      <c r="C9" s="66">
        <v>1.0819137427831702E-2</v>
      </c>
      <c r="D9" s="67">
        <v>3.2668033551681179E-2</v>
      </c>
      <c r="E9" s="67">
        <v>1.7608160107472699E-2</v>
      </c>
      <c r="F9" s="67">
        <v>7.0388477638778273E-3</v>
      </c>
      <c r="G9" s="68">
        <v>1.085931842268699</v>
      </c>
      <c r="H9" s="69">
        <v>2.41724697768094E-2</v>
      </c>
      <c r="I9" s="67">
        <v>8.1470715644654489E-3</v>
      </c>
      <c r="J9" s="67">
        <v>3.5709359727756516E-3</v>
      </c>
      <c r="K9" s="67">
        <v>2.1168918429501127E-2</v>
      </c>
      <c r="L9" s="68">
        <v>1.2730065365155198E-2</v>
      </c>
      <c r="M9" s="69">
        <v>1.2011688707723055E-2</v>
      </c>
      <c r="N9" s="67">
        <v>2.0468225518610494E-2</v>
      </c>
      <c r="O9" s="68">
        <v>9.6573393024035163E-3</v>
      </c>
      <c r="P9" s="46">
        <v>1.265992735757006</v>
      </c>
      <c r="Q9" s="47">
        <v>1.0009300974619988</v>
      </c>
    </row>
    <row r="10" spans="1:17">
      <c r="A10" s="12">
        <v>6</v>
      </c>
      <c r="B10" s="19" t="s">
        <v>15</v>
      </c>
      <c r="C10" s="70">
        <v>5.5902232660357265E-2</v>
      </c>
      <c r="D10" s="71">
        <v>2.3110522708896936E-2</v>
      </c>
      <c r="E10" s="71">
        <v>4.440446937726563E-2</v>
      </c>
      <c r="F10" s="71">
        <v>4.5421823554429697E-2</v>
      </c>
      <c r="G10" s="72">
        <v>2.1779608709979463E-2</v>
      </c>
      <c r="H10" s="73">
        <v>1.0119085075759506</v>
      </c>
      <c r="I10" s="71">
        <v>8.6887427804348827E-3</v>
      </c>
      <c r="J10" s="71">
        <v>2.3163603529823243E-3</v>
      </c>
      <c r="K10" s="71">
        <v>3.0866674249220447E-2</v>
      </c>
      <c r="L10" s="72">
        <v>1.1973110995543547E-2</v>
      </c>
      <c r="M10" s="73">
        <v>9.5463003410130396E-3</v>
      </c>
      <c r="N10" s="71">
        <v>3.530880380735614E-2</v>
      </c>
      <c r="O10" s="72">
        <v>1.3790034115333047E-2</v>
      </c>
      <c r="P10" s="48">
        <v>1.3150171912287631</v>
      </c>
      <c r="Q10" s="49">
        <v>1.039690235342273</v>
      </c>
    </row>
    <row r="11" spans="1:17">
      <c r="A11" s="9">
        <v>7</v>
      </c>
      <c r="B11" s="16" t="s">
        <v>16</v>
      </c>
      <c r="C11" s="63">
        <v>6.5051024990111497E-3</v>
      </c>
      <c r="D11" s="58">
        <v>3.3349901470611808E-2</v>
      </c>
      <c r="E11" s="58">
        <v>7.1742015564925299E-3</v>
      </c>
      <c r="F11" s="58">
        <v>1.0814901163751675E-2</v>
      </c>
      <c r="G11" s="64">
        <v>1.9118310757880463E-2</v>
      </c>
      <c r="H11" s="65">
        <v>1.468369938838035E-2</v>
      </c>
      <c r="I11" s="58">
        <v>1.0316918433026858</v>
      </c>
      <c r="J11" s="58">
        <v>5.9932664638498334E-2</v>
      </c>
      <c r="K11" s="58">
        <v>2.0717914694174538E-2</v>
      </c>
      <c r="L11" s="64">
        <v>8.4733846718198398E-3</v>
      </c>
      <c r="M11" s="65">
        <v>1.5257106296876044E-2</v>
      </c>
      <c r="N11" s="58">
        <v>8.5302202449806276E-3</v>
      </c>
      <c r="O11" s="64">
        <v>8.2847190011219769E-3</v>
      </c>
      <c r="P11" s="44">
        <v>1.2445339696862852</v>
      </c>
      <c r="Q11" s="45">
        <v>0.98396418272336672</v>
      </c>
    </row>
    <row r="12" spans="1:17">
      <c r="A12" s="9">
        <v>8</v>
      </c>
      <c r="B12" s="16" t="s">
        <v>17</v>
      </c>
      <c r="C12" s="63">
        <v>8.2727435676183039E-3</v>
      </c>
      <c r="D12" s="58">
        <v>1.0754238876664747E-2</v>
      </c>
      <c r="E12" s="58">
        <v>5.3043037270362513E-3</v>
      </c>
      <c r="F12" s="58">
        <v>9.1078342887366687E-3</v>
      </c>
      <c r="G12" s="64">
        <v>1.1000209316409578E-2</v>
      </c>
      <c r="H12" s="65">
        <v>2.9873479465633807E-2</v>
      </c>
      <c r="I12" s="58">
        <v>1.9145391125184652E-2</v>
      </c>
      <c r="J12" s="58">
        <v>1.0291439306412182</v>
      </c>
      <c r="K12" s="58">
        <v>2.1427792785913592E-2</v>
      </c>
      <c r="L12" s="64">
        <v>2.0278703575156036E-2</v>
      </c>
      <c r="M12" s="65">
        <v>3.6959258731898994E-3</v>
      </c>
      <c r="N12" s="58">
        <v>1.5222311229560458E-2</v>
      </c>
      <c r="O12" s="64">
        <v>3.9434523990229599E-2</v>
      </c>
      <c r="P12" s="44">
        <v>1.2226613884625517</v>
      </c>
      <c r="Q12" s="45">
        <v>0.9666710938788039</v>
      </c>
    </row>
    <row r="13" spans="1:17">
      <c r="A13" s="9">
        <v>9</v>
      </c>
      <c r="B13" s="16" t="s">
        <v>18</v>
      </c>
      <c r="C13" s="63">
        <v>3.6865052654657525E-2</v>
      </c>
      <c r="D13" s="58">
        <v>0.15373557621015413</v>
      </c>
      <c r="E13" s="58">
        <v>2.1049389993381098E-2</v>
      </c>
      <c r="F13" s="58">
        <v>3.0707160453423782E-2</v>
      </c>
      <c r="G13" s="64">
        <v>3.0794225332041653E-2</v>
      </c>
      <c r="H13" s="65">
        <v>3.5309179505582815E-2</v>
      </c>
      <c r="I13" s="58">
        <v>2.4704116013420346E-2</v>
      </c>
      <c r="J13" s="58">
        <v>3.575746898911822E-3</v>
      </c>
      <c r="K13" s="58">
        <v>1.0417427714695642</v>
      </c>
      <c r="L13" s="64">
        <v>1.9157282916965356E-2</v>
      </c>
      <c r="M13" s="65">
        <v>1.9575117375942429E-2</v>
      </c>
      <c r="N13" s="58">
        <v>1.7637013302628273E-2</v>
      </c>
      <c r="O13" s="64">
        <v>6.4201466588112419E-2</v>
      </c>
      <c r="P13" s="44">
        <v>1.4990540987147856</v>
      </c>
      <c r="Q13" s="45">
        <v>1.18519508267968</v>
      </c>
    </row>
    <row r="14" spans="1:17">
      <c r="A14" s="11">
        <v>10</v>
      </c>
      <c r="B14" s="15" t="s">
        <v>8</v>
      </c>
      <c r="C14" s="66">
        <v>3.552960447723557E-3</v>
      </c>
      <c r="D14" s="67">
        <v>5.969160985157998E-3</v>
      </c>
      <c r="E14" s="67">
        <v>4.8219894413786329E-3</v>
      </c>
      <c r="F14" s="67">
        <v>5.6380788115750645E-3</v>
      </c>
      <c r="G14" s="68">
        <v>1.331614882200049E-2</v>
      </c>
      <c r="H14" s="69">
        <v>1.7812727948085288E-2</v>
      </c>
      <c r="I14" s="67">
        <v>2.7228494613586122E-2</v>
      </c>
      <c r="J14" s="67">
        <v>3.176816094749907E-3</v>
      </c>
      <c r="K14" s="67">
        <v>6.6769419898444092E-3</v>
      </c>
      <c r="L14" s="68">
        <v>1.0862359862448769</v>
      </c>
      <c r="M14" s="69">
        <v>1.2263230280730193E-2</v>
      </c>
      <c r="N14" s="67">
        <v>1.1716924976896779E-2</v>
      </c>
      <c r="O14" s="68">
        <v>3.8304076046015295E-2</v>
      </c>
      <c r="P14" s="46">
        <v>1.2367135367026207</v>
      </c>
      <c r="Q14" s="47">
        <v>0.97778112453713339</v>
      </c>
    </row>
    <row r="15" spans="1:17">
      <c r="A15" s="12">
        <v>11</v>
      </c>
      <c r="B15" s="19" t="s">
        <v>19</v>
      </c>
      <c r="C15" s="70">
        <v>5.3637330989700187E-4</v>
      </c>
      <c r="D15" s="71">
        <v>1.5756941942576823E-3</v>
      </c>
      <c r="E15" s="71">
        <v>3.9585297346106705E-4</v>
      </c>
      <c r="F15" s="71">
        <v>1.6091930843198051E-3</v>
      </c>
      <c r="G15" s="72">
        <v>7.6973753285907072E-4</v>
      </c>
      <c r="H15" s="73">
        <v>8.0982326036026068E-4</v>
      </c>
      <c r="I15" s="71">
        <v>6.3816580296608761E-4</v>
      </c>
      <c r="J15" s="71">
        <v>2.1978283514685653E-4</v>
      </c>
      <c r="K15" s="71">
        <v>9.0026701619360066E-4</v>
      </c>
      <c r="L15" s="72">
        <v>4.1738952031411276E-4</v>
      </c>
      <c r="M15" s="73">
        <v>1.0001503865193977</v>
      </c>
      <c r="N15" s="71">
        <v>5.9022034999212482E-4</v>
      </c>
      <c r="O15" s="72">
        <v>0.12025562064464439</v>
      </c>
      <c r="P15" s="48">
        <v>1.1288685070438098</v>
      </c>
      <c r="Q15" s="49">
        <v>0.89251575689453044</v>
      </c>
    </row>
    <row r="16" spans="1:17">
      <c r="A16" s="9">
        <v>12</v>
      </c>
      <c r="B16" s="16" t="s">
        <v>20</v>
      </c>
      <c r="C16" s="63">
        <v>2.9855200253385148E-2</v>
      </c>
      <c r="D16" s="58">
        <v>6.1687808093159602E-2</v>
      </c>
      <c r="E16" s="58">
        <v>4.018624544071335E-2</v>
      </c>
      <c r="F16" s="58">
        <v>8.3345053145203352E-2</v>
      </c>
      <c r="G16" s="64">
        <v>0.13181783054723611</v>
      </c>
      <c r="H16" s="65">
        <v>8.3184367797040387E-2</v>
      </c>
      <c r="I16" s="58">
        <v>0.10973143714561158</v>
      </c>
      <c r="J16" s="58">
        <v>2.7088930937799932E-2</v>
      </c>
      <c r="K16" s="58">
        <v>0.12343528697898597</v>
      </c>
      <c r="L16" s="64">
        <v>0.14449811459532885</v>
      </c>
      <c r="M16" s="65">
        <v>8.1486256963317114E-2</v>
      </c>
      <c r="N16" s="58">
        <v>1.0800306440152274</v>
      </c>
      <c r="O16" s="64">
        <v>7.8884161167008277E-2</v>
      </c>
      <c r="P16" s="44">
        <v>2.0752313370800168</v>
      </c>
      <c r="Q16" s="45">
        <v>1.6407373011012161</v>
      </c>
    </row>
    <row r="17" spans="1:17" ht="14.25" thickBot="1">
      <c r="A17" s="13">
        <v>13</v>
      </c>
      <c r="B17" s="14" t="s">
        <v>11</v>
      </c>
      <c r="C17" s="66">
        <v>4.4653298212496331E-3</v>
      </c>
      <c r="D17" s="67">
        <v>1.3117718844250177E-2</v>
      </c>
      <c r="E17" s="67">
        <v>3.295492252523661E-3</v>
      </c>
      <c r="F17" s="67">
        <v>1.3396598479036412E-2</v>
      </c>
      <c r="G17" s="68">
        <v>6.4080965562413042E-3</v>
      </c>
      <c r="H17" s="69">
        <v>6.7418118830757483E-3</v>
      </c>
      <c r="I17" s="67">
        <v>5.3127565042962194E-3</v>
      </c>
      <c r="J17" s="67">
        <v>1.829701123958808E-3</v>
      </c>
      <c r="K17" s="67">
        <v>7.4947598628064801E-3</v>
      </c>
      <c r="L17" s="68">
        <v>3.4747848890795546E-3</v>
      </c>
      <c r="M17" s="69">
        <v>1.2519739468575231E-3</v>
      </c>
      <c r="N17" s="67">
        <v>4.9136086402851087E-3</v>
      </c>
      <c r="O17" s="68">
        <v>1.0011329779636657</v>
      </c>
      <c r="P17" s="50">
        <v>1.0728356107673265</v>
      </c>
      <c r="Q17" s="51">
        <v>0.84821454508894911</v>
      </c>
    </row>
    <row r="18" spans="1:17" ht="14.25" thickBot="1">
      <c r="A18" s="29"/>
      <c r="B18" s="30" t="s">
        <v>23</v>
      </c>
      <c r="C18" s="52">
        <v>1.215434536473238</v>
      </c>
      <c r="D18" s="53">
        <v>1.3591785658297471</v>
      </c>
      <c r="E18" s="53">
        <v>1.233568019614335</v>
      </c>
      <c r="F18" s="53">
        <v>1.2626082602812028</v>
      </c>
      <c r="G18" s="53">
        <v>1.3479616287492084</v>
      </c>
      <c r="H18" s="54">
        <v>1.2350637509056719</v>
      </c>
      <c r="I18" s="53">
        <v>1.2454091569473129</v>
      </c>
      <c r="J18" s="53">
        <v>1.1346800577591052</v>
      </c>
      <c r="K18" s="53">
        <v>1.3059381191727673</v>
      </c>
      <c r="L18" s="55">
        <v>1.3201146427667716</v>
      </c>
      <c r="M18" s="54">
        <v>1.167395631899157</v>
      </c>
      <c r="N18" s="53">
        <v>1.2242815741203235</v>
      </c>
      <c r="O18" s="56">
        <v>1.3909783883228313</v>
      </c>
      <c r="P18" s="57">
        <v>1.2648163332955134</v>
      </c>
      <c r="Q18" s="58"/>
    </row>
    <row r="19" spans="1:17" ht="14.25" thickBot="1">
      <c r="A19" s="31"/>
      <c r="B19" s="32" t="s">
        <v>24</v>
      </c>
      <c r="C19" s="33">
        <v>0.96095733781867776</v>
      </c>
      <c r="D19" s="34">
        <v>1.0746054822745452</v>
      </c>
      <c r="E19" s="34">
        <v>0.97529418868290552</v>
      </c>
      <c r="F19" s="34">
        <v>0.99825423426612669</v>
      </c>
      <c r="G19" s="34">
        <v>1.0657370507202875</v>
      </c>
      <c r="H19" s="35">
        <v>0.97647675665895273</v>
      </c>
      <c r="I19" s="34">
        <v>0.98465613082522863</v>
      </c>
      <c r="J19" s="34">
        <v>0.89711053525270779</v>
      </c>
      <c r="K19" s="34">
        <v>1.0325120610753895</v>
      </c>
      <c r="L19" s="36">
        <v>1.043720426448935</v>
      </c>
      <c r="M19" s="35">
        <v>0.92297640469069209</v>
      </c>
      <c r="N19" s="34">
        <v>0.96795205903961135</v>
      </c>
      <c r="O19" s="37">
        <v>1.099747332245939</v>
      </c>
      <c r="P19" s="58"/>
      <c r="Q19" s="58"/>
    </row>
    <row r="20" spans="1:17" ht="14.25" thickBot="1">
      <c r="A20" s="2"/>
      <c r="B20" s="1"/>
    </row>
    <row r="21" spans="1:17">
      <c r="A21" s="74"/>
      <c r="B21" s="75"/>
      <c r="C21" s="76" t="s">
        <v>30</v>
      </c>
      <c r="D21" s="77" t="s">
        <v>31</v>
      </c>
      <c r="E21" s="77" t="s">
        <v>32</v>
      </c>
      <c r="F21" s="77" t="s">
        <v>33</v>
      </c>
      <c r="G21" s="77" t="s">
        <v>34</v>
      </c>
      <c r="H21" s="77" t="s">
        <v>35</v>
      </c>
    </row>
    <row r="22" spans="1:17" ht="14.25" thickBot="1">
      <c r="A22" s="78"/>
      <c r="B22" s="79"/>
      <c r="C22" s="80" t="s">
        <v>36</v>
      </c>
      <c r="D22" s="81" t="s">
        <v>36</v>
      </c>
      <c r="E22" s="81"/>
      <c r="F22" s="81"/>
      <c r="G22" s="81" t="s">
        <v>37</v>
      </c>
      <c r="H22" s="81" t="s">
        <v>38</v>
      </c>
    </row>
    <row r="23" spans="1:17">
      <c r="A23" s="7">
        <v>1</v>
      </c>
      <c r="B23" s="8" t="s">
        <v>40</v>
      </c>
      <c r="C23" s="86"/>
      <c r="D23" s="86"/>
      <c r="E23" s="87">
        <v>0.22184161529502894</v>
      </c>
      <c r="F23" s="86">
        <f>C23*E23+D23</f>
        <v>0</v>
      </c>
      <c r="G23" s="86">
        <f t="array" ref="G23:G35">MMULT(C5:O17,F23:F35)</f>
        <v>0</v>
      </c>
      <c r="H23" s="86">
        <f>G23-F23</f>
        <v>0</v>
      </c>
    </row>
    <row r="24" spans="1:17">
      <c r="A24" s="9">
        <v>2</v>
      </c>
      <c r="B24" s="10" t="s">
        <v>12</v>
      </c>
      <c r="C24" s="86"/>
      <c r="D24" s="86"/>
      <c r="E24" s="87">
        <v>5.1387781808371308E-2</v>
      </c>
      <c r="F24" s="86">
        <f t="shared" ref="F24:F35" si="0">C24*E24+D24</f>
        <v>0</v>
      </c>
      <c r="G24" s="86">
        <v>0</v>
      </c>
      <c r="H24" s="86">
        <f t="shared" ref="H24:H35" si="1">G24-F24</f>
        <v>0</v>
      </c>
    </row>
    <row r="25" spans="1:17">
      <c r="A25" s="9">
        <v>3</v>
      </c>
      <c r="B25" s="16" t="s">
        <v>1</v>
      </c>
      <c r="C25" s="86"/>
      <c r="D25" s="86"/>
      <c r="E25" s="87">
        <v>0.16229476613497956</v>
      </c>
      <c r="F25" s="86">
        <f t="shared" si="0"/>
        <v>0</v>
      </c>
      <c r="G25" s="86">
        <v>0</v>
      </c>
      <c r="H25" s="86">
        <f t="shared" si="1"/>
        <v>0</v>
      </c>
    </row>
    <row r="26" spans="1:17">
      <c r="A26" s="9">
        <v>4</v>
      </c>
      <c r="B26" s="16" t="s">
        <v>13</v>
      </c>
      <c r="C26" s="86"/>
      <c r="D26" s="86"/>
      <c r="E26" s="87">
        <v>1</v>
      </c>
      <c r="F26" s="86">
        <f t="shared" si="0"/>
        <v>0</v>
      </c>
      <c r="G26" s="86">
        <v>0</v>
      </c>
      <c r="H26" s="86">
        <f t="shared" si="1"/>
        <v>0</v>
      </c>
    </row>
    <row r="27" spans="1:17">
      <c r="A27" s="11">
        <v>5</v>
      </c>
      <c r="B27" s="15" t="s">
        <v>14</v>
      </c>
      <c r="C27" s="88"/>
      <c r="D27" s="88"/>
      <c r="E27" s="89">
        <v>0.68355078059182217</v>
      </c>
      <c r="F27" s="88">
        <f t="shared" si="0"/>
        <v>0</v>
      </c>
      <c r="G27" s="88">
        <v>0</v>
      </c>
      <c r="H27" s="88">
        <f t="shared" si="1"/>
        <v>0</v>
      </c>
    </row>
    <row r="28" spans="1:17">
      <c r="A28" s="12">
        <v>6</v>
      </c>
      <c r="B28" s="19" t="s">
        <v>15</v>
      </c>
      <c r="C28" s="90"/>
      <c r="D28" s="90"/>
      <c r="E28" s="91">
        <v>0.69398572294023642</v>
      </c>
      <c r="F28" s="90">
        <f t="shared" si="0"/>
        <v>0</v>
      </c>
      <c r="G28" s="90">
        <v>0</v>
      </c>
      <c r="H28" s="90">
        <f t="shared" si="1"/>
        <v>0</v>
      </c>
    </row>
    <row r="29" spans="1:17">
      <c r="A29" s="9">
        <v>7</v>
      </c>
      <c r="B29" s="16" t="s">
        <v>16</v>
      </c>
      <c r="C29" s="86"/>
      <c r="D29" s="86"/>
      <c r="E29" s="87">
        <v>0.65221868508678382</v>
      </c>
      <c r="F29" s="86">
        <f t="shared" si="0"/>
        <v>0</v>
      </c>
      <c r="G29" s="86">
        <v>0</v>
      </c>
      <c r="H29" s="86">
        <f t="shared" si="1"/>
        <v>0</v>
      </c>
    </row>
    <row r="30" spans="1:17">
      <c r="A30" s="9">
        <v>8</v>
      </c>
      <c r="B30" s="16" t="s">
        <v>17</v>
      </c>
      <c r="C30" s="86"/>
      <c r="D30" s="86"/>
      <c r="E30" s="87">
        <v>0.99012978920343198</v>
      </c>
      <c r="F30" s="86">
        <f t="shared" si="0"/>
        <v>0</v>
      </c>
      <c r="G30" s="86">
        <v>0</v>
      </c>
      <c r="H30" s="86">
        <f t="shared" si="1"/>
        <v>0</v>
      </c>
    </row>
    <row r="31" spans="1:17">
      <c r="A31" s="9">
        <v>9</v>
      </c>
      <c r="B31" s="16" t="s">
        <v>18</v>
      </c>
      <c r="C31" s="86"/>
      <c r="D31" s="86"/>
      <c r="E31" s="87">
        <v>0.52955793902310899</v>
      </c>
      <c r="F31" s="86">
        <f t="shared" si="0"/>
        <v>0</v>
      </c>
      <c r="G31" s="86">
        <v>0</v>
      </c>
      <c r="H31" s="86">
        <f t="shared" si="1"/>
        <v>0</v>
      </c>
    </row>
    <row r="32" spans="1:17">
      <c r="A32" s="11">
        <v>10</v>
      </c>
      <c r="B32" s="15" t="s">
        <v>8</v>
      </c>
      <c r="C32" s="88"/>
      <c r="D32" s="88"/>
      <c r="E32" s="89">
        <v>0.37953974658552719</v>
      </c>
      <c r="F32" s="88">
        <f t="shared" si="0"/>
        <v>0</v>
      </c>
      <c r="G32" s="88">
        <v>0</v>
      </c>
      <c r="H32" s="88">
        <f t="shared" si="1"/>
        <v>0</v>
      </c>
    </row>
    <row r="33" spans="1:8">
      <c r="A33" s="12">
        <v>11</v>
      </c>
      <c r="B33" s="19" t="s">
        <v>19</v>
      </c>
      <c r="C33" s="90"/>
      <c r="D33" s="90"/>
      <c r="E33" s="91">
        <v>1</v>
      </c>
      <c r="F33" s="90">
        <f t="shared" si="0"/>
        <v>0</v>
      </c>
      <c r="G33" s="90">
        <v>0</v>
      </c>
      <c r="H33" s="90">
        <f t="shared" si="1"/>
        <v>0</v>
      </c>
    </row>
    <row r="34" spans="1:8">
      <c r="A34" s="9">
        <v>12</v>
      </c>
      <c r="B34" s="16" t="s">
        <v>20</v>
      </c>
      <c r="C34" s="86"/>
      <c r="D34" s="86"/>
      <c r="E34" s="87">
        <v>0.72381926299904698</v>
      </c>
      <c r="F34" s="86">
        <f t="shared" si="0"/>
        <v>0</v>
      </c>
      <c r="G34" s="86">
        <v>0</v>
      </c>
      <c r="H34" s="86">
        <f t="shared" si="1"/>
        <v>0</v>
      </c>
    </row>
    <row r="35" spans="1:8" ht="14.25" thickBot="1">
      <c r="A35" s="82">
        <v>13</v>
      </c>
      <c r="B35" s="83" t="s">
        <v>11</v>
      </c>
      <c r="C35" s="88"/>
      <c r="D35" s="88"/>
      <c r="E35" s="89">
        <v>0.831359031042605</v>
      </c>
      <c r="F35" s="88">
        <f t="shared" si="0"/>
        <v>0</v>
      </c>
      <c r="G35" s="88">
        <v>0</v>
      </c>
      <c r="H35" s="88">
        <f t="shared" si="1"/>
        <v>0</v>
      </c>
    </row>
    <row r="36" spans="1:8">
      <c r="A36" s="84"/>
      <c r="B36" s="30" t="s">
        <v>39</v>
      </c>
      <c r="C36" s="85">
        <f>SUM(C23:C35)</f>
        <v>0</v>
      </c>
      <c r="D36" s="85">
        <f>SUM(D23:D35)</f>
        <v>0</v>
      </c>
      <c r="E36" s="92"/>
      <c r="F36" s="85">
        <f>SUM(F23:F35)</f>
        <v>0</v>
      </c>
      <c r="G36" s="85">
        <f>SUM(G23:G35)</f>
        <v>0</v>
      </c>
      <c r="H36" s="85">
        <f>SUM(H23:H35)</f>
        <v>0</v>
      </c>
    </row>
    <row r="37" spans="1:8">
      <c r="A37" s="2"/>
      <c r="B37" s="1"/>
    </row>
    <row r="38" spans="1:8">
      <c r="A38" s="2"/>
      <c r="B38" s="1"/>
    </row>
    <row r="39" spans="1:8">
      <c r="A39" s="2"/>
      <c r="B39" s="1"/>
    </row>
    <row r="40" spans="1:8">
      <c r="A40" s="2"/>
      <c r="B40" s="1"/>
    </row>
    <row r="41" spans="1:8">
      <c r="A41" s="2"/>
      <c r="B41" s="1"/>
    </row>
    <row r="42" spans="1:8">
      <c r="A42" s="2"/>
      <c r="B42" s="1"/>
    </row>
    <row r="43" spans="1:8">
      <c r="A43" s="2"/>
      <c r="B43" s="1"/>
    </row>
    <row r="44" spans="1:8">
      <c r="A44" s="2"/>
      <c r="B44" s="1"/>
    </row>
    <row r="45" spans="1:8">
      <c r="A45" s="2"/>
      <c r="B45" s="1"/>
    </row>
    <row r="46" spans="1:8">
      <c r="A46" s="2"/>
      <c r="B46" s="1"/>
    </row>
    <row r="47" spans="1:8">
      <c r="A47" s="2"/>
      <c r="B47" s="1"/>
    </row>
    <row r="48" spans="1:8">
      <c r="A48" s="2"/>
      <c r="B48" s="1"/>
    </row>
    <row r="49" spans="1:2">
      <c r="A49" s="2"/>
      <c r="B49" s="1"/>
    </row>
    <row r="50" spans="1:2">
      <c r="A50" s="2"/>
      <c r="B50" s="1"/>
    </row>
    <row r="51" spans="1:2">
      <c r="A51" s="2"/>
      <c r="B51" s="1"/>
    </row>
    <row r="52" spans="1:2">
      <c r="A52" s="2"/>
      <c r="B52" s="1"/>
    </row>
    <row r="53" spans="1:2">
      <c r="A53" s="2"/>
      <c r="B53" s="1"/>
    </row>
    <row r="54" spans="1:2">
      <c r="A54" s="2"/>
      <c r="B54" s="1"/>
    </row>
    <row r="55" spans="1:2">
      <c r="A55" s="2"/>
      <c r="B55" s="1"/>
    </row>
    <row r="56" spans="1:2">
      <c r="A56" s="2"/>
      <c r="B56" s="1"/>
    </row>
    <row r="57" spans="1:2">
      <c r="A57" s="2"/>
      <c r="B57" s="1"/>
    </row>
    <row r="58" spans="1:2">
      <c r="A58" s="2"/>
      <c r="B58" s="1"/>
    </row>
    <row r="59" spans="1:2">
      <c r="A59" s="2"/>
      <c r="B59" s="1"/>
    </row>
    <row r="60" spans="1:2">
      <c r="A60" s="2"/>
      <c r="B60" s="1"/>
    </row>
    <row r="61" spans="1:2">
      <c r="A61" s="2"/>
      <c r="B61" s="1"/>
    </row>
    <row r="62" spans="1:2">
      <c r="A62" s="2"/>
      <c r="B62" s="1"/>
    </row>
    <row r="63" spans="1:2">
      <c r="A63" s="2"/>
      <c r="B63" s="1"/>
    </row>
    <row r="64" spans="1:2">
      <c r="A64" s="2"/>
      <c r="B64" s="1"/>
    </row>
    <row r="65" spans="1:2">
      <c r="A65" s="2"/>
      <c r="B65" s="1"/>
    </row>
    <row r="66" spans="1:2">
      <c r="A66" s="2"/>
      <c r="B66" s="1"/>
    </row>
    <row r="67" spans="1:2">
      <c r="A67" s="2"/>
      <c r="B67" s="1"/>
    </row>
    <row r="68" spans="1:2">
      <c r="A68" s="2"/>
      <c r="B68" s="1"/>
    </row>
    <row r="69" spans="1:2">
      <c r="A69" s="2"/>
      <c r="B69" s="1"/>
    </row>
    <row r="70" spans="1:2">
      <c r="A70" s="2"/>
      <c r="B70" s="1"/>
    </row>
    <row r="71" spans="1:2">
      <c r="A71" s="2"/>
      <c r="B71" s="1"/>
    </row>
    <row r="72" spans="1:2">
      <c r="A72" s="2"/>
      <c r="B72" s="1"/>
    </row>
    <row r="73" spans="1:2">
      <c r="A73" s="2"/>
      <c r="B73" s="1"/>
    </row>
    <row r="74" spans="1:2">
      <c r="A74" s="2"/>
      <c r="B74" s="1"/>
    </row>
    <row r="75" spans="1:2">
      <c r="A75" s="2"/>
      <c r="B75" s="1"/>
    </row>
    <row r="76" spans="1:2">
      <c r="A76" s="2"/>
      <c r="B76" s="1"/>
    </row>
    <row r="77" spans="1:2">
      <c r="A77" s="2"/>
      <c r="B77" s="1"/>
    </row>
    <row r="78" spans="1:2">
      <c r="A78" s="2"/>
      <c r="B78" s="1"/>
    </row>
    <row r="79" spans="1:2">
      <c r="A79" s="2"/>
      <c r="B79" s="1"/>
    </row>
    <row r="80" spans="1:2">
      <c r="A80" s="2"/>
      <c r="B80" s="1"/>
    </row>
    <row r="81" spans="1:2">
      <c r="A81" s="2"/>
      <c r="B81" s="1"/>
    </row>
    <row r="82" spans="1:2">
      <c r="A82" s="2"/>
      <c r="B82" s="1"/>
    </row>
    <row r="83" spans="1:2">
      <c r="A83" s="2"/>
      <c r="B83" s="1"/>
    </row>
    <row r="84" spans="1:2">
      <c r="A84" s="2"/>
      <c r="B84" s="1"/>
    </row>
    <row r="85" spans="1:2">
      <c r="A85" s="2"/>
      <c r="B85" s="1"/>
    </row>
    <row r="86" spans="1:2">
      <c r="A86" s="2"/>
      <c r="B86" s="1"/>
    </row>
    <row r="87" spans="1:2">
      <c r="A87" s="2"/>
      <c r="B87" s="1"/>
    </row>
    <row r="88" spans="1:2">
      <c r="A88" s="2"/>
      <c r="B88" s="1"/>
    </row>
    <row r="89" spans="1:2">
      <c r="A89" s="2"/>
      <c r="B89" s="1"/>
    </row>
    <row r="90" spans="1:2">
      <c r="A90" s="2"/>
      <c r="B90" s="1"/>
    </row>
    <row r="91" spans="1:2">
      <c r="A91" s="2"/>
      <c r="B91" s="1"/>
    </row>
    <row r="92" spans="1:2">
      <c r="A92" s="2"/>
      <c r="B92" s="1"/>
    </row>
    <row r="93" spans="1:2">
      <c r="A93" s="2"/>
      <c r="B93" s="1"/>
    </row>
    <row r="94" spans="1:2">
      <c r="A94" s="2"/>
      <c r="B94" s="1"/>
    </row>
    <row r="95" spans="1:2">
      <c r="A95" s="2"/>
      <c r="B95" s="1"/>
    </row>
    <row r="96" spans="1:2">
      <c r="A96" s="2"/>
      <c r="B96" s="1"/>
    </row>
    <row r="97" spans="1:2">
      <c r="A97" s="2"/>
      <c r="B97" s="1"/>
    </row>
    <row r="98" spans="1:2">
      <c r="A98" s="2"/>
      <c r="B98" s="1"/>
    </row>
    <row r="99" spans="1:2">
      <c r="A99" s="2"/>
      <c r="B99" s="1"/>
    </row>
    <row r="100" spans="1:2">
      <c r="A100" s="2"/>
      <c r="B100" s="1"/>
    </row>
    <row r="101" spans="1:2">
      <c r="A101" s="2"/>
      <c r="B101" s="1"/>
    </row>
    <row r="102" spans="1:2">
      <c r="A102" s="2"/>
      <c r="B102" s="1"/>
    </row>
    <row r="103" spans="1:2">
      <c r="A103" s="2"/>
      <c r="B103" s="1"/>
    </row>
    <row r="104" spans="1:2">
      <c r="A104" s="2"/>
      <c r="B104" s="1"/>
    </row>
    <row r="105" spans="1:2">
      <c r="A105" s="2"/>
      <c r="B105" s="1"/>
    </row>
    <row r="106" spans="1:2">
      <c r="A106" s="2"/>
      <c r="B106" s="1"/>
    </row>
    <row r="107" spans="1:2">
      <c r="A107" s="2"/>
      <c r="B107" s="1"/>
    </row>
    <row r="108" spans="1:2">
      <c r="A108" s="2"/>
      <c r="B108" s="1"/>
    </row>
    <row r="109" spans="1:2">
      <c r="A109" s="2"/>
      <c r="B109" s="1"/>
    </row>
    <row r="110" spans="1:2">
      <c r="A110" s="2"/>
      <c r="B110" s="1"/>
    </row>
    <row r="111" spans="1:2">
      <c r="A111" s="2"/>
      <c r="B111" s="1"/>
    </row>
    <row r="124" spans="1:2">
      <c r="A124" s="5"/>
      <c r="B124" s="5"/>
    </row>
    <row r="125" spans="1:2">
      <c r="A125" s="5"/>
      <c r="B125" s="5"/>
    </row>
    <row r="126" spans="1:2">
      <c r="A126" s="5"/>
      <c r="B126" s="5"/>
    </row>
    <row r="127" spans="1:2">
      <c r="A127" s="5"/>
      <c r="B127" s="5"/>
    </row>
    <row r="128" spans="1:2">
      <c r="A128" s="5"/>
      <c r="B128" s="5"/>
    </row>
    <row r="129" spans="1:2">
      <c r="A129" s="5"/>
      <c r="B129" s="5"/>
    </row>
    <row r="130" spans="1:2">
      <c r="A130" s="5"/>
      <c r="B130" s="5"/>
    </row>
    <row r="131" spans="1:2">
      <c r="A131" s="5"/>
      <c r="B131" s="5"/>
    </row>
    <row r="132" spans="1:2">
      <c r="A132" s="5"/>
      <c r="B132" s="5"/>
    </row>
    <row r="133" spans="1:2">
      <c r="A133" s="5"/>
      <c r="B133" s="5"/>
    </row>
    <row r="134" spans="1:2">
      <c r="A134" s="5"/>
      <c r="B134" s="5"/>
    </row>
    <row r="135" spans="1:2">
      <c r="A135" s="5"/>
      <c r="B135" s="5"/>
    </row>
    <row r="136" spans="1:2">
      <c r="A136" s="5"/>
      <c r="B136" s="5"/>
    </row>
    <row r="137" spans="1:2">
      <c r="A137" s="5"/>
      <c r="B137" s="5"/>
    </row>
    <row r="138" spans="1:2">
      <c r="A138" s="5"/>
      <c r="B138" s="5"/>
    </row>
    <row r="139" spans="1:2">
      <c r="A139" s="5"/>
      <c r="B139" s="5"/>
    </row>
    <row r="140" spans="1:2">
      <c r="A140" s="5"/>
      <c r="B140" s="5"/>
    </row>
    <row r="141" spans="1:2">
      <c r="A141" s="5"/>
      <c r="B141" s="5"/>
    </row>
    <row r="142" spans="1:2">
      <c r="A142" s="5"/>
      <c r="B142" s="5"/>
    </row>
    <row r="143" spans="1:2">
      <c r="A143" s="5"/>
      <c r="B143" s="5"/>
    </row>
    <row r="144" spans="1:2">
      <c r="A144" s="5"/>
      <c r="B144" s="5"/>
    </row>
    <row r="145" spans="1:2">
      <c r="A145" s="5"/>
      <c r="B145" s="5"/>
    </row>
    <row r="146" spans="1:2">
      <c r="A146" s="5"/>
      <c r="B146" s="5"/>
    </row>
    <row r="147" spans="1:2">
      <c r="A147" s="5"/>
      <c r="B147" s="5"/>
    </row>
    <row r="148" spans="1:2">
      <c r="A148" s="5"/>
      <c r="B148" s="5"/>
    </row>
    <row r="149" spans="1:2">
      <c r="A149" s="5"/>
      <c r="B149" s="5"/>
    </row>
    <row r="150" spans="1:2">
      <c r="A150" s="5"/>
      <c r="B150" s="5"/>
    </row>
    <row r="151" spans="1:2">
      <c r="A151" s="5"/>
      <c r="B151" s="5"/>
    </row>
    <row r="152" spans="1:2">
      <c r="A152" s="5"/>
      <c r="B152" s="5"/>
    </row>
    <row r="153" spans="1:2">
      <c r="A153" s="5"/>
      <c r="B153" s="5"/>
    </row>
    <row r="154" spans="1:2">
      <c r="A154" s="5"/>
      <c r="B154" s="5"/>
    </row>
    <row r="155" spans="1:2">
      <c r="A155" s="5"/>
      <c r="B155" s="5"/>
    </row>
    <row r="156" spans="1:2">
      <c r="A156" s="5"/>
      <c r="B156" s="5"/>
    </row>
    <row r="157" spans="1:2">
      <c r="A157" s="5"/>
      <c r="B157" s="5"/>
    </row>
    <row r="158" spans="1:2">
      <c r="A158" s="5"/>
      <c r="B158" s="5"/>
    </row>
    <row r="159" spans="1:2">
      <c r="A159" s="5"/>
      <c r="B159" s="5"/>
    </row>
    <row r="160" spans="1:2">
      <c r="A160" s="5"/>
      <c r="B160" s="5"/>
    </row>
    <row r="161" spans="1:2">
      <c r="A161" s="5"/>
      <c r="B161" s="5"/>
    </row>
    <row r="162" spans="1:2">
      <c r="A162" s="5"/>
      <c r="B162" s="5"/>
    </row>
    <row r="163" spans="1:2">
      <c r="A163" s="5"/>
      <c r="B163" s="5"/>
    </row>
    <row r="164" spans="1:2">
      <c r="A164" s="5"/>
      <c r="B164" s="5"/>
    </row>
    <row r="165" spans="1:2">
      <c r="A165" s="5"/>
      <c r="B165" s="5"/>
    </row>
    <row r="166" spans="1:2">
      <c r="A166" s="5"/>
      <c r="B166" s="5"/>
    </row>
    <row r="167" spans="1:2">
      <c r="A167" s="5"/>
      <c r="B167" s="5"/>
    </row>
    <row r="168" spans="1:2">
      <c r="A168" s="5"/>
      <c r="B168" s="5"/>
    </row>
    <row r="169" spans="1:2">
      <c r="A169" s="5"/>
      <c r="B169" s="5"/>
    </row>
    <row r="170" spans="1:2">
      <c r="A170" s="5"/>
      <c r="B170" s="5"/>
    </row>
    <row r="171" spans="1:2">
      <c r="A171" s="5"/>
      <c r="B171" s="5"/>
    </row>
    <row r="172" spans="1:2">
      <c r="A172" s="5"/>
      <c r="B172" s="5"/>
    </row>
    <row r="173" spans="1:2">
      <c r="A173" s="5"/>
      <c r="B173" s="5"/>
    </row>
    <row r="174" spans="1:2">
      <c r="A174" s="5"/>
      <c r="B174" s="5"/>
    </row>
    <row r="175" spans="1:2">
      <c r="A175" s="5"/>
      <c r="B175" s="5"/>
    </row>
    <row r="176" spans="1:2">
      <c r="A176" s="5"/>
      <c r="B176" s="5"/>
    </row>
    <row r="177" spans="1:2">
      <c r="A177" s="5"/>
      <c r="B177" s="5"/>
    </row>
    <row r="178" spans="1:2">
      <c r="A178" s="5"/>
      <c r="B178" s="5"/>
    </row>
    <row r="179" spans="1:2">
      <c r="A179" s="5"/>
      <c r="B179" s="5"/>
    </row>
    <row r="180" spans="1:2">
      <c r="A180" s="5"/>
      <c r="B180" s="5"/>
    </row>
    <row r="181" spans="1:2">
      <c r="A181" s="5"/>
      <c r="B181" s="5"/>
    </row>
    <row r="182" spans="1:2">
      <c r="A182" s="5"/>
      <c r="B182" s="5"/>
    </row>
    <row r="183" spans="1:2">
      <c r="A183" s="5"/>
      <c r="B183" s="5"/>
    </row>
    <row r="184" spans="1:2">
      <c r="A184" s="5"/>
      <c r="B184" s="5"/>
    </row>
    <row r="185" spans="1:2">
      <c r="A185" s="5"/>
      <c r="B185" s="5"/>
    </row>
    <row r="186" spans="1:2">
      <c r="A186" s="5"/>
      <c r="B186" s="5"/>
    </row>
    <row r="187" spans="1:2">
      <c r="A187" s="5"/>
      <c r="B187" s="5"/>
    </row>
    <row r="188" spans="1:2">
      <c r="A188" s="5"/>
      <c r="B188" s="5"/>
    </row>
    <row r="189" spans="1:2">
      <c r="A189" s="5"/>
      <c r="B189" s="5"/>
    </row>
    <row r="190" spans="1:2">
      <c r="A190" s="5"/>
      <c r="B190" s="5"/>
    </row>
    <row r="191" spans="1:2">
      <c r="A191" s="5"/>
      <c r="B191" s="5"/>
    </row>
    <row r="192" spans="1:2">
      <c r="A192" s="5"/>
      <c r="B192" s="5"/>
    </row>
    <row r="193" spans="1:2">
      <c r="A193" s="5"/>
      <c r="B193" s="5"/>
    </row>
    <row r="194" spans="1:2">
      <c r="A194" s="5"/>
      <c r="B194" s="5"/>
    </row>
    <row r="195" spans="1:2">
      <c r="A195" s="5"/>
      <c r="B195" s="5"/>
    </row>
    <row r="196" spans="1:2">
      <c r="A196" s="5"/>
      <c r="B196" s="5"/>
    </row>
    <row r="197" spans="1:2">
      <c r="A197" s="5"/>
      <c r="B197" s="5"/>
    </row>
    <row r="198" spans="1:2">
      <c r="A198" s="5"/>
      <c r="B198" s="5"/>
    </row>
    <row r="199" spans="1:2">
      <c r="A199" s="5"/>
      <c r="B199" s="5"/>
    </row>
    <row r="200" spans="1:2">
      <c r="A200" s="5"/>
      <c r="B200" s="5"/>
    </row>
    <row r="201" spans="1:2">
      <c r="A201" s="5"/>
      <c r="B201" s="5"/>
    </row>
    <row r="202" spans="1:2">
      <c r="A202" s="5"/>
      <c r="B202" s="5"/>
    </row>
    <row r="203" spans="1:2">
      <c r="A203" s="5"/>
      <c r="B203" s="5"/>
    </row>
    <row r="204" spans="1:2">
      <c r="A204" s="5"/>
      <c r="B204" s="5"/>
    </row>
    <row r="205" spans="1:2">
      <c r="A205" s="5"/>
      <c r="B205" s="5"/>
    </row>
    <row r="206" spans="1:2">
      <c r="A206" s="5"/>
      <c r="B206" s="5"/>
    </row>
    <row r="207" spans="1:2">
      <c r="A207" s="5"/>
      <c r="B207" s="5"/>
    </row>
    <row r="208" spans="1:2">
      <c r="A208" s="5"/>
      <c r="B208" s="5"/>
    </row>
    <row r="209" spans="1:2">
      <c r="A209" s="5"/>
      <c r="B209" s="5"/>
    </row>
    <row r="210" spans="1:2">
      <c r="A210" s="5"/>
      <c r="B210" s="5"/>
    </row>
    <row r="211" spans="1:2">
      <c r="A211" s="5"/>
      <c r="B211" s="5"/>
    </row>
    <row r="212" spans="1:2">
      <c r="A212" s="5"/>
      <c r="B212" s="5"/>
    </row>
    <row r="213" spans="1:2">
      <c r="A213" s="5"/>
      <c r="B213" s="5"/>
    </row>
    <row r="214" spans="1:2">
      <c r="A214" s="5"/>
      <c r="B214" s="5"/>
    </row>
    <row r="215" spans="1:2">
      <c r="A215" s="5"/>
      <c r="B215" s="5"/>
    </row>
    <row r="216" spans="1:2">
      <c r="A216" s="5"/>
      <c r="B216" s="5"/>
    </row>
    <row r="217" spans="1:2">
      <c r="A217" s="5"/>
      <c r="B217" s="5"/>
    </row>
    <row r="218" spans="1:2">
      <c r="A218" s="5"/>
      <c r="B218" s="5"/>
    </row>
    <row r="219" spans="1:2">
      <c r="A219" s="5"/>
      <c r="B219" s="5"/>
    </row>
    <row r="220" spans="1:2">
      <c r="A220" s="5"/>
      <c r="B220" s="5"/>
    </row>
    <row r="221" spans="1:2">
      <c r="A221" s="5"/>
      <c r="B221" s="5"/>
    </row>
    <row r="222" spans="1:2">
      <c r="A222" s="5"/>
      <c r="B222" s="5"/>
    </row>
    <row r="223" spans="1:2">
      <c r="A223" s="5"/>
      <c r="B223" s="5"/>
    </row>
    <row r="224" spans="1:2">
      <c r="A224" s="5"/>
      <c r="B224" s="5"/>
    </row>
    <row r="225" spans="1:2">
      <c r="A225" s="5"/>
      <c r="B225" s="5"/>
    </row>
    <row r="226" spans="1:2">
      <c r="A226" s="5"/>
      <c r="B226" s="5"/>
    </row>
    <row r="227" spans="1:2">
      <c r="A227" s="5"/>
      <c r="B227" s="5"/>
    </row>
    <row r="228" spans="1:2">
      <c r="A228" s="5"/>
      <c r="B228" s="5"/>
    </row>
    <row r="229" spans="1:2">
      <c r="A229" s="5"/>
      <c r="B229" s="5"/>
    </row>
    <row r="230" spans="1:2">
      <c r="A230" s="5"/>
      <c r="B230" s="5"/>
    </row>
    <row r="231" spans="1:2">
      <c r="A231" s="5"/>
      <c r="B231" s="5"/>
    </row>
    <row r="232" spans="1:2">
      <c r="A232" s="5"/>
      <c r="B232" s="5"/>
    </row>
    <row r="233" spans="1:2">
      <c r="A233" s="5"/>
      <c r="B233" s="5"/>
    </row>
    <row r="234" spans="1:2">
      <c r="A234" s="5"/>
      <c r="B234" s="5"/>
    </row>
    <row r="235" spans="1:2">
      <c r="A235" s="5"/>
      <c r="B235" s="5"/>
    </row>
    <row r="236" spans="1:2">
      <c r="A236" s="5"/>
      <c r="B236" s="5"/>
    </row>
    <row r="237" spans="1:2">
      <c r="A237" s="5"/>
      <c r="B237" s="5"/>
    </row>
    <row r="238" spans="1:2">
      <c r="A238" s="5"/>
      <c r="B238" s="5"/>
    </row>
    <row r="239" spans="1:2">
      <c r="A239" s="5"/>
      <c r="B239" s="5"/>
    </row>
    <row r="240" spans="1:2">
      <c r="A240" s="5"/>
      <c r="B240" s="5"/>
    </row>
    <row r="241" spans="1:2">
      <c r="A241" s="5"/>
      <c r="B241" s="5"/>
    </row>
    <row r="242" spans="1:2">
      <c r="A242" s="5"/>
      <c r="B242" s="5"/>
    </row>
    <row r="243" spans="1:2">
      <c r="A243" s="5"/>
      <c r="B243" s="5"/>
    </row>
    <row r="244" spans="1:2">
      <c r="A244" s="5"/>
      <c r="B244" s="5"/>
    </row>
    <row r="245" spans="1:2">
      <c r="A245" s="5"/>
      <c r="B245" s="5"/>
    </row>
    <row r="246" spans="1:2">
      <c r="A246" s="5"/>
      <c r="B246" s="5"/>
    </row>
    <row r="247" spans="1:2">
      <c r="A247" s="5"/>
      <c r="B247" s="5"/>
    </row>
    <row r="248" spans="1:2">
      <c r="A248" s="5"/>
      <c r="B248" s="5"/>
    </row>
    <row r="249" spans="1:2">
      <c r="A249" s="5"/>
      <c r="B249" s="5"/>
    </row>
    <row r="250" spans="1:2">
      <c r="A250" s="5"/>
      <c r="B250" s="5"/>
    </row>
    <row r="251" spans="1:2">
      <c r="A251" s="5"/>
      <c r="B251" s="5"/>
    </row>
    <row r="252" spans="1:2">
      <c r="A252" s="5"/>
      <c r="B252" s="5"/>
    </row>
    <row r="253" spans="1:2">
      <c r="A253" s="5"/>
      <c r="B253" s="5"/>
    </row>
    <row r="254" spans="1:2">
      <c r="A254" s="5"/>
      <c r="B254" s="5"/>
    </row>
    <row r="255" spans="1:2">
      <c r="A255" s="5"/>
      <c r="B255" s="5"/>
    </row>
    <row r="256" spans="1:2">
      <c r="A256" s="5"/>
      <c r="B256" s="5"/>
    </row>
    <row r="257" spans="1:2">
      <c r="A257" s="5"/>
      <c r="B257" s="5"/>
    </row>
    <row r="258" spans="1:2">
      <c r="A258" s="5"/>
      <c r="B258" s="5"/>
    </row>
    <row r="259" spans="1:2">
      <c r="A259" s="5"/>
      <c r="B259" s="5"/>
    </row>
    <row r="260" spans="1:2">
      <c r="A260" s="5"/>
      <c r="B260" s="5"/>
    </row>
    <row r="261" spans="1:2">
      <c r="A261" s="5"/>
      <c r="B261" s="5"/>
    </row>
    <row r="262" spans="1:2">
      <c r="A262" s="5"/>
      <c r="B262" s="5"/>
    </row>
    <row r="263" spans="1:2">
      <c r="A263" s="5"/>
      <c r="B263" s="5"/>
    </row>
    <row r="264" spans="1:2">
      <c r="A264" s="5"/>
      <c r="B264" s="5"/>
    </row>
    <row r="265" spans="1:2">
      <c r="A265" s="5"/>
      <c r="B265" s="5"/>
    </row>
    <row r="266" spans="1:2">
      <c r="A266" s="5"/>
      <c r="B266" s="5"/>
    </row>
    <row r="267" spans="1:2">
      <c r="A267" s="5"/>
      <c r="B267" s="5"/>
    </row>
    <row r="268" spans="1:2">
      <c r="A268" s="5"/>
      <c r="B268" s="5"/>
    </row>
    <row r="269" spans="1:2">
      <c r="A269" s="5"/>
      <c r="B269" s="5"/>
    </row>
    <row r="270" spans="1:2">
      <c r="A270" s="5"/>
      <c r="B270" s="5"/>
    </row>
    <row r="271" spans="1:2">
      <c r="A271" s="5"/>
      <c r="B271" s="5"/>
    </row>
    <row r="272" spans="1:2">
      <c r="A272" s="5"/>
      <c r="B272" s="5"/>
    </row>
    <row r="273" spans="1:2">
      <c r="A273" s="5"/>
      <c r="B273" s="5"/>
    </row>
    <row r="274" spans="1:2">
      <c r="A274" s="5"/>
      <c r="B274" s="5"/>
    </row>
    <row r="275" spans="1:2">
      <c r="A275" s="5"/>
      <c r="B275" s="5"/>
    </row>
    <row r="276" spans="1:2">
      <c r="A276" s="5"/>
      <c r="B276" s="5"/>
    </row>
    <row r="277" spans="1:2">
      <c r="A277" s="5"/>
      <c r="B277" s="5"/>
    </row>
    <row r="278" spans="1:2">
      <c r="A278" s="5"/>
      <c r="B278" s="5"/>
    </row>
    <row r="279" spans="1:2">
      <c r="A279" s="5"/>
      <c r="B279" s="5"/>
    </row>
    <row r="280" spans="1:2">
      <c r="A280" s="5"/>
      <c r="B280" s="5"/>
    </row>
    <row r="281" spans="1:2">
      <c r="A281" s="5"/>
      <c r="B281" s="5"/>
    </row>
    <row r="282" spans="1:2">
      <c r="A282" s="5"/>
      <c r="B282" s="5"/>
    </row>
    <row r="283" spans="1:2">
      <c r="A283" s="5"/>
      <c r="B283" s="5"/>
    </row>
    <row r="284" spans="1:2">
      <c r="A284" s="5"/>
      <c r="B284" s="5"/>
    </row>
    <row r="285" spans="1:2">
      <c r="A285" s="5"/>
      <c r="B285" s="5"/>
    </row>
    <row r="286" spans="1:2">
      <c r="A286" s="5"/>
      <c r="B286" s="5"/>
    </row>
    <row r="287" spans="1:2">
      <c r="A287" s="5"/>
      <c r="B287" s="5"/>
    </row>
    <row r="288" spans="1:2">
      <c r="A288" s="5"/>
      <c r="B288" s="5"/>
    </row>
    <row r="289" spans="1:2">
      <c r="A289" s="5"/>
      <c r="B289" s="5"/>
    </row>
    <row r="290" spans="1:2">
      <c r="A290" s="5"/>
      <c r="B290" s="5"/>
    </row>
    <row r="291" spans="1:2">
      <c r="A291" s="5"/>
      <c r="B291" s="5"/>
    </row>
    <row r="292" spans="1:2">
      <c r="A292" s="5"/>
      <c r="B292" s="5"/>
    </row>
    <row r="293" spans="1:2">
      <c r="A293" s="5"/>
      <c r="B293" s="5"/>
    </row>
    <row r="294" spans="1:2">
      <c r="A294" s="5"/>
      <c r="B294" s="5"/>
    </row>
    <row r="295" spans="1:2">
      <c r="A295" s="5"/>
      <c r="B295" s="5"/>
    </row>
    <row r="296" spans="1:2">
      <c r="A296" s="5"/>
      <c r="B296" s="5"/>
    </row>
    <row r="297" spans="1:2">
      <c r="A297" s="5"/>
      <c r="B297" s="5"/>
    </row>
    <row r="298" spans="1:2">
      <c r="A298" s="5"/>
      <c r="B298" s="5"/>
    </row>
    <row r="299" spans="1:2">
      <c r="A299" s="5"/>
      <c r="B299" s="5"/>
    </row>
    <row r="300" spans="1:2">
      <c r="A300" s="5"/>
      <c r="B300" s="5"/>
    </row>
    <row r="301" spans="1:2">
      <c r="A301" s="5"/>
      <c r="B301" s="5"/>
    </row>
    <row r="302" spans="1:2">
      <c r="A302" s="5"/>
      <c r="B302" s="5"/>
    </row>
    <row r="303" spans="1:2">
      <c r="A303" s="5"/>
      <c r="B303" s="5"/>
    </row>
    <row r="304" spans="1:2">
      <c r="A304" s="5"/>
      <c r="B304" s="5"/>
    </row>
    <row r="305" spans="1:2">
      <c r="A305" s="5"/>
      <c r="B305" s="5"/>
    </row>
    <row r="306" spans="1:2">
      <c r="A306" s="5"/>
      <c r="B306" s="5"/>
    </row>
    <row r="307" spans="1:2">
      <c r="A307" s="5"/>
      <c r="B307" s="5"/>
    </row>
    <row r="308" spans="1:2">
      <c r="A308" s="5"/>
      <c r="B308" s="5"/>
    </row>
    <row r="309" spans="1:2">
      <c r="A309" s="5"/>
      <c r="B309" s="5"/>
    </row>
    <row r="310" spans="1:2">
      <c r="A310" s="5"/>
      <c r="B310" s="5"/>
    </row>
    <row r="311" spans="1:2">
      <c r="A311" s="5"/>
      <c r="B311" s="5"/>
    </row>
    <row r="312" spans="1:2">
      <c r="A312" s="5"/>
      <c r="B312" s="5"/>
    </row>
    <row r="313" spans="1:2">
      <c r="A313" s="5"/>
      <c r="B313" s="5"/>
    </row>
    <row r="314" spans="1:2">
      <c r="A314" s="5"/>
      <c r="B314" s="5"/>
    </row>
    <row r="315" spans="1:2">
      <c r="A315" s="5"/>
      <c r="B315" s="5"/>
    </row>
    <row r="316" spans="1:2">
      <c r="A316" s="5"/>
      <c r="B316" s="5"/>
    </row>
    <row r="317" spans="1:2">
      <c r="A317" s="5"/>
      <c r="B317" s="5"/>
    </row>
    <row r="318" spans="1:2">
      <c r="A318" s="5"/>
      <c r="B318" s="5"/>
    </row>
    <row r="319" spans="1:2">
      <c r="A319" s="5"/>
      <c r="B319" s="5"/>
    </row>
    <row r="320" spans="1:2">
      <c r="A320" s="5"/>
      <c r="B320" s="5"/>
    </row>
    <row r="321" spans="1:2">
      <c r="A321" s="5"/>
      <c r="B321" s="5"/>
    </row>
    <row r="322" spans="1:2">
      <c r="A322" s="5"/>
      <c r="B322" s="5"/>
    </row>
    <row r="323" spans="1:2">
      <c r="A323" s="5"/>
      <c r="B323" s="5"/>
    </row>
    <row r="324" spans="1:2">
      <c r="A324" s="5"/>
      <c r="B324" s="5"/>
    </row>
    <row r="325" spans="1:2">
      <c r="A325" s="5"/>
      <c r="B325" s="5"/>
    </row>
    <row r="326" spans="1:2">
      <c r="A326" s="5"/>
      <c r="B326" s="5"/>
    </row>
    <row r="327" spans="1:2">
      <c r="A327" s="5"/>
      <c r="B327" s="5"/>
    </row>
    <row r="328" spans="1:2">
      <c r="A328" s="5"/>
      <c r="B328" s="5"/>
    </row>
    <row r="329" spans="1:2">
      <c r="A329" s="5"/>
      <c r="B329" s="5"/>
    </row>
    <row r="330" spans="1:2">
      <c r="A330" s="5"/>
      <c r="B330" s="5"/>
    </row>
    <row r="331" spans="1:2">
      <c r="A331" s="5"/>
      <c r="B331" s="5"/>
    </row>
    <row r="332" spans="1:2">
      <c r="A332" s="5"/>
      <c r="B332" s="5"/>
    </row>
    <row r="333" spans="1:2">
      <c r="A333" s="5"/>
      <c r="B333" s="5"/>
    </row>
    <row r="334" spans="1:2">
      <c r="A334" s="5"/>
      <c r="B334" s="5"/>
    </row>
    <row r="335" spans="1:2">
      <c r="A335" s="5"/>
      <c r="B335" s="5"/>
    </row>
    <row r="336" spans="1:2">
      <c r="A336" s="5"/>
      <c r="B336" s="5"/>
    </row>
    <row r="337" spans="1:2">
      <c r="A337" s="5"/>
      <c r="B337" s="5"/>
    </row>
    <row r="338" spans="1:2">
      <c r="A338" s="5"/>
      <c r="B338" s="5"/>
    </row>
    <row r="339" spans="1:2">
      <c r="A339" s="5"/>
      <c r="B339" s="5"/>
    </row>
    <row r="340" spans="1:2">
      <c r="A340" s="5"/>
      <c r="B340" s="5"/>
    </row>
    <row r="341" spans="1:2">
      <c r="A341" s="5"/>
      <c r="B341" s="5"/>
    </row>
    <row r="342" spans="1:2">
      <c r="A342" s="5"/>
      <c r="B342" s="5"/>
    </row>
    <row r="343" spans="1:2">
      <c r="A343" s="5"/>
      <c r="B343" s="5"/>
    </row>
    <row r="344" spans="1:2">
      <c r="A344" s="5"/>
      <c r="B344" s="5"/>
    </row>
    <row r="345" spans="1:2">
      <c r="A345" s="5"/>
      <c r="B345" s="5"/>
    </row>
    <row r="346" spans="1:2">
      <c r="A346" s="5"/>
      <c r="B346" s="5"/>
    </row>
    <row r="347" spans="1:2">
      <c r="A347" s="5"/>
      <c r="B347" s="5"/>
    </row>
    <row r="348" spans="1:2">
      <c r="A348" s="5"/>
      <c r="B348" s="5"/>
    </row>
    <row r="349" spans="1:2">
      <c r="A349" s="5"/>
      <c r="B349" s="5"/>
    </row>
    <row r="350" spans="1:2">
      <c r="A350" s="5"/>
      <c r="B350" s="5"/>
    </row>
    <row r="351" spans="1:2">
      <c r="A351" s="5"/>
      <c r="B351" s="5"/>
    </row>
    <row r="352" spans="1:2">
      <c r="A352" s="5"/>
      <c r="B352" s="5"/>
    </row>
    <row r="353" spans="1:2">
      <c r="A353" s="5"/>
      <c r="B353" s="5"/>
    </row>
    <row r="354" spans="1:2">
      <c r="A354" s="5"/>
      <c r="B354" s="5"/>
    </row>
    <row r="355" spans="1:2">
      <c r="A355" s="5"/>
      <c r="B355" s="5"/>
    </row>
    <row r="356" spans="1:2">
      <c r="A356" s="5"/>
      <c r="B356" s="5"/>
    </row>
    <row r="357" spans="1:2">
      <c r="A357" s="5"/>
      <c r="B357" s="5"/>
    </row>
    <row r="358" spans="1:2">
      <c r="A358" s="5"/>
      <c r="B358" s="5"/>
    </row>
    <row r="359" spans="1:2">
      <c r="A359" s="5"/>
      <c r="B359" s="5"/>
    </row>
    <row r="360" spans="1:2">
      <c r="A360" s="5"/>
      <c r="B360" s="5"/>
    </row>
    <row r="361" spans="1:2">
      <c r="A361" s="5"/>
      <c r="B361" s="5"/>
    </row>
    <row r="362" spans="1:2">
      <c r="A362" s="5"/>
      <c r="B362" s="5"/>
    </row>
    <row r="363" spans="1:2">
      <c r="A363" s="5"/>
      <c r="B363" s="5"/>
    </row>
    <row r="364" spans="1:2">
      <c r="A364" s="5"/>
      <c r="B364" s="5"/>
    </row>
    <row r="365" spans="1:2">
      <c r="A365" s="5"/>
      <c r="B365" s="5"/>
    </row>
    <row r="366" spans="1:2">
      <c r="A366" s="5"/>
      <c r="B366" s="5"/>
    </row>
    <row r="367" spans="1:2">
      <c r="A367" s="5"/>
      <c r="B367" s="5"/>
    </row>
    <row r="368" spans="1:2">
      <c r="A368" s="5"/>
      <c r="B368" s="5"/>
    </row>
    <row r="369" spans="1:2">
      <c r="A369" s="5"/>
      <c r="B369" s="5"/>
    </row>
    <row r="370" spans="1:2">
      <c r="A370" s="5"/>
      <c r="B370" s="5"/>
    </row>
    <row r="371" spans="1:2">
      <c r="A371" s="5"/>
      <c r="B371" s="5"/>
    </row>
    <row r="372" spans="1:2">
      <c r="A372" s="5"/>
      <c r="B372" s="5"/>
    </row>
    <row r="373" spans="1:2">
      <c r="A373" s="5"/>
      <c r="B373" s="5"/>
    </row>
    <row r="374" spans="1:2">
      <c r="A374" s="5"/>
      <c r="B374" s="5"/>
    </row>
    <row r="375" spans="1:2">
      <c r="A375" s="5"/>
      <c r="B375" s="5"/>
    </row>
    <row r="376" spans="1:2">
      <c r="A376" s="5"/>
      <c r="B376" s="5"/>
    </row>
    <row r="377" spans="1:2">
      <c r="A377" s="5"/>
      <c r="B377" s="5"/>
    </row>
    <row r="378" spans="1:2">
      <c r="A378" s="5"/>
      <c r="B378" s="5"/>
    </row>
    <row r="379" spans="1:2">
      <c r="A379" s="5"/>
      <c r="B379" s="5"/>
    </row>
    <row r="380" spans="1:2">
      <c r="A380" s="5"/>
      <c r="B380" s="5"/>
    </row>
    <row r="381" spans="1:2">
      <c r="A381" s="5"/>
      <c r="B381" s="5"/>
    </row>
    <row r="382" spans="1:2">
      <c r="A382" s="5"/>
      <c r="B382" s="5"/>
    </row>
    <row r="383" spans="1:2">
      <c r="A383" s="5"/>
      <c r="B383" s="5"/>
    </row>
    <row r="384" spans="1:2">
      <c r="A384" s="5"/>
      <c r="B384" s="5"/>
    </row>
    <row r="385" spans="1:2">
      <c r="A385" s="5"/>
      <c r="B385" s="5"/>
    </row>
    <row r="386" spans="1:2">
      <c r="A386" s="5"/>
      <c r="B386" s="5"/>
    </row>
    <row r="387" spans="1:2">
      <c r="A387" s="5"/>
      <c r="B387" s="5"/>
    </row>
    <row r="388" spans="1:2">
      <c r="A388" s="5"/>
      <c r="B388" s="5"/>
    </row>
    <row r="389" spans="1:2">
      <c r="A389" s="5"/>
      <c r="B389" s="5"/>
    </row>
    <row r="390" spans="1:2">
      <c r="A390" s="5"/>
      <c r="B390" s="5"/>
    </row>
    <row r="391" spans="1:2">
      <c r="A391" s="5"/>
      <c r="B391" s="5"/>
    </row>
    <row r="392" spans="1:2">
      <c r="A392" s="5"/>
      <c r="B392" s="5"/>
    </row>
    <row r="393" spans="1:2">
      <c r="A393" s="5"/>
      <c r="B393" s="5"/>
    </row>
    <row r="394" spans="1:2">
      <c r="A394" s="5"/>
      <c r="B394" s="5"/>
    </row>
    <row r="395" spans="1:2">
      <c r="A395" s="5"/>
      <c r="B395" s="5"/>
    </row>
    <row r="396" spans="1:2">
      <c r="A396" s="5"/>
      <c r="B396" s="5"/>
    </row>
    <row r="397" spans="1:2">
      <c r="A397" s="5"/>
      <c r="B397" s="5"/>
    </row>
    <row r="398" spans="1:2">
      <c r="A398" s="5"/>
      <c r="B398" s="5"/>
    </row>
    <row r="399" spans="1:2">
      <c r="A399" s="5"/>
      <c r="B399" s="5"/>
    </row>
    <row r="400" spans="1:2">
      <c r="A400" s="5"/>
      <c r="B400" s="5"/>
    </row>
    <row r="401" spans="1:2">
      <c r="A401" s="5"/>
      <c r="B401" s="5"/>
    </row>
    <row r="402" spans="1:2">
      <c r="A402" s="5"/>
      <c r="B402" s="5"/>
    </row>
    <row r="403" spans="1:2">
      <c r="A403" s="5"/>
      <c r="B403" s="5"/>
    </row>
    <row r="404" spans="1:2">
      <c r="A404" s="5"/>
      <c r="B404" s="5"/>
    </row>
    <row r="405" spans="1:2">
      <c r="A405" s="5"/>
      <c r="B405" s="5"/>
    </row>
    <row r="406" spans="1:2">
      <c r="A406" s="5"/>
      <c r="B406" s="5"/>
    </row>
    <row r="407" spans="1:2">
      <c r="A407" s="5"/>
      <c r="B407" s="5"/>
    </row>
    <row r="408" spans="1:2">
      <c r="A408" s="5"/>
      <c r="B408" s="5"/>
    </row>
    <row r="409" spans="1:2">
      <c r="A409" s="5"/>
      <c r="B409" s="5"/>
    </row>
    <row r="410" spans="1:2">
      <c r="A410" s="5"/>
      <c r="B410" s="5"/>
    </row>
    <row r="411" spans="1:2">
      <c r="A411" s="5"/>
      <c r="B411" s="5"/>
    </row>
    <row r="412" spans="1:2">
      <c r="A412" s="5"/>
      <c r="B412" s="5"/>
    </row>
    <row r="413" spans="1:2">
      <c r="A413" s="5"/>
      <c r="B413" s="5"/>
    </row>
    <row r="414" spans="1:2">
      <c r="A414" s="5"/>
      <c r="B414" s="5"/>
    </row>
    <row r="415" spans="1:2">
      <c r="A415" s="5"/>
      <c r="B415" s="5"/>
    </row>
    <row r="416" spans="1:2">
      <c r="A416" s="5"/>
      <c r="B416" s="5"/>
    </row>
    <row r="417" spans="1:2">
      <c r="A417" s="5"/>
      <c r="B417" s="5"/>
    </row>
    <row r="418" spans="1:2">
      <c r="A418" s="5"/>
      <c r="B418" s="5"/>
    </row>
    <row r="419" spans="1:2">
      <c r="A419" s="5"/>
      <c r="B419" s="5"/>
    </row>
    <row r="420" spans="1:2">
      <c r="A420" s="5"/>
      <c r="B420" s="5"/>
    </row>
    <row r="421" spans="1:2">
      <c r="A421" s="5"/>
      <c r="B421" s="5"/>
    </row>
    <row r="422" spans="1:2">
      <c r="A422" s="5"/>
      <c r="B422" s="5"/>
    </row>
    <row r="423" spans="1:2">
      <c r="A423" s="5"/>
      <c r="B423" s="5"/>
    </row>
    <row r="424" spans="1:2">
      <c r="A424" s="5"/>
      <c r="B424" s="5"/>
    </row>
    <row r="425" spans="1:2">
      <c r="A425" s="5"/>
      <c r="B425" s="5"/>
    </row>
    <row r="426" spans="1:2">
      <c r="A426" s="5"/>
      <c r="B426" s="5"/>
    </row>
    <row r="427" spans="1:2">
      <c r="A427" s="5"/>
      <c r="B427" s="5"/>
    </row>
    <row r="428" spans="1:2">
      <c r="A428" s="5"/>
      <c r="B428" s="5"/>
    </row>
    <row r="429" spans="1:2">
      <c r="A429" s="5"/>
      <c r="B429" s="5"/>
    </row>
    <row r="430" spans="1:2">
      <c r="A430" s="5"/>
      <c r="B430" s="5"/>
    </row>
    <row r="431" spans="1:2">
      <c r="A431" s="5"/>
      <c r="B431" s="5"/>
    </row>
    <row r="432" spans="1:2">
      <c r="A432" s="5"/>
      <c r="B432" s="5"/>
    </row>
    <row r="433" spans="1:2">
      <c r="A433" s="5"/>
      <c r="B433" s="5"/>
    </row>
    <row r="434" spans="1:2">
      <c r="A434" s="5"/>
      <c r="B434" s="5"/>
    </row>
    <row r="435" spans="1:2">
      <c r="A435" s="5"/>
      <c r="B435" s="5"/>
    </row>
    <row r="436" spans="1:2">
      <c r="A436" s="5"/>
      <c r="B436" s="5"/>
    </row>
    <row r="437" spans="1:2">
      <c r="A437" s="5"/>
      <c r="B437" s="5"/>
    </row>
    <row r="438" spans="1:2">
      <c r="A438" s="5"/>
      <c r="B438" s="5"/>
    </row>
    <row r="439" spans="1:2">
      <c r="A439" s="5"/>
      <c r="B439" s="5"/>
    </row>
    <row r="440" spans="1:2">
      <c r="A440" s="5"/>
      <c r="B440" s="5"/>
    </row>
    <row r="441" spans="1:2">
      <c r="A441" s="5"/>
      <c r="B441" s="5"/>
    </row>
    <row r="442" spans="1:2">
      <c r="A442" s="5"/>
      <c r="B442" s="5"/>
    </row>
    <row r="443" spans="1:2">
      <c r="A443" s="5"/>
      <c r="B443" s="5"/>
    </row>
    <row r="444" spans="1:2">
      <c r="A444" s="5"/>
      <c r="B444" s="5"/>
    </row>
    <row r="445" spans="1:2">
      <c r="A445" s="5"/>
      <c r="B445" s="5"/>
    </row>
    <row r="446" spans="1:2">
      <c r="A446" s="5"/>
      <c r="B446" s="5"/>
    </row>
    <row r="447" spans="1:2">
      <c r="A447" s="5"/>
      <c r="B447" s="5"/>
    </row>
    <row r="448" spans="1:2">
      <c r="A448" s="5"/>
      <c r="B448" s="5"/>
    </row>
    <row r="449" spans="1:2">
      <c r="A449" s="5"/>
      <c r="B449" s="5"/>
    </row>
    <row r="450" spans="1:2">
      <c r="A450" s="5"/>
      <c r="B450" s="5"/>
    </row>
    <row r="451" spans="1:2">
      <c r="A451" s="5"/>
      <c r="B451" s="5"/>
    </row>
    <row r="452" spans="1:2">
      <c r="A452" s="5"/>
      <c r="B452" s="5"/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逆行列係数表(13-2)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倉林正明</dc:creator>
  <cp:lastModifiedBy>埼玉県</cp:lastModifiedBy>
  <cp:lastPrinted>2015-10-15T05:43:24Z</cp:lastPrinted>
  <dcterms:created xsi:type="dcterms:W3CDTF">2014-08-06T04:24:23Z</dcterms:created>
  <dcterms:modified xsi:type="dcterms:W3CDTF">2020-08-17T23:55:44Z</dcterms:modified>
</cp:coreProperties>
</file>