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13_ncr:1_{D89C27DE-2A8E-43DE-8B4D-014C1B12D877}" xr6:coauthVersionLast="36" xr6:coauthVersionMax="36" xr10:uidLastSave="{00000000-0000-0000-0000-000000000000}"/>
  <bookViews>
    <workbookView xWindow="0" yWindow="0" windowWidth="19200" windowHeight="8430" xr2:uid="{294D773E-6876-4D49-804A-5A6A46DC5AD8}"/>
  </bookViews>
  <sheets>
    <sheet name="16表" sheetId="1" r:id="rId1"/>
    <sheet name="17表" sheetId="2" r:id="rId2"/>
    <sheet name="12図" sheetId="3" r:id="rId3"/>
    <sheet name="13図" sheetId="15" r:id="rId4"/>
    <sheet name="14図" sheetId="5" r:id="rId5"/>
    <sheet name="15図" sheetId="6" r:id="rId6"/>
    <sheet name="18表" sheetId="7" r:id="rId7"/>
    <sheet name="19表" sheetId="8" r:id="rId8"/>
    <sheet name="16図" sheetId="9" r:id="rId9"/>
    <sheet name="20表" sheetId="10" r:id="rId10"/>
    <sheet name="17図" sheetId="11" r:id="rId11"/>
    <sheet name="18図" sheetId="12" r:id="rId12"/>
    <sheet name="19図" sheetId="13" r:id="rId13"/>
    <sheet name="20図" sheetId="14" r:id="rId14"/>
  </sheets>
  <externalReferences>
    <externalReference r:id="rId15"/>
  </externalReferences>
  <definedNames>
    <definedName name="_xlnm._FilterDatabase" localSheetId="8" hidden="1">'16図'!#REF!</definedName>
    <definedName name="_xlnm._FilterDatabase" localSheetId="0" hidden="1">'16表'!#REF!</definedName>
    <definedName name="_xlnm._FilterDatabase" localSheetId="6" hidden="1">'18表'!#REF!</definedName>
    <definedName name="_xlnm.Print_Area" localSheetId="2">'12図'!$A$1:$Q$28</definedName>
    <definedName name="_xlnm.Print_Area" localSheetId="4">'14図'!$A$1:$I$29</definedName>
    <definedName name="_xlnm.Print_Area" localSheetId="5">'15図'!$A$1:$J$32</definedName>
    <definedName name="_xlnm.Print_Area" localSheetId="8">'16図'!$A$1:$K$33</definedName>
    <definedName name="_xlnm.Print_Area" localSheetId="0">'16表'!$A$1:$I$26</definedName>
    <definedName name="_xlnm.Print_Area" localSheetId="10">'17図'!$A$1:$I$29</definedName>
    <definedName name="_xlnm.Print_Area" localSheetId="1">'17表'!$A$1:$K$20</definedName>
    <definedName name="_xlnm.Print_Area" localSheetId="11">'18図'!#REF!</definedName>
    <definedName name="_xlnm.Print_Area" localSheetId="6">'18表'!$A$1:$K$25</definedName>
    <definedName name="_xlnm.Print_Area" localSheetId="12">'19図'!$A$1:$Q$29</definedName>
    <definedName name="_xlnm.Print_Area" localSheetId="7">'19表'!$A$1:$J$23</definedName>
    <definedName name="_xlnm.Print_Area" localSheetId="13">'20図'!$A$1:$Q$29</definedName>
    <definedName name="_xlnm.Print_Area" localSheetId="9">'20表'!$A$1:$J$22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7" l="1"/>
  <c r="D24" i="7"/>
  <c r="I23" i="7"/>
  <c r="D23" i="7"/>
  <c r="I22" i="7"/>
  <c r="D22" i="7"/>
  <c r="I21" i="7"/>
  <c r="D21" i="7"/>
  <c r="I20" i="7"/>
  <c r="D20" i="7"/>
  <c r="I19" i="7"/>
  <c r="D19" i="7"/>
  <c r="I18" i="7"/>
  <c r="D18" i="7"/>
  <c r="I17" i="7"/>
  <c r="D17" i="7"/>
  <c r="I16" i="7"/>
  <c r="D16" i="7"/>
  <c r="I15" i="7"/>
  <c r="D15" i="7"/>
  <c r="I14" i="7"/>
  <c r="D14" i="7"/>
  <c r="I13" i="7"/>
  <c r="D13" i="7"/>
  <c r="I12" i="7"/>
  <c r="D12" i="7"/>
  <c r="I11" i="7"/>
  <c r="D11" i="7"/>
  <c r="I10" i="7"/>
  <c r="D10" i="7"/>
  <c r="I9" i="7"/>
  <c r="D9" i="7"/>
</calcChain>
</file>

<file path=xl/sharedStrings.xml><?xml version="1.0" encoding="utf-8"?>
<sst xmlns="http://schemas.openxmlformats.org/spreadsheetml/2006/main" count="240" uniqueCount="78">
  <si>
    <r>
      <t>第１６表　産業別雇用の構成</t>
    </r>
    <r>
      <rPr>
        <b/>
        <sz val="11"/>
        <rFont val="ＭＳ 明朝"/>
        <family val="1"/>
        <charset val="128"/>
      </rPr>
      <t>（規模５人以上・令和４年平均）</t>
    </r>
    <rPh sb="14" eb="16">
      <t>キボ</t>
    </rPh>
    <rPh sb="17" eb="20">
      <t>ニンイジョウ</t>
    </rPh>
    <rPh sb="21" eb="23">
      <t>レイワ</t>
    </rPh>
    <rPh sb="25" eb="27">
      <t>ヘイキン</t>
    </rPh>
    <phoneticPr fontId="3"/>
  </si>
  <si>
    <t>（令和２年平均＝１００）</t>
    <rPh sb="1" eb="3">
      <t>レイワ</t>
    </rPh>
    <phoneticPr fontId="3"/>
  </si>
  <si>
    <t>（単位：人，％）</t>
    <rPh sb="4" eb="5">
      <t>ニン</t>
    </rPh>
    <phoneticPr fontId="3"/>
  </si>
  <si>
    <t>産　業　大　分　類</t>
    <phoneticPr fontId="3"/>
  </si>
  <si>
    <t>常 用 労 働 者 数</t>
    <rPh sb="0" eb="1">
      <t>ツネ</t>
    </rPh>
    <rPh sb="2" eb="3">
      <t>ヨウ</t>
    </rPh>
    <rPh sb="4" eb="5">
      <t>ロウ</t>
    </rPh>
    <rPh sb="6" eb="7">
      <t>ハタラ</t>
    </rPh>
    <rPh sb="8" eb="9">
      <t>モノ</t>
    </rPh>
    <rPh sb="10" eb="11">
      <t>スウ</t>
    </rPh>
    <phoneticPr fontId="3"/>
  </si>
  <si>
    <t>一般</t>
    <rPh sb="0" eb="2">
      <t>イッパン</t>
    </rPh>
    <phoneticPr fontId="3"/>
  </si>
  <si>
    <t>パートタイム</t>
    <phoneticPr fontId="3"/>
  </si>
  <si>
    <t>労働者数</t>
    <phoneticPr fontId="3"/>
  </si>
  <si>
    <t>人    数</t>
    <rPh sb="0" eb="1">
      <t>ニン</t>
    </rPh>
    <rPh sb="5" eb="6">
      <t>スウ</t>
    </rPh>
    <phoneticPr fontId="3"/>
  </si>
  <si>
    <t>構成比</t>
    <phoneticPr fontId="3"/>
  </si>
  <si>
    <t>指数</t>
    <rPh sb="0" eb="2">
      <t>シスウ</t>
    </rPh>
    <phoneticPr fontId="3"/>
  </si>
  <si>
    <t>前年比</t>
    <rPh sb="0" eb="3">
      <t>ゼンネンヒ</t>
    </rPh>
    <phoneticPr fontId="3"/>
  </si>
  <si>
    <t>パート</t>
    <phoneticPr fontId="3"/>
  </si>
  <si>
    <t>比率</t>
    <rPh sb="0" eb="2">
      <t>ヒリツ</t>
    </rPh>
    <phoneticPr fontId="3"/>
  </si>
  <si>
    <t>調査産業計</t>
  </si>
  <si>
    <t>建　設　業</t>
  </si>
  <si>
    <t>飲食サービス業等</t>
    <rPh sb="0" eb="2">
      <t>インショク</t>
    </rPh>
    <rPh sb="6" eb="8">
      <t>ギョウトウ</t>
    </rPh>
    <phoneticPr fontId="3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</si>
  <si>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</si>
  <si>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製　造　業</t>
  </si>
  <si>
    <t>生活関連サービス等</t>
    <rPh sb="0" eb="2">
      <t>セイカツ</t>
    </rPh>
    <rPh sb="2" eb="4">
      <t>カンレン</t>
    </rPh>
    <rPh sb="8" eb="9">
      <t>トウ</t>
    </rPh>
    <phoneticPr fontId="3"/>
  </si>
  <si>
    <t xml:space="preserve">電気・ガス業 </t>
  </si>
  <si>
    <t>医療，福祉</t>
    <rPh sb="0" eb="2">
      <t>イリョウ</t>
    </rPh>
    <rPh sb="3" eb="5">
      <t>フクシ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</si>
  <si>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</si>
  <si>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</si>
  <si>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学術研究等</t>
    <rPh sb="0" eb="2">
      <t>ガクジュツ</t>
    </rPh>
    <rPh sb="2" eb="5">
      <t>ケンキュウトウ</t>
    </rPh>
    <phoneticPr fontId="3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</si>
  <si>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3"/>
  </si>
  <si>
    <t>その他のサービス業</t>
    <rPh sb="2" eb="3">
      <t>タ</t>
    </rPh>
    <rPh sb="8" eb="9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</si>
  <si>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</si>
  <si>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</si>
  <si>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</si>
  <si>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（注）　常用労働者数については、単位未満四捨五入のため、合計と内訳の計は必ずしも一致しない。</t>
    <rPh sb="34" eb="35">
      <t>ケイ</t>
    </rPh>
    <phoneticPr fontId="3"/>
  </si>
  <si>
    <t>人数</t>
    <rPh sb="0" eb="2">
      <t>ニンズウ</t>
    </rPh>
    <phoneticPr fontId="3"/>
  </si>
  <si>
    <r>
      <t xml:space="preserve">第１７表　常用雇用指数、パートタイム労働者比率、労働異動率の動き
</t>
    </r>
    <r>
      <rPr>
        <b/>
        <sz val="10"/>
        <rFont val="ＭＳ 明朝"/>
        <family val="1"/>
        <charset val="128"/>
      </rPr>
      <t>（規模５人以上）</t>
    </r>
    <rPh sb="5" eb="7">
      <t>ジョウヨウ</t>
    </rPh>
    <rPh sb="7" eb="9">
      <t>コヨウ</t>
    </rPh>
    <rPh sb="9" eb="11">
      <t>シスウ</t>
    </rPh>
    <rPh sb="18" eb="21">
      <t>ロウドウシャ</t>
    </rPh>
    <rPh sb="21" eb="23">
      <t>ヒリツ</t>
    </rPh>
    <rPh sb="24" eb="26">
      <t>ロウドウ</t>
    </rPh>
    <rPh sb="26" eb="28">
      <t>イドウ</t>
    </rPh>
    <rPh sb="28" eb="29">
      <t>リツ</t>
    </rPh>
    <rPh sb="34" eb="36">
      <t>キボ</t>
    </rPh>
    <rPh sb="37" eb="40">
      <t>ニンイジョウ</t>
    </rPh>
    <phoneticPr fontId="3"/>
  </si>
  <si>
    <t>（単位：％）</t>
  </si>
  <si>
    <t>常用雇用指数</t>
    <rPh sb="0" eb="2">
      <t>ジョウヨウ</t>
    </rPh>
    <rPh sb="2" eb="4">
      <t>コヨウ</t>
    </rPh>
    <rPh sb="4" eb="6">
      <t>シスウ</t>
    </rPh>
    <phoneticPr fontId="3"/>
  </si>
  <si>
    <t>入職率</t>
    <rPh sb="0" eb="3">
      <t>ニュウショクリツ</t>
    </rPh>
    <phoneticPr fontId="3"/>
  </si>
  <si>
    <t>離職率</t>
    <rPh sb="0" eb="3">
      <t>リショクリツ</t>
    </rPh>
    <phoneticPr fontId="3"/>
  </si>
  <si>
    <t>指数</t>
  </si>
  <si>
    <t>年間累計</t>
    <rPh sb="0" eb="2">
      <t>ネンカン</t>
    </rPh>
    <rPh sb="2" eb="4">
      <t>ルイケイ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</si>
  <si>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</si>
  <si>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 xml:space="preserve">  平成29年平均</t>
    <phoneticPr fontId="3"/>
  </si>
  <si>
    <t>　令和元年平均</t>
    <rPh sb="1" eb="3">
      <t>レイワ</t>
    </rPh>
    <rPh sb="3" eb="5">
      <t>ガンネン</t>
    </rPh>
    <rPh sb="5" eb="7">
      <t>ヘイキン</t>
    </rPh>
    <phoneticPr fontId="3"/>
  </si>
  <si>
    <t>製造業</t>
    <rPh sb="0" eb="3">
      <t>セイゾウギョウ</t>
    </rPh>
    <phoneticPr fontId="3"/>
  </si>
  <si>
    <t>（注）入職率、離職率の年間累計については、各年平均値を12倍し算出している。</t>
    <rPh sb="3" eb="6">
      <t>ニュウショクリツ</t>
    </rPh>
    <rPh sb="7" eb="10">
      <t>リショクリツ</t>
    </rPh>
    <rPh sb="11" eb="13">
      <t>ネンカン</t>
    </rPh>
    <rPh sb="13" eb="15">
      <t>ルイケイ</t>
    </rPh>
    <rPh sb="21" eb="22">
      <t>カク</t>
    </rPh>
    <rPh sb="22" eb="23">
      <t>ネン</t>
    </rPh>
    <rPh sb="31" eb="33">
      <t>サンシュツ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</si>
  <si>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</si>
  <si>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</si>
  <si>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</si>
  <si>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</si>
  <si>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元年</t>
    <rPh sb="0" eb="1">
      <t>ガン</t>
    </rPh>
    <rPh sb="1" eb="2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</si>
  <si>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</si>
  <si>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</si>
  <si>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3"/>
  </si>
  <si>
    <t>常用雇用指数前年比</t>
    <rPh sb="0" eb="2">
      <t>ジョウヨウ</t>
    </rPh>
    <rPh sb="2" eb="4">
      <t>コヨウ</t>
    </rPh>
    <rPh sb="4" eb="6">
      <t>シスウ</t>
    </rPh>
    <rPh sb="6" eb="9">
      <t>ゼンネンヒ</t>
    </rPh>
    <phoneticPr fontId="3"/>
  </si>
  <si>
    <t>（注）「その他」は、鉱業・採石業等、電気・ガス業、</t>
    <rPh sb="13" eb="15">
      <t>サイセキ</t>
    </rPh>
    <rPh sb="15" eb="16">
      <t>ギョウ</t>
    </rPh>
    <rPh sb="16" eb="17">
      <t>トウ</t>
    </rPh>
    <rPh sb="18" eb="20">
      <t>デンキ</t>
    </rPh>
    <rPh sb="23" eb="24">
      <t>ギョウ</t>
    </rPh>
    <phoneticPr fontId="3"/>
  </si>
  <si>
    <t xml:space="preserve"> 　　 情報通信業、金融業，保険業、不動産・物品賃貸業、</t>
    <rPh sb="4" eb="6">
      <t>ジョウホウ</t>
    </rPh>
    <rPh sb="6" eb="9">
      <t>ツウシンギョウ</t>
    </rPh>
    <rPh sb="10" eb="13">
      <t>キンユウギョウ</t>
    </rPh>
    <rPh sb="14" eb="16">
      <t>ホケン</t>
    </rPh>
    <rPh sb="18" eb="21">
      <t>フドウサン</t>
    </rPh>
    <rPh sb="22" eb="24">
      <t>ブッピン</t>
    </rPh>
    <rPh sb="24" eb="27">
      <t>チンタイギョウ</t>
    </rPh>
    <phoneticPr fontId="3"/>
  </si>
  <si>
    <t xml:space="preserve"> 　　 学術研究等、複合サービス事業を合計したものである。</t>
    <rPh sb="8" eb="9">
      <t>トウ</t>
    </rPh>
    <phoneticPr fontId="3"/>
  </si>
  <si>
    <r>
      <t>第１８表　産業別、男女別雇用の構成</t>
    </r>
    <r>
      <rPr>
        <b/>
        <sz val="11"/>
        <rFont val="ＭＳ 明朝"/>
        <family val="1"/>
        <charset val="128"/>
      </rPr>
      <t>（規模５人以上・令和４年平均）</t>
    </r>
    <rPh sb="18" eb="20">
      <t>キボ</t>
    </rPh>
    <rPh sb="21" eb="24">
      <t>ニンイジョウ</t>
    </rPh>
    <rPh sb="25" eb="27">
      <t>レイワ</t>
    </rPh>
    <rPh sb="29" eb="31">
      <t>ヘイキン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</si>
  <si>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</si>
  <si>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</si>
  <si>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r>
      <t>第１９表　産業別、男女別常用労働者数の動き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ダンジョ</t>
    </rPh>
    <rPh sb="12" eb="14">
      <t>ジョウヨウ</t>
    </rPh>
    <rPh sb="14" eb="17">
      <t>ロウドウシャ</t>
    </rPh>
    <rPh sb="17" eb="18">
      <t>スウ</t>
    </rPh>
    <rPh sb="22" eb="24">
      <t>キボ</t>
    </rPh>
    <rPh sb="25" eb="28">
      <t>ニンイジョウ</t>
    </rPh>
    <phoneticPr fontId="3"/>
  </si>
  <si>
    <t>　</t>
  </si>
  <si>
    <t>（単位：人,％）</t>
    <rPh sb="4" eb="5">
      <t>ニン</t>
    </rPh>
    <phoneticPr fontId="3"/>
  </si>
  <si>
    <t>男子</t>
  </si>
  <si>
    <t>女子</t>
  </si>
  <si>
    <t>全常用労働者に占める
女子の比率</t>
    <rPh sb="0" eb="1">
      <t>ゼン</t>
    </rPh>
    <rPh sb="1" eb="3">
      <t>ジョウヨウ</t>
    </rPh>
    <rPh sb="3" eb="6">
      <t>ロウドウシャ</t>
    </rPh>
    <rPh sb="7" eb="8">
      <t>シ</t>
    </rPh>
    <rPh sb="11" eb="13">
      <t>ジョシ</t>
    </rPh>
    <rPh sb="14" eb="16">
      <t>ヒリツ</t>
    </rPh>
    <phoneticPr fontId="3"/>
  </si>
  <si>
    <t xml:space="preserve">   産業大分類</t>
  </si>
  <si>
    <t>令和2年</t>
    <rPh sb="0" eb="2">
      <t>レイワ</t>
    </rPh>
    <phoneticPr fontId="3"/>
  </si>
  <si>
    <t>3 年</t>
    <phoneticPr fontId="3"/>
  </si>
  <si>
    <t>4 年</t>
    <phoneticPr fontId="3"/>
  </si>
  <si>
    <t>3 年</t>
  </si>
  <si>
    <t>4 年</t>
  </si>
  <si>
    <t>（注）　常用労働者数については、単位未満四捨五入のため、合計と内訳の計は必ずしも一致しない。
　　　　女子の比率は、女子の人数を男子と女子の人数の和で割って算出している。</t>
    <rPh sb="34" eb="35">
      <t>ケイ</t>
    </rPh>
    <rPh sb="51" eb="53">
      <t>ジョシ</t>
    </rPh>
    <rPh sb="54" eb="56">
      <t>ヒリツ</t>
    </rPh>
    <rPh sb="58" eb="60">
      <t>ジョシ</t>
    </rPh>
    <rPh sb="61" eb="63">
      <t>ニンズウ</t>
    </rPh>
    <rPh sb="64" eb="66">
      <t>ダンシ</t>
    </rPh>
    <rPh sb="67" eb="69">
      <t>ジョシ</t>
    </rPh>
    <rPh sb="70" eb="72">
      <t>ニンズウ</t>
    </rPh>
    <rPh sb="73" eb="74">
      <t>ワ</t>
    </rPh>
    <rPh sb="75" eb="76">
      <t>ワ</t>
    </rPh>
    <rPh sb="78" eb="80">
      <t>サンシュツ</t>
    </rPh>
    <phoneticPr fontId="3"/>
  </si>
  <si>
    <r>
      <rPr>
        <b/>
        <sz val="14"/>
        <rFont val="ＭＳ 明朝"/>
        <family val="1"/>
        <charset val="128"/>
      </rPr>
      <t>第２０表　産業別、就業形態別常用労働者数の動き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0">
      <t>スウ</t>
    </rPh>
    <rPh sb="24" eb="26">
      <t>キボ</t>
    </rPh>
    <rPh sb="27" eb="30">
      <t>ニンイジョウ</t>
    </rPh>
    <phoneticPr fontId="3"/>
  </si>
  <si>
    <t>パートタイム比率</t>
    <rPh sb="6" eb="8">
      <t>ヒリツ</t>
    </rPh>
    <phoneticPr fontId="3"/>
  </si>
  <si>
    <t>製　造　業</t>
    <rPh sb="0" eb="1">
      <t>セイ</t>
    </rPh>
    <rPh sb="2" eb="3">
      <t>ヅクリ</t>
    </rPh>
    <rPh sb="4" eb="5">
      <t>ギョウ</t>
    </rPh>
    <phoneticPr fontId="3"/>
  </si>
  <si>
    <t>（注）　構成比については小数点第２位を四捨五入したものである。</t>
    <rPh sb="1" eb="2">
      <t>チュウ</t>
    </rPh>
    <rPh sb="4" eb="7">
      <t>コウセイヒ</t>
    </rPh>
    <rPh sb="12" eb="15">
      <t>ショウスウテン</t>
    </rPh>
    <rPh sb="15" eb="16">
      <t>ダイ</t>
    </rPh>
    <rPh sb="17" eb="18">
      <t>イ</t>
    </rPh>
    <rPh sb="19" eb="23">
      <t>シシャゴニュウ</t>
    </rPh>
    <phoneticPr fontId="3"/>
  </si>
  <si>
    <t>埼玉県</t>
    <rPh sb="0" eb="3">
      <t>サイタマケン</t>
    </rPh>
    <phoneticPr fontId="3"/>
  </si>
  <si>
    <t>全　国</t>
    <rPh sb="0" eb="1">
      <t>ゼン</t>
    </rPh>
    <rPh sb="2" eb="3">
      <t>クニ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</si>
</sst>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#,##0.0;&quot;△ &quot;#,##0.0"/>
    <numFmt numFmtId="178" formatCode="0.0;&quot;△&quot;0.0"/>
    <numFmt numFmtId="179" formatCode="0.00;&quot;△&quot;0.00"/>
    <numFmt numFmtId="180" formatCode="#,##0.0_);[Red]\(#,##0.0\)"/>
    <numFmt numFmtId="181" formatCode="#,##0.00;&quot;△ &quot;#,##0.00"/>
    <numFmt numFmtId="182" formatCode="0.0;[Red]0.0"/>
  </numFmts>
  <fonts count="19">
    <font>
      <sz val="10"/>
      <name val="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rgb="FF00B0F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標準明朝"/>
      <family val="1"/>
      <charset val="128"/>
    </font>
    <font>
      <b/>
      <sz val="13"/>
      <name val="ＭＳ 明朝"/>
      <family val="1"/>
      <charset val="128"/>
    </font>
    <font>
      <sz val="10"/>
      <color theme="5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11" fillId="0" borderId="0">
      <alignment vertical="center"/>
    </xf>
  </cellStyleXfs>
  <cellXfs count="217">
    <xf numFmtId="0" fontId="0" fillId="0" borderId="0" xfId="0"/>
    <xf numFmtId="176" fontId="4" fillId="2" borderId="0" xfId="0" applyNumberFormat="1" applyFont="1" applyFill="1"/>
    <xf numFmtId="176" fontId="5" fillId="2" borderId="0" xfId="0" applyNumberFormat="1" applyFont="1" applyFill="1"/>
    <xf numFmtId="0" fontId="4" fillId="2" borderId="0" xfId="0" applyFont="1" applyFill="1"/>
    <xf numFmtId="0" fontId="6" fillId="0" borderId="0" xfId="0" applyFont="1" applyBorder="1"/>
    <xf numFmtId="176" fontId="7" fillId="2" borderId="0" xfId="0" applyNumberFormat="1" applyFont="1" applyFill="1"/>
    <xf numFmtId="176" fontId="8" fillId="2" borderId="0" xfId="0" applyNumberFormat="1" applyFont="1" applyFill="1" applyAlignment="1">
      <alignment horizontal="right"/>
    </xf>
    <xf numFmtId="0" fontId="7" fillId="2" borderId="0" xfId="0" applyFont="1" applyFill="1"/>
    <xf numFmtId="0" fontId="8" fillId="2" borderId="1" xfId="0" applyFont="1" applyFill="1" applyBorder="1"/>
    <xf numFmtId="176" fontId="8" fillId="2" borderId="2" xfId="0" applyNumberFormat="1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0" xfId="0" applyNumberFormat="1" applyFont="1" applyFill="1"/>
    <xf numFmtId="0" fontId="8" fillId="2" borderId="0" xfId="0" applyFont="1" applyFill="1"/>
    <xf numFmtId="176" fontId="6" fillId="2" borderId="7" xfId="0" applyNumberFormat="1" applyFont="1" applyFill="1" applyBorder="1" applyAlignment="1">
      <alignment horizontal="distributed"/>
    </xf>
    <xf numFmtId="176" fontId="7" fillId="2" borderId="0" xfId="0" applyNumberFormat="1" applyFont="1" applyFill="1" applyBorder="1"/>
    <xf numFmtId="0" fontId="7" fillId="2" borderId="0" xfId="0" applyFont="1" applyFill="1" applyBorder="1"/>
    <xf numFmtId="176" fontId="6" fillId="2" borderId="6" xfId="0" applyNumberFormat="1" applyFont="1" applyFill="1" applyBorder="1" applyAlignment="1">
      <alignment vertical="center" shrinkToFit="1"/>
    </xf>
    <xf numFmtId="176" fontId="6" fillId="2" borderId="8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distributed" vertical="top"/>
    </xf>
    <xf numFmtId="176" fontId="6" fillId="2" borderId="2" xfId="0" applyNumberFormat="1" applyFont="1" applyFill="1" applyBorder="1" applyAlignment="1">
      <alignment horizontal="distributed"/>
    </xf>
    <xf numFmtId="176" fontId="6" fillId="2" borderId="11" xfId="0" applyNumberFormat="1" applyFont="1" applyFill="1" applyBorder="1" applyAlignment="1">
      <alignment horizontal="distributed" vertical="top"/>
    </xf>
    <xf numFmtId="0" fontId="6" fillId="0" borderId="5" xfId="0" applyFont="1" applyFill="1" applyBorder="1" applyAlignment="1">
      <alignment horizontal="distributed"/>
    </xf>
    <xf numFmtId="3" fontId="7" fillId="0" borderId="6" xfId="0" applyNumberFormat="1" applyFont="1" applyFill="1" applyBorder="1"/>
    <xf numFmtId="177" fontId="7" fillId="0" borderId="0" xfId="0" applyNumberFormat="1" applyFont="1" applyFill="1" applyBorder="1"/>
    <xf numFmtId="177" fontId="7" fillId="0" borderId="5" xfId="0" applyNumberFormat="1" applyFont="1" applyFill="1" applyBorder="1"/>
    <xf numFmtId="3" fontId="7" fillId="0" borderId="10" xfId="0" applyNumberFormat="1" applyFont="1" applyFill="1" applyBorder="1"/>
    <xf numFmtId="3" fontId="7" fillId="0" borderId="0" xfId="0" applyNumberFormat="1" applyFont="1" applyFill="1" applyBorder="1"/>
    <xf numFmtId="176" fontId="9" fillId="0" borderId="0" xfId="0" applyNumberFormat="1" applyFont="1" applyFill="1"/>
    <xf numFmtId="0" fontId="9" fillId="0" borderId="0" xfId="0" applyFont="1" applyFill="1"/>
    <xf numFmtId="0" fontId="6" fillId="0" borderId="5" xfId="0" applyFont="1" applyBorder="1" applyAlignment="1">
      <alignment horizontal="distributed"/>
    </xf>
    <xf numFmtId="0" fontId="10" fillId="2" borderId="3" xfId="0" applyFont="1" applyFill="1" applyBorder="1"/>
    <xf numFmtId="0" fontId="7" fillId="2" borderId="3" xfId="0" applyFont="1" applyFill="1" applyBorder="1"/>
    <xf numFmtId="0" fontId="10" fillId="2" borderId="0" xfId="0" applyFont="1" applyFill="1" applyAlignment="1">
      <alignment wrapText="1"/>
    </xf>
    <xf numFmtId="0" fontId="12" fillId="0" borderId="0" xfId="0" applyFont="1" applyFill="1" applyAlignment="1">
      <alignment horizontal="center"/>
    </xf>
    <xf numFmtId="0" fontId="8" fillId="0" borderId="0" xfId="0" applyFont="1"/>
    <xf numFmtId="176" fontId="4" fillId="0" borderId="0" xfId="0" applyNumberFormat="1" applyFont="1"/>
    <xf numFmtId="0" fontId="4" fillId="0" borderId="0" xfId="0" applyFont="1"/>
    <xf numFmtId="0" fontId="15" fillId="0" borderId="0" xfId="0" applyFont="1" applyFill="1"/>
    <xf numFmtId="176" fontId="1" fillId="0" borderId="0" xfId="0" applyNumberFormat="1" applyFont="1" applyFill="1"/>
    <xf numFmtId="0" fontId="8" fillId="0" borderId="0" xfId="0" applyFont="1" applyFill="1"/>
    <xf numFmtId="176" fontId="15" fillId="0" borderId="0" xfId="0" applyNumberFormat="1" applyFont="1" applyFill="1"/>
    <xf numFmtId="0" fontId="6" fillId="0" borderId="0" xfId="0" applyFont="1"/>
    <xf numFmtId="0" fontId="6" fillId="0" borderId="0" xfId="0" applyFont="1" applyFill="1"/>
    <xf numFmtId="176" fontId="6" fillId="0" borderId="0" xfId="0" applyNumberFormat="1" applyFont="1" applyFill="1"/>
    <xf numFmtId="176" fontId="6" fillId="0" borderId="8" xfId="0" applyNumberFormat="1" applyFont="1" applyFill="1" applyBorder="1" applyAlignment="1"/>
    <xf numFmtId="176" fontId="7" fillId="0" borderId="0" xfId="0" applyNumberFormat="1" applyFont="1"/>
    <xf numFmtId="0" fontId="7" fillId="0" borderId="0" xfId="0" applyFont="1"/>
    <xf numFmtId="176" fontId="6" fillId="0" borderId="3" xfId="0" applyNumberFormat="1" applyFont="1" applyFill="1" applyBorder="1"/>
    <xf numFmtId="176" fontId="6" fillId="0" borderId="1" xfId="0" applyNumberFormat="1" applyFont="1" applyFill="1" applyBorder="1"/>
    <xf numFmtId="176" fontId="6" fillId="0" borderId="7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0" xfId="0" applyNumberFormat="1" applyFont="1"/>
    <xf numFmtId="49" fontId="6" fillId="0" borderId="0" xfId="0" applyNumberFormat="1" applyFont="1" applyAlignment="1">
      <alignment vertical="top"/>
    </xf>
    <xf numFmtId="176" fontId="6" fillId="0" borderId="8" xfId="0" applyNumberFormat="1" applyFont="1" applyFill="1" applyBorder="1"/>
    <xf numFmtId="176" fontId="6" fillId="0" borderId="9" xfId="0" applyNumberFormat="1" applyFont="1" applyFill="1" applyBorder="1"/>
    <xf numFmtId="176" fontId="6" fillId="0" borderId="1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6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6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9" fontId="7" fillId="0" borderId="8" xfId="0" applyNumberFormat="1" applyFont="1" applyFill="1" applyBorder="1" applyAlignment="1">
      <alignment vertical="center"/>
    </xf>
    <xf numFmtId="179" fontId="7" fillId="0" borderId="11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vertical="center"/>
    </xf>
    <xf numFmtId="176" fontId="4" fillId="0" borderId="3" xfId="0" applyNumberFormat="1" applyFont="1" applyBorder="1"/>
    <xf numFmtId="176" fontId="4" fillId="0" borderId="0" xfId="0" applyNumberFormat="1" applyFont="1" applyBorder="1"/>
    <xf numFmtId="0" fontId="8" fillId="0" borderId="0" xfId="0" applyFont="1" applyAlignment="1">
      <alignment horizontal="right"/>
    </xf>
    <xf numFmtId="0" fontId="16" fillId="0" borderId="5" xfId="0" applyFont="1" applyBorder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16" fillId="0" borderId="9" xfId="0" applyFont="1" applyBorder="1"/>
    <xf numFmtId="0" fontId="4" fillId="0" borderId="11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0" fillId="0" borderId="0" xfId="0" applyFont="1"/>
    <xf numFmtId="0" fontId="4" fillId="0" borderId="15" xfId="0" applyFont="1" applyBorder="1" applyAlignment="1">
      <alignment horizontal="distributed" vertical="center" wrapText="1"/>
    </xf>
    <xf numFmtId="180" fontId="4" fillId="0" borderId="15" xfId="0" applyNumberFormat="1" applyFont="1" applyBorder="1" applyAlignment="1">
      <alignment vertical="center" shrinkToFit="1"/>
    </xf>
    <xf numFmtId="177" fontId="4" fillId="0" borderId="15" xfId="0" applyNumberFormat="1" applyFont="1" applyBorder="1" applyAlignment="1">
      <alignment vertical="center" shrinkToFit="1"/>
    </xf>
    <xf numFmtId="0" fontId="0" fillId="0" borderId="0" xfId="0" applyBorder="1"/>
    <xf numFmtId="0" fontId="0" fillId="3" borderId="0" xfId="0" applyFill="1"/>
    <xf numFmtId="0" fontId="4" fillId="0" borderId="15" xfId="0" applyFont="1" applyBorder="1" applyAlignment="1">
      <alignment horizontal="center" vertical="center" wrapText="1"/>
    </xf>
    <xf numFmtId="181" fontId="4" fillId="0" borderId="15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176" fontId="6" fillId="2" borderId="0" xfId="0" applyNumberFormat="1" applyFont="1" applyFill="1"/>
    <xf numFmtId="0" fontId="8" fillId="2" borderId="5" xfId="0" applyFont="1" applyFill="1" applyBorder="1"/>
    <xf numFmtId="176" fontId="8" fillId="2" borderId="13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distributed"/>
    </xf>
    <xf numFmtId="176" fontId="6" fillId="2" borderId="0" xfId="0" applyNumberFormat="1" applyFont="1" applyFill="1" applyBorder="1" applyAlignment="1">
      <alignment horizontal="distributed" vertical="top"/>
    </xf>
    <xf numFmtId="176" fontId="6" fillId="2" borderId="14" xfId="0" applyNumberFormat="1" applyFont="1" applyFill="1" applyBorder="1" applyAlignment="1">
      <alignment horizontal="distributed" vertical="top"/>
    </xf>
    <xf numFmtId="3" fontId="7" fillId="2" borderId="0" xfId="0" applyNumberFormat="1" applyFont="1" applyFill="1" applyBorder="1"/>
    <xf numFmtId="3" fontId="7" fillId="2" borderId="3" xfId="0" applyNumberFormat="1" applyFont="1" applyFill="1" applyBorder="1"/>
    <xf numFmtId="182" fontId="7" fillId="2" borderId="0" xfId="0" applyNumberFormat="1" applyFont="1" applyFill="1" applyBorder="1"/>
    <xf numFmtId="3" fontId="7" fillId="2" borderId="2" xfId="0" applyNumberFormat="1" applyFont="1" applyFill="1" applyBorder="1"/>
    <xf numFmtId="178" fontId="7" fillId="2" borderId="0" xfId="0" applyNumberFormat="1" applyFont="1" applyFill="1" applyBorder="1"/>
    <xf numFmtId="182" fontId="7" fillId="2" borderId="0" xfId="0" applyNumberFormat="1" applyFont="1" applyFill="1"/>
    <xf numFmtId="3" fontId="7" fillId="2" borderId="6" xfId="0" applyNumberFormat="1" applyFont="1" applyFill="1" applyBorder="1"/>
    <xf numFmtId="178" fontId="7" fillId="2" borderId="0" xfId="0" applyNumberFormat="1" applyFont="1" applyFill="1"/>
    <xf numFmtId="178" fontId="7" fillId="2" borderId="0" xfId="0" applyNumberFormat="1" applyFont="1" applyFill="1" applyAlignment="1">
      <alignment horizontal="right"/>
    </xf>
    <xf numFmtId="177" fontId="7" fillId="2" borderId="0" xfId="0" applyNumberFormat="1" applyFont="1" applyFill="1"/>
    <xf numFmtId="3" fontId="7" fillId="2" borderId="8" xfId="0" applyNumberFormat="1" applyFont="1" applyFill="1" applyBorder="1"/>
    <xf numFmtId="0" fontId="6" fillId="0" borderId="1" xfId="0" applyFont="1" applyBorder="1" applyAlignment="1">
      <alignment vertical="center"/>
    </xf>
    <xf numFmtId="176" fontId="6" fillId="0" borderId="3" xfId="0" applyNumberFormat="1" applyFont="1" applyBorder="1" applyAlignment="1">
      <alignment horizontal="distributed" vertical="center"/>
    </xf>
    <xf numFmtId="176" fontId="6" fillId="0" borderId="1" xfId="0" applyNumberFormat="1" applyFont="1" applyBorder="1" applyAlignment="1">
      <alignment horizontal="distributed"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176" fontId="6" fillId="0" borderId="13" xfId="0" applyNumberFormat="1" applyFont="1" applyBorder="1" applyAlignment="1">
      <alignment horizontal="distributed"/>
    </xf>
    <xf numFmtId="176" fontId="6" fillId="0" borderId="13" xfId="0" applyNumberFormat="1" applyFont="1" applyBorder="1" applyAlignment="1">
      <alignment horizontal="center"/>
    </xf>
    <xf numFmtId="176" fontId="6" fillId="0" borderId="4" xfId="0" applyNumberFormat="1" applyFont="1" applyBorder="1" applyAlignment="1">
      <alignment horizontal="center"/>
    </xf>
    <xf numFmtId="176" fontId="6" fillId="0" borderId="0" xfId="0" applyNumberFormat="1" applyFont="1" applyBorder="1" applyAlignment="1">
      <alignment vertical="center"/>
    </xf>
    <xf numFmtId="3" fontId="7" fillId="0" borderId="3" xfId="0" applyNumberFormat="1" applyFont="1" applyBorder="1"/>
    <xf numFmtId="3" fontId="7" fillId="0" borderId="2" xfId="0" applyNumberFormat="1" applyFont="1" applyBorder="1"/>
    <xf numFmtId="3" fontId="7" fillId="0" borderId="1" xfId="0" applyNumberFormat="1" applyFont="1" applyBorder="1"/>
    <xf numFmtId="178" fontId="7" fillId="0" borderId="2" xfId="0" applyNumberFormat="1" applyFont="1" applyBorder="1"/>
    <xf numFmtId="178" fontId="7" fillId="0" borderId="3" xfId="0" applyNumberFormat="1" applyFont="1" applyBorder="1"/>
    <xf numFmtId="3" fontId="7" fillId="0" borderId="0" xfId="0" applyNumberFormat="1" applyFont="1"/>
    <xf numFmtId="3" fontId="7" fillId="0" borderId="6" xfId="0" applyNumberFormat="1" applyFont="1" applyBorder="1"/>
    <xf numFmtId="3" fontId="7" fillId="0" borderId="0" xfId="0" applyNumberFormat="1" applyFont="1" applyBorder="1"/>
    <xf numFmtId="3" fontId="7" fillId="0" borderId="5" xfId="0" applyNumberFormat="1" applyFont="1" applyBorder="1"/>
    <xf numFmtId="178" fontId="7" fillId="0" borderId="0" xfId="0" applyNumberFormat="1" applyFont="1" applyBorder="1"/>
    <xf numFmtId="3" fontId="7" fillId="0" borderId="0" xfId="0" applyNumberFormat="1" applyFont="1" applyAlignment="1">
      <alignment horizontal="right"/>
    </xf>
    <xf numFmtId="3" fontId="7" fillId="0" borderId="6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9" xfId="0" applyNumberFormat="1" applyFont="1" applyBorder="1"/>
    <xf numFmtId="178" fontId="7" fillId="0" borderId="8" xfId="0" applyNumberFormat="1" applyFont="1" applyBorder="1" applyAlignment="1">
      <alignment horizontal="right"/>
    </xf>
    <xf numFmtId="178" fontId="7" fillId="0" borderId="8" xfId="0" applyNumberFormat="1" applyFont="1" applyBorder="1"/>
    <xf numFmtId="3" fontId="7" fillId="0" borderId="8" xfId="0" applyNumberFormat="1" applyFont="1" applyBorder="1"/>
    <xf numFmtId="0" fontId="6" fillId="0" borderId="0" xfId="0" applyFont="1" applyBorder="1" applyAlignment="1">
      <alignment vertical="center"/>
    </xf>
    <xf numFmtId="0" fontId="7" fillId="0" borderId="0" xfId="0" applyFont="1" applyBorder="1"/>
    <xf numFmtId="176" fontId="6" fillId="0" borderId="0" xfId="0" applyNumberFormat="1" applyFont="1" applyBorder="1" applyAlignment="1">
      <alignment horizontal="distributed" vertical="center"/>
    </xf>
    <xf numFmtId="176" fontId="6" fillId="0" borderId="6" xfId="0" applyNumberFormat="1" applyFont="1" applyBorder="1" applyAlignment="1">
      <alignment horizontal="distributed" vertical="center"/>
    </xf>
    <xf numFmtId="176" fontId="6" fillId="0" borderId="15" xfId="0" applyNumberFormat="1" applyFont="1" applyBorder="1" applyAlignment="1">
      <alignment horizontal="distributed"/>
    </xf>
    <xf numFmtId="176" fontId="6" fillId="0" borderId="15" xfId="0" applyNumberFormat="1" applyFont="1" applyBorder="1" applyAlignment="1">
      <alignment horizontal="center"/>
    </xf>
    <xf numFmtId="176" fontId="6" fillId="0" borderId="0" xfId="0" applyNumberFormat="1" applyFont="1" applyBorder="1" applyAlignment="1">
      <alignment horizontal="distributed"/>
    </xf>
    <xf numFmtId="176" fontId="6" fillId="0" borderId="0" xfId="0" applyNumberFormat="1" applyFont="1" applyBorder="1" applyAlignment="1">
      <alignment horizontal="center"/>
    </xf>
    <xf numFmtId="176" fontId="7" fillId="0" borderId="0" xfId="0" applyNumberFormat="1" applyFont="1" applyBorder="1"/>
    <xf numFmtId="0" fontId="6" fillId="0" borderId="3" xfId="0" applyFont="1" applyBorder="1" applyAlignment="1">
      <alignment vertical="center"/>
    </xf>
    <xf numFmtId="0" fontId="7" fillId="0" borderId="3" xfId="0" applyFont="1" applyBorder="1"/>
    <xf numFmtId="177" fontId="4" fillId="0" borderId="15" xfId="0" applyNumberFormat="1" applyFont="1" applyBorder="1" applyAlignment="1">
      <alignment horizontal="right" vertical="center"/>
    </xf>
    <xf numFmtId="0" fontId="18" fillId="0" borderId="0" xfId="0" applyFont="1"/>
    <xf numFmtId="0" fontId="16" fillId="0" borderId="0" xfId="0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177" fontId="4" fillId="0" borderId="0" xfId="0" applyNumberFormat="1" applyFont="1" applyBorder="1" applyAlignment="1">
      <alignment horizontal="center"/>
    </xf>
    <xf numFmtId="177" fontId="4" fillId="0" borderId="0" xfId="0" applyNumberFormat="1" applyFont="1" applyBorder="1" applyAlignment="1">
      <alignment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distributed"/>
    </xf>
    <xf numFmtId="176" fontId="6" fillId="2" borderId="3" xfId="0" applyNumberFormat="1" applyFont="1" applyFill="1" applyBorder="1" applyAlignment="1">
      <alignment horizontal="distributed"/>
    </xf>
    <xf numFmtId="176" fontId="6" fillId="2" borderId="11" xfId="0" applyNumberFormat="1" applyFont="1" applyFill="1" applyBorder="1" applyAlignment="1">
      <alignment horizontal="distributed" vertical="top"/>
    </xf>
    <xf numFmtId="176" fontId="6" fillId="2" borderId="8" xfId="0" applyNumberFormat="1" applyFont="1" applyFill="1" applyBorder="1" applyAlignment="1">
      <alignment horizontal="distributed" vertical="top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distributed" vertical="center"/>
    </xf>
    <xf numFmtId="176" fontId="6" fillId="2" borderId="14" xfId="0" applyNumberFormat="1" applyFont="1" applyFill="1" applyBorder="1" applyAlignment="1">
      <alignment horizontal="distributed" vertical="center"/>
    </xf>
    <xf numFmtId="176" fontId="6" fillId="0" borderId="7" xfId="0" applyNumberFormat="1" applyFont="1" applyFill="1" applyBorder="1" applyAlignment="1">
      <alignment horizontal="distributed" vertical="center"/>
    </xf>
    <xf numFmtId="176" fontId="6" fillId="0" borderId="14" xfId="0" applyNumberFormat="1" applyFont="1" applyFill="1" applyBorder="1" applyAlignment="1">
      <alignment horizontal="distributed" vertical="center"/>
    </xf>
    <xf numFmtId="0" fontId="6" fillId="0" borderId="0" xfId="0" applyFont="1" applyAlignment="1">
      <alignment horizontal="left"/>
    </xf>
    <xf numFmtId="176" fontId="13" fillId="0" borderId="0" xfId="0" applyNumberFormat="1" applyFont="1" applyFill="1" applyAlignment="1">
      <alignment horizontal="center" wrapText="1"/>
    </xf>
    <xf numFmtId="176" fontId="13" fillId="0" borderId="0" xfId="0" applyNumberFormat="1" applyFont="1" applyFill="1" applyAlignment="1">
      <alignment horizontal="center"/>
    </xf>
    <xf numFmtId="176" fontId="6" fillId="0" borderId="15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distributed" vertical="center"/>
    </xf>
    <xf numFmtId="176" fontId="6" fillId="0" borderId="1" xfId="0" applyNumberFormat="1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distributed" vertical="center"/>
    </xf>
    <xf numFmtId="176" fontId="6" fillId="0" borderId="5" xfId="0" applyNumberFormat="1" applyFont="1" applyFill="1" applyBorder="1" applyAlignment="1">
      <alignment horizontal="distributed" vertical="center"/>
    </xf>
    <xf numFmtId="176" fontId="8" fillId="2" borderId="12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distributed"/>
    </xf>
    <xf numFmtId="176" fontId="6" fillId="2" borderId="9" xfId="0" applyNumberFormat="1" applyFont="1" applyFill="1" applyBorder="1" applyAlignment="1">
      <alignment horizontal="distributed" vertical="top"/>
    </xf>
    <xf numFmtId="176" fontId="1" fillId="0" borderId="0" xfId="0" applyNumberFormat="1" applyFont="1" applyAlignment="1">
      <alignment horizontal="center"/>
    </xf>
    <xf numFmtId="176" fontId="6" fillId="0" borderId="8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wrapText="1"/>
    </xf>
    <xf numFmtId="176" fontId="17" fillId="0" borderId="0" xfId="0" applyNumberFormat="1" applyFont="1" applyAlignment="1">
      <alignment horizontal="center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</cellXfs>
  <cellStyles count="2">
    <cellStyle name="標準" xfId="0" builtinId="0"/>
    <cellStyle name="標準 8" xfId="1" xr:uid="{570AFBEC-B2FB-4F95-8FC5-DB7BB4DF2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C3-4CB5-85FA-6DBAA8E02508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C3-4CB5-85FA-6DBAA8E0250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C3-4CB5-85FA-6DBAA8E02508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C3-4CB5-85FA-6DBAA8E02508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4C3-4CB5-85FA-6DBAA8E0250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4C3-4CB5-85FA-6DBAA8E02508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4C3-4CB5-85FA-6DBAA8E02508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4C3-4CB5-85FA-6DBAA8E0250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4C3-4CB5-85FA-6DBAA8E0250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4C3-4CB5-85FA-6DBAA8E0250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4C3-4CB5-85FA-6DBAA8E0250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4C3-4CB5-85FA-6DBAA8E02508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B4C3-4CB5-85FA-6DBAA8E02508}"/>
              </c:ext>
            </c:extLst>
          </c:dPt>
          <c:cat>
            <c:strRef>
              <c:f>[1]ｸﾞﾗﾌﾃﾞｰﾀ1!$B$19:$M$19</c:f>
              <c:strCache>
                <c:ptCount val="12"/>
                <c:pt idx="0">
                  <c:v>卸売業，小売業</c:v>
                </c:pt>
                <c:pt idx="1">
                  <c:v>製造業</c:v>
                </c:pt>
                <c:pt idx="2">
                  <c:v>医療，福祉</c:v>
                </c:pt>
                <c:pt idx="3">
                  <c:v>飲食サービス業等</c:v>
                </c:pt>
                <c:pt idx="4">
                  <c:v>運輸業，郵便業</c:v>
                </c:pt>
                <c:pt idx="5">
                  <c:v>その他のサービス業</c:v>
                </c:pt>
                <c:pt idx="6">
                  <c:v>教育，学習支援業</c:v>
                </c:pt>
                <c:pt idx="7">
                  <c:v>建設業</c:v>
                </c:pt>
                <c:pt idx="8">
                  <c:v>生活関連サービス等</c:v>
                </c:pt>
                <c:pt idx="9">
                  <c:v>その他</c:v>
                </c:pt>
                <c:pt idx="11">
                  <c:v> </c:v>
                </c:pt>
              </c:strCache>
            </c:strRef>
          </c:cat>
          <c:val>
            <c:numRef>
              <c:f>[1]ｸﾞﾗﾌﾃﾞｰﾀ1!$B$20:$N$20</c:f>
              <c:numCache>
                <c:formatCode>0.0</c:formatCode>
                <c:ptCount val="13"/>
                <c:pt idx="0">
                  <c:v>20.9</c:v>
                </c:pt>
                <c:pt idx="1">
                  <c:v>17</c:v>
                </c:pt>
                <c:pt idx="2">
                  <c:v>15.9</c:v>
                </c:pt>
                <c:pt idx="3">
                  <c:v>9.4</c:v>
                </c:pt>
                <c:pt idx="4">
                  <c:v>9.1</c:v>
                </c:pt>
                <c:pt idx="5">
                  <c:v>7.4</c:v>
                </c:pt>
                <c:pt idx="6">
                  <c:v>5.4</c:v>
                </c:pt>
                <c:pt idx="7">
                  <c:v>4.5</c:v>
                </c:pt>
                <c:pt idx="8">
                  <c:v>3</c:v>
                </c:pt>
                <c:pt idx="9">
                  <c:v>7.3</c:v>
                </c:pt>
                <c:pt idx="10">
                  <c:v>99.9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4C3-4CB5-85FA-6DBAA8E02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71401816460921"/>
          <c:y val="0.3625207673783048"/>
          <c:w val="0.72295010438273222"/>
          <c:h val="0.6049086776524073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6C5-4A80-A840-61F0ACFD8163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6C5-4A80-A840-61F0ACFD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0976"/>
        <c:axId val="1"/>
      </c:lineChart>
      <c:catAx>
        <c:axId val="212969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09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4118584153962852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9C-4EF5-A31F-85226F13F37C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9C-4EF5-A31F-85226F13F37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9C-4EF5-A31F-85226F13F37C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9C-4EF5-A31F-85226F13F37C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F9C-4EF5-A31F-85226F13F37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F9C-4EF5-A31F-85226F13F37C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F9C-4EF5-A31F-85226F13F37C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F9C-4EF5-A31F-85226F13F37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F9C-4EF5-A31F-85226F13F37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F9C-4EF5-A31F-85226F13F37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F9C-4EF5-A31F-85226F13F37C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F9C-4EF5-A31F-85226F13F37C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F9C-4EF5-A31F-85226F13F37C}"/>
              </c:ext>
            </c:extLst>
          </c:dPt>
          <c:cat>
            <c:strRef>
              <c:f>[1]ｸﾞﾗﾌﾃﾞｰﾀ1!$B$19:$M$19</c:f>
              <c:strCache>
                <c:ptCount val="12"/>
                <c:pt idx="0">
                  <c:v>卸売業，小売業</c:v>
                </c:pt>
                <c:pt idx="1">
                  <c:v>製造業</c:v>
                </c:pt>
                <c:pt idx="2">
                  <c:v>医療，福祉</c:v>
                </c:pt>
                <c:pt idx="3">
                  <c:v>飲食サービス業等</c:v>
                </c:pt>
                <c:pt idx="4">
                  <c:v>運輸業，郵便業</c:v>
                </c:pt>
                <c:pt idx="5">
                  <c:v>その他のサービス業</c:v>
                </c:pt>
                <c:pt idx="6">
                  <c:v>教育，学習支援業</c:v>
                </c:pt>
                <c:pt idx="7">
                  <c:v>建設業</c:v>
                </c:pt>
                <c:pt idx="8">
                  <c:v>生活関連サービス等</c:v>
                </c:pt>
                <c:pt idx="9">
                  <c:v>その他</c:v>
                </c:pt>
                <c:pt idx="11">
                  <c:v> </c:v>
                </c:pt>
              </c:strCache>
            </c:strRef>
          </c:cat>
          <c:val>
            <c:numRef>
              <c:f>[1]ｸﾞﾗﾌﾃﾞｰﾀ1!$B$20:$N$20</c:f>
              <c:numCache>
                <c:formatCode>0.0</c:formatCode>
                <c:ptCount val="13"/>
                <c:pt idx="0">
                  <c:v>20.9</c:v>
                </c:pt>
                <c:pt idx="1">
                  <c:v>17</c:v>
                </c:pt>
                <c:pt idx="2">
                  <c:v>15.9</c:v>
                </c:pt>
                <c:pt idx="3">
                  <c:v>9.4</c:v>
                </c:pt>
                <c:pt idx="4">
                  <c:v>9.1</c:v>
                </c:pt>
                <c:pt idx="5">
                  <c:v>7.4</c:v>
                </c:pt>
                <c:pt idx="6">
                  <c:v>5.4</c:v>
                </c:pt>
                <c:pt idx="7">
                  <c:v>4.5</c:v>
                </c:pt>
                <c:pt idx="8">
                  <c:v>3</c:v>
                </c:pt>
                <c:pt idx="9">
                  <c:v>7.3</c:v>
                </c:pt>
                <c:pt idx="10">
                  <c:v>99.9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F9C-4EF5-A31F-85226F13F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BE-4A58-86F5-D7AAAF39B632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BE-4A58-86F5-D7AAAF39B63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BE-4A58-86F5-D7AAAF39B632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EBE-4A58-86F5-D7AAAF39B632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EBE-4A58-86F5-D7AAAF39B63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EBE-4A58-86F5-D7AAAF39B632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EBE-4A58-86F5-D7AAAF39B632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EBE-4A58-86F5-D7AAAF39B63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EBE-4A58-86F5-D7AAAF39B63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EBE-4A58-86F5-D7AAAF39B63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EBE-4A58-86F5-D7AAAF39B63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EBE-4A58-86F5-D7AAAF39B63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EBE-4A58-86F5-D7AAAF39B632}"/>
              </c:ext>
            </c:extLst>
          </c:dPt>
          <c:cat>
            <c:strRef>
              <c:f>[1]ｸﾞﾗﾌﾃﾞｰﾀ1!$B$19:$M$19</c:f>
              <c:strCache>
                <c:ptCount val="12"/>
                <c:pt idx="0">
                  <c:v>卸売業，小売業</c:v>
                </c:pt>
                <c:pt idx="1">
                  <c:v>製造業</c:v>
                </c:pt>
                <c:pt idx="2">
                  <c:v>医療，福祉</c:v>
                </c:pt>
                <c:pt idx="3">
                  <c:v>飲食サービス業等</c:v>
                </c:pt>
                <c:pt idx="4">
                  <c:v>運輸業，郵便業</c:v>
                </c:pt>
                <c:pt idx="5">
                  <c:v>その他のサービス業</c:v>
                </c:pt>
                <c:pt idx="6">
                  <c:v>教育，学習支援業</c:v>
                </c:pt>
                <c:pt idx="7">
                  <c:v>建設業</c:v>
                </c:pt>
                <c:pt idx="8">
                  <c:v>生活関連サービス等</c:v>
                </c:pt>
                <c:pt idx="9">
                  <c:v>その他</c:v>
                </c:pt>
                <c:pt idx="11">
                  <c:v> </c:v>
                </c:pt>
              </c:strCache>
            </c:strRef>
          </c:cat>
          <c:val>
            <c:numRef>
              <c:f>[1]ｸﾞﾗﾌﾃﾞｰﾀ1!$B$20:$N$20</c:f>
              <c:numCache>
                <c:formatCode>0.0</c:formatCode>
                <c:ptCount val="13"/>
                <c:pt idx="0">
                  <c:v>20.9</c:v>
                </c:pt>
                <c:pt idx="1">
                  <c:v>17</c:v>
                </c:pt>
                <c:pt idx="2">
                  <c:v>15.9</c:v>
                </c:pt>
                <c:pt idx="3">
                  <c:v>9.4</c:v>
                </c:pt>
                <c:pt idx="4">
                  <c:v>9.1</c:v>
                </c:pt>
                <c:pt idx="5">
                  <c:v>7.4</c:v>
                </c:pt>
                <c:pt idx="6">
                  <c:v>5.4</c:v>
                </c:pt>
                <c:pt idx="7">
                  <c:v>4.5</c:v>
                </c:pt>
                <c:pt idx="8">
                  <c:v>3</c:v>
                </c:pt>
                <c:pt idx="9">
                  <c:v>7.3</c:v>
                </c:pt>
                <c:pt idx="10">
                  <c:v>99.9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EBE-4A58-86F5-D7AAAF39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61-47AC-91E7-A9033A197765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61-47AC-91E7-A9033A19776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61-47AC-91E7-A9033A197765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61-47AC-91E7-A9033A197765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861-47AC-91E7-A9033A19776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861-47AC-91E7-A9033A197765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861-47AC-91E7-A9033A197765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861-47AC-91E7-A9033A19776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861-47AC-91E7-A9033A19776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861-47AC-91E7-A9033A19776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861-47AC-91E7-A9033A19776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861-47AC-91E7-A9033A19776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861-47AC-91E7-A9033A197765}"/>
              </c:ext>
            </c:extLst>
          </c:dPt>
          <c:cat>
            <c:strRef>
              <c:f>[1]ｸﾞﾗﾌﾃﾞｰﾀ1!$B$19:$M$19</c:f>
              <c:strCache>
                <c:ptCount val="12"/>
                <c:pt idx="0">
                  <c:v>卸売業，小売業</c:v>
                </c:pt>
                <c:pt idx="1">
                  <c:v>製造業</c:v>
                </c:pt>
                <c:pt idx="2">
                  <c:v>医療，福祉</c:v>
                </c:pt>
                <c:pt idx="3">
                  <c:v>飲食サービス業等</c:v>
                </c:pt>
                <c:pt idx="4">
                  <c:v>運輸業，郵便業</c:v>
                </c:pt>
                <c:pt idx="5">
                  <c:v>その他のサービス業</c:v>
                </c:pt>
                <c:pt idx="6">
                  <c:v>教育，学習支援業</c:v>
                </c:pt>
                <c:pt idx="7">
                  <c:v>建設業</c:v>
                </c:pt>
                <c:pt idx="8">
                  <c:v>生活関連サービス等</c:v>
                </c:pt>
                <c:pt idx="9">
                  <c:v>その他</c:v>
                </c:pt>
                <c:pt idx="11">
                  <c:v> </c:v>
                </c:pt>
              </c:strCache>
            </c:strRef>
          </c:cat>
          <c:val>
            <c:numRef>
              <c:f>[1]ｸﾞﾗﾌﾃﾞｰﾀ1!$B$20:$N$20</c:f>
              <c:numCache>
                <c:formatCode>0.0</c:formatCode>
                <c:ptCount val="13"/>
                <c:pt idx="0">
                  <c:v>20.9</c:v>
                </c:pt>
                <c:pt idx="1">
                  <c:v>17</c:v>
                </c:pt>
                <c:pt idx="2">
                  <c:v>15.9</c:v>
                </c:pt>
                <c:pt idx="3">
                  <c:v>9.4</c:v>
                </c:pt>
                <c:pt idx="4">
                  <c:v>9.1</c:v>
                </c:pt>
                <c:pt idx="5">
                  <c:v>7.4</c:v>
                </c:pt>
                <c:pt idx="6">
                  <c:v>5.4</c:v>
                </c:pt>
                <c:pt idx="7">
                  <c:v>4.5</c:v>
                </c:pt>
                <c:pt idx="8">
                  <c:v>3</c:v>
                </c:pt>
                <c:pt idx="9">
                  <c:v>7.3</c:v>
                </c:pt>
                <c:pt idx="10">
                  <c:v>99.9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861-47AC-91E7-A9033A197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72568486483947"/>
          <c:y val="0.3625207673783048"/>
          <c:w val="0.71954004470668786"/>
          <c:h val="0.60490867765240774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EE1-46EC-95A4-3A7ADB0C9E4E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EE1-46EC-95A4-3A7ADB0C9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2176"/>
        <c:axId val="1"/>
      </c:lineChart>
      <c:catAx>
        <c:axId val="212969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in val="23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;&quot;△ &quot;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21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36260614482013276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38-4AD0-8017-9436336A842D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38-4AD0-8017-9436336A842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38-4AD0-8017-9436336A842D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138-4AD0-8017-9436336A842D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138-4AD0-8017-9436336A842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138-4AD0-8017-9436336A842D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138-4AD0-8017-9436336A842D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138-4AD0-8017-9436336A842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138-4AD0-8017-9436336A842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138-4AD0-8017-9436336A842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138-4AD0-8017-9436336A842D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138-4AD0-8017-9436336A842D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138-4AD0-8017-9436336A842D}"/>
              </c:ext>
            </c:extLst>
          </c:dPt>
          <c:cat>
            <c:strRef>
              <c:f>[1]ｸﾞﾗﾌﾃﾞｰﾀ1!$B$19:$M$19</c:f>
              <c:strCache>
                <c:ptCount val="12"/>
                <c:pt idx="0">
                  <c:v>卸売業，小売業</c:v>
                </c:pt>
                <c:pt idx="1">
                  <c:v>製造業</c:v>
                </c:pt>
                <c:pt idx="2">
                  <c:v>医療，福祉</c:v>
                </c:pt>
                <c:pt idx="3">
                  <c:v>飲食サービス業等</c:v>
                </c:pt>
                <c:pt idx="4">
                  <c:v>運輸業，郵便業</c:v>
                </c:pt>
                <c:pt idx="5">
                  <c:v>その他のサービス業</c:v>
                </c:pt>
                <c:pt idx="6">
                  <c:v>教育，学習支援業</c:v>
                </c:pt>
                <c:pt idx="7">
                  <c:v>建設業</c:v>
                </c:pt>
                <c:pt idx="8">
                  <c:v>生活関連サービス等</c:v>
                </c:pt>
                <c:pt idx="9">
                  <c:v>その他</c:v>
                </c:pt>
                <c:pt idx="11">
                  <c:v> </c:v>
                </c:pt>
              </c:strCache>
            </c:strRef>
          </c:cat>
          <c:val>
            <c:numRef>
              <c:f>[1]ｸﾞﾗﾌﾃﾞｰﾀ1!$B$20:$N$20</c:f>
              <c:numCache>
                <c:formatCode>0.0</c:formatCode>
                <c:ptCount val="13"/>
                <c:pt idx="0">
                  <c:v>20.9</c:v>
                </c:pt>
                <c:pt idx="1">
                  <c:v>17</c:v>
                </c:pt>
                <c:pt idx="2">
                  <c:v>15.9</c:v>
                </c:pt>
                <c:pt idx="3">
                  <c:v>9.4</c:v>
                </c:pt>
                <c:pt idx="4">
                  <c:v>9.1</c:v>
                </c:pt>
                <c:pt idx="5">
                  <c:v>7.4</c:v>
                </c:pt>
                <c:pt idx="6">
                  <c:v>5.4</c:v>
                </c:pt>
                <c:pt idx="7">
                  <c:v>4.5</c:v>
                </c:pt>
                <c:pt idx="8">
                  <c:v>3</c:v>
                </c:pt>
                <c:pt idx="9">
                  <c:v>7.3</c:v>
                </c:pt>
                <c:pt idx="10">
                  <c:v>99.9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138-4AD0-8017-9436336A8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12765957446818"/>
          <c:y val="0.1442687747035572"/>
          <c:w val="0.72811385574153431"/>
          <c:h val="0.80618343655659641"/>
        </c:manualLayout>
      </c:layout>
      <c:barChart>
        <c:barDir val="bar"/>
        <c:grouping val="percentStacked"/>
        <c:varyColors val="0"/>
        <c:ser>
          <c:idx val="4"/>
          <c:order val="0"/>
          <c:tx>
            <c:strRef>
              <c:f>[1]ｸﾞﾗﾌﾃﾞｰﾀ1!$A$71</c:f>
              <c:strCache>
                <c:ptCount val="1"/>
                <c:pt idx="0">
                  <c:v>一般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[1]ｸﾞﾗﾌﾃﾞｰﾀ1!$B$71:$Q$71</c:f>
              <c:numCache>
                <c:formatCode>0.0%</c:formatCode>
                <c:ptCount val="16"/>
                <c:pt idx="0">
                  <c:v>0.65</c:v>
                </c:pt>
                <c:pt idx="1">
                  <c:v>0.7659999999999999</c:v>
                </c:pt>
                <c:pt idx="2">
                  <c:v>0.67200000000000004</c:v>
                </c:pt>
                <c:pt idx="3">
                  <c:v>0.66</c:v>
                </c:pt>
                <c:pt idx="4">
                  <c:v>0.39299999999999996</c:v>
                </c:pt>
                <c:pt idx="5">
                  <c:v>0.17</c:v>
                </c:pt>
                <c:pt idx="6">
                  <c:v>0.88700000000000001</c:v>
                </c:pt>
                <c:pt idx="7">
                  <c:v>0.58799999999999997</c:v>
                </c:pt>
                <c:pt idx="8">
                  <c:v>0.84799999999999998</c:v>
                </c:pt>
                <c:pt idx="9">
                  <c:v>0.435</c:v>
                </c:pt>
                <c:pt idx="10">
                  <c:v>0.51100000000000001</c:v>
                </c:pt>
                <c:pt idx="11">
                  <c:v>0.93700000000000006</c:v>
                </c:pt>
                <c:pt idx="12">
                  <c:v>0.93900000000000006</c:v>
                </c:pt>
                <c:pt idx="13">
                  <c:v>0.81499999999999995</c:v>
                </c:pt>
                <c:pt idx="14">
                  <c:v>0.93599999999999994</c:v>
                </c:pt>
                <c:pt idx="15">
                  <c:v>0.59599999999999997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C-4AF8-A1E7-7F5270A10911}"/>
            </c:ext>
          </c:extLst>
        </c:ser>
        <c:ser>
          <c:idx val="0"/>
          <c:order val="1"/>
          <c:tx>
            <c:strRef>
              <c:f>[1]ｸﾞﾗﾌﾃﾞｰﾀ1!$A$72</c:f>
              <c:strCache>
                <c:ptCount val="1"/>
                <c:pt idx="0">
                  <c:v>パート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2"/>
              <c:layout>
                <c:manualLayout>
                  <c:x val="5.0444820850881866E-2"/>
                  <c:y val="-4.7649438720074824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4C-4AF8-A1E7-7F5270A10911}"/>
                </c:ext>
              </c:extLst>
            </c:dLbl>
            <c:dLbl>
              <c:idx val="14"/>
              <c:layout>
                <c:manualLayout>
                  <c:x val="4.655466031862296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4C-4AF8-A1E7-7F5270A10911}"/>
                </c:ext>
              </c:extLst>
            </c:dLbl>
            <c:dLbl>
              <c:idx val="15"/>
              <c:layout>
                <c:manualLayout>
                  <c:x val="4.069767441860465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4C-4AF8-A1E7-7F5270A1091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[1]ｸﾞﾗﾌﾃﾞｰﾀ1!$B$72:$Q$72</c:f>
              <c:numCache>
                <c:formatCode>0.0%</c:formatCode>
                <c:ptCount val="16"/>
                <c:pt idx="0">
                  <c:v>0.35</c:v>
                </c:pt>
                <c:pt idx="1">
                  <c:v>0.23399999999999999</c:v>
                </c:pt>
                <c:pt idx="2">
                  <c:v>0.32799999999999996</c:v>
                </c:pt>
                <c:pt idx="3">
                  <c:v>0.34</c:v>
                </c:pt>
                <c:pt idx="4">
                  <c:v>0.60699999999999998</c:v>
                </c:pt>
                <c:pt idx="5">
                  <c:v>0.83</c:v>
                </c:pt>
                <c:pt idx="6">
                  <c:v>0.113</c:v>
                </c:pt>
                <c:pt idx="7">
                  <c:v>0.41200000000000003</c:v>
                </c:pt>
                <c:pt idx="8">
                  <c:v>0.152</c:v>
                </c:pt>
                <c:pt idx="9">
                  <c:v>0.56499999999999995</c:v>
                </c:pt>
                <c:pt idx="10">
                  <c:v>0.48899999999999999</c:v>
                </c:pt>
                <c:pt idx="11">
                  <c:v>6.3E-2</c:v>
                </c:pt>
                <c:pt idx="12">
                  <c:v>6.0999999999999999E-2</c:v>
                </c:pt>
                <c:pt idx="13">
                  <c:v>0.185</c:v>
                </c:pt>
                <c:pt idx="14">
                  <c:v>6.4000000000000001E-2</c:v>
                </c:pt>
                <c:pt idx="15">
                  <c:v>0.40399999999999997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4C-4AF8-A1E7-7F5270A10911}"/>
            </c:ext>
          </c:extLst>
        </c:ser>
        <c:ser>
          <c:idx val="2"/>
          <c:order val="2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'16表'!#REF!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4C-4AF8-A1E7-7F5270A10911}"/>
            </c:ext>
          </c:extLst>
        </c:ser>
        <c:ser>
          <c:idx val="3"/>
          <c:order val="3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'[1]16表'!$G$9</c:f>
              <c:numCache>
                <c:formatCode>#,##0</c:formatCode>
                <c:ptCount val="1"/>
                <c:pt idx="0">
                  <c:v>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4C-4AF8-A1E7-7F5270A10911}"/>
            </c:ext>
          </c:extLst>
        </c:ser>
        <c:ser>
          <c:idx val="5"/>
          <c:order val="4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'[1]16表'!$G$10</c:f>
              <c:numCache>
                <c:formatCode>#,##0</c:formatCode>
                <c:ptCount val="1"/>
                <c:pt idx="0">
                  <c:v>69759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4C-4AF8-A1E7-7F5270A10911}"/>
            </c:ext>
          </c:extLst>
        </c:ser>
        <c:ser>
          <c:idx val="6"/>
          <c:order val="5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'[1]16表'!$G$11</c:f>
              <c:numCache>
                <c:formatCode>#,##0</c:formatCode>
                <c:ptCount val="1"/>
                <c:pt idx="0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4C-4AF8-A1E7-7F5270A10911}"/>
            </c:ext>
          </c:extLst>
        </c:ser>
        <c:ser>
          <c:idx val="7"/>
          <c:order val="6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'[1]16表'!$G$12</c:f>
              <c:numCache>
                <c:formatCode>#,##0</c:formatCode>
                <c:ptCount val="1"/>
                <c:pt idx="0">
                  <c:v>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4C-4AF8-A1E7-7F5270A10911}"/>
            </c:ext>
          </c:extLst>
        </c:ser>
        <c:ser>
          <c:idx val="8"/>
          <c:order val="7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'[1]16表'!$G$13</c:f>
              <c:numCache>
                <c:formatCode>#,##0</c:formatCode>
                <c:ptCount val="1"/>
                <c:pt idx="0">
                  <c:v>98497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4C-4AF8-A1E7-7F5270A10911}"/>
            </c:ext>
          </c:extLst>
        </c:ser>
        <c:ser>
          <c:idx val="9"/>
          <c:order val="8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'[1]16表'!$G$14</c:f>
              <c:numCache>
                <c:formatCode>#,##0</c:formatCode>
                <c:ptCount val="1"/>
                <c:pt idx="0">
                  <c:v>261767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C4C-4AF8-A1E7-7F5270A10911}"/>
            </c:ext>
          </c:extLst>
        </c:ser>
        <c:ser>
          <c:idx val="10"/>
          <c:order val="9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'[1]16表'!$G$15</c:f>
              <c:numCache>
                <c:formatCode>#,##0</c:formatCode>
                <c:ptCount val="1"/>
                <c:pt idx="0">
                  <c:v>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4C-4AF8-A1E7-7F5270A10911}"/>
            </c:ext>
          </c:extLst>
        </c:ser>
        <c:ser>
          <c:idx val="11"/>
          <c:order val="10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'[1]16表'!$G$16</c:f>
              <c:numCache>
                <c:formatCode>#,##0</c:formatCode>
                <c:ptCount val="1"/>
                <c:pt idx="0">
                  <c:v>11865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4C-4AF8-A1E7-7F5270A10911}"/>
            </c:ext>
          </c:extLst>
        </c:ser>
        <c:ser>
          <c:idx val="12"/>
          <c:order val="11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'[1]16表'!$G$17</c:f>
              <c:numCache>
                <c:formatCode>#,##0</c:formatCode>
                <c:ptCount val="1"/>
                <c:pt idx="0">
                  <c:v>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4C-4AF8-A1E7-7F5270A10911}"/>
            </c:ext>
          </c:extLst>
        </c:ser>
        <c:ser>
          <c:idx val="13"/>
          <c:order val="12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'[1]16表'!$G$18</c:f>
              <c:numCache>
                <c:formatCode>#,##0</c:formatCode>
                <c:ptCount val="1"/>
                <c:pt idx="0">
                  <c:v>172804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C4C-4AF8-A1E7-7F5270A10911}"/>
            </c:ext>
          </c:extLst>
        </c:ser>
        <c:ser>
          <c:idx val="14"/>
          <c:order val="13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'[1]16表'!$G$19</c:f>
              <c:numCache>
                <c:formatCode>#,##0</c:formatCode>
                <c:ptCount val="1"/>
                <c:pt idx="0">
                  <c:v>40459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C4C-4AF8-A1E7-7F5270A10911}"/>
            </c:ext>
          </c:extLst>
        </c:ser>
        <c:ser>
          <c:idx val="15"/>
          <c:order val="14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'[1]16表'!$G$20</c:f>
              <c:numCache>
                <c:formatCode>#,##0</c:formatCode>
                <c:ptCount val="1"/>
                <c:pt idx="0">
                  <c:v>40950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C4C-4AF8-A1E7-7F5270A10911}"/>
            </c:ext>
          </c:extLst>
        </c:ser>
        <c:ser>
          <c:idx val="16"/>
          <c:order val="15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'[1]16表'!$G$21</c:f>
              <c:numCache>
                <c:formatCode>#,##0</c:formatCode>
                <c:ptCount val="1"/>
                <c:pt idx="0">
                  <c:v>115753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C4C-4AF8-A1E7-7F5270A10911}"/>
            </c:ext>
          </c:extLst>
        </c:ser>
        <c:ser>
          <c:idx val="17"/>
          <c:order val="16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'[1]16表'!$G$22</c:f>
              <c:numCache>
                <c:formatCode>#,##0</c:formatCode>
                <c:ptCount val="1"/>
                <c:pt idx="0">
                  <c:v>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C4C-4AF8-A1E7-7F5270A10911}"/>
            </c:ext>
          </c:extLst>
        </c:ser>
        <c:ser>
          <c:idx val="18"/>
          <c:order val="17"/>
          <c:invertIfNegative val="0"/>
          <c:cat>
            <c:strRef>
              <c:f>[1]ｸﾞﾗﾌﾃﾞｰﾀ1!$B$70:$Q$70</c:f>
              <c:strCache>
                <c:ptCount val="16"/>
                <c:pt idx="0">
                  <c:v>その他のサービス業</c:v>
                </c:pt>
                <c:pt idx="1">
                  <c:v>複合サービス事業</c:v>
                </c:pt>
                <c:pt idx="2">
                  <c:v>医療，福祉</c:v>
                </c:pt>
                <c:pt idx="3">
                  <c:v>教育，学習支援業</c:v>
                </c:pt>
                <c:pt idx="4">
                  <c:v>生活関連サービス等</c:v>
                </c:pt>
                <c:pt idx="5">
                  <c:v>飲食サービス業等</c:v>
                </c:pt>
                <c:pt idx="6">
                  <c:v>学術研究等</c:v>
                </c:pt>
                <c:pt idx="7">
                  <c:v>不動産・物品賃貸業</c:v>
                </c:pt>
                <c:pt idx="8">
                  <c:v>金融業，保険業</c:v>
                </c:pt>
                <c:pt idx="9">
                  <c:v>卸売業，小売業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電気・ガス業</c:v>
                </c:pt>
                <c:pt idx="13">
                  <c:v>製　造　業</c:v>
                </c:pt>
                <c:pt idx="14">
                  <c:v>建　設　業</c:v>
                </c:pt>
                <c:pt idx="15">
                  <c:v>調査産業計</c:v>
                </c:pt>
              </c:strCache>
            </c:strRef>
          </c:cat>
          <c:val>
            <c:numRef>
              <c:f>'[1]16表'!$G$23</c:f>
              <c:numCache>
                <c:formatCode>#,##0</c:formatCode>
                <c:ptCount val="1"/>
                <c:pt idx="0">
                  <c:v>57755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C4C-4AF8-A1E7-7F5270A10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4846640"/>
        <c:axId val="1"/>
      </c:barChart>
      <c:catAx>
        <c:axId val="1948466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846640"/>
        <c:crosses val="autoZero"/>
        <c:crossBetween val="between"/>
        <c:majorUnit val="0.1"/>
      </c:valAx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6BD82B-00A0-4943-8A56-5B1A8CCAB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0.11711</cdr:x>
      <cdr:y>0.02404</cdr:y>
    </cdr:from>
    <cdr:to>
      <cdr:x>0.98465</cdr:x>
      <cdr:y>0.15979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53" y="88855"/>
          <a:ext cx="3230971" cy="50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第１５図　労働異動率の推移（年間累計）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（規模５人以上・調査産業計）</a:t>
          </a:r>
        </a:p>
      </cdr:txBody>
    </cdr:sp>
  </cdr:relSizeAnchor>
  <cdr:relSizeAnchor xmlns:cdr="http://schemas.openxmlformats.org/drawingml/2006/chartDrawing">
    <cdr:from>
      <cdr:x>0.15853</cdr:x>
      <cdr:y>0.28901</cdr:y>
    </cdr:from>
    <cdr:to>
      <cdr:x>0.27494</cdr:x>
      <cdr:y>0.35852</cdr:y>
    </cdr:to>
    <cdr:sp macro="" textlink="">
      <cdr:nvSpPr>
        <cdr:cNvPr id="6758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405" y="1068094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7784A8-FE52-4225-A0D7-9DD55B3E6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19050</xdr:rowOff>
    </xdr:from>
    <xdr:to>
      <xdr:col>0</xdr:col>
      <xdr:colOff>0</xdr:colOff>
      <xdr:row>33</xdr:row>
      <xdr:rowOff>28575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C228EBFF-7AF5-42E9-A8D2-3CD0A11E3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476250</xdr:colOff>
      <xdr:row>0</xdr:row>
      <xdr:rowOff>88900</xdr:rowOff>
    </xdr:from>
    <xdr:to>
      <xdr:col>12</xdr:col>
      <xdr:colOff>234718</xdr:colOff>
      <xdr:row>32</xdr:row>
      <xdr:rowOff>101516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0DEB52F-3F13-4013-B9EE-106BDC3A1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0" y="88900"/>
          <a:ext cx="6114818" cy="4889416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0.20877</cdr:x>
      <cdr:y>0</cdr:y>
    </cdr:from>
    <cdr:to>
      <cdr:x>0.79704</cdr:x>
      <cdr:y>0.0809</cdr:y>
    </cdr:to>
    <cdr:sp macro="" textlink="">
      <cdr:nvSpPr>
        <cdr:cNvPr id="1228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2257" y="0"/>
          <a:ext cx="3782193" cy="395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第１８図　常用労働者数の就業形態別構成比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（規模５人以上・令和４年平均）</a:t>
          </a:r>
        </a:p>
      </cdr:txBody>
    </cdr:sp>
  </cdr:relSizeAnchor>
  <cdr:relSizeAnchor xmlns:cdr="http://schemas.openxmlformats.org/drawingml/2006/chartDrawing">
    <cdr:from>
      <cdr:x>0.42984</cdr:x>
      <cdr:y>0.09735</cdr:y>
    </cdr:from>
    <cdr:to>
      <cdr:x>0.50345</cdr:x>
      <cdr:y>0.13681</cdr:y>
    </cdr:to>
    <cdr:sp macro="" textlink="">
      <cdr:nvSpPr>
        <cdr:cNvPr id="1229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628" y="473303"/>
          <a:ext cx="457100" cy="190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</a:t>
          </a:r>
        </a:p>
      </cdr:txBody>
    </cdr:sp>
  </cdr:relSizeAnchor>
  <cdr:relSizeAnchor xmlns:cdr="http://schemas.openxmlformats.org/drawingml/2006/chartDrawing">
    <cdr:from>
      <cdr:x>0.723</cdr:x>
      <cdr:y>0.09686</cdr:y>
    </cdr:from>
    <cdr:to>
      <cdr:x>0.86618</cdr:x>
      <cdr:y>0.1345</cdr:y>
    </cdr:to>
    <cdr:sp macro="" textlink="">
      <cdr:nvSpPr>
        <cdr:cNvPr id="122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2867" y="473294"/>
          <a:ext cx="927358" cy="183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パートタイム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67235</xdr:colOff>
      <xdr:row>0</xdr:row>
      <xdr:rowOff>44823</xdr:rowOff>
    </xdr:from>
    <xdr:to>
      <xdr:col>9</xdr:col>
      <xdr:colOff>7121</xdr:colOff>
      <xdr:row>24</xdr:row>
      <xdr:rowOff>80279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D9EFF1-DE58-45DA-8524-1F91BCA42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59" y="44823"/>
          <a:ext cx="3548180" cy="3621338"/>
        </a:xfrm>
        <a:prstGeom prst="rect">
          <a:avLst/>
        </a:prstGeom>
      </xdr:spPr>
    </xdr:pic>
    <xdr:clientData/>
  </xdr:twoCellAnchor>
  <xdr:twoCellAnchor editAs="oneCell">
    <xdr:from>
      <xdr:col>9</xdr:col>
      <xdr:colOff>37353</xdr:colOff>
      <xdr:row>0</xdr:row>
      <xdr:rowOff>44824</xdr:rowOff>
    </xdr:from>
    <xdr:to>
      <xdr:col>16</xdr:col>
      <xdr:colOff>155159</xdr:colOff>
      <xdr:row>24</xdr:row>
      <xdr:rowOff>80280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88EE4AE-EC5C-41D7-B980-D63137BA0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7471" y="44824"/>
          <a:ext cx="3554276" cy="36213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63500</xdr:rowOff>
    </xdr:from>
    <xdr:to>
      <xdr:col>8</xdr:col>
      <xdr:colOff>163883</xdr:colOff>
      <xdr:row>24</xdr:row>
      <xdr:rowOff>100396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75763C7-C13F-4DB0-BC4C-406C4FB99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3500"/>
          <a:ext cx="3542083" cy="369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0</xdr:row>
      <xdr:rowOff>63500</xdr:rowOff>
    </xdr:from>
    <xdr:to>
      <xdr:col>8</xdr:col>
      <xdr:colOff>162472</xdr:colOff>
      <xdr:row>24</xdr:row>
      <xdr:rowOff>99725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C29D300-7E9A-4CCA-9903-4DD35810D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7" y="63500"/>
          <a:ext cx="3542083" cy="3761558"/>
        </a:xfrm>
        <a:prstGeom prst="rect">
          <a:avLst/>
        </a:prstGeom>
      </xdr:spPr>
    </xdr:pic>
    <xdr:clientData/>
  </xdr:twoCellAnchor>
  <xdr:twoCellAnchor editAs="oneCell">
    <xdr:from>
      <xdr:col>9</xdr:col>
      <xdr:colOff>49389</xdr:colOff>
      <xdr:row>0</xdr:row>
      <xdr:rowOff>56445</xdr:rowOff>
    </xdr:from>
    <xdr:to>
      <xdr:col>17</xdr:col>
      <xdr:colOff>194</xdr:colOff>
      <xdr:row>24</xdr:row>
      <xdr:rowOff>92670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B16D4BB-86E3-4EDA-ACBE-3108B7800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56445"/>
          <a:ext cx="3542083" cy="37615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363681</xdr:colOff>
      <xdr:row>0</xdr:row>
      <xdr:rowOff>144319</xdr:rowOff>
    </xdr:from>
    <xdr:to>
      <xdr:col>5</xdr:col>
      <xdr:colOff>173800</xdr:colOff>
      <xdr:row>23</xdr:row>
      <xdr:rowOff>57512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EB4C060-B32D-41A6-8A97-2A7492EA1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681" y="144319"/>
          <a:ext cx="5011346" cy="33652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76200</xdr:rowOff>
    </xdr:from>
    <xdr:to>
      <xdr:col>1</xdr:col>
      <xdr:colOff>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70C68B-86EA-4761-8403-581915C17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44450</xdr:colOff>
      <xdr:row>0</xdr:row>
      <xdr:rowOff>57150</xdr:rowOff>
    </xdr:from>
    <xdr:to>
      <xdr:col>8</xdr:col>
      <xdr:colOff>157280</xdr:colOff>
      <xdr:row>24</xdr:row>
      <xdr:rowOff>94046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8CCC366-F14A-4141-9F53-F508C3E24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57150"/>
          <a:ext cx="3548180" cy="3694496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0.10708</cdr:x>
      <cdr:y>0.03178</cdr:y>
    </cdr:from>
    <cdr:to>
      <cdr:x>0.96419</cdr:x>
      <cdr:y>0.16753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782" y="117439"/>
          <a:ext cx="3192143" cy="501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第１４図　パートタイム労働者比率の推移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（規模５人以上）</a:t>
          </a:r>
        </a:p>
      </cdr:txBody>
    </cdr:sp>
  </cdr:relSizeAnchor>
  <cdr:relSizeAnchor xmlns:cdr="http://schemas.openxmlformats.org/drawingml/2006/chartDrawing">
    <cdr:from>
      <cdr:x>0.15175</cdr:x>
      <cdr:y>0.28952</cdr:y>
    </cdr:from>
    <cdr:to>
      <cdr:x>0.26816</cdr:x>
      <cdr:y>0.35903</cdr:y>
    </cdr:to>
    <cdr:sp macro="" textlink="">
      <cdr:nvSpPr>
        <cdr:cNvPr id="4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0" y="1069975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6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799B5B-DF00-4377-A9CB-D4663E880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292652</xdr:colOff>
      <xdr:row>0</xdr:row>
      <xdr:rowOff>0</xdr:rowOff>
    </xdr:from>
    <xdr:to>
      <xdr:col>8</xdr:col>
      <xdr:colOff>230622</xdr:colOff>
      <xdr:row>26</xdr:row>
      <xdr:rowOff>144103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B75F9B3-CC2A-4D3F-B88B-273E2E4CE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652" y="0"/>
          <a:ext cx="3968840" cy="41639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5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FB8524-B7D7-46BD-B3C5-36E668E2A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6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C21913-7488-4CF9-B137-0C4044C70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146050</xdr:colOff>
      <xdr:row>0</xdr:row>
      <xdr:rowOff>127000</xdr:rowOff>
    </xdr:from>
    <xdr:to>
      <xdr:col>11</xdr:col>
      <xdr:colOff>144297</xdr:colOff>
      <xdr:row>32</xdr:row>
      <xdr:rowOff>72554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538303F-9D40-4546-9578-7D95DA5DC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050" y="127000"/>
          <a:ext cx="6151397" cy="48223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76200</xdr:rowOff>
    </xdr:from>
    <xdr:to>
      <xdr:col>9</xdr:col>
      <xdr:colOff>0</xdr:colOff>
      <xdr:row>24</xdr:row>
      <xdr:rowOff>114300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BD2FDBC-6D8E-4485-B155-C0F3FAA04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50800</xdr:colOff>
      <xdr:row>0</xdr:row>
      <xdr:rowOff>50800</xdr:rowOff>
    </xdr:from>
    <xdr:to>
      <xdr:col>8</xdr:col>
      <xdr:colOff>163630</xdr:colOff>
      <xdr:row>24</xdr:row>
      <xdr:rowOff>87696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A84A69-F635-4E90-B323-F546A77A4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" y="50800"/>
          <a:ext cx="3548180" cy="3694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6point&amp;gaiy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イント"/>
      <sheetName val="年平均第５表"/>
      <sheetName val="年平均第６表"/>
      <sheetName val="1表"/>
      <sheetName val="1図"/>
      <sheetName val="2表"/>
      <sheetName val="3表"/>
      <sheetName val="2図"/>
      <sheetName val="4表"/>
      <sheetName val="3図"/>
      <sheetName val="5表"/>
      <sheetName val="6表"/>
      <sheetName val="7表"/>
      <sheetName val="8表"/>
      <sheetName val="4図"/>
      <sheetName val="5図"/>
      <sheetName val="9表"/>
      <sheetName val="10表"/>
      <sheetName val="6図"/>
      <sheetName val="7図"/>
      <sheetName val="8図"/>
      <sheetName val="11表"/>
      <sheetName val="12表"/>
      <sheetName val="13表"/>
      <sheetName val="14表"/>
      <sheetName val="15表"/>
      <sheetName val="9図"/>
      <sheetName val="10図"/>
      <sheetName val="11図"/>
      <sheetName val="16表"/>
      <sheetName val="12図"/>
      <sheetName val="17表"/>
      <sheetName val="13図"/>
      <sheetName val="14図"/>
      <sheetName val="15図"/>
      <sheetName val="18表"/>
      <sheetName val="19表"/>
      <sheetName val="16図"/>
      <sheetName val="20表"/>
      <sheetName val="17図"/>
      <sheetName val="ｸﾞﾗﾌﾃﾞｰﾀ1"/>
      <sheetName val="18図"/>
      <sheetName val="19図"/>
      <sheetName val="20図"/>
      <sheetName val="21表"/>
      <sheetName val="21図・22図"/>
      <sheetName val="23図・24図"/>
      <sheetName val="22表"/>
      <sheetName val="25図・26図"/>
      <sheetName val="27図"/>
      <sheetName val="追加１"/>
      <sheetName val="追加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9">
          <cell r="G9">
            <v>6387</v>
          </cell>
        </row>
        <row r="10">
          <cell r="G10">
            <v>69759</v>
          </cell>
        </row>
        <row r="11">
          <cell r="G11">
            <v>332</v>
          </cell>
        </row>
        <row r="12">
          <cell r="G12">
            <v>1011</v>
          </cell>
        </row>
        <row r="13">
          <cell r="G13">
            <v>98497</v>
          </cell>
        </row>
        <row r="14">
          <cell r="G14">
            <v>261767</v>
          </cell>
        </row>
        <row r="15">
          <cell r="G15">
            <v>6603</v>
          </cell>
        </row>
        <row r="16">
          <cell r="G16">
            <v>11865</v>
          </cell>
        </row>
        <row r="17">
          <cell r="G17">
            <v>4905</v>
          </cell>
        </row>
        <row r="18">
          <cell r="G18">
            <v>172804</v>
          </cell>
        </row>
        <row r="19">
          <cell r="G19">
            <v>40459</v>
          </cell>
        </row>
        <row r="20">
          <cell r="G20">
            <v>40950</v>
          </cell>
        </row>
        <row r="21">
          <cell r="G21">
            <v>115753</v>
          </cell>
        </row>
        <row r="22">
          <cell r="G22">
            <v>5408</v>
          </cell>
        </row>
        <row r="23">
          <cell r="G23">
            <v>57755</v>
          </cell>
        </row>
      </sheetData>
      <sheetData sheetId="30"/>
      <sheetData sheetId="31"/>
      <sheetData sheetId="32"/>
      <sheetData sheetId="33">
        <row r="26">
          <cell r="C26" t="str">
            <v>29年</v>
          </cell>
          <cell r="D26" t="str">
            <v>30年</v>
          </cell>
          <cell r="E26" t="str">
            <v>元年</v>
          </cell>
          <cell r="F26" t="str">
            <v>2年</v>
          </cell>
          <cell r="G26" t="str">
            <v>3年</v>
          </cell>
          <cell r="H26" t="str">
            <v>4年</v>
          </cell>
        </row>
        <row r="27">
          <cell r="B27" t="str">
            <v>入職率</v>
          </cell>
          <cell r="C27">
            <v>25.68</v>
          </cell>
          <cell r="D27">
            <v>27.240000000000002</v>
          </cell>
          <cell r="E27">
            <v>25.92</v>
          </cell>
          <cell r="F27">
            <v>24.72</v>
          </cell>
          <cell r="G27">
            <v>24.96</v>
          </cell>
          <cell r="H27">
            <v>26.4</v>
          </cell>
        </row>
        <row r="28">
          <cell r="B28" t="str">
            <v>離職率</v>
          </cell>
          <cell r="C28">
            <v>25.44</v>
          </cell>
          <cell r="D28">
            <v>25.56</v>
          </cell>
          <cell r="E28">
            <v>24.599999999999998</v>
          </cell>
          <cell r="F28">
            <v>24.72</v>
          </cell>
          <cell r="G28">
            <v>25.56</v>
          </cell>
          <cell r="H28">
            <v>25.44</v>
          </cell>
        </row>
      </sheetData>
      <sheetData sheetId="34"/>
      <sheetData sheetId="35"/>
      <sheetData sheetId="36"/>
      <sheetData sheetId="37"/>
      <sheetData sheetId="38"/>
      <sheetData sheetId="39"/>
      <sheetData sheetId="40">
        <row r="19">
          <cell r="B19" t="str">
            <v>卸売業，小売業</v>
          </cell>
          <cell r="C19" t="str">
            <v>製造業</v>
          </cell>
          <cell r="D19" t="str">
            <v>医療，福祉</v>
          </cell>
          <cell r="E19" t="str">
            <v>飲食サービス業等</v>
          </cell>
          <cell r="F19" t="str">
            <v>運輸業，郵便業</v>
          </cell>
          <cell r="G19" t="str">
            <v>その他のサービス業</v>
          </cell>
          <cell r="H19" t="str">
            <v>教育，学習支援業</v>
          </cell>
          <cell r="I19" t="str">
            <v>建設業</v>
          </cell>
          <cell r="J19" t="str">
            <v>生活関連サービス等</v>
          </cell>
          <cell r="K19" t="str">
            <v>その他</v>
          </cell>
          <cell r="M19" t="str">
            <v xml:space="preserve"> </v>
          </cell>
        </row>
        <row r="20">
          <cell r="B20">
            <v>20.9</v>
          </cell>
          <cell r="C20">
            <v>17</v>
          </cell>
          <cell r="D20">
            <v>15.9</v>
          </cell>
          <cell r="E20">
            <v>9.4</v>
          </cell>
          <cell r="F20">
            <v>9.1</v>
          </cell>
          <cell r="G20">
            <v>7.4</v>
          </cell>
          <cell r="H20">
            <v>5.4</v>
          </cell>
          <cell r="I20">
            <v>4.5</v>
          </cell>
          <cell r="J20">
            <v>3</v>
          </cell>
          <cell r="K20">
            <v>7.3</v>
          </cell>
          <cell r="L20">
            <v>99.9</v>
          </cell>
          <cell r="M20" t="str">
            <v xml:space="preserve"> </v>
          </cell>
          <cell r="N20" t="str">
            <v xml:space="preserve"> </v>
          </cell>
        </row>
        <row r="70">
          <cell r="B70" t="str">
            <v>その他のサービス業</v>
          </cell>
          <cell r="C70" t="str">
            <v>複合サービス事業</v>
          </cell>
          <cell r="D70" t="str">
            <v>医療，福祉</v>
          </cell>
          <cell r="E70" t="str">
            <v>教育，学習支援業</v>
          </cell>
          <cell r="F70" t="str">
            <v>生活関連サービス等</v>
          </cell>
          <cell r="G70" t="str">
            <v>飲食サービス業等</v>
          </cell>
          <cell r="H70" t="str">
            <v>学術研究等</v>
          </cell>
          <cell r="I70" t="str">
            <v>不動産・物品賃貸業</v>
          </cell>
          <cell r="J70" t="str">
            <v>金融業，保険業</v>
          </cell>
          <cell r="K70" t="str">
            <v>卸売業，小売業</v>
          </cell>
          <cell r="L70" t="str">
            <v>運輸業，郵便業</v>
          </cell>
          <cell r="M70" t="str">
            <v>情報通信業</v>
          </cell>
          <cell r="N70" t="str">
            <v>電気・ガス業</v>
          </cell>
          <cell r="O70" t="str">
            <v>製　造　業</v>
          </cell>
          <cell r="P70" t="str">
            <v>建　設　業</v>
          </cell>
          <cell r="Q70" t="str">
            <v>調査産業計</v>
          </cell>
        </row>
        <row r="71">
          <cell r="A71" t="str">
            <v>一般</v>
          </cell>
          <cell r="B71">
            <v>0.65</v>
          </cell>
          <cell r="C71">
            <v>0.7659999999999999</v>
          </cell>
          <cell r="D71">
            <v>0.67200000000000004</v>
          </cell>
          <cell r="E71">
            <v>0.66</v>
          </cell>
          <cell r="F71">
            <v>0.39299999999999996</v>
          </cell>
          <cell r="G71">
            <v>0.17</v>
          </cell>
          <cell r="H71">
            <v>0.88700000000000001</v>
          </cell>
          <cell r="I71">
            <v>0.58799999999999997</v>
          </cell>
          <cell r="J71">
            <v>0.84799999999999998</v>
          </cell>
          <cell r="K71">
            <v>0.435</v>
          </cell>
          <cell r="L71">
            <v>0.51100000000000001</v>
          </cell>
          <cell r="M71">
            <v>0.93700000000000006</v>
          </cell>
          <cell r="N71">
            <v>0.93900000000000006</v>
          </cell>
          <cell r="O71">
            <v>0.81499999999999995</v>
          </cell>
          <cell r="P71">
            <v>0.93599999999999994</v>
          </cell>
          <cell r="Q71">
            <v>0.59599999999999997</v>
          </cell>
        </row>
        <row r="72">
          <cell r="A72" t="str">
            <v>パート</v>
          </cell>
          <cell r="B72">
            <v>0.35</v>
          </cell>
          <cell r="C72">
            <v>0.23399999999999999</v>
          </cell>
          <cell r="D72">
            <v>0.32799999999999996</v>
          </cell>
          <cell r="E72">
            <v>0.34</v>
          </cell>
          <cell r="F72">
            <v>0.60699999999999998</v>
          </cell>
          <cell r="G72">
            <v>0.83</v>
          </cell>
          <cell r="H72">
            <v>0.113</v>
          </cell>
          <cell r="I72">
            <v>0.41200000000000003</v>
          </cell>
          <cell r="J72">
            <v>0.152</v>
          </cell>
          <cell r="K72">
            <v>0.56499999999999995</v>
          </cell>
          <cell r="L72">
            <v>0.48899999999999999</v>
          </cell>
          <cell r="M72">
            <v>6.3E-2</v>
          </cell>
          <cell r="N72">
            <v>6.0999999999999999E-2</v>
          </cell>
          <cell r="O72">
            <v>0.185</v>
          </cell>
          <cell r="P72">
            <v>6.4000000000000001E-2</v>
          </cell>
          <cell r="Q72">
            <v>0.40399999999999997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3041-CC6E-47E2-BDFD-E80784F3EB54}">
  <sheetPr>
    <tabColor rgb="FF00B050"/>
  </sheetPr>
  <dimension ref="A1:V30"/>
  <sheetViews>
    <sheetView showGridLines="0" tabSelected="1" zoomScale="90" zoomScaleNormal="90" zoomScaleSheetLayoutView="85" workbookViewId="0">
      <selection activeCell="A3" sqref="A3"/>
    </sheetView>
  </sheetViews>
  <sheetFormatPr defaultColWidth="9.09765625" defaultRowHeight="12"/>
  <cols>
    <col min="1" max="1" width="22.296875" style="3" customWidth="1"/>
    <col min="2" max="2" width="12.69921875" style="3" customWidth="1"/>
    <col min="3" max="5" width="8.69921875" style="3" customWidth="1"/>
    <col min="6" max="6" width="12.69921875" style="3" customWidth="1"/>
    <col min="7" max="7" width="10.69921875" style="3" customWidth="1"/>
    <col min="8" max="8" width="8.69921875" style="3" customWidth="1"/>
    <col min="9" max="9" width="9.09765625" style="3"/>
    <col min="10" max="10" width="5.3984375" style="3" customWidth="1"/>
    <col min="11" max="11" width="9.09765625" style="3"/>
    <col min="12" max="12" width="9.296875" style="3" hidden="1" customWidth="1"/>
    <col min="13" max="16384" width="9.09765625" style="3"/>
  </cols>
  <sheetData>
    <row r="1" spans="1:22" ht="18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7" customFormat="1" ht="20.25" customHeight="1">
      <c r="A2" s="4" t="s">
        <v>1</v>
      </c>
      <c r="B2" s="5"/>
      <c r="C2" s="5"/>
      <c r="D2" s="5"/>
      <c r="E2" s="5"/>
      <c r="F2" s="5"/>
      <c r="G2" s="5"/>
      <c r="H2" s="6" t="s">
        <v>2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13" customFormat="1" ht="9.75" customHeight="1">
      <c r="A3" s="8"/>
      <c r="B3" s="9"/>
      <c r="C3" s="10"/>
      <c r="D3" s="10"/>
      <c r="E3" s="10"/>
      <c r="F3" s="11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s="16" customFormat="1" ht="14.15" customHeight="1">
      <c r="A4" s="173" t="s">
        <v>3</v>
      </c>
      <c r="B4" s="175" t="s">
        <v>4</v>
      </c>
      <c r="C4" s="176"/>
      <c r="D4" s="176"/>
      <c r="E4" s="177"/>
      <c r="F4" s="14" t="s">
        <v>5</v>
      </c>
      <c r="G4" s="178" t="s">
        <v>6</v>
      </c>
      <c r="H4" s="179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s="16" customFormat="1" ht="14.15" customHeight="1">
      <c r="A5" s="173"/>
      <c r="B5" s="17"/>
      <c r="C5" s="18"/>
      <c r="D5" s="18"/>
      <c r="E5" s="19"/>
      <c r="F5" s="20" t="s">
        <v>7</v>
      </c>
      <c r="G5" s="180" t="s">
        <v>7</v>
      </c>
      <c r="H5" s="181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16" customFormat="1" ht="12" customHeight="1">
      <c r="A6" s="173"/>
      <c r="B6" s="182" t="s">
        <v>8</v>
      </c>
      <c r="C6" s="184" t="s">
        <v>9</v>
      </c>
      <c r="D6" s="186" t="s">
        <v>10</v>
      </c>
      <c r="E6" s="186" t="s">
        <v>11</v>
      </c>
      <c r="F6" s="170" t="s">
        <v>8</v>
      </c>
      <c r="G6" s="170" t="s">
        <v>8</v>
      </c>
      <c r="H6" s="21" t="s">
        <v>12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16" customFormat="1" ht="12" customHeight="1">
      <c r="A7" s="174"/>
      <c r="B7" s="183"/>
      <c r="C7" s="185"/>
      <c r="D7" s="187"/>
      <c r="E7" s="187"/>
      <c r="F7" s="171"/>
      <c r="G7" s="171"/>
      <c r="H7" s="22" t="s">
        <v>13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s="30" customFormat="1" ht="17.149999999999999" customHeight="1">
      <c r="A8" s="23" t="s">
        <v>14</v>
      </c>
      <c r="B8" s="24">
        <v>2215244</v>
      </c>
      <c r="C8" s="25">
        <v>100</v>
      </c>
      <c r="D8" s="25">
        <v>100.4</v>
      </c>
      <c r="E8" s="26">
        <v>0.8</v>
      </c>
      <c r="F8" s="27">
        <v>1320988</v>
      </c>
      <c r="G8" s="28">
        <v>894256</v>
      </c>
      <c r="H8" s="25">
        <v>40.4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22" s="7" customFormat="1" ht="17.149999999999999" customHeight="1">
      <c r="A9" s="31" t="s">
        <v>15</v>
      </c>
      <c r="B9" s="24">
        <v>100136</v>
      </c>
      <c r="C9" s="25">
        <v>4.5</v>
      </c>
      <c r="D9" s="25">
        <v>102</v>
      </c>
      <c r="E9" s="26">
        <v>2.7</v>
      </c>
      <c r="F9" s="27">
        <v>93749</v>
      </c>
      <c r="G9" s="28">
        <v>6387</v>
      </c>
      <c r="H9" s="25">
        <v>6.4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22" s="7" customFormat="1" ht="17.149999999999999" customHeight="1">
      <c r="A10" s="31" t="s">
        <v>18</v>
      </c>
      <c r="B10" s="24">
        <v>377456</v>
      </c>
      <c r="C10" s="25">
        <v>17</v>
      </c>
      <c r="D10" s="25">
        <v>97.2</v>
      </c>
      <c r="E10" s="26">
        <v>-1.5</v>
      </c>
      <c r="F10" s="27">
        <v>307697</v>
      </c>
      <c r="G10" s="28">
        <v>69759</v>
      </c>
      <c r="H10" s="25">
        <v>18.5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22" s="7" customFormat="1" ht="17.149999999999999" customHeight="1">
      <c r="A11" s="31" t="s">
        <v>20</v>
      </c>
      <c r="B11" s="24">
        <v>5516</v>
      </c>
      <c r="C11" s="25">
        <v>0.2</v>
      </c>
      <c r="D11" s="25">
        <v>84.3</v>
      </c>
      <c r="E11" s="26">
        <v>-10.7</v>
      </c>
      <c r="F11" s="27">
        <v>5184</v>
      </c>
      <c r="G11" s="28">
        <v>332</v>
      </c>
      <c r="H11" s="25">
        <v>6.1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2" s="7" customFormat="1" ht="17.149999999999999" customHeight="1">
      <c r="A12" s="31" t="s">
        <v>22</v>
      </c>
      <c r="B12" s="24">
        <v>16124</v>
      </c>
      <c r="C12" s="25">
        <v>0.7</v>
      </c>
      <c r="D12" s="25">
        <v>104.4</v>
      </c>
      <c r="E12" s="26">
        <v>1.8</v>
      </c>
      <c r="F12" s="27">
        <v>15113</v>
      </c>
      <c r="G12" s="28">
        <v>1011</v>
      </c>
      <c r="H12" s="25">
        <v>6.3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2" s="7" customFormat="1" ht="17.149999999999999" customHeight="1">
      <c r="A13" s="31" t="s">
        <v>23</v>
      </c>
      <c r="B13" s="24">
        <v>201261</v>
      </c>
      <c r="C13" s="25">
        <v>9.1</v>
      </c>
      <c r="D13" s="25">
        <v>99.6</v>
      </c>
      <c r="E13" s="26">
        <v>-1</v>
      </c>
      <c r="F13" s="27">
        <v>102764</v>
      </c>
      <c r="G13" s="28">
        <v>98497</v>
      </c>
      <c r="H13" s="25">
        <v>48.9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22" s="7" customFormat="1" ht="17.149999999999999" customHeight="1">
      <c r="A14" s="31" t="s">
        <v>17</v>
      </c>
      <c r="B14" s="24">
        <v>463203</v>
      </c>
      <c r="C14" s="25">
        <v>20.9</v>
      </c>
      <c r="D14" s="25">
        <v>100.2</v>
      </c>
      <c r="E14" s="26">
        <v>-0.2</v>
      </c>
      <c r="F14" s="27">
        <v>201436</v>
      </c>
      <c r="G14" s="28">
        <v>261767</v>
      </c>
      <c r="H14" s="25">
        <v>56.5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22" s="7" customFormat="1" ht="17.149999999999999" customHeight="1">
      <c r="A15" s="31" t="s">
        <v>27</v>
      </c>
      <c r="B15" s="24">
        <v>43656</v>
      </c>
      <c r="C15" s="25">
        <v>2</v>
      </c>
      <c r="D15" s="25">
        <v>91.7</v>
      </c>
      <c r="E15" s="26">
        <v>-8.8000000000000007</v>
      </c>
      <c r="F15" s="27">
        <v>37053</v>
      </c>
      <c r="G15" s="28">
        <v>6603</v>
      </c>
      <c r="H15" s="25">
        <v>15.2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2" s="7" customFormat="1" ht="17.149999999999999" customHeight="1">
      <c r="A16" s="31" t="s">
        <v>25</v>
      </c>
      <c r="B16" s="24">
        <v>28787</v>
      </c>
      <c r="C16" s="25">
        <v>1.3</v>
      </c>
      <c r="D16" s="25">
        <v>95.3</v>
      </c>
      <c r="E16" s="26">
        <v>0.4</v>
      </c>
      <c r="F16" s="27">
        <v>16922</v>
      </c>
      <c r="G16" s="28">
        <v>11865</v>
      </c>
      <c r="H16" s="25">
        <v>41.2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s="7" customFormat="1" ht="17.149999999999999" customHeight="1">
      <c r="A17" s="31" t="s">
        <v>24</v>
      </c>
      <c r="B17" s="24">
        <v>43302</v>
      </c>
      <c r="C17" s="25">
        <v>2</v>
      </c>
      <c r="D17" s="25">
        <v>101</v>
      </c>
      <c r="E17" s="26">
        <v>1.4</v>
      </c>
      <c r="F17" s="27">
        <v>38397</v>
      </c>
      <c r="G17" s="28">
        <v>4905</v>
      </c>
      <c r="H17" s="25">
        <v>11.3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s="7" customFormat="1" ht="17.149999999999999" customHeight="1">
      <c r="A18" s="31" t="s">
        <v>16</v>
      </c>
      <c r="B18" s="24">
        <v>207966</v>
      </c>
      <c r="C18" s="25">
        <v>9.4</v>
      </c>
      <c r="D18" s="25">
        <v>112.2</v>
      </c>
      <c r="E18" s="26">
        <v>11.3</v>
      </c>
      <c r="F18" s="27">
        <v>35162</v>
      </c>
      <c r="G18" s="28">
        <v>172804</v>
      </c>
      <c r="H18" s="25">
        <v>83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s="7" customFormat="1" ht="17.149999999999999" customHeight="1">
      <c r="A19" s="31" t="s">
        <v>19</v>
      </c>
      <c r="B19" s="24">
        <v>66616</v>
      </c>
      <c r="C19" s="25">
        <v>3</v>
      </c>
      <c r="D19" s="25">
        <v>88</v>
      </c>
      <c r="E19" s="26">
        <v>-3</v>
      </c>
      <c r="F19" s="27">
        <v>26157</v>
      </c>
      <c r="G19" s="28">
        <v>40459</v>
      </c>
      <c r="H19" s="25">
        <v>60.7</v>
      </c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7" customFormat="1" ht="17.149999999999999" customHeight="1">
      <c r="A20" s="31" t="s">
        <v>28</v>
      </c>
      <c r="B20" s="24">
        <v>120515</v>
      </c>
      <c r="C20" s="25">
        <v>5.4</v>
      </c>
      <c r="D20" s="25">
        <v>98.8</v>
      </c>
      <c r="E20" s="26">
        <v>-1.2</v>
      </c>
      <c r="F20" s="27">
        <v>79565</v>
      </c>
      <c r="G20" s="28">
        <v>40950</v>
      </c>
      <c r="H20" s="25">
        <v>34</v>
      </c>
      <c r="J20" s="5"/>
    </row>
    <row r="21" spans="1:19" s="7" customFormat="1" ht="17.149999999999999" customHeight="1">
      <c r="A21" s="31" t="s">
        <v>21</v>
      </c>
      <c r="B21" s="24">
        <v>352526</v>
      </c>
      <c r="C21" s="25">
        <v>15.9</v>
      </c>
      <c r="D21" s="25">
        <v>101.4</v>
      </c>
      <c r="E21" s="26">
        <v>2.2000000000000002</v>
      </c>
      <c r="F21" s="27">
        <v>236773</v>
      </c>
      <c r="G21" s="28">
        <v>115753</v>
      </c>
      <c r="H21" s="25">
        <v>32.799999999999997</v>
      </c>
      <c r="J21" s="5"/>
    </row>
    <row r="22" spans="1:19" s="7" customFormat="1" ht="17.149999999999999" customHeight="1">
      <c r="A22" s="31" t="s">
        <v>29</v>
      </c>
      <c r="B22" s="24">
        <v>23199</v>
      </c>
      <c r="C22" s="25">
        <v>1</v>
      </c>
      <c r="D22" s="25">
        <v>97.5</v>
      </c>
      <c r="E22" s="26">
        <v>-1.1000000000000001</v>
      </c>
      <c r="F22" s="27">
        <v>17791</v>
      </c>
      <c r="G22" s="28">
        <v>5408</v>
      </c>
      <c r="H22" s="25">
        <v>23.4</v>
      </c>
      <c r="J22" s="5"/>
    </row>
    <row r="23" spans="1:19" s="7" customFormat="1" ht="17.149999999999999" customHeight="1">
      <c r="A23" s="31" t="s">
        <v>26</v>
      </c>
      <c r="B23" s="24">
        <v>164859</v>
      </c>
      <c r="C23" s="25">
        <v>7.4</v>
      </c>
      <c r="D23" s="25">
        <v>103.2</v>
      </c>
      <c r="E23" s="26">
        <v>1.4</v>
      </c>
      <c r="F23" s="27">
        <v>107104</v>
      </c>
      <c r="G23" s="28">
        <v>57755</v>
      </c>
      <c r="H23" s="25">
        <v>35</v>
      </c>
      <c r="J23" s="5"/>
    </row>
    <row r="24" spans="1:19" s="7" customFormat="1" ht="17.149999999999999" customHeight="1">
      <c r="A24" s="32" t="s">
        <v>30</v>
      </c>
      <c r="B24" s="33"/>
      <c r="C24" s="33"/>
      <c r="D24" s="33"/>
      <c r="E24" s="33"/>
      <c r="F24" s="33"/>
      <c r="G24" s="33"/>
      <c r="H24" s="33"/>
    </row>
    <row r="25" spans="1:19" s="7" customFormat="1" ht="16.5" customHeight="1"/>
    <row r="26" spans="1:19" ht="7.5" customHeight="1">
      <c r="A26" s="34"/>
      <c r="B26" s="34"/>
      <c r="C26" s="34"/>
      <c r="D26" s="34"/>
      <c r="E26" s="34"/>
      <c r="F26" s="34"/>
      <c r="G26" s="34"/>
      <c r="H26" s="34"/>
    </row>
    <row r="27" spans="1:19">
      <c r="B27" s="35"/>
    </row>
    <row r="28" spans="1:19">
      <c r="B28" s="35"/>
    </row>
    <row r="29" spans="1:19">
      <c r="B29" s="35"/>
    </row>
    <row r="30" spans="1:19">
      <c r="B30" s="35"/>
    </row>
  </sheetData>
  <mergeCells count="11">
    <mergeCell ref="G6:G7"/>
    <mergeCell ref="A1:H1"/>
    <mergeCell ref="A4:A7"/>
    <mergeCell ref="B4:E4"/>
    <mergeCell ref="G4:H4"/>
    <mergeCell ref="G5:H5"/>
    <mergeCell ref="B6:B7"/>
    <mergeCell ref="C6:C7"/>
    <mergeCell ref="D6:D7"/>
    <mergeCell ref="E6:E7"/>
    <mergeCell ref="F6:F7"/>
  </mergeCells>
  <phoneticPr fontId="3"/>
  <pageMargins left="0.78740157480314965" right="0.78740157480314965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7E98-5A8D-4B1D-817D-577C39F8495D}">
  <sheetPr>
    <tabColor rgb="FF00B050"/>
    <pageSetUpPr fitToPage="1"/>
  </sheetPr>
  <dimension ref="A1:R22"/>
  <sheetViews>
    <sheetView showGridLines="0" zoomScaleNormal="100" zoomScaleSheetLayoutView="80" workbookViewId="0">
      <selection activeCell="A2" sqref="A2"/>
    </sheetView>
  </sheetViews>
  <sheetFormatPr defaultColWidth="9.09765625" defaultRowHeight="12"/>
  <cols>
    <col min="1" max="1" width="17.296875" style="38" customWidth="1"/>
    <col min="2" max="8" width="9.69921875" style="38" customWidth="1"/>
    <col min="9" max="10" width="8.09765625" style="38" customWidth="1"/>
    <col min="11" max="16384" width="9.09765625" style="38"/>
  </cols>
  <sheetData>
    <row r="1" spans="1:18" s="48" customFormat="1" ht="21" customHeight="1">
      <c r="A1" s="210" t="s">
        <v>72</v>
      </c>
      <c r="B1" s="210"/>
      <c r="C1" s="210"/>
      <c r="D1" s="210"/>
      <c r="E1" s="210"/>
      <c r="F1" s="210"/>
      <c r="G1" s="210"/>
      <c r="H1" s="210"/>
      <c r="I1" s="210"/>
      <c r="J1" s="210"/>
      <c r="K1" s="47"/>
      <c r="L1" s="47"/>
      <c r="M1" s="47"/>
      <c r="N1" s="47"/>
      <c r="O1" s="47"/>
      <c r="P1" s="47"/>
      <c r="Q1" s="47"/>
      <c r="R1" s="47"/>
    </row>
    <row r="2" spans="1:18" s="43" customFormat="1" ht="18.75" customHeight="1">
      <c r="A2" s="43" t="s">
        <v>60</v>
      </c>
      <c r="B2" s="54"/>
      <c r="C2" s="54"/>
      <c r="D2" s="54"/>
      <c r="E2" s="54"/>
      <c r="F2" s="54"/>
      <c r="G2" s="54"/>
      <c r="H2" s="54"/>
      <c r="I2" s="204" t="s">
        <v>61</v>
      </c>
      <c r="J2" s="204"/>
      <c r="K2" s="54"/>
      <c r="L2" s="54"/>
      <c r="M2" s="54"/>
      <c r="N2" s="54"/>
      <c r="O2" s="54"/>
      <c r="P2" s="54"/>
      <c r="Q2" s="54"/>
      <c r="R2" s="54"/>
    </row>
    <row r="3" spans="1:18" s="125" customFormat="1" ht="18" customHeight="1">
      <c r="A3" s="121"/>
      <c r="B3" s="122" t="s">
        <v>60</v>
      </c>
      <c r="C3" s="122" t="s">
        <v>5</v>
      </c>
      <c r="D3" s="123"/>
      <c r="E3" s="211" t="s">
        <v>6</v>
      </c>
      <c r="F3" s="212"/>
      <c r="G3" s="213"/>
      <c r="H3" s="214" t="s">
        <v>73</v>
      </c>
      <c r="I3" s="215"/>
      <c r="J3" s="215"/>
      <c r="K3" s="131"/>
      <c r="L3" s="124"/>
      <c r="M3" s="124"/>
      <c r="N3" s="124"/>
      <c r="O3" s="124"/>
      <c r="P3" s="124"/>
      <c r="Q3" s="124"/>
      <c r="R3" s="124"/>
    </row>
    <row r="4" spans="1:18" s="125" customFormat="1" ht="18" customHeight="1">
      <c r="A4" s="126" t="s">
        <v>65</v>
      </c>
      <c r="B4" s="122"/>
      <c r="C4" s="122" t="s">
        <v>31</v>
      </c>
      <c r="D4" s="123"/>
      <c r="E4" s="122"/>
      <c r="F4" s="122" t="s">
        <v>31</v>
      </c>
      <c r="G4" s="123"/>
      <c r="H4" s="155"/>
      <c r="I4" s="154"/>
      <c r="J4" s="154"/>
      <c r="K4" s="131"/>
      <c r="L4" s="131"/>
      <c r="M4" s="131"/>
      <c r="N4" s="131"/>
      <c r="O4" s="124"/>
      <c r="P4" s="124"/>
      <c r="Q4" s="124"/>
      <c r="R4" s="124"/>
    </row>
    <row r="5" spans="1:18" s="125" customFormat="1" ht="18" customHeight="1">
      <c r="A5" s="127"/>
      <c r="B5" s="128" t="s">
        <v>66</v>
      </c>
      <c r="C5" s="129" t="s">
        <v>67</v>
      </c>
      <c r="D5" s="130" t="s">
        <v>68</v>
      </c>
      <c r="E5" s="156" t="s">
        <v>66</v>
      </c>
      <c r="F5" s="129" t="s">
        <v>69</v>
      </c>
      <c r="G5" s="129" t="s">
        <v>70</v>
      </c>
      <c r="H5" s="128" t="s">
        <v>66</v>
      </c>
      <c r="I5" s="157" t="s">
        <v>69</v>
      </c>
      <c r="J5" s="130" t="s">
        <v>70</v>
      </c>
      <c r="K5" s="131"/>
      <c r="L5" s="158"/>
      <c r="M5" s="159"/>
      <c r="N5" s="159"/>
      <c r="O5" s="124"/>
      <c r="P5" s="124"/>
      <c r="Q5" s="124"/>
      <c r="R5" s="124"/>
    </row>
    <row r="6" spans="1:18" s="48" customFormat="1" ht="16.5" customHeight="1">
      <c r="A6" s="31" t="s">
        <v>14</v>
      </c>
      <c r="B6" s="132">
        <v>1310168</v>
      </c>
      <c r="C6" s="132">
        <v>1300950</v>
      </c>
      <c r="D6" s="132">
        <v>1320988</v>
      </c>
      <c r="E6" s="133">
        <v>837838</v>
      </c>
      <c r="F6" s="132">
        <v>837708</v>
      </c>
      <c r="G6" s="134">
        <v>894256</v>
      </c>
      <c r="H6" s="136">
        <v>39</v>
      </c>
      <c r="I6" s="136">
        <v>39.200000000000003</v>
      </c>
      <c r="J6" s="136">
        <v>40.4</v>
      </c>
      <c r="K6" s="160"/>
      <c r="L6" s="139"/>
      <c r="M6" s="139"/>
      <c r="N6" s="139"/>
      <c r="O6" s="47"/>
      <c r="P6" s="47"/>
      <c r="Q6" s="47"/>
      <c r="R6" s="47"/>
    </row>
    <row r="7" spans="1:18" s="48" customFormat="1" ht="16.5" customHeight="1">
      <c r="A7" s="31" t="s">
        <v>15</v>
      </c>
      <c r="B7" s="137">
        <v>88861</v>
      </c>
      <c r="C7" s="137">
        <v>86648</v>
      </c>
      <c r="D7" s="140">
        <v>93749</v>
      </c>
      <c r="E7" s="138">
        <v>5439</v>
      </c>
      <c r="F7" s="139">
        <v>7021</v>
      </c>
      <c r="G7" s="140">
        <v>6387</v>
      </c>
      <c r="H7" s="141">
        <v>5.8</v>
      </c>
      <c r="I7" s="141">
        <v>7.5</v>
      </c>
      <c r="J7" s="141">
        <v>6.4</v>
      </c>
      <c r="K7" s="160"/>
      <c r="L7" s="139"/>
      <c r="M7" s="139"/>
      <c r="N7" s="139"/>
      <c r="O7" s="47"/>
      <c r="P7" s="47"/>
      <c r="Q7" s="47"/>
      <c r="R7" s="47"/>
    </row>
    <row r="8" spans="1:18" s="48" customFormat="1" ht="16.5" customHeight="1">
      <c r="A8" s="31" t="s">
        <v>18</v>
      </c>
      <c r="B8" s="137">
        <v>318407</v>
      </c>
      <c r="C8" s="137">
        <v>309490</v>
      </c>
      <c r="D8" s="140">
        <v>307697</v>
      </c>
      <c r="E8" s="138">
        <v>65056</v>
      </c>
      <c r="F8" s="139">
        <v>68819</v>
      </c>
      <c r="G8" s="140">
        <v>69759</v>
      </c>
      <c r="H8" s="141">
        <v>17</v>
      </c>
      <c r="I8" s="141">
        <v>18.2</v>
      </c>
      <c r="J8" s="141">
        <v>18.5</v>
      </c>
      <c r="K8" s="160"/>
      <c r="L8" s="139"/>
      <c r="M8" s="139"/>
      <c r="N8" s="139"/>
      <c r="O8" s="47"/>
      <c r="P8" s="47"/>
      <c r="Q8" s="47"/>
      <c r="R8" s="47"/>
    </row>
    <row r="9" spans="1:18" s="48" customFormat="1" ht="16.5" customHeight="1">
      <c r="A9" s="31" t="s">
        <v>20</v>
      </c>
      <c r="B9" s="137">
        <v>7039</v>
      </c>
      <c r="C9" s="137">
        <v>6827</v>
      </c>
      <c r="D9" s="140">
        <v>5184</v>
      </c>
      <c r="E9" s="138">
        <v>590</v>
      </c>
      <c r="F9" s="139">
        <v>371</v>
      </c>
      <c r="G9" s="140">
        <v>332</v>
      </c>
      <c r="H9" s="141">
        <v>7.7</v>
      </c>
      <c r="I9" s="141">
        <v>5.0999999999999996</v>
      </c>
      <c r="J9" s="141">
        <v>6.1</v>
      </c>
      <c r="K9" s="160"/>
      <c r="L9" s="139"/>
      <c r="M9" s="139"/>
      <c r="N9" s="139"/>
      <c r="O9" s="47"/>
      <c r="P9" s="47"/>
      <c r="Q9" s="47"/>
      <c r="R9" s="47"/>
    </row>
    <row r="10" spans="1:18" s="48" customFormat="1" ht="16.5" customHeight="1">
      <c r="A10" s="31" t="s">
        <v>22</v>
      </c>
      <c r="B10" s="137">
        <v>15828</v>
      </c>
      <c r="C10" s="137">
        <v>16971</v>
      </c>
      <c r="D10" s="140">
        <v>15113</v>
      </c>
      <c r="E10" s="138">
        <v>1372</v>
      </c>
      <c r="F10" s="139">
        <v>675</v>
      </c>
      <c r="G10" s="140">
        <v>1011</v>
      </c>
      <c r="H10" s="141">
        <v>8</v>
      </c>
      <c r="I10" s="141">
        <v>3.8</v>
      </c>
      <c r="J10" s="141">
        <v>6.3</v>
      </c>
      <c r="K10" s="160"/>
      <c r="L10" s="139"/>
      <c r="M10" s="139"/>
      <c r="N10" s="139"/>
      <c r="O10" s="47"/>
      <c r="P10" s="47"/>
      <c r="Q10" s="47"/>
      <c r="R10" s="47"/>
    </row>
    <row r="11" spans="1:18" s="48" customFormat="1" ht="16.5" customHeight="1">
      <c r="A11" s="31" t="s">
        <v>23</v>
      </c>
      <c r="B11" s="137">
        <v>112289</v>
      </c>
      <c r="C11" s="137">
        <v>99451</v>
      </c>
      <c r="D11" s="139">
        <v>102764</v>
      </c>
      <c r="E11" s="138">
        <v>79833</v>
      </c>
      <c r="F11" s="139">
        <v>93700</v>
      </c>
      <c r="G11" s="140">
        <v>98497</v>
      </c>
      <c r="H11" s="141">
        <v>41.5</v>
      </c>
      <c r="I11" s="141">
        <v>48.5</v>
      </c>
      <c r="J11" s="141">
        <v>48.9</v>
      </c>
      <c r="K11" s="160"/>
      <c r="L11" s="139"/>
      <c r="M11" s="139"/>
      <c r="N11" s="139"/>
      <c r="O11" s="47"/>
      <c r="P11" s="47"/>
      <c r="Q11" s="47"/>
      <c r="R11" s="47"/>
    </row>
    <row r="12" spans="1:18" s="48" customFormat="1" ht="16.5" customHeight="1">
      <c r="A12" s="31" t="s">
        <v>17</v>
      </c>
      <c r="B12" s="137">
        <v>210770</v>
      </c>
      <c r="C12" s="137">
        <v>219853</v>
      </c>
      <c r="D12" s="140">
        <v>201436</v>
      </c>
      <c r="E12" s="138">
        <v>229716</v>
      </c>
      <c r="F12" s="139">
        <v>222396</v>
      </c>
      <c r="G12" s="140">
        <v>261767</v>
      </c>
      <c r="H12" s="141">
        <v>52.2</v>
      </c>
      <c r="I12" s="141">
        <v>50.3</v>
      </c>
      <c r="J12" s="141">
        <v>56.5</v>
      </c>
      <c r="K12" s="160"/>
      <c r="L12" s="139"/>
      <c r="M12" s="139"/>
      <c r="N12" s="139"/>
      <c r="O12" s="47"/>
      <c r="P12" s="47"/>
      <c r="Q12" s="47"/>
      <c r="R12" s="47"/>
    </row>
    <row r="13" spans="1:18" s="48" customFormat="1" ht="16.5" customHeight="1">
      <c r="A13" s="31" t="s">
        <v>27</v>
      </c>
      <c r="B13" s="137">
        <v>38822</v>
      </c>
      <c r="C13" s="137">
        <v>39468</v>
      </c>
      <c r="D13" s="140">
        <v>37053</v>
      </c>
      <c r="E13" s="138">
        <v>5411</v>
      </c>
      <c r="F13" s="139">
        <v>5030</v>
      </c>
      <c r="G13" s="140">
        <v>6603</v>
      </c>
      <c r="H13" s="141">
        <v>12.2</v>
      </c>
      <c r="I13" s="141">
        <v>11.3</v>
      </c>
      <c r="J13" s="141">
        <v>15.2</v>
      </c>
      <c r="K13" s="160"/>
      <c r="L13" s="139"/>
      <c r="M13" s="139"/>
      <c r="N13" s="139"/>
      <c r="O13" s="47"/>
      <c r="P13" s="47"/>
      <c r="Q13" s="47"/>
      <c r="R13" s="47"/>
    </row>
    <row r="14" spans="1:18" s="48" customFormat="1" ht="16.5" customHeight="1">
      <c r="A14" s="31" t="s">
        <v>25</v>
      </c>
      <c r="B14" s="142">
        <v>17607</v>
      </c>
      <c r="C14" s="137">
        <v>17933</v>
      </c>
      <c r="D14" s="140">
        <v>16922</v>
      </c>
      <c r="E14" s="143">
        <v>8596</v>
      </c>
      <c r="F14" s="139">
        <v>6935</v>
      </c>
      <c r="G14" s="140">
        <v>11865</v>
      </c>
      <c r="H14" s="145">
        <v>32.799999999999997</v>
      </c>
      <c r="I14" s="141">
        <v>27.9</v>
      </c>
      <c r="J14" s="141">
        <v>41.2</v>
      </c>
      <c r="K14" s="160"/>
      <c r="L14" s="139"/>
      <c r="M14" s="139"/>
      <c r="N14" s="139"/>
      <c r="O14" s="47"/>
      <c r="P14" s="47"/>
      <c r="Q14" s="47"/>
      <c r="R14" s="47"/>
    </row>
    <row r="15" spans="1:18" s="48" customFormat="1" ht="16.5" customHeight="1">
      <c r="A15" s="31" t="s">
        <v>24</v>
      </c>
      <c r="B15" s="142">
        <v>33115</v>
      </c>
      <c r="C15" s="137">
        <v>34648</v>
      </c>
      <c r="D15" s="140">
        <v>38397</v>
      </c>
      <c r="E15" s="143">
        <v>6921</v>
      </c>
      <c r="F15" s="139">
        <v>5213</v>
      </c>
      <c r="G15" s="140">
        <v>4905</v>
      </c>
      <c r="H15" s="145">
        <v>17.3</v>
      </c>
      <c r="I15" s="141">
        <v>13.1</v>
      </c>
      <c r="J15" s="141">
        <v>11.3</v>
      </c>
      <c r="K15" s="160"/>
      <c r="L15" s="139"/>
      <c r="M15" s="139"/>
      <c r="N15" s="139"/>
      <c r="O15" s="47"/>
      <c r="P15" s="47"/>
      <c r="Q15" s="47"/>
      <c r="R15" s="47"/>
    </row>
    <row r="16" spans="1:18" s="48" customFormat="1" ht="16.5" customHeight="1">
      <c r="A16" s="31" t="s">
        <v>16</v>
      </c>
      <c r="B16" s="142">
        <v>26651</v>
      </c>
      <c r="C16" s="137">
        <v>28744</v>
      </c>
      <c r="D16" s="140">
        <v>35162</v>
      </c>
      <c r="E16" s="143">
        <v>160698</v>
      </c>
      <c r="F16" s="139">
        <v>160148</v>
      </c>
      <c r="G16" s="140">
        <v>172804</v>
      </c>
      <c r="H16" s="145">
        <v>85.8</v>
      </c>
      <c r="I16" s="141">
        <v>84.8</v>
      </c>
      <c r="J16" s="141">
        <v>83</v>
      </c>
      <c r="K16" s="160"/>
      <c r="L16" s="139"/>
      <c r="M16" s="139"/>
      <c r="N16" s="139"/>
      <c r="O16" s="47"/>
      <c r="P16" s="47"/>
      <c r="Q16" s="47"/>
      <c r="R16" s="47"/>
    </row>
    <row r="17" spans="1:14" s="48" customFormat="1" ht="16.5" customHeight="1">
      <c r="A17" s="31" t="s">
        <v>19</v>
      </c>
      <c r="B17" s="142">
        <v>32684</v>
      </c>
      <c r="C17" s="137">
        <v>24767</v>
      </c>
      <c r="D17" s="140">
        <v>26157</v>
      </c>
      <c r="E17" s="143">
        <v>36150</v>
      </c>
      <c r="F17" s="139">
        <v>37667</v>
      </c>
      <c r="G17" s="140">
        <v>40459</v>
      </c>
      <c r="H17" s="145">
        <v>52.6</v>
      </c>
      <c r="I17" s="141">
        <v>60.2</v>
      </c>
      <c r="J17" s="141">
        <v>60.7</v>
      </c>
      <c r="K17" s="153"/>
      <c r="L17" s="139"/>
      <c r="M17" s="139"/>
      <c r="N17" s="139"/>
    </row>
    <row r="18" spans="1:14" s="48" customFormat="1" ht="16.5" customHeight="1">
      <c r="A18" s="31" t="s">
        <v>28</v>
      </c>
      <c r="B18" s="137">
        <v>79901</v>
      </c>
      <c r="C18" s="137">
        <v>80962</v>
      </c>
      <c r="D18" s="140">
        <v>79565</v>
      </c>
      <c r="E18" s="138">
        <v>41168</v>
      </c>
      <c r="F18" s="139">
        <v>40105</v>
      </c>
      <c r="G18" s="140">
        <v>40950</v>
      </c>
      <c r="H18" s="141">
        <v>34</v>
      </c>
      <c r="I18" s="141">
        <v>33.1</v>
      </c>
      <c r="J18" s="141">
        <v>34</v>
      </c>
      <c r="K18" s="153"/>
      <c r="L18" s="139"/>
      <c r="M18" s="139"/>
      <c r="N18" s="139"/>
    </row>
    <row r="19" spans="1:14" s="48" customFormat="1" ht="16.5" customHeight="1">
      <c r="A19" s="31" t="s">
        <v>21</v>
      </c>
      <c r="B19" s="137">
        <v>214081</v>
      </c>
      <c r="C19" s="137">
        <v>219674</v>
      </c>
      <c r="D19" s="140">
        <v>236773</v>
      </c>
      <c r="E19" s="138">
        <v>134837</v>
      </c>
      <c r="F19" s="139">
        <v>126429</v>
      </c>
      <c r="G19" s="140">
        <v>115753</v>
      </c>
      <c r="H19" s="141">
        <v>38.700000000000003</v>
      </c>
      <c r="I19" s="141">
        <v>36.5</v>
      </c>
      <c r="J19" s="141">
        <v>32.799999999999997</v>
      </c>
      <c r="K19" s="153"/>
      <c r="L19" s="139"/>
      <c r="M19" s="139"/>
      <c r="N19" s="139"/>
    </row>
    <row r="20" spans="1:14" s="48" customFormat="1" ht="16.5" customHeight="1">
      <c r="A20" s="31" t="s">
        <v>29</v>
      </c>
      <c r="B20" s="137">
        <v>11487</v>
      </c>
      <c r="C20" s="137">
        <v>13341</v>
      </c>
      <c r="D20" s="140">
        <v>17791</v>
      </c>
      <c r="E20" s="138">
        <v>5555</v>
      </c>
      <c r="F20" s="139">
        <v>3469</v>
      </c>
      <c r="G20" s="140">
        <v>5408</v>
      </c>
      <c r="H20" s="141">
        <v>32.6</v>
      </c>
      <c r="I20" s="141">
        <v>20.7</v>
      </c>
      <c r="J20" s="141">
        <v>23.4</v>
      </c>
      <c r="K20" s="153"/>
      <c r="L20" s="139"/>
      <c r="M20" s="139"/>
      <c r="N20" s="139"/>
    </row>
    <row r="21" spans="1:14" s="48" customFormat="1" ht="16.5" customHeight="1">
      <c r="A21" s="31" t="s">
        <v>26</v>
      </c>
      <c r="B21" s="142">
        <v>102513</v>
      </c>
      <c r="C21" s="137">
        <v>102051</v>
      </c>
      <c r="D21" s="148">
        <v>107104</v>
      </c>
      <c r="E21" s="146">
        <v>56491</v>
      </c>
      <c r="F21" s="151">
        <v>59730</v>
      </c>
      <c r="G21" s="140">
        <v>57755</v>
      </c>
      <c r="H21" s="149">
        <v>35.5</v>
      </c>
      <c r="I21" s="150">
        <v>36.9</v>
      </c>
      <c r="J21" s="141">
        <v>35</v>
      </c>
      <c r="K21" s="153"/>
      <c r="L21" s="139"/>
      <c r="M21" s="139"/>
      <c r="N21" s="139"/>
    </row>
    <row r="22" spans="1:14" s="48" customFormat="1" ht="3" customHeigh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</row>
  </sheetData>
  <mergeCells count="4">
    <mergeCell ref="A1:J1"/>
    <mergeCell ref="I2:J2"/>
    <mergeCell ref="E3:G3"/>
    <mergeCell ref="H3:J3"/>
  </mergeCells>
  <phoneticPr fontId="3"/>
  <printOptions horizontalCentered="1"/>
  <pageMargins left="0.59055118110236227" right="0.59055118110236227" top="0.46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CFC0-DD6C-4241-8D6D-EAFAA7CCE3BD}">
  <sheetPr>
    <tabColor rgb="FFFFC000"/>
    <pageSetUpPr fitToPage="1"/>
  </sheetPr>
  <dimension ref="B24:H30"/>
  <sheetViews>
    <sheetView showGridLines="0" zoomScaleNormal="100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</cols>
  <sheetData>
    <row r="24" spans="2:8">
      <c r="C24" s="36"/>
      <c r="D24" s="36"/>
      <c r="E24" s="36"/>
      <c r="F24" s="36"/>
      <c r="G24" s="87"/>
      <c r="H24" s="87"/>
    </row>
    <row r="25" spans="2:8" ht="12.65" customHeight="1">
      <c r="B25" s="88"/>
      <c r="C25" s="89" t="s">
        <v>44</v>
      </c>
      <c r="D25" s="90"/>
      <c r="E25" s="91" t="s">
        <v>45</v>
      </c>
      <c r="F25" s="91"/>
      <c r="G25" s="91"/>
      <c r="H25" s="91"/>
    </row>
    <row r="26" spans="2:8" s="95" customFormat="1" ht="12.65" customHeight="1">
      <c r="B26" s="92"/>
      <c r="C26" s="93" t="s">
        <v>46</v>
      </c>
      <c r="D26" s="93" t="s">
        <v>47</v>
      </c>
      <c r="E26" s="93" t="s">
        <v>48</v>
      </c>
      <c r="F26" s="93" t="s">
        <v>49</v>
      </c>
      <c r="G26" s="94" t="s">
        <v>50</v>
      </c>
      <c r="H26" s="94" t="s">
        <v>51</v>
      </c>
    </row>
    <row r="27" spans="2:8" s="95" customFormat="1" ht="30" customHeight="1">
      <c r="B27" s="101" t="s">
        <v>39</v>
      </c>
      <c r="C27" s="163">
        <v>39.1</v>
      </c>
      <c r="D27" s="163">
        <v>38</v>
      </c>
      <c r="E27" s="163">
        <v>39.6</v>
      </c>
      <c r="F27" s="163">
        <v>39</v>
      </c>
      <c r="G27" s="163">
        <v>39.200000000000003</v>
      </c>
      <c r="H27" s="163">
        <v>40.4</v>
      </c>
    </row>
    <row r="28" spans="2:8" s="95" customFormat="1" ht="30" customHeight="1">
      <c r="B28" s="101" t="s">
        <v>74</v>
      </c>
      <c r="C28" s="163">
        <v>19.2</v>
      </c>
      <c r="D28" s="163">
        <v>17.899999999999999</v>
      </c>
      <c r="E28" s="163">
        <v>19.3</v>
      </c>
      <c r="F28" s="163">
        <v>17</v>
      </c>
      <c r="G28" s="163">
        <v>18.2</v>
      </c>
      <c r="H28" s="163">
        <v>18.5</v>
      </c>
    </row>
    <row r="29" spans="2:8" ht="5.15" customHeight="1"/>
    <row r="30" spans="2:8" ht="16" customHeight="1"/>
  </sheetData>
  <phoneticPr fontId="3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B65A-3AE0-4301-9FC3-7B5C0A874C27}">
  <sheetPr>
    <tabColor rgb="FFFFC000"/>
    <pageSetUpPr fitToPage="1"/>
  </sheetPr>
  <dimension ref="A34:L45"/>
  <sheetViews>
    <sheetView showGridLines="0" zoomScaleNormal="100" zoomScaleSheetLayoutView="90" workbookViewId="0"/>
  </sheetViews>
  <sheetFormatPr defaultColWidth="9.09765625" defaultRowHeight="12"/>
  <cols>
    <col min="1" max="8" width="9.09765625" style="3"/>
    <col min="9" max="9" width="9.296875" style="3" hidden="1" customWidth="1"/>
    <col min="10" max="16384" width="9.09765625" style="3"/>
  </cols>
  <sheetData>
    <row r="34" spans="1:12">
      <c r="D34" s="13" t="s">
        <v>75</v>
      </c>
    </row>
    <row r="35" spans="1:12">
      <c r="C35" s="216"/>
      <c r="D35" s="216"/>
      <c r="E35" s="216"/>
      <c r="F35" s="216"/>
      <c r="G35" s="216"/>
      <c r="H35" s="216"/>
      <c r="I35" s="216"/>
      <c r="J35" s="216"/>
      <c r="K35" s="216"/>
      <c r="L35" s="216"/>
    </row>
    <row r="36" spans="1:12">
      <c r="C36" s="216"/>
      <c r="D36" s="216"/>
      <c r="E36" s="216"/>
      <c r="F36" s="216"/>
      <c r="G36" s="216"/>
      <c r="H36" s="216"/>
      <c r="I36" s="216"/>
      <c r="J36" s="216"/>
      <c r="K36" s="216"/>
      <c r="L36" s="216"/>
    </row>
    <row r="45" spans="1:12">
      <c r="A45" s="103"/>
    </row>
  </sheetData>
  <mergeCells count="1">
    <mergeCell ref="C35:L36"/>
  </mergeCells>
  <phoneticPr fontId="3"/>
  <printOptions horizontalCentered="1"/>
  <pageMargins left="0.78740157480314965" right="0.78740157480314965" top="0.7" bottom="0.39370078740157483" header="0.31" footer="0.51181102362204722"/>
  <pageSetup paperSize="9"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40C93-46D4-4E21-9841-E0EAF3DEE3BE}">
  <sheetPr>
    <tabColor rgb="FFFFC000"/>
    <pageSetUpPr fitToPage="1"/>
  </sheetPr>
  <dimension ref="B3:S30"/>
  <sheetViews>
    <sheetView showGridLines="0" zoomScale="85" zoomScaleNormal="85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  <col min="10" max="10" width="13.8984375" customWidth="1"/>
    <col min="11" max="16" width="6.69921875" customWidth="1"/>
    <col min="17" max="17" width="2.69921875" customWidth="1"/>
    <col min="20" max="20" width="9.8984375" bestFit="1" customWidth="1"/>
    <col min="21" max="21" width="9.69921875" bestFit="1" customWidth="1"/>
  </cols>
  <sheetData>
    <row r="3" spans="19:19">
      <c r="S3" s="164"/>
    </row>
    <row r="24" spans="2:16">
      <c r="C24" s="36"/>
      <c r="D24" s="36"/>
      <c r="E24" s="36"/>
      <c r="F24" s="36"/>
      <c r="G24" s="87"/>
      <c r="H24" s="87"/>
      <c r="K24" s="36"/>
      <c r="L24" s="36"/>
      <c r="M24" s="36"/>
      <c r="N24" s="36"/>
      <c r="O24" s="87"/>
      <c r="P24" s="87"/>
    </row>
    <row r="25" spans="2:16" ht="12.65" customHeight="1">
      <c r="B25" s="88"/>
      <c r="C25" s="89" t="s">
        <v>44</v>
      </c>
      <c r="D25" s="90"/>
      <c r="E25" s="91" t="s">
        <v>45</v>
      </c>
      <c r="F25" s="91"/>
      <c r="G25" s="91"/>
      <c r="H25" s="91"/>
      <c r="J25" s="88"/>
      <c r="K25" s="89" t="s">
        <v>44</v>
      </c>
      <c r="L25" s="90"/>
      <c r="M25" s="91" t="s">
        <v>45</v>
      </c>
      <c r="N25" s="91"/>
      <c r="O25" s="91"/>
      <c r="P25" s="91"/>
    </row>
    <row r="26" spans="2:16" ht="12.65" customHeight="1">
      <c r="B26" s="92"/>
      <c r="C26" s="93" t="s">
        <v>46</v>
      </c>
      <c r="D26" s="93" t="s">
        <v>47</v>
      </c>
      <c r="E26" s="93" t="s">
        <v>48</v>
      </c>
      <c r="F26" s="93" t="s">
        <v>49</v>
      </c>
      <c r="G26" s="93" t="s">
        <v>50</v>
      </c>
      <c r="H26" s="94" t="s">
        <v>51</v>
      </c>
      <c r="I26" s="95"/>
      <c r="J26" s="92"/>
      <c r="K26" s="93" t="s">
        <v>46</v>
      </c>
      <c r="L26" s="93" t="s">
        <v>47</v>
      </c>
      <c r="M26" s="93" t="s">
        <v>48</v>
      </c>
      <c r="N26" s="93" t="s">
        <v>49</v>
      </c>
      <c r="O26" s="93" t="s">
        <v>50</v>
      </c>
      <c r="P26" s="94" t="s">
        <v>51</v>
      </c>
    </row>
    <row r="27" spans="2:16" ht="30" customHeight="1">
      <c r="B27" s="101" t="s">
        <v>76</v>
      </c>
      <c r="C27" s="97">
        <v>97.1</v>
      </c>
      <c r="D27" s="97">
        <v>98.3</v>
      </c>
      <c r="E27" s="97">
        <v>99.8</v>
      </c>
      <c r="F27" s="97">
        <v>100</v>
      </c>
      <c r="G27" s="97">
        <v>99.6</v>
      </c>
      <c r="H27" s="97">
        <v>100.4</v>
      </c>
      <c r="I27" s="95"/>
      <c r="J27" s="101" t="s">
        <v>76</v>
      </c>
      <c r="K27" s="98">
        <v>0.4</v>
      </c>
      <c r="L27" s="98">
        <v>1.3</v>
      </c>
      <c r="M27" s="98">
        <v>1.6</v>
      </c>
      <c r="N27" s="98">
        <v>0.2</v>
      </c>
      <c r="O27" s="98">
        <v>-0.5</v>
      </c>
      <c r="P27" s="98">
        <v>0.8</v>
      </c>
    </row>
    <row r="28" spans="2:16" ht="30" customHeight="1">
      <c r="B28" s="101" t="s">
        <v>77</v>
      </c>
      <c r="C28" s="97">
        <v>96</v>
      </c>
      <c r="D28" s="97">
        <v>97.1</v>
      </c>
      <c r="E28" s="97">
        <v>99</v>
      </c>
      <c r="F28" s="97">
        <v>100</v>
      </c>
      <c r="G28" s="97">
        <v>101.1</v>
      </c>
      <c r="H28" s="97">
        <v>102</v>
      </c>
      <c r="I28" s="95"/>
      <c r="J28" s="101" t="s">
        <v>77</v>
      </c>
      <c r="K28" s="98">
        <v>2.5</v>
      </c>
      <c r="L28" s="98">
        <v>1.1000000000000001</v>
      </c>
      <c r="M28" s="98">
        <v>2</v>
      </c>
      <c r="N28" s="98">
        <v>1</v>
      </c>
      <c r="O28" s="98">
        <v>1.2</v>
      </c>
      <c r="P28" s="98">
        <v>0.9</v>
      </c>
    </row>
    <row r="29" spans="2:16" ht="5.15" customHeight="1">
      <c r="H29" s="95"/>
      <c r="I29" s="95"/>
      <c r="J29" s="95"/>
      <c r="K29" s="95"/>
      <c r="L29" s="95"/>
      <c r="M29" s="95"/>
      <c r="N29" s="95"/>
      <c r="O29" s="95"/>
      <c r="P29" s="95"/>
    </row>
    <row r="30" spans="2:16" ht="16" customHeight="1"/>
  </sheetData>
  <phoneticPr fontId="3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3A33-619C-4206-B9CD-D22A3AAB222A}">
  <sheetPr>
    <tabColor rgb="FFFFC000"/>
    <pageSetUpPr fitToPage="1"/>
  </sheetPr>
  <dimension ref="A24:U30"/>
  <sheetViews>
    <sheetView showGridLines="0" zoomScaleNormal="100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  <col min="10" max="10" width="13.8984375" customWidth="1"/>
    <col min="11" max="16" width="6.69921875" customWidth="1"/>
    <col min="17" max="17" width="2.69921875" customWidth="1"/>
    <col min="19" max="19" width="9.8984375" bestFit="1" customWidth="1"/>
    <col min="20" max="20" width="9.69921875" bestFit="1" customWidth="1"/>
  </cols>
  <sheetData>
    <row r="24" spans="1:21">
      <c r="C24" s="36"/>
      <c r="D24" s="36"/>
      <c r="E24" s="36"/>
      <c r="F24" s="36"/>
      <c r="G24" s="87"/>
      <c r="H24" s="87"/>
    </row>
    <row r="25" spans="1:21" ht="12.65" customHeight="1">
      <c r="B25" s="88"/>
      <c r="C25" s="89" t="s">
        <v>44</v>
      </c>
      <c r="D25" s="90"/>
      <c r="E25" s="91" t="s">
        <v>45</v>
      </c>
      <c r="F25" s="91"/>
      <c r="G25" s="91"/>
      <c r="H25" s="91"/>
      <c r="J25" s="165"/>
    </row>
    <row r="26" spans="1:21" ht="12.65" customHeight="1">
      <c r="B26" s="92"/>
      <c r="C26" s="93" t="s">
        <v>46</v>
      </c>
      <c r="D26" s="93" t="s">
        <v>47</v>
      </c>
      <c r="E26" s="93" t="s">
        <v>48</v>
      </c>
      <c r="F26" s="93" t="s">
        <v>49</v>
      </c>
      <c r="G26" s="93" t="s">
        <v>50</v>
      </c>
      <c r="H26" s="94" t="s">
        <v>51</v>
      </c>
      <c r="J26" s="165"/>
      <c r="K26" s="166"/>
      <c r="L26" s="166"/>
      <c r="M26" s="166"/>
      <c r="N26" s="166"/>
      <c r="O26" s="166"/>
      <c r="P26" s="166"/>
    </row>
    <row r="27" spans="1:21" ht="30" customHeight="1">
      <c r="B27" s="101" t="s">
        <v>76</v>
      </c>
      <c r="C27" s="97">
        <v>39.1</v>
      </c>
      <c r="D27" s="97">
        <v>38</v>
      </c>
      <c r="E27" s="97">
        <v>39.6</v>
      </c>
      <c r="F27" s="97">
        <v>39</v>
      </c>
      <c r="G27" s="97">
        <v>39.200000000000003</v>
      </c>
      <c r="H27" s="97">
        <v>40.4</v>
      </c>
      <c r="J27" s="167"/>
      <c r="K27" s="168"/>
      <c r="L27" s="169"/>
      <c r="M27" s="169"/>
      <c r="N27" s="169"/>
      <c r="O27" s="169"/>
      <c r="P27" s="169"/>
    </row>
    <row r="28" spans="1:21" ht="30" customHeight="1">
      <c r="B28" s="101" t="s">
        <v>77</v>
      </c>
      <c r="C28" s="97">
        <v>30.69</v>
      </c>
      <c r="D28" s="97">
        <v>30.88</v>
      </c>
      <c r="E28" s="97">
        <v>31.53</v>
      </c>
      <c r="F28" s="97">
        <v>31.13</v>
      </c>
      <c r="G28" s="97">
        <v>31.28</v>
      </c>
      <c r="H28" s="97">
        <v>31.6</v>
      </c>
      <c r="J28" s="167"/>
      <c r="K28" s="168"/>
      <c r="L28" s="169"/>
      <c r="M28" s="169"/>
      <c r="N28" s="169"/>
      <c r="O28" s="169"/>
      <c r="P28" s="169"/>
    </row>
    <row r="29" spans="1:21" ht="5.15" customHeight="1"/>
    <row r="30" spans="1:21" ht="16" customHeight="1">
      <c r="A30" s="99"/>
      <c r="R30" s="99"/>
      <c r="S30" s="99"/>
      <c r="T30" s="99"/>
      <c r="U30" s="99"/>
    </row>
  </sheetData>
  <phoneticPr fontId="3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729C1-799D-4013-BD1E-780E95CE4A55}">
  <sheetPr>
    <tabColor rgb="FF00B050"/>
  </sheetPr>
  <dimension ref="A1:AD23"/>
  <sheetViews>
    <sheetView showGridLines="0" zoomScale="90" zoomScaleNormal="90" zoomScaleSheetLayoutView="90" workbookViewId="0">
      <pane xSplit="3" ySplit="5" topLeftCell="D6" activePane="bottomRight" state="frozen"/>
      <selection sqref="A1:J1"/>
      <selection pane="topRight" sqref="A1:J1"/>
      <selection pane="bottomLeft" sqref="A1:J1"/>
      <selection pane="bottomRight"/>
    </sheetView>
  </sheetViews>
  <sheetFormatPr defaultColWidth="9.09765625" defaultRowHeight="12"/>
  <cols>
    <col min="1" max="1" width="3.69921875" style="38" customWidth="1"/>
    <col min="2" max="2" width="1.69921875" style="38" customWidth="1"/>
    <col min="3" max="3" width="13.69921875" style="38" customWidth="1"/>
    <col min="4" max="10" width="9.69921875" style="38" customWidth="1"/>
    <col min="11" max="11" width="3.69921875" style="38" customWidth="1"/>
    <col min="12" max="16384" width="9.09765625" style="38"/>
  </cols>
  <sheetData>
    <row r="1" spans="1:30" ht="35.25" customHeight="1">
      <c r="A1" s="36"/>
      <c r="B1" s="189" t="s">
        <v>32</v>
      </c>
      <c r="C1" s="190"/>
      <c r="D1" s="190"/>
      <c r="E1" s="190"/>
      <c r="F1" s="190"/>
      <c r="G1" s="190"/>
      <c r="H1" s="190"/>
      <c r="I1" s="190"/>
      <c r="J1" s="190"/>
      <c r="K1" s="37"/>
      <c r="L1" s="37"/>
      <c r="M1" s="37"/>
      <c r="N1" s="37"/>
    </row>
    <row r="2" spans="1:30" ht="6" customHeight="1">
      <c r="A2" s="36"/>
      <c r="B2" s="36"/>
      <c r="C2" s="39"/>
      <c r="D2" s="40"/>
      <c r="E2" s="41"/>
      <c r="F2" s="41"/>
      <c r="G2" s="42"/>
      <c r="H2" s="42"/>
      <c r="I2" s="42"/>
      <c r="J2" s="42"/>
      <c r="K2" s="37"/>
      <c r="L2" s="37"/>
      <c r="M2" s="37"/>
      <c r="N2" s="37"/>
    </row>
    <row r="3" spans="1:30" s="48" customFormat="1" ht="15.75" customHeight="1">
      <c r="A3" s="43"/>
      <c r="B3" s="44" t="s">
        <v>1</v>
      </c>
      <c r="C3" s="44"/>
      <c r="D3" s="45"/>
      <c r="E3" s="45"/>
      <c r="F3" s="45"/>
      <c r="G3" s="45"/>
      <c r="H3" s="45"/>
      <c r="I3" s="45"/>
      <c r="J3" s="46" t="s">
        <v>33</v>
      </c>
      <c r="K3" s="47"/>
      <c r="L3" s="47"/>
      <c r="M3" s="47"/>
      <c r="N3" s="47"/>
    </row>
    <row r="4" spans="1:30" s="43" customFormat="1" ht="18" customHeight="1">
      <c r="B4" s="49"/>
      <c r="C4" s="50"/>
      <c r="D4" s="191" t="s">
        <v>34</v>
      </c>
      <c r="E4" s="191"/>
      <c r="F4" s="51" t="s">
        <v>12</v>
      </c>
      <c r="G4" s="192" t="s">
        <v>35</v>
      </c>
      <c r="H4" s="52"/>
      <c r="I4" s="192" t="s">
        <v>36</v>
      </c>
      <c r="J4" s="53"/>
      <c r="K4" s="54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43" customFormat="1" ht="18" customHeight="1">
      <c r="B5" s="56"/>
      <c r="C5" s="57"/>
      <c r="D5" s="58" t="s">
        <v>37</v>
      </c>
      <c r="E5" s="58" t="s">
        <v>11</v>
      </c>
      <c r="F5" s="59" t="s">
        <v>13</v>
      </c>
      <c r="G5" s="193"/>
      <c r="H5" s="60" t="s">
        <v>38</v>
      </c>
      <c r="I5" s="193"/>
      <c r="J5" s="61" t="s">
        <v>38</v>
      </c>
      <c r="K5" s="54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1:30" s="43" customFormat="1" ht="18" customHeight="1">
      <c r="B6" s="194" t="s">
        <v>39</v>
      </c>
      <c r="C6" s="195"/>
      <c r="D6" s="62"/>
      <c r="E6" s="62"/>
      <c r="F6" s="51"/>
      <c r="G6" s="62"/>
      <c r="H6" s="62"/>
      <c r="I6" s="63"/>
      <c r="J6" s="62"/>
      <c r="K6" s="54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spans="1:30" s="43" customFormat="1" ht="18" customHeight="1">
      <c r="B7" s="64"/>
      <c r="C7" s="65" t="s">
        <v>40</v>
      </c>
      <c r="D7" s="66">
        <v>97.1</v>
      </c>
      <c r="E7" s="67">
        <v>0.4</v>
      </c>
      <c r="F7" s="68">
        <v>39.1</v>
      </c>
      <c r="G7" s="69">
        <v>2.14</v>
      </c>
      <c r="H7" s="69">
        <v>25.68</v>
      </c>
      <c r="I7" s="70">
        <v>2.12</v>
      </c>
      <c r="J7" s="71">
        <v>25.44</v>
      </c>
      <c r="K7" s="54"/>
    </row>
    <row r="8" spans="1:30" s="43" customFormat="1" ht="18" customHeight="1">
      <c r="B8" s="64"/>
      <c r="C8" s="65">
        <v>30</v>
      </c>
      <c r="D8" s="66">
        <v>98.3</v>
      </c>
      <c r="E8" s="72">
        <v>1.3</v>
      </c>
      <c r="F8" s="68">
        <v>38</v>
      </c>
      <c r="G8" s="73">
        <v>2.27</v>
      </c>
      <c r="H8" s="73">
        <v>27.240000000000002</v>
      </c>
      <c r="I8" s="74">
        <v>2.13</v>
      </c>
      <c r="J8" s="71">
        <v>25.56</v>
      </c>
      <c r="K8" s="54"/>
    </row>
    <row r="9" spans="1:30" s="43" customFormat="1" ht="18" customHeight="1">
      <c r="B9" s="64"/>
      <c r="C9" s="65" t="s">
        <v>41</v>
      </c>
      <c r="D9" s="66">
        <v>99.8</v>
      </c>
      <c r="E9" s="72">
        <v>1.6</v>
      </c>
      <c r="F9" s="68">
        <v>39.6</v>
      </c>
      <c r="G9" s="73">
        <v>2.16</v>
      </c>
      <c r="H9" s="73">
        <v>25.92</v>
      </c>
      <c r="I9" s="74">
        <v>2.0499999999999998</v>
      </c>
      <c r="J9" s="71">
        <v>24.599999999999998</v>
      </c>
      <c r="K9" s="54"/>
    </row>
    <row r="10" spans="1:30" s="43" customFormat="1" ht="18" customHeight="1">
      <c r="B10" s="64"/>
      <c r="C10" s="65">
        <v>2</v>
      </c>
      <c r="D10" s="66">
        <v>100</v>
      </c>
      <c r="E10" s="72">
        <v>0.2</v>
      </c>
      <c r="F10" s="68">
        <v>39</v>
      </c>
      <c r="G10" s="73">
        <v>2.06</v>
      </c>
      <c r="H10" s="73">
        <v>24.72</v>
      </c>
      <c r="I10" s="74">
        <v>2.06</v>
      </c>
      <c r="J10" s="71">
        <v>24.72</v>
      </c>
      <c r="K10" s="54"/>
    </row>
    <row r="11" spans="1:30" s="43" customFormat="1" ht="18" customHeight="1">
      <c r="B11" s="64"/>
      <c r="C11" s="65">
        <v>3</v>
      </c>
      <c r="D11" s="66">
        <v>99.6</v>
      </c>
      <c r="E11" s="72">
        <v>-0.5</v>
      </c>
      <c r="F11" s="68">
        <v>39.200000000000003</v>
      </c>
      <c r="G11" s="73">
        <v>2.08</v>
      </c>
      <c r="H11" s="73">
        <v>24.96</v>
      </c>
      <c r="I11" s="74">
        <v>2.13</v>
      </c>
      <c r="J11" s="71">
        <v>25.56</v>
      </c>
      <c r="K11" s="54"/>
    </row>
    <row r="12" spans="1:30" s="43" customFormat="1" ht="18" customHeight="1">
      <c r="B12" s="64"/>
      <c r="C12" s="65">
        <v>4</v>
      </c>
      <c r="D12" s="66">
        <v>100.4</v>
      </c>
      <c r="E12" s="72">
        <v>0.8</v>
      </c>
      <c r="F12" s="68">
        <v>40.4</v>
      </c>
      <c r="G12" s="73">
        <v>2.2000000000000002</v>
      </c>
      <c r="H12" s="73">
        <v>26.4</v>
      </c>
      <c r="I12" s="74">
        <v>2.12</v>
      </c>
      <c r="J12" s="71">
        <v>25.44</v>
      </c>
      <c r="K12" s="54"/>
    </row>
    <row r="13" spans="1:30" s="43" customFormat="1" ht="18" customHeight="1">
      <c r="B13" s="196" t="s">
        <v>42</v>
      </c>
      <c r="C13" s="197"/>
      <c r="D13" s="75"/>
      <c r="E13" s="75"/>
      <c r="F13" s="76"/>
      <c r="G13" s="75"/>
      <c r="H13" s="75"/>
      <c r="I13" s="77"/>
      <c r="J13" s="75"/>
      <c r="K13" s="54"/>
    </row>
    <row r="14" spans="1:30" s="43" customFormat="1" ht="18" customHeight="1">
      <c r="B14" s="64"/>
      <c r="C14" s="65" t="s">
        <v>40</v>
      </c>
      <c r="D14" s="66">
        <v>98.9</v>
      </c>
      <c r="E14" s="67">
        <v>-0.3</v>
      </c>
      <c r="F14" s="68">
        <v>19.2</v>
      </c>
      <c r="G14" s="69">
        <v>1.0900000000000001</v>
      </c>
      <c r="H14" s="69">
        <v>13.080000000000002</v>
      </c>
      <c r="I14" s="70">
        <v>1.05</v>
      </c>
      <c r="J14" s="71">
        <v>12.600000000000001</v>
      </c>
      <c r="K14" s="54"/>
    </row>
    <row r="15" spans="1:30" s="43" customFormat="1" ht="18" customHeight="1">
      <c r="B15" s="64"/>
      <c r="C15" s="65">
        <v>30</v>
      </c>
      <c r="D15" s="66">
        <v>100.3</v>
      </c>
      <c r="E15" s="72">
        <v>1.4</v>
      </c>
      <c r="F15" s="68">
        <v>17.899999999999999</v>
      </c>
      <c r="G15" s="73">
        <v>1.26</v>
      </c>
      <c r="H15" s="73">
        <v>15.120000000000001</v>
      </c>
      <c r="I15" s="74">
        <v>1.1599999999999999</v>
      </c>
      <c r="J15" s="71">
        <v>13.919999999999998</v>
      </c>
      <c r="K15" s="54"/>
    </row>
    <row r="16" spans="1:30" s="43" customFormat="1" ht="18" customHeight="1">
      <c r="B16" s="64"/>
      <c r="C16" s="65" t="s">
        <v>41</v>
      </c>
      <c r="D16" s="66">
        <v>101.6</v>
      </c>
      <c r="E16" s="72">
        <v>1.3</v>
      </c>
      <c r="F16" s="68">
        <v>19.3</v>
      </c>
      <c r="G16" s="73">
        <v>1.05</v>
      </c>
      <c r="H16" s="73">
        <v>12.600000000000001</v>
      </c>
      <c r="I16" s="74">
        <v>1.06</v>
      </c>
      <c r="J16" s="71">
        <v>12.72</v>
      </c>
      <c r="K16" s="54"/>
    </row>
    <row r="17" spans="2:11" s="43" customFormat="1" ht="18" customHeight="1">
      <c r="B17" s="64"/>
      <c r="C17" s="65">
        <v>2</v>
      </c>
      <c r="D17" s="66">
        <v>100</v>
      </c>
      <c r="E17" s="72">
        <v>-1.6</v>
      </c>
      <c r="F17" s="68">
        <v>17</v>
      </c>
      <c r="G17" s="73">
        <v>1.04</v>
      </c>
      <c r="H17" s="73">
        <v>12.48</v>
      </c>
      <c r="I17" s="74">
        <v>1.04</v>
      </c>
      <c r="J17" s="71">
        <v>12.48</v>
      </c>
      <c r="K17" s="54"/>
    </row>
    <row r="18" spans="2:11" s="43" customFormat="1" ht="18" customHeight="1">
      <c r="B18" s="64"/>
      <c r="C18" s="65">
        <v>3</v>
      </c>
      <c r="D18" s="66">
        <v>98.7</v>
      </c>
      <c r="E18" s="72">
        <v>-1.3</v>
      </c>
      <c r="F18" s="68">
        <v>18.2</v>
      </c>
      <c r="G18" s="73">
        <v>0.94</v>
      </c>
      <c r="H18" s="73">
        <v>11.28</v>
      </c>
      <c r="I18" s="74">
        <v>1.1100000000000001</v>
      </c>
      <c r="J18" s="71">
        <v>13.32</v>
      </c>
      <c r="K18" s="54"/>
    </row>
    <row r="19" spans="2:11" s="43" customFormat="1" ht="18" customHeight="1">
      <c r="B19" s="78"/>
      <c r="C19" s="65">
        <v>4</v>
      </c>
      <c r="D19" s="79">
        <v>97.2</v>
      </c>
      <c r="E19" s="80">
        <v>-1.5</v>
      </c>
      <c r="F19" s="81">
        <v>18.5</v>
      </c>
      <c r="G19" s="82">
        <v>0.96</v>
      </c>
      <c r="H19" s="82">
        <v>11.52</v>
      </c>
      <c r="I19" s="83">
        <v>1.1599999999999999</v>
      </c>
      <c r="J19" s="84">
        <v>13.92</v>
      </c>
      <c r="K19" s="54"/>
    </row>
    <row r="20" spans="2:11" ht="3.75" customHeight="1">
      <c r="C20" s="85"/>
      <c r="D20" s="85"/>
      <c r="E20" s="85"/>
      <c r="F20" s="85"/>
      <c r="G20" s="85"/>
      <c r="H20" s="85"/>
      <c r="I20" s="85"/>
      <c r="J20" s="85"/>
      <c r="K20" s="37"/>
    </row>
    <row r="21" spans="2:11" ht="12" customHeight="1">
      <c r="B21" s="188" t="s">
        <v>43</v>
      </c>
      <c r="C21" s="188"/>
      <c r="D21" s="188"/>
      <c r="E21" s="188"/>
      <c r="F21" s="188"/>
      <c r="G21" s="188"/>
      <c r="H21" s="188"/>
      <c r="I21" s="188"/>
      <c r="J21" s="188"/>
      <c r="K21" s="37"/>
    </row>
    <row r="22" spans="2:11" ht="12" customHeight="1">
      <c r="C22" s="86"/>
      <c r="D22" s="86"/>
      <c r="E22" s="86"/>
      <c r="F22" s="86"/>
      <c r="G22" s="86"/>
      <c r="H22" s="86"/>
      <c r="I22" s="86"/>
      <c r="J22" s="86"/>
      <c r="K22" s="37"/>
    </row>
    <row r="23" spans="2:11" ht="12" customHeight="1"/>
  </sheetData>
  <mergeCells count="7">
    <mergeCell ref="B21:J21"/>
    <mergeCell ref="B1:J1"/>
    <mergeCell ref="D4:E4"/>
    <mergeCell ref="G4:G5"/>
    <mergeCell ref="I4:I5"/>
    <mergeCell ref="B6:C6"/>
    <mergeCell ref="B13:C13"/>
  </mergeCells>
  <phoneticPr fontId="3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1EA8-CF6B-496F-851F-F157744794E0}">
  <sheetPr>
    <tabColor rgb="FFFFC000"/>
    <pageSetUpPr fitToPage="1"/>
  </sheetPr>
  <dimension ref="B24:P28"/>
  <sheetViews>
    <sheetView showGridLines="0" zoomScale="90" zoomScaleNormal="90" zoomScaleSheetLayoutView="85" workbookViewId="0">
      <selection activeCell="J1" sqref="J1"/>
    </sheetView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  <col min="10" max="10" width="13.8984375" customWidth="1"/>
    <col min="11" max="16" width="6.69921875" customWidth="1"/>
    <col min="17" max="17" width="2.69921875" customWidth="1"/>
    <col min="20" max="20" width="9.8984375" bestFit="1" customWidth="1"/>
    <col min="21" max="21" width="9.69921875" bestFit="1" customWidth="1"/>
  </cols>
  <sheetData>
    <row r="24" spans="2:16">
      <c r="C24" s="36"/>
      <c r="D24" s="36"/>
      <c r="E24" s="36"/>
      <c r="F24" s="36"/>
      <c r="G24" s="87"/>
      <c r="H24" s="87"/>
      <c r="K24" s="36"/>
      <c r="L24" s="36"/>
      <c r="M24" s="36"/>
      <c r="N24" s="36"/>
      <c r="O24" s="87"/>
      <c r="P24" s="87"/>
    </row>
    <row r="25" spans="2:16" ht="12.65" customHeight="1">
      <c r="B25" s="88"/>
      <c r="C25" s="89" t="s">
        <v>44</v>
      </c>
      <c r="D25" s="90"/>
      <c r="E25" s="91" t="s">
        <v>45</v>
      </c>
      <c r="F25" s="91"/>
      <c r="G25" s="91"/>
      <c r="H25" s="91"/>
      <c r="J25" s="88"/>
      <c r="K25" s="89" t="s">
        <v>44</v>
      </c>
      <c r="L25" s="90"/>
      <c r="M25" s="91" t="s">
        <v>45</v>
      </c>
      <c r="N25" s="91"/>
      <c r="O25" s="91"/>
      <c r="P25" s="91"/>
    </row>
    <row r="26" spans="2:16" s="95" customFormat="1" ht="12.65" customHeight="1">
      <c r="B26" s="92"/>
      <c r="C26" s="93" t="s">
        <v>46</v>
      </c>
      <c r="D26" s="93" t="s">
        <v>47</v>
      </c>
      <c r="E26" s="93" t="s">
        <v>48</v>
      </c>
      <c r="F26" s="93" t="s">
        <v>49</v>
      </c>
      <c r="G26" s="93" t="s">
        <v>50</v>
      </c>
      <c r="H26" s="94" t="s">
        <v>51</v>
      </c>
      <c r="J26" s="92"/>
      <c r="K26" s="93" t="s">
        <v>46</v>
      </c>
      <c r="L26" s="93" t="s">
        <v>47</v>
      </c>
      <c r="M26" s="93" t="s">
        <v>48</v>
      </c>
      <c r="N26" s="93" t="s">
        <v>49</v>
      </c>
      <c r="O26" s="93" t="s">
        <v>50</v>
      </c>
      <c r="P26" s="94" t="s">
        <v>51</v>
      </c>
    </row>
    <row r="27" spans="2:16" ht="30" customHeight="1">
      <c r="B27" s="96" t="s">
        <v>34</v>
      </c>
      <c r="C27" s="97">
        <v>97.1</v>
      </c>
      <c r="D27" s="97">
        <v>98.3</v>
      </c>
      <c r="E27" s="97">
        <v>99.8</v>
      </c>
      <c r="F27" s="97">
        <v>100</v>
      </c>
      <c r="G27" s="97">
        <v>99.6</v>
      </c>
      <c r="H27" s="97">
        <v>100.4</v>
      </c>
      <c r="I27" s="95"/>
      <c r="J27" s="96" t="s">
        <v>52</v>
      </c>
      <c r="K27" s="98">
        <v>0.4</v>
      </c>
      <c r="L27" s="98">
        <v>1.3</v>
      </c>
      <c r="M27" s="98">
        <v>1.6</v>
      </c>
      <c r="N27" s="98">
        <v>0.2</v>
      </c>
      <c r="O27" s="98">
        <v>-0.5</v>
      </c>
      <c r="P27" s="98">
        <v>0.8</v>
      </c>
    </row>
    <row r="28" spans="2:16" ht="5.15" customHeight="1"/>
  </sheetData>
  <phoneticPr fontId="3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BF1D-E9C7-41EE-B44F-2CC652EEB22F}">
  <sheetPr>
    <tabColor rgb="FFFFC000"/>
  </sheetPr>
  <dimension ref="A1:F24"/>
  <sheetViews>
    <sheetView zoomScale="110" zoomScaleNormal="110" workbookViewId="0"/>
  </sheetViews>
  <sheetFormatPr defaultRowHeight="12"/>
  <cols>
    <col min="2" max="5" width="18.296875" customWidth="1"/>
  </cols>
  <sheetData>
    <row r="1" spans="1:6">
      <c r="A1" s="100"/>
      <c r="B1" s="100"/>
      <c r="C1" s="100"/>
      <c r="D1" s="100"/>
      <c r="E1" s="100"/>
      <c r="F1" s="100"/>
    </row>
    <row r="2" spans="1:6">
      <c r="A2" s="100"/>
      <c r="B2" s="100"/>
      <c r="C2" s="100"/>
      <c r="D2" s="100"/>
      <c r="E2" s="100"/>
      <c r="F2" s="100"/>
    </row>
    <row r="3" spans="1:6">
      <c r="A3" s="100"/>
      <c r="B3" s="100"/>
      <c r="C3" s="100"/>
      <c r="D3" s="100"/>
      <c r="E3" s="100"/>
      <c r="F3" s="100"/>
    </row>
    <row r="4" spans="1:6">
      <c r="A4" s="100"/>
      <c r="B4" s="100"/>
      <c r="C4" s="100"/>
      <c r="D4" s="100"/>
      <c r="E4" s="100"/>
      <c r="F4" s="100"/>
    </row>
    <row r="5" spans="1:6">
      <c r="A5" s="100"/>
      <c r="B5" s="100"/>
      <c r="C5" s="100"/>
      <c r="D5" s="100"/>
      <c r="E5" s="100"/>
      <c r="F5" s="100"/>
    </row>
    <row r="6" spans="1:6">
      <c r="A6" s="100"/>
      <c r="B6" s="100"/>
      <c r="C6" s="100"/>
      <c r="D6" s="100"/>
      <c r="E6" s="100"/>
      <c r="F6" s="100"/>
    </row>
    <row r="7" spans="1:6">
      <c r="A7" s="100"/>
      <c r="B7" s="100"/>
      <c r="C7" s="100"/>
      <c r="D7" s="100"/>
      <c r="E7" s="100"/>
      <c r="F7" s="100"/>
    </row>
    <row r="8" spans="1:6">
      <c r="A8" s="100"/>
      <c r="B8" s="100"/>
      <c r="C8" s="100"/>
      <c r="D8" s="100"/>
      <c r="E8" s="100"/>
      <c r="F8" s="100"/>
    </row>
    <row r="9" spans="1:6">
      <c r="A9" s="100"/>
      <c r="B9" s="100"/>
      <c r="C9" s="100"/>
      <c r="D9" s="100"/>
      <c r="E9" s="100"/>
      <c r="F9" s="100"/>
    </row>
    <row r="10" spans="1:6">
      <c r="A10" s="100"/>
      <c r="B10" s="100"/>
      <c r="C10" s="100"/>
      <c r="D10" s="100"/>
      <c r="E10" s="100"/>
      <c r="F10" s="100"/>
    </row>
    <row r="11" spans="1:6">
      <c r="A11" s="100"/>
      <c r="B11" s="100"/>
      <c r="C11" s="100"/>
      <c r="D11" s="100"/>
      <c r="E11" s="100"/>
      <c r="F11" s="100"/>
    </row>
    <row r="12" spans="1:6">
      <c r="A12" s="100"/>
      <c r="B12" s="100"/>
      <c r="C12" s="100"/>
      <c r="D12" s="100"/>
      <c r="E12" s="100"/>
      <c r="F12" s="100"/>
    </row>
    <row r="13" spans="1:6">
      <c r="A13" s="100"/>
      <c r="B13" s="100"/>
      <c r="C13" s="100"/>
      <c r="D13" s="100"/>
      <c r="E13" s="100"/>
      <c r="F13" s="100"/>
    </row>
    <row r="14" spans="1:6">
      <c r="A14" s="100"/>
      <c r="B14" s="100"/>
      <c r="C14" s="100"/>
      <c r="D14" s="100"/>
      <c r="E14" s="100"/>
      <c r="F14" s="100"/>
    </row>
    <row r="15" spans="1:6">
      <c r="A15" s="100"/>
      <c r="B15" s="100"/>
      <c r="C15" s="100"/>
      <c r="D15" s="100"/>
      <c r="E15" s="100"/>
      <c r="F15" s="100"/>
    </row>
    <row r="16" spans="1:6">
      <c r="A16" s="100"/>
      <c r="B16" s="100"/>
      <c r="C16" s="100"/>
      <c r="D16" s="100"/>
      <c r="E16" s="100"/>
      <c r="F16" s="100"/>
    </row>
    <row r="17" spans="1:6">
      <c r="A17" s="100"/>
      <c r="B17" s="100"/>
      <c r="C17" s="100"/>
      <c r="D17" s="100"/>
      <c r="E17" s="100"/>
      <c r="F17" s="100"/>
    </row>
    <row r="18" spans="1:6">
      <c r="A18" s="100"/>
      <c r="B18" s="100"/>
      <c r="C18" s="100"/>
      <c r="D18" s="100"/>
      <c r="E18" s="100"/>
      <c r="F18" s="100"/>
    </row>
    <row r="19" spans="1:6">
      <c r="A19" s="100"/>
      <c r="B19" s="100"/>
      <c r="C19" s="100"/>
      <c r="D19" s="100"/>
      <c r="E19" s="100"/>
      <c r="F19" s="100"/>
    </row>
    <row r="20" spans="1:6">
      <c r="A20" s="100"/>
      <c r="B20" s="100"/>
      <c r="C20" s="100"/>
      <c r="D20" s="100"/>
      <c r="E20" s="100"/>
      <c r="F20" s="100"/>
    </row>
    <row r="21" spans="1:6">
      <c r="A21" s="100"/>
      <c r="B21" s="100"/>
      <c r="C21" s="100"/>
      <c r="D21" s="100"/>
      <c r="E21" s="100"/>
      <c r="F21" s="100"/>
    </row>
    <row r="22" spans="1:6">
      <c r="A22" s="100"/>
      <c r="B22" s="100"/>
      <c r="C22" s="100"/>
      <c r="D22" s="100"/>
      <c r="E22" s="100"/>
      <c r="F22" s="100"/>
    </row>
    <row r="23" spans="1:6">
      <c r="A23" s="100"/>
      <c r="B23" s="100"/>
      <c r="C23" s="100"/>
      <c r="D23" s="100"/>
      <c r="E23" s="100"/>
      <c r="F23" s="100"/>
    </row>
    <row r="24" spans="1:6">
      <c r="A24" s="100"/>
      <c r="B24" s="100"/>
      <c r="C24" s="100"/>
      <c r="D24" s="100"/>
      <c r="E24" s="100"/>
      <c r="F24" s="100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7DA3-019A-4EED-86A2-D49546AF0123}">
  <sheetPr>
    <tabColor rgb="FFFFC000"/>
    <pageSetUpPr fitToPage="1"/>
  </sheetPr>
  <dimension ref="B24:P34"/>
  <sheetViews>
    <sheetView showGridLines="0" zoomScaleNormal="100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</cols>
  <sheetData>
    <row r="24" spans="2:16">
      <c r="C24" s="36"/>
      <c r="D24" s="36"/>
      <c r="E24" s="36"/>
      <c r="F24" s="36"/>
      <c r="G24" s="87"/>
      <c r="H24" s="87"/>
    </row>
    <row r="25" spans="2:16" ht="12.65" customHeight="1">
      <c r="B25" s="88"/>
      <c r="C25" s="89" t="s">
        <v>44</v>
      </c>
      <c r="D25" s="90"/>
      <c r="E25" s="89" t="s">
        <v>45</v>
      </c>
      <c r="F25" s="89"/>
      <c r="G25" s="91"/>
      <c r="H25" s="91"/>
    </row>
    <row r="26" spans="2:16" s="95" customFormat="1" ht="12.65" customHeight="1">
      <c r="B26" s="92"/>
      <c r="C26" s="93" t="s">
        <v>46</v>
      </c>
      <c r="D26" s="93" t="s">
        <v>47</v>
      </c>
      <c r="E26" s="93" t="s">
        <v>48</v>
      </c>
      <c r="F26" s="93" t="s">
        <v>49</v>
      </c>
      <c r="G26" s="93" t="s">
        <v>50</v>
      </c>
      <c r="H26" s="94" t="s">
        <v>51</v>
      </c>
    </row>
    <row r="27" spans="2:16" s="95" customFormat="1" ht="30" customHeight="1">
      <c r="B27" s="101" t="s">
        <v>35</v>
      </c>
      <c r="C27" s="102">
        <v>25.68</v>
      </c>
      <c r="D27" s="102">
        <v>27.240000000000002</v>
      </c>
      <c r="E27" s="102">
        <v>25.92</v>
      </c>
      <c r="F27" s="102">
        <v>24.72</v>
      </c>
      <c r="G27" s="102">
        <v>24.96</v>
      </c>
      <c r="H27" s="102">
        <v>26.4</v>
      </c>
    </row>
    <row r="28" spans="2:16" s="95" customFormat="1" ht="30" customHeight="1">
      <c r="B28" s="101" t="s">
        <v>36</v>
      </c>
      <c r="C28" s="102">
        <v>25.44</v>
      </c>
      <c r="D28" s="102">
        <v>25.56</v>
      </c>
      <c r="E28" s="102">
        <v>24.599999999999998</v>
      </c>
      <c r="F28" s="102">
        <v>24.72</v>
      </c>
      <c r="G28" s="102">
        <v>25.56</v>
      </c>
      <c r="H28" s="102">
        <v>25.44</v>
      </c>
    </row>
    <row r="29" spans="2:16" ht="5.15" customHeight="1"/>
    <row r="30" spans="2:16" ht="16" customHeight="1"/>
    <row r="31" spans="2:16" ht="16" customHeight="1">
      <c r="I31" s="99"/>
      <c r="K31" s="69"/>
      <c r="L31" s="73"/>
      <c r="M31" s="73"/>
      <c r="N31" s="73"/>
      <c r="O31" s="73"/>
      <c r="P31" s="73"/>
    </row>
    <row r="32" spans="2:16">
      <c r="I32" s="99"/>
    </row>
    <row r="33" spans="9:9">
      <c r="I33" s="99"/>
    </row>
    <row r="34" spans="9:9">
      <c r="I34" s="99"/>
    </row>
  </sheetData>
  <phoneticPr fontId="3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B068-01F9-49FF-8B19-21F04501F09E}">
  <sheetPr>
    <tabColor rgb="FFFFC000"/>
  </sheetPr>
  <dimension ref="B28:W33"/>
  <sheetViews>
    <sheetView showGridLines="0" zoomScale="115" zoomScaleNormal="115" workbookViewId="0"/>
  </sheetViews>
  <sheetFormatPr defaultColWidth="9.09765625" defaultRowHeight="12"/>
  <cols>
    <col min="1" max="1" width="6.296875" style="3" customWidth="1"/>
    <col min="2" max="2" width="10.296875" style="3" customWidth="1"/>
    <col min="3" max="4" width="7.3984375" style="3" customWidth="1"/>
    <col min="5" max="5" width="8.69921875" style="3" customWidth="1"/>
    <col min="6" max="7" width="7.3984375" style="3" customWidth="1"/>
    <col min="8" max="8" width="8.69921875" style="3" customWidth="1"/>
    <col min="9" max="9" width="7.3984375" style="3" customWidth="1"/>
    <col min="10" max="10" width="5.69921875" style="3" customWidth="1"/>
    <col min="11" max="11" width="9.09765625" style="3" customWidth="1"/>
    <col min="12" max="22" width="9.09765625" style="3"/>
    <col min="23" max="23" width="9.296875" style="3" hidden="1" customWidth="1"/>
    <col min="24" max="16384" width="9.09765625" style="3"/>
  </cols>
  <sheetData>
    <row r="28" spans="2:2" ht="6.75" customHeight="1"/>
    <row r="29" spans="2:2">
      <c r="B29" s="48" t="s">
        <v>53</v>
      </c>
    </row>
    <row r="30" spans="2:2">
      <c r="B30" s="48" t="s">
        <v>54</v>
      </c>
    </row>
    <row r="31" spans="2:2">
      <c r="B31" s="48" t="s">
        <v>55</v>
      </c>
    </row>
    <row r="32" spans="2:2">
      <c r="B32" s="48"/>
    </row>
    <row r="33" spans="2:2">
      <c r="B33" s="48"/>
    </row>
  </sheetData>
  <phoneticPr fontId="3"/>
  <printOptions horizontalCentered="1"/>
  <pageMargins left="0.78740157480314965" right="0.78740157480314965" top="0.7" bottom="0.39370078740157483" header="0.31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699F-1E04-4AE2-A678-270F2BA9B7D5}">
  <sheetPr>
    <tabColor rgb="FF00B050"/>
  </sheetPr>
  <dimension ref="A1:X26"/>
  <sheetViews>
    <sheetView showGridLines="0" zoomScale="85" zoomScaleNormal="85" workbookViewId="0">
      <selection activeCell="A2" sqref="A2"/>
    </sheetView>
  </sheetViews>
  <sheetFormatPr defaultColWidth="9.09765625" defaultRowHeight="12"/>
  <cols>
    <col min="1" max="1" width="22.296875" style="3" customWidth="1"/>
    <col min="2" max="2" width="10.69921875" style="3" customWidth="1"/>
    <col min="3" max="3" width="7.296875" style="3" customWidth="1"/>
    <col min="4" max="5" width="9.296875" style="3" customWidth="1"/>
    <col min="6" max="6" width="7.296875" style="3" customWidth="1"/>
    <col min="7" max="7" width="9.296875" style="3" customWidth="1"/>
    <col min="8" max="8" width="7.296875" style="3" customWidth="1"/>
    <col min="9" max="10" width="9.296875" style="3" customWidth="1"/>
    <col min="11" max="11" width="7.296875" style="3" customWidth="1"/>
    <col min="12" max="12" width="5.296875" style="3" customWidth="1"/>
    <col min="13" max="13" width="9.09765625" style="3"/>
    <col min="14" max="14" width="9.296875" style="3" hidden="1" customWidth="1"/>
    <col min="15" max="16384" width="9.09765625" style="3"/>
  </cols>
  <sheetData>
    <row r="1" spans="1:24" ht="30" customHeight="1">
      <c r="A1" s="172" t="s">
        <v>56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7" customFormat="1" ht="15" customHeight="1">
      <c r="B2" s="5"/>
      <c r="C2" s="5"/>
      <c r="D2" s="5"/>
      <c r="E2" s="5"/>
      <c r="F2" s="5"/>
      <c r="G2" s="5"/>
      <c r="H2" s="104"/>
      <c r="I2" s="5"/>
      <c r="J2" s="104"/>
      <c r="K2" s="6" t="s">
        <v>2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13" customFormat="1" ht="15" customHeight="1">
      <c r="A3" s="8"/>
      <c r="B3" s="198" t="s">
        <v>57</v>
      </c>
      <c r="C3" s="199"/>
      <c r="D3" s="199"/>
      <c r="E3" s="199"/>
      <c r="F3" s="200"/>
      <c r="G3" s="198" t="s">
        <v>58</v>
      </c>
      <c r="H3" s="199"/>
      <c r="I3" s="199"/>
      <c r="J3" s="199"/>
      <c r="K3" s="199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s="13" customFormat="1" ht="7.5" customHeight="1">
      <c r="A4" s="105"/>
      <c r="B4" s="9"/>
      <c r="C4" s="10"/>
      <c r="D4" s="11"/>
      <c r="E4" s="11"/>
      <c r="F4" s="106"/>
      <c r="G4" s="9"/>
      <c r="H4" s="10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</row>
    <row r="5" spans="1:24" s="16" customFormat="1" ht="14.15" customHeight="1">
      <c r="A5" s="173" t="s">
        <v>3</v>
      </c>
      <c r="B5" s="175" t="s">
        <v>4</v>
      </c>
      <c r="C5" s="177"/>
      <c r="D5" s="14" t="s">
        <v>5</v>
      </c>
      <c r="E5" s="178" t="s">
        <v>6</v>
      </c>
      <c r="F5" s="201"/>
      <c r="G5" s="175" t="s">
        <v>4</v>
      </c>
      <c r="H5" s="177"/>
      <c r="I5" s="14" t="s">
        <v>5</v>
      </c>
      <c r="J5" s="178" t="s">
        <v>6</v>
      </c>
      <c r="K5" s="179"/>
      <c r="L5" s="107"/>
      <c r="M5" s="15"/>
      <c r="N5" s="15"/>
      <c r="O5" s="15"/>
      <c r="P5" s="15"/>
      <c r="Q5" s="15"/>
    </row>
    <row r="6" spans="1:24" s="16" customFormat="1" ht="14.15" customHeight="1">
      <c r="A6" s="173"/>
      <c r="B6" s="17"/>
      <c r="C6" s="18"/>
      <c r="D6" s="20" t="s">
        <v>7</v>
      </c>
      <c r="E6" s="180" t="s">
        <v>7</v>
      </c>
      <c r="F6" s="202"/>
      <c r="G6" s="17"/>
      <c r="H6" s="18"/>
      <c r="I6" s="20" t="s">
        <v>7</v>
      </c>
      <c r="J6" s="180" t="s">
        <v>7</v>
      </c>
      <c r="K6" s="181"/>
      <c r="L6" s="108"/>
      <c r="M6" s="15"/>
      <c r="N6" s="15"/>
      <c r="O6" s="15"/>
      <c r="P6" s="15"/>
      <c r="Q6" s="15"/>
      <c r="R6" s="15"/>
    </row>
    <row r="7" spans="1:24" s="16" customFormat="1" ht="12" customHeight="1">
      <c r="A7" s="173"/>
      <c r="B7" s="182" t="s">
        <v>8</v>
      </c>
      <c r="C7" s="184" t="s">
        <v>9</v>
      </c>
      <c r="D7" s="182" t="s">
        <v>8</v>
      </c>
      <c r="E7" s="182" t="s">
        <v>8</v>
      </c>
      <c r="F7" s="14" t="s">
        <v>12</v>
      </c>
      <c r="G7" s="182" t="s">
        <v>8</v>
      </c>
      <c r="H7" s="184" t="s">
        <v>9</v>
      </c>
      <c r="I7" s="182" t="s">
        <v>8</v>
      </c>
      <c r="J7" s="182" t="s">
        <v>8</v>
      </c>
      <c r="K7" s="21" t="s">
        <v>12</v>
      </c>
      <c r="L7" s="107"/>
      <c r="M7" s="15"/>
      <c r="N7" s="15"/>
      <c r="O7" s="15"/>
      <c r="P7" s="15"/>
      <c r="Q7" s="15"/>
    </row>
    <row r="8" spans="1:24" s="16" customFormat="1" ht="12" customHeight="1">
      <c r="A8" s="174"/>
      <c r="B8" s="183"/>
      <c r="C8" s="185"/>
      <c r="D8" s="183"/>
      <c r="E8" s="183"/>
      <c r="F8" s="109" t="s">
        <v>13</v>
      </c>
      <c r="G8" s="183"/>
      <c r="H8" s="185"/>
      <c r="I8" s="183"/>
      <c r="J8" s="183"/>
      <c r="K8" s="22" t="s">
        <v>13</v>
      </c>
      <c r="L8" s="108"/>
      <c r="M8" s="15"/>
      <c r="N8" s="15"/>
      <c r="O8" s="15"/>
      <c r="P8" s="15"/>
      <c r="Q8" s="15"/>
    </row>
    <row r="9" spans="1:24" s="7" customFormat="1" ht="17.25" customHeight="1">
      <c r="A9" s="31" t="s">
        <v>14</v>
      </c>
      <c r="B9" s="110">
        <v>1099827</v>
      </c>
      <c r="C9" s="5">
        <v>100</v>
      </c>
      <c r="D9" s="111">
        <f t="shared" ref="D9:D24" si="0">B9-E9</f>
        <v>841384</v>
      </c>
      <c r="E9" s="110">
        <v>258443</v>
      </c>
      <c r="F9" s="112">
        <v>23.5</v>
      </c>
      <c r="G9" s="113">
        <v>1115417</v>
      </c>
      <c r="H9" s="5">
        <v>100</v>
      </c>
      <c r="I9" s="111">
        <f t="shared" ref="I9:I24" si="1">G9-J9</f>
        <v>479604</v>
      </c>
      <c r="J9" s="110">
        <v>635813</v>
      </c>
      <c r="K9" s="114">
        <v>57</v>
      </c>
      <c r="L9" s="114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4" s="7" customFormat="1" ht="17.25" customHeight="1">
      <c r="A10" s="31" t="s">
        <v>15</v>
      </c>
      <c r="B10" s="110">
        <v>79448</v>
      </c>
      <c r="C10" s="5">
        <v>7.2236815426426153</v>
      </c>
      <c r="D10" s="110">
        <f t="shared" si="0"/>
        <v>78554</v>
      </c>
      <c r="E10" s="110">
        <v>894</v>
      </c>
      <c r="F10" s="115">
        <v>1.1000000000000001</v>
      </c>
      <c r="G10" s="116">
        <v>20688</v>
      </c>
      <c r="H10" s="5">
        <v>1.8547323557019484</v>
      </c>
      <c r="I10" s="110">
        <f t="shared" si="1"/>
        <v>15195</v>
      </c>
      <c r="J10" s="110">
        <v>5493</v>
      </c>
      <c r="K10" s="117">
        <v>26.3</v>
      </c>
      <c r="L10" s="11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s="7" customFormat="1" ht="17.25" customHeight="1">
      <c r="A11" s="31" t="s">
        <v>18</v>
      </c>
      <c r="B11" s="110">
        <v>263503</v>
      </c>
      <c r="C11" s="5">
        <v>23.958586214013657</v>
      </c>
      <c r="D11" s="110">
        <f t="shared" si="0"/>
        <v>245359</v>
      </c>
      <c r="E11" s="110">
        <v>18144</v>
      </c>
      <c r="F11" s="115">
        <v>6.9</v>
      </c>
      <c r="G11" s="116">
        <v>113953</v>
      </c>
      <c r="H11" s="5">
        <v>10.216179240588946</v>
      </c>
      <c r="I11" s="110">
        <f t="shared" si="1"/>
        <v>62338</v>
      </c>
      <c r="J11" s="110">
        <v>51615</v>
      </c>
      <c r="K11" s="117">
        <v>45.3</v>
      </c>
      <c r="L11" s="118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4" s="7" customFormat="1" ht="17.25" customHeight="1">
      <c r="A12" s="31" t="s">
        <v>20</v>
      </c>
      <c r="B12" s="110">
        <v>4682</v>
      </c>
      <c r="C12" s="5">
        <v>0.42570331515774756</v>
      </c>
      <c r="D12" s="110">
        <f t="shared" si="0"/>
        <v>4518</v>
      </c>
      <c r="E12" s="110">
        <v>164</v>
      </c>
      <c r="F12" s="115">
        <v>3.6</v>
      </c>
      <c r="G12" s="116">
        <v>835</v>
      </c>
      <c r="H12" s="5">
        <v>7.4859895447173558E-2</v>
      </c>
      <c r="I12" s="110">
        <f t="shared" si="1"/>
        <v>667</v>
      </c>
      <c r="J12" s="110">
        <v>168</v>
      </c>
      <c r="K12" s="117">
        <v>20.399999999999999</v>
      </c>
      <c r="L12" s="11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s="7" customFormat="1" ht="17.25" customHeight="1">
      <c r="A13" s="31" t="s">
        <v>22</v>
      </c>
      <c r="B13" s="110">
        <v>10236</v>
      </c>
      <c r="C13" s="5">
        <v>0.93069182698733532</v>
      </c>
      <c r="D13" s="110">
        <f t="shared" si="0"/>
        <v>10051</v>
      </c>
      <c r="E13" s="110">
        <v>185</v>
      </c>
      <c r="F13" s="115">
        <v>1.8</v>
      </c>
      <c r="G13" s="116">
        <v>5886</v>
      </c>
      <c r="H13" s="5">
        <v>0.52769502347552533</v>
      </c>
      <c r="I13" s="110">
        <f t="shared" si="1"/>
        <v>5060</v>
      </c>
      <c r="J13" s="110">
        <v>826</v>
      </c>
      <c r="K13" s="119">
        <v>14</v>
      </c>
      <c r="L13" s="11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4" s="7" customFormat="1" ht="17.25" customHeight="1">
      <c r="A14" s="31" t="s">
        <v>23</v>
      </c>
      <c r="B14" s="110">
        <v>120758</v>
      </c>
      <c r="C14" s="5">
        <v>10.979726811580367</v>
      </c>
      <c r="D14" s="110">
        <f t="shared" si="0"/>
        <v>88438</v>
      </c>
      <c r="E14" s="110">
        <v>32320</v>
      </c>
      <c r="F14" s="115">
        <v>26.8</v>
      </c>
      <c r="G14" s="116">
        <v>80503</v>
      </c>
      <c r="H14" s="5">
        <v>7.2173007942321119</v>
      </c>
      <c r="I14" s="110">
        <f t="shared" si="1"/>
        <v>14326</v>
      </c>
      <c r="J14" s="110">
        <v>66177</v>
      </c>
      <c r="K14" s="117">
        <v>82.2</v>
      </c>
      <c r="L14" s="11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4" s="7" customFormat="1" ht="17.25" customHeight="1">
      <c r="A15" s="31" t="s">
        <v>17</v>
      </c>
      <c r="B15" s="110">
        <v>201817</v>
      </c>
      <c r="C15" s="5">
        <v>18.349885936606395</v>
      </c>
      <c r="D15" s="110">
        <f t="shared" si="0"/>
        <v>138504</v>
      </c>
      <c r="E15" s="110">
        <v>63313</v>
      </c>
      <c r="F15" s="115">
        <v>31.4</v>
      </c>
      <c r="G15" s="116">
        <v>261387</v>
      </c>
      <c r="H15" s="5">
        <v>23.434016157186058</v>
      </c>
      <c r="I15" s="110">
        <f t="shared" si="1"/>
        <v>62933</v>
      </c>
      <c r="J15" s="110">
        <v>198454</v>
      </c>
      <c r="K15" s="117">
        <v>75.900000000000006</v>
      </c>
      <c r="L15" s="119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4" s="7" customFormat="1" ht="17.25" customHeight="1">
      <c r="A16" s="31" t="s">
        <v>27</v>
      </c>
      <c r="B16" s="110">
        <v>13171</v>
      </c>
      <c r="C16" s="5">
        <v>1.1975519786293662</v>
      </c>
      <c r="D16" s="110">
        <f t="shared" si="0"/>
        <v>12697</v>
      </c>
      <c r="E16" s="110">
        <v>474</v>
      </c>
      <c r="F16" s="115">
        <v>3.7</v>
      </c>
      <c r="G16" s="116">
        <v>30484</v>
      </c>
      <c r="H16" s="5">
        <v>2.732968925522921</v>
      </c>
      <c r="I16" s="110">
        <f t="shared" si="1"/>
        <v>24355</v>
      </c>
      <c r="J16" s="110">
        <v>6129</v>
      </c>
      <c r="K16" s="117">
        <v>20.100000000000001</v>
      </c>
      <c r="L16" s="11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7" customFormat="1" ht="17.25" customHeight="1">
      <c r="A17" s="31" t="s">
        <v>25</v>
      </c>
      <c r="B17" s="110">
        <v>17767</v>
      </c>
      <c r="C17" s="5">
        <v>1.615435882188744</v>
      </c>
      <c r="D17" s="110">
        <f t="shared" si="0"/>
        <v>11581</v>
      </c>
      <c r="E17" s="110">
        <v>6186</v>
      </c>
      <c r="F17" s="115">
        <v>34.9</v>
      </c>
      <c r="G17" s="116">
        <v>11021</v>
      </c>
      <c r="H17" s="5">
        <v>0.98806096733329329</v>
      </c>
      <c r="I17" s="110">
        <f t="shared" si="1"/>
        <v>5342</v>
      </c>
      <c r="J17" s="110">
        <v>5679</v>
      </c>
      <c r="K17" s="117">
        <v>51.5</v>
      </c>
      <c r="L17" s="11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s="7" customFormat="1" ht="17.25" customHeight="1">
      <c r="A18" s="31" t="s">
        <v>24</v>
      </c>
      <c r="B18" s="110">
        <v>30908</v>
      </c>
      <c r="C18" s="5">
        <v>2.8102601590977492</v>
      </c>
      <c r="D18" s="110">
        <f t="shared" si="0"/>
        <v>29370</v>
      </c>
      <c r="E18" s="110">
        <v>1538</v>
      </c>
      <c r="F18" s="115">
        <v>5</v>
      </c>
      <c r="G18" s="116">
        <v>12393</v>
      </c>
      <c r="H18" s="5">
        <v>1.1110642925470922</v>
      </c>
      <c r="I18" s="110">
        <f t="shared" si="1"/>
        <v>9026</v>
      </c>
      <c r="J18" s="110">
        <v>3367</v>
      </c>
      <c r="K18" s="117">
        <v>26.8</v>
      </c>
      <c r="L18" s="11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s="7" customFormat="1" ht="17.25" customHeight="1">
      <c r="A19" s="31" t="s">
        <v>16</v>
      </c>
      <c r="B19" s="110">
        <v>68803</v>
      </c>
      <c r="C19" s="5">
        <v>6.2558020488676851</v>
      </c>
      <c r="D19" s="110">
        <f t="shared" si="0"/>
        <v>17973</v>
      </c>
      <c r="E19" s="110">
        <v>50830</v>
      </c>
      <c r="F19" s="115">
        <v>73.599999999999994</v>
      </c>
      <c r="G19" s="116">
        <v>139163</v>
      </c>
      <c r="H19" s="5">
        <v>12.476320515107803</v>
      </c>
      <c r="I19" s="110">
        <f t="shared" si="1"/>
        <v>17189</v>
      </c>
      <c r="J19" s="110">
        <v>121974</v>
      </c>
      <c r="K19" s="117">
        <v>87.6</v>
      </c>
      <c r="L19" s="11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7" customFormat="1" ht="17.25" customHeight="1">
      <c r="A20" s="31" t="s">
        <v>19</v>
      </c>
      <c r="B20" s="110">
        <v>30305</v>
      </c>
      <c r="C20" s="5">
        <v>2.7554333545184835</v>
      </c>
      <c r="D20" s="110">
        <f t="shared" si="0"/>
        <v>15995</v>
      </c>
      <c r="E20" s="110">
        <v>14310</v>
      </c>
      <c r="F20" s="115">
        <v>47.2</v>
      </c>
      <c r="G20" s="116">
        <v>36310</v>
      </c>
      <c r="H20" s="5">
        <v>3.2552847948345773</v>
      </c>
      <c r="I20" s="110">
        <f t="shared" si="1"/>
        <v>10161</v>
      </c>
      <c r="J20" s="110">
        <v>26149</v>
      </c>
      <c r="K20" s="117">
        <v>72.2</v>
      </c>
      <c r="L20" s="11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s="7" customFormat="1" ht="17.25" customHeight="1">
      <c r="A21" s="31" t="s">
        <v>28</v>
      </c>
      <c r="B21" s="110">
        <v>54329</v>
      </c>
      <c r="C21" s="5">
        <v>4.9397768921839527</v>
      </c>
      <c r="D21" s="110">
        <f t="shared" si="0"/>
        <v>35864</v>
      </c>
      <c r="E21" s="110">
        <v>18465</v>
      </c>
      <c r="F21" s="115">
        <v>33.9</v>
      </c>
      <c r="G21" s="116">
        <v>66187</v>
      </c>
      <c r="H21" s="5">
        <v>5.933834610733026</v>
      </c>
      <c r="I21" s="110">
        <f t="shared" si="1"/>
        <v>43702</v>
      </c>
      <c r="J21" s="110">
        <v>22485</v>
      </c>
      <c r="K21" s="117">
        <v>34</v>
      </c>
      <c r="L21" s="117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s="7" customFormat="1" ht="17.25" customHeight="1">
      <c r="A22" s="31" t="s">
        <v>21</v>
      </c>
      <c r="B22" s="110">
        <v>93093</v>
      </c>
      <c r="C22" s="5">
        <v>8.464331208453693</v>
      </c>
      <c r="D22" s="110">
        <f t="shared" si="0"/>
        <v>63278</v>
      </c>
      <c r="E22" s="110">
        <v>29815</v>
      </c>
      <c r="F22" s="115">
        <v>32</v>
      </c>
      <c r="G22" s="116">
        <v>259432</v>
      </c>
      <c r="H22" s="5">
        <v>23.258745384013331</v>
      </c>
      <c r="I22" s="110">
        <f t="shared" si="1"/>
        <v>173494</v>
      </c>
      <c r="J22" s="110">
        <v>85938</v>
      </c>
      <c r="K22" s="117">
        <v>33.1</v>
      </c>
      <c r="L22" s="117"/>
    </row>
    <row r="23" spans="1:23" s="7" customFormat="1" ht="17.25" customHeight="1">
      <c r="A23" s="31" t="s">
        <v>29</v>
      </c>
      <c r="B23" s="110">
        <v>14073</v>
      </c>
      <c r="C23" s="5">
        <v>1.279564877021568</v>
      </c>
      <c r="D23" s="110">
        <f t="shared" si="0"/>
        <v>12962</v>
      </c>
      <c r="E23" s="110">
        <v>1111</v>
      </c>
      <c r="F23" s="115">
        <v>7.9</v>
      </c>
      <c r="G23" s="116">
        <v>9125</v>
      </c>
      <c r="H23" s="5">
        <v>0.81807969575504047</v>
      </c>
      <c r="I23" s="110">
        <f t="shared" si="1"/>
        <v>4828</v>
      </c>
      <c r="J23" s="110">
        <v>4297</v>
      </c>
      <c r="K23" s="117">
        <v>46.9</v>
      </c>
      <c r="L23" s="117"/>
    </row>
    <row r="24" spans="1:23" s="7" customFormat="1" ht="17.25" customHeight="1">
      <c r="A24" s="31" t="s">
        <v>26</v>
      </c>
      <c r="B24" s="110">
        <v>96820</v>
      </c>
      <c r="C24" s="5">
        <v>8.8032026855132663</v>
      </c>
      <c r="D24" s="110">
        <f t="shared" si="0"/>
        <v>76126</v>
      </c>
      <c r="E24" s="110">
        <v>20694</v>
      </c>
      <c r="F24" s="115">
        <v>21.4</v>
      </c>
      <c r="G24" s="116">
        <v>68038</v>
      </c>
      <c r="H24" s="5">
        <v>6.0997815166883775</v>
      </c>
      <c r="I24" s="120">
        <f t="shared" si="1"/>
        <v>30977</v>
      </c>
      <c r="J24" s="110">
        <v>37061</v>
      </c>
      <c r="K24" s="117">
        <v>54.5</v>
      </c>
      <c r="L24" s="117"/>
    </row>
    <row r="25" spans="1:23" s="7" customFormat="1" ht="17.25" customHeight="1">
      <c r="A25" s="32" t="s">
        <v>30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117"/>
    </row>
    <row r="26" spans="1:23" s="7" customFormat="1" ht="17.25" customHeight="1">
      <c r="L26" s="117"/>
    </row>
  </sheetData>
  <mergeCells count="18">
    <mergeCell ref="G7:G8"/>
    <mergeCell ref="H7:H8"/>
    <mergeCell ref="A1:K1"/>
    <mergeCell ref="B3:F3"/>
    <mergeCell ref="G3:K3"/>
    <mergeCell ref="A5:A8"/>
    <mergeCell ref="B5:C5"/>
    <mergeCell ref="E5:F5"/>
    <mergeCell ref="G5:H5"/>
    <mergeCell ref="J5:K5"/>
    <mergeCell ref="E6:F6"/>
    <mergeCell ref="J6:K6"/>
    <mergeCell ref="I7:I8"/>
    <mergeCell ref="J7:J8"/>
    <mergeCell ref="B7:B8"/>
    <mergeCell ref="C7:C8"/>
    <mergeCell ref="D7:D8"/>
    <mergeCell ref="E7:E8"/>
  </mergeCells>
  <phoneticPr fontId="3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A33A2-052F-42A8-8F02-595E7F0B8C5F}">
  <sheetPr>
    <tabColor rgb="FF00B050"/>
  </sheetPr>
  <dimension ref="A1:K23"/>
  <sheetViews>
    <sheetView showGridLines="0" zoomScaleNormal="100" zoomScaleSheetLayoutView="85" workbookViewId="0">
      <selection activeCell="A2" sqref="A2"/>
    </sheetView>
  </sheetViews>
  <sheetFormatPr defaultColWidth="9.09765625" defaultRowHeight="12"/>
  <cols>
    <col min="1" max="1" width="17.296875" style="38" customWidth="1"/>
    <col min="2" max="8" width="9.69921875" style="38" customWidth="1"/>
    <col min="9" max="10" width="8.09765625" style="38" customWidth="1"/>
    <col min="11" max="16384" width="9.09765625" style="38"/>
  </cols>
  <sheetData>
    <row r="1" spans="1:11" s="48" customFormat="1" ht="21" customHeight="1">
      <c r="A1" s="203" t="s">
        <v>59</v>
      </c>
      <c r="B1" s="203"/>
      <c r="C1" s="203"/>
      <c r="D1" s="203"/>
      <c r="E1" s="203"/>
      <c r="F1" s="203"/>
      <c r="G1" s="203"/>
      <c r="H1" s="203"/>
      <c r="I1" s="203"/>
      <c r="J1" s="203"/>
      <c r="K1" s="47"/>
    </row>
    <row r="2" spans="1:11" s="43" customFormat="1" ht="18.75" customHeight="1">
      <c r="A2" s="43" t="s">
        <v>60</v>
      </c>
      <c r="B2" s="54"/>
      <c r="C2" s="54"/>
      <c r="D2" s="54"/>
      <c r="E2" s="54"/>
      <c r="F2" s="54"/>
      <c r="G2" s="54"/>
      <c r="H2" s="54"/>
      <c r="I2" s="204" t="s">
        <v>61</v>
      </c>
      <c r="J2" s="204"/>
      <c r="K2" s="54"/>
    </row>
    <row r="3" spans="1:11" s="125" customFormat="1" ht="18" customHeight="1">
      <c r="A3" s="121"/>
      <c r="B3" s="122" t="s">
        <v>60</v>
      </c>
      <c r="C3" s="122" t="s">
        <v>62</v>
      </c>
      <c r="D3" s="123"/>
      <c r="E3" s="122"/>
      <c r="F3" s="122" t="s">
        <v>63</v>
      </c>
      <c r="G3" s="123"/>
      <c r="H3" s="205" t="s">
        <v>64</v>
      </c>
      <c r="I3" s="206"/>
      <c r="J3" s="206"/>
      <c r="K3" s="124"/>
    </row>
    <row r="4" spans="1:11" s="125" customFormat="1" ht="18" customHeight="1">
      <c r="A4" s="126" t="s">
        <v>65</v>
      </c>
      <c r="B4" s="122"/>
      <c r="C4" s="122" t="s">
        <v>31</v>
      </c>
      <c r="D4" s="123"/>
      <c r="E4" s="122"/>
      <c r="F4" s="122" t="s">
        <v>31</v>
      </c>
      <c r="G4" s="123"/>
      <c r="H4" s="207"/>
      <c r="I4" s="208"/>
      <c r="J4" s="208"/>
      <c r="K4" s="124"/>
    </row>
    <row r="5" spans="1:11" s="125" customFormat="1" ht="18" customHeight="1">
      <c r="A5" s="127"/>
      <c r="B5" s="128" t="s">
        <v>66</v>
      </c>
      <c r="C5" s="129" t="s">
        <v>67</v>
      </c>
      <c r="D5" s="129" t="s">
        <v>68</v>
      </c>
      <c r="E5" s="128" t="s">
        <v>66</v>
      </c>
      <c r="F5" s="129" t="s">
        <v>69</v>
      </c>
      <c r="G5" s="129" t="s">
        <v>70</v>
      </c>
      <c r="H5" s="128" t="s">
        <v>66</v>
      </c>
      <c r="I5" s="129" t="s">
        <v>69</v>
      </c>
      <c r="J5" s="130" t="s">
        <v>70</v>
      </c>
      <c r="K5" s="124"/>
    </row>
    <row r="6" spans="1:11" s="48" customFormat="1" ht="16.5" customHeight="1">
      <c r="A6" s="31" t="s">
        <v>14</v>
      </c>
      <c r="B6" s="132">
        <v>1109125</v>
      </c>
      <c r="C6" s="132">
        <v>1075991</v>
      </c>
      <c r="D6" s="132">
        <v>1099827</v>
      </c>
      <c r="E6" s="133">
        <v>1038881</v>
      </c>
      <c r="F6" s="132">
        <v>1062668</v>
      </c>
      <c r="G6" s="134">
        <v>1115417</v>
      </c>
      <c r="H6" s="135">
        <v>48.4</v>
      </c>
      <c r="I6" s="136">
        <v>49.7</v>
      </c>
      <c r="J6" s="136">
        <v>50.4</v>
      </c>
      <c r="K6" s="47"/>
    </row>
    <row r="7" spans="1:11" s="48" customFormat="1" ht="16.5" customHeight="1">
      <c r="A7" s="31" t="s">
        <v>15</v>
      </c>
      <c r="B7" s="137">
        <v>73360</v>
      </c>
      <c r="C7" s="137">
        <v>72931</v>
      </c>
      <c r="D7" s="137">
        <v>79448</v>
      </c>
      <c r="E7" s="138">
        <v>20940</v>
      </c>
      <c r="F7" s="139">
        <v>20738</v>
      </c>
      <c r="G7" s="140">
        <v>20688</v>
      </c>
      <c r="H7" s="141">
        <v>22.2</v>
      </c>
      <c r="I7" s="141">
        <v>22.1</v>
      </c>
      <c r="J7" s="141">
        <v>20.7</v>
      </c>
      <c r="K7" s="47"/>
    </row>
    <row r="8" spans="1:11" s="48" customFormat="1" ht="16.5" customHeight="1">
      <c r="A8" s="31" t="s">
        <v>18</v>
      </c>
      <c r="B8" s="137">
        <v>267067</v>
      </c>
      <c r="C8" s="137">
        <v>262075</v>
      </c>
      <c r="D8" s="137">
        <v>263503</v>
      </c>
      <c r="E8" s="138">
        <v>116396</v>
      </c>
      <c r="F8" s="139">
        <v>116234</v>
      </c>
      <c r="G8" s="140">
        <v>113953</v>
      </c>
      <c r="H8" s="141">
        <v>30.4</v>
      </c>
      <c r="I8" s="141">
        <v>30.7</v>
      </c>
      <c r="J8" s="141">
        <v>30.2</v>
      </c>
      <c r="K8" s="47"/>
    </row>
    <row r="9" spans="1:11" s="48" customFormat="1" ht="16.5" customHeight="1">
      <c r="A9" s="31" t="s">
        <v>20</v>
      </c>
      <c r="B9" s="137">
        <v>6726</v>
      </c>
      <c r="C9" s="137">
        <v>6450</v>
      </c>
      <c r="D9" s="137">
        <v>4682</v>
      </c>
      <c r="E9" s="138">
        <v>904</v>
      </c>
      <c r="F9" s="139">
        <v>747</v>
      </c>
      <c r="G9" s="140">
        <v>835</v>
      </c>
      <c r="H9" s="141">
        <v>11.8</v>
      </c>
      <c r="I9" s="141">
        <v>10.4</v>
      </c>
      <c r="J9" s="141">
        <v>15.1</v>
      </c>
      <c r="K9" s="47"/>
    </row>
    <row r="10" spans="1:11" s="48" customFormat="1" ht="16.5" customHeight="1">
      <c r="A10" s="31" t="s">
        <v>22</v>
      </c>
      <c r="B10" s="137">
        <v>9301</v>
      </c>
      <c r="C10" s="137">
        <v>11429</v>
      </c>
      <c r="D10" s="137">
        <v>10236</v>
      </c>
      <c r="E10" s="138">
        <v>7898</v>
      </c>
      <c r="F10" s="139">
        <v>6217</v>
      </c>
      <c r="G10" s="140">
        <v>5886</v>
      </c>
      <c r="H10" s="141">
        <v>45.9</v>
      </c>
      <c r="I10" s="141">
        <v>35.200000000000003</v>
      </c>
      <c r="J10" s="141">
        <v>36.5</v>
      </c>
      <c r="K10" s="47"/>
    </row>
    <row r="11" spans="1:11" s="48" customFormat="1" ht="16.5" customHeight="1">
      <c r="A11" s="31" t="s">
        <v>23</v>
      </c>
      <c r="B11" s="137">
        <v>127470</v>
      </c>
      <c r="C11" s="137">
        <v>113783</v>
      </c>
      <c r="D11" s="137">
        <v>120758</v>
      </c>
      <c r="E11" s="138">
        <v>64653</v>
      </c>
      <c r="F11" s="139">
        <v>79368</v>
      </c>
      <c r="G11" s="140">
        <v>80503</v>
      </c>
      <c r="H11" s="141">
        <v>33.700000000000003</v>
      </c>
      <c r="I11" s="141">
        <v>41.1</v>
      </c>
      <c r="J11" s="141">
        <v>40</v>
      </c>
      <c r="K11" s="47"/>
    </row>
    <row r="12" spans="1:11" s="48" customFormat="1" ht="16.5" customHeight="1">
      <c r="A12" s="31" t="s">
        <v>17</v>
      </c>
      <c r="B12" s="137">
        <v>220969</v>
      </c>
      <c r="C12" s="137">
        <v>217467</v>
      </c>
      <c r="D12" s="137">
        <v>201817</v>
      </c>
      <c r="E12" s="138">
        <v>219518</v>
      </c>
      <c r="F12" s="139">
        <v>224782</v>
      </c>
      <c r="G12" s="140">
        <v>261387</v>
      </c>
      <c r="H12" s="141">
        <v>49.8</v>
      </c>
      <c r="I12" s="141">
        <v>50.8</v>
      </c>
      <c r="J12" s="141">
        <v>56.4</v>
      </c>
      <c r="K12" s="47"/>
    </row>
    <row r="13" spans="1:11" s="48" customFormat="1" ht="16.5" customHeight="1">
      <c r="A13" s="31" t="s">
        <v>27</v>
      </c>
      <c r="B13" s="137">
        <v>13921</v>
      </c>
      <c r="C13" s="137">
        <v>14549</v>
      </c>
      <c r="D13" s="137">
        <v>13171</v>
      </c>
      <c r="E13" s="138">
        <v>30312</v>
      </c>
      <c r="F13" s="139">
        <v>29950</v>
      </c>
      <c r="G13" s="140">
        <v>30484</v>
      </c>
      <c r="H13" s="141">
        <v>68.5</v>
      </c>
      <c r="I13" s="141">
        <v>67.3</v>
      </c>
      <c r="J13" s="141">
        <v>69.8</v>
      </c>
      <c r="K13" s="47"/>
    </row>
    <row r="14" spans="1:11" s="48" customFormat="1" ht="16.5" customHeight="1">
      <c r="A14" s="31" t="s">
        <v>25</v>
      </c>
      <c r="B14" s="142">
        <v>16242</v>
      </c>
      <c r="C14" s="142">
        <v>15889</v>
      </c>
      <c r="D14" s="137">
        <v>17767</v>
      </c>
      <c r="E14" s="143">
        <v>9963</v>
      </c>
      <c r="F14" s="144">
        <v>8978</v>
      </c>
      <c r="G14" s="140">
        <v>11021</v>
      </c>
      <c r="H14" s="145">
        <v>38</v>
      </c>
      <c r="I14" s="145">
        <v>36.1</v>
      </c>
      <c r="J14" s="141">
        <v>38.299999999999997</v>
      </c>
      <c r="K14" s="47"/>
    </row>
    <row r="15" spans="1:11" s="48" customFormat="1" ht="16.5" customHeight="1">
      <c r="A15" s="31" t="s">
        <v>24</v>
      </c>
      <c r="B15" s="142">
        <v>25975</v>
      </c>
      <c r="C15" s="142">
        <v>27251</v>
      </c>
      <c r="D15" s="137">
        <v>30908</v>
      </c>
      <c r="E15" s="143">
        <v>14061</v>
      </c>
      <c r="F15" s="144">
        <v>12610</v>
      </c>
      <c r="G15" s="140">
        <v>12393</v>
      </c>
      <c r="H15" s="145">
        <v>35.1</v>
      </c>
      <c r="I15" s="145">
        <v>31.6</v>
      </c>
      <c r="J15" s="141">
        <v>28.6</v>
      </c>
      <c r="K15" s="47"/>
    </row>
    <row r="16" spans="1:11" s="48" customFormat="1" ht="16.5" customHeight="1">
      <c r="A16" s="31" t="s">
        <v>16</v>
      </c>
      <c r="B16" s="142">
        <v>72870</v>
      </c>
      <c r="C16" s="142">
        <v>59878</v>
      </c>
      <c r="D16" s="137">
        <v>68803</v>
      </c>
      <c r="E16" s="143">
        <v>114479</v>
      </c>
      <c r="F16" s="144">
        <v>129016</v>
      </c>
      <c r="G16" s="140">
        <v>139163</v>
      </c>
      <c r="H16" s="145">
        <v>61.1</v>
      </c>
      <c r="I16" s="145">
        <v>68.3</v>
      </c>
      <c r="J16" s="141">
        <v>66.900000000000006</v>
      </c>
      <c r="K16" s="47"/>
    </row>
    <row r="17" spans="1:10" s="48" customFormat="1" ht="16.5" customHeight="1">
      <c r="A17" s="31" t="s">
        <v>19</v>
      </c>
      <c r="B17" s="142">
        <v>31822</v>
      </c>
      <c r="C17" s="142">
        <v>31155</v>
      </c>
      <c r="D17" s="137">
        <v>30305</v>
      </c>
      <c r="E17" s="143">
        <v>37012</v>
      </c>
      <c r="F17" s="144">
        <v>31279</v>
      </c>
      <c r="G17" s="140">
        <v>36310</v>
      </c>
      <c r="H17" s="145">
        <v>53.8</v>
      </c>
      <c r="I17" s="145">
        <v>50.1</v>
      </c>
      <c r="J17" s="141">
        <v>54.5</v>
      </c>
    </row>
    <row r="18" spans="1:10" s="48" customFormat="1" ht="16.5" customHeight="1">
      <c r="A18" s="31" t="s">
        <v>28</v>
      </c>
      <c r="B18" s="137">
        <v>57354</v>
      </c>
      <c r="C18" s="137">
        <v>50398</v>
      </c>
      <c r="D18" s="137">
        <v>54329</v>
      </c>
      <c r="E18" s="138">
        <v>63714</v>
      </c>
      <c r="F18" s="139">
        <v>70670</v>
      </c>
      <c r="G18" s="140">
        <v>66187</v>
      </c>
      <c r="H18" s="141">
        <v>52.6</v>
      </c>
      <c r="I18" s="141">
        <v>58.4</v>
      </c>
      <c r="J18" s="141">
        <v>54.9</v>
      </c>
    </row>
    <row r="19" spans="1:10" s="48" customFormat="1" ht="16.5" customHeight="1">
      <c r="A19" s="31" t="s">
        <v>21</v>
      </c>
      <c r="B19" s="137">
        <v>86737</v>
      </c>
      <c r="C19" s="137">
        <v>87986</v>
      </c>
      <c r="D19" s="137">
        <v>93093</v>
      </c>
      <c r="E19" s="138">
        <v>262181</v>
      </c>
      <c r="F19" s="139">
        <v>258117</v>
      </c>
      <c r="G19" s="140">
        <v>259432</v>
      </c>
      <c r="H19" s="141">
        <v>75.099999999999994</v>
      </c>
      <c r="I19" s="141">
        <v>74.599999999999994</v>
      </c>
      <c r="J19" s="141">
        <v>73.599999999999994</v>
      </c>
    </row>
    <row r="20" spans="1:10" s="48" customFormat="1" ht="16.5" customHeight="1">
      <c r="A20" s="31" t="s">
        <v>29</v>
      </c>
      <c r="B20" s="137">
        <v>10283</v>
      </c>
      <c r="C20" s="137">
        <v>11037</v>
      </c>
      <c r="D20" s="137">
        <v>14073</v>
      </c>
      <c r="E20" s="138">
        <v>6759</v>
      </c>
      <c r="F20" s="139">
        <v>5773</v>
      </c>
      <c r="G20" s="140">
        <v>9125</v>
      </c>
      <c r="H20" s="141">
        <v>39.700000000000003</v>
      </c>
      <c r="I20" s="141">
        <v>34.299999999999997</v>
      </c>
      <c r="J20" s="141">
        <v>39.299999999999997</v>
      </c>
    </row>
    <row r="21" spans="1:10" s="48" customFormat="1" ht="16.5" customHeight="1">
      <c r="A21" s="31" t="s">
        <v>26</v>
      </c>
      <c r="B21" s="142">
        <v>88924</v>
      </c>
      <c r="C21" s="142">
        <v>93603</v>
      </c>
      <c r="D21" s="137">
        <v>96820</v>
      </c>
      <c r="E21" s="146">
        <v>70080</v>
      </c>
      <c r="F21" s="147">
        <v>68178</v>
      </c>
      <c r="G21" s="148">
        <v>68038</v>
      </c>
      <c r="H21" s="149">
        <v>44.1</v>
      </c>
      <c r="I21" s="149">
        <v>42.1</v>
      </c>
      <c r="J21" s="150">
        <v>41.3</v>
      </c>
    </row>
    <row r="22" spans="1:10" s="7" customFormat="1" ht="22.5" customHeight="1">
      <c r="A22" s="209" t="s">
        <v>71</v>
      </c>
      <c r="B22" s="209"/>
      <c r="C22" s="209"/>
      <c r="D22" s="209"/>
      <c r="E22" s="209"/>
      <c r="F22" s="209"/>
      <c r="G22" s="209"/>
      <c r="H22" s="209"/>
      <c r="I22" s="209"/>
      <c r="J22" s="209"/>
    </row>
    <row r="23" spans="1:10" s="48" customFormat="1" ht="3" customHeight="1">
      <c r="A23" s="152"/>
      <c r="B23" s="153"/>
      <c r="C23" s="153"/>
      <c r="D23" s="153"/>
      <c r="E23" s="153"/>
      <c r="F23" s="153"/>
      <c r="G23" s="153"/>
      <c r="H23" s="153"/>
      <c r="I23" s="153"/>
      <c r="J23" s="153"/>
    </row>
  </sheetData>
  <mergeCells count="4">
    <mergeCell ref="A1:J1"/>
    <mergeCell ref="I2:J2"/>
    <mergeCell ref="H3:J4"/>
    <mergeCell ref="A22:J22"/>
  </mergeCells>
  <phoneticPr fontId="3"/>
  <printOptions horizontalCentered="1"/>
  <pageMargins left="0.59055118110236227" right="0.59055118110236227" top="0.46" bottom="0.39370078740157483" header="0" footer="0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6194-B4DD-44A3-9108-D2C28C2DF243}">
  <sheetPr>
    <tabColor rgb="FFFFC000"/>
  </sheetPr>
  <dimension ref="W1"/>
  <sheetViews>
    <sheetView showGridLines="0" zoomScaleNormal="100" zoomScaleSheetLayoutView="90" workbookViewId="0"/>
  </sheetViews>
  <sheetFormatPr defaultColWidth="9.09765625" defaultRowHeight="12"/>
  <cols>
    <col min="1" max="1" width="22.296875" style="3" customWidth="1"/>
    <col min="2" max="2" width="8.69921875" style="3" customWidth="1"/>
    <col min="3" max="4" width="7.3984375" style="3" customWidth="1"/>
    <col min="5" max="5" width="8.69921875" style="3" customWidth="1"/>
    <col min="6" max="7" width="7.3984375" style="3" customWidth="1"/>
    <col min="8" max="8" width="8.69921875" style="3" customWidth="1"/>
    <col min="9" max="10" width="7.3984375" style="3" customWidth="1"/>
    <col min="11" max="11" width="4.09765625" style="3" customWidth="1"/>
    <col min="12" max="22" width="9.09765625" style="3"/>
    <col min="23" max="23" width="9.296875" style="3" hidden="1" customWidth="1"/>
    <col min="24" max="16384" width="9.09765625" style="3"/>
  </cols>
  <sheetData/>
  <phoneticPr fontId="3"/>
  <pageMargins left="0.78740157480314965" right="0.78740157480314965" top="0.70866141732283472" bottom="0.39370078740157483" header="0.31496062992125984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16表</vt:lpstr>
      <vt:lpstr>17表</vt:lpstr>
      <vt:lpstr>12図</vt:lpstr>
      <vt:lpstr>13図</vt:lpstr>
      <vt:lpstr>14図</vt:lpstr>
      <vt:lpstr>15図</vt:lpstr>
      <vt:lpstr>18表</vt:lpstr>
      <vt:lpstr>19表</vt:lpstr>
      <vt:lpstr>16図</vt:lpstr>
      <vt:lpstr>20表</vt:lpstr>
      <vt:lpstr>17図</vt:lpstr>
      <vt:lpstr>18図</vt:lpstr>
      <vt:lpstr>19図</vt:lpstr>
      <vt:lpstr>20図</vt:lpstr>
      <vt:lpstr>'12図'!Print_Area</vt:lpstr>
      <vt:lpstr>'14図'!Print_Area</vt:lpstr>
      <vt:lpstr>'15図'!Print_Area</vt:lpstr>
      <vt:lpstr>'16図'!Print_Area</vt:lpstr>
      <vt:lpstr>'16表'!Print_Area</vt:lpstr>
      <vt:lpstr>'17図'!Print_Area</vt:lpstr>
      <vt:lpstr>'17表'!Print_Area</vt:lpstr>
      <vt:lpstr>'18表'!Print_Area</vt:lpstr>
      <vt:lpstr>'19図'!Print_Area</vt:lpstr>
      <vt:lpstr>'19表'!Print_Area</vt:lpstr>
      <vt:lpstr>'20図'!Print_Area</vt:lpstr>
      <vt:lpstr>'20表'!Print_Area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2023-11-24T08:25:41Z</dcterms:created>
  <dcterms:modified xsi:type="dcterms:W3CDTF">2023-11-24T10:07:40Z</dcterms:modified>
</cp:coreProperties>
</file>