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114613\Desktop\"/>
    </mc:Choice>
  </mc:AlternateContent>
  <xr:revisionPtr revIDLastSave="0" documentId="13_ncr:1_{B5C097A7-EE17-4CB1-9547-A6748D308DF4}" xr6:coauthVersionLast="36" xr6:coauthVersionMax="36" xr10:uidLastSave="{00000000-0000-0000-0000-000000000000}"/>
  <bookViews>
    <workbookView xWindow="0" yWindow="0" windowWidth="19200" windowHeight="8430" xr2:uid="{F2D37A13-3B5C-4AB6-BC5A-0A756442F2B3}"/>
  </bookViews>
  <sheets>
    <sheet name="9表" sheetId="1" r:id="rId1"/>
    <sheet name="10表" sheetId="2" r:id="rId2"/>
    <sheet name="6図" sheetId="3" r:id="rId3"/>
    <sheet name="7図" sheetId="4" r:id="rId4"/>
    <sheet name="8図" sheetId="5" r:id="rId5"/>
    <sheet name="11表" sheetId="11" r:id="rId6"/>
    <sheet name="12表" sheetId="12" r:id="rId7"/>
    <sheet name="13表" sheetId="13" r:id="rId8"/>
    <sheet name="14表" sheetId="14" r:id="rId9"/>
    <sheet name="15表" sheetId="15" r:id="rId10"/>
    <sheet name="9図" sheetId="16" r:id="rId11"/>
    <sheet name="10図" sheetId="17" r:id="rId12"/>
    <sheet name="11図" sheetId="18" r:id="rId13"/>
  </sheets>
  <externalReferences>
    <externalReference r:id="rId14"/>
    <externalReference r:id="rId15"/>
  </externalReferences>
  <definedNames>
    <definedName name="_xlnm._FilterDatabase" localSheetId="9" hidden="1">'15表'!#REF!</definedName>
    <definedName name="_xlnm._FilterDatabase" localSheetId="0" hidden="1">'9表'!#REF!</definedName>
    <definedName name="_xlnm.Print_Area" localSheetId="11">'10図'!$A$1:$I$24</definedName>
    <definedName name="_xlnm.Print_Area" localSheetId="1">'10表'!$A$1:$J$20</definedName>
    <definedName name="_xlnm.Print_Area" localSheetId="12">'11図'!$A$1:$Q$29</definedName>
    <definedName name="_xlnm.Print_Area" localSheetId="5">'11表'!$A$1:$M$23</definedName>
    <definedName name="_xlnm.Print_Area" localSheetId="6">'12表'!$A$1:$J$22</definedName>
    <definedName name="_xlnm.Print_Area" localSheetId="7">'13表'!$A$1:$M$23</definedName>
    <definedName name="_xlnm.Print_Area" localSheetId="8">'14表'!$A$1:$P$22</definedName>
    <definedName name="_xlnm.Print_Area" localSheetId="9">'15表'!$A$1:$J$22</definedName>
    <definedName name="_xlnm.Print_Area" localSheetId="2">'6図'!$A$1:$Q$29</definedName>
    <definedName name="_xlnm.Print_Area" localSheetId="3">'7図'!$A$1:$I$29</definedName>
    <definedName name="_xlnm.Print_Area" localSheetId="4">'8図'!$A$1:$P$27</definedName>
    <definedName name="_xlnm.Print_Area" localSheetId="10">'9図'!$A$1:$Q$29</definedName>
    <definedName name="_xlnm.Print_Area" localSheetId="0">'9表'!$A$1:$O$23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5" l="1"/>
  <c r="J20" i="15"/>
  <c r="J19" i="15"/>
  <c r="J18" i="15"/>
  <c r="J17" i="15"/>
  <c r="J16" i="15"/>
  <c r="J15" i="15"/>
  <c r="J14" i="15"/>
  <c r="J13" i="15"/>
  <c r="J12" i="15"/>
  <c r="J11" i="15"/>
  <c r="J10" i="15"/>
  <c r="J9" i="15"/>
  <c r="J8" i="15"/>
  <c r="J7" i="15"/>
  <c r="J6" i="15"/>
  <c r="M22" i="13"/>
  <c r="G22" i="13"/>
  <c r="M21" i="13"/>
  <c r="G21" i="13"/>
  <c r="M20" i="13"/>
  <c r="G20" i="13"/>
  <c r="M19" i="13"/>
  <c r="G19" i="13"/>
  <c r="M18" i="13"/>
  <c r="G18" i="13"/>
  <c r="M17" i="13"/>
  <c r="G17" i="13"/>
  <c r="M16" i="13"/>
  <c r="G16" i="13"/>
  <c r="M15" i="13"/>
  <c r="G15" i="13"/>
  <c r="M14" i="13"/>
  <c r="G14" i="13"/>
  <c r="M13" i="13"/>
  <c r="G13" i="13"/>
  <c r="M12" i="13"/>
  <c r="G12" i="13"/>
  <c r="M11" i="13"/>
  <c r="G11" i="13"/>
  <c r="M10" i="13"/>
  <c r="G10" i="13"/>
  <c r="M9" i="13"/>
  <c r="G9" i="13"/>
  <c r="M8" i="13"/>
  <c r="G8" i="13"/>
  <c r="M7" i="13"/>
  <c r="G7" i="13"/>
  <c r="J21" i="12"/>
  <c r="J20" i="12"/>
  <c r="J19" i="12"/>
  <c r="J18" i="12"/>
  <c r="J17" i="12"/>
  <c r="J16" i="12"/>
  <c r="J15" i="12"/>
  <c r="J14" i="12"/>
  <c r="J13" i="12"/>
  <c r="J12" i="12"/>
  <c r="J11" i="12"/>
  <c r="J10" i="12"/>
  <c r="J9" i="12"/>
  <c r="J8" i="12"/>
  <c r="J7" i="12"/>
  <c r="J6" i="12"/>
  <c r="M22" i="11"/>
  <c r="G22" i="11"/>
  <c r="M21" i="11"/>
  <c r="G21" i="11"/>
  <c r="M20" i="11"/>
  <c r="G20" i="11"/>
  <c r="M19" i="11"/>
  <c r="G19" i="11"/>
  <c r="M18" i="11"/>
  <c r="G18" i="11"/>
  <c r="M17" i="11"/>
  <c r="G17" i="11"/>
  <c r="M16" i="11"/>
  <c r="G16" i="11"/>
  <c r="M15" i="11"/>
  <c r="G15" i="11"/>
  <c r="M14" i="11"/>
  <c r="G14" i="11"/>
  <c r="M13" i="11"/>
  <c r="G13" i="11"/>
  <c r="M12" i="11"/>
  <c r="G12" i="11"/>
  <c r="M11" i="11"/>
  <c r="G11" i="11"/>
  <c r="M10" i="11"/>
  <c r="G10" i="11"/>
  <c r="M9" i="11"/>
  <c r="G9" i="11"/>
  <c r="M8" i="11"/>
  <c r="G8" i="11"/>
  <c r="M7" i="11"/>
  <c r="G7" i="11"/>
</calcChain>
</file>

<file path=xl/sharedStrings.xml><?xml version="1.0" encoding="utf-8"?>
<sst xmlns="http://schemas.openxmlformats.org/spreadsheetml/2006/main" count="321" uniqueCount="85">
  <si>
    <r>
      <t>第９表　産業別１人平均月間出勤日数、労働時間数</t>
    </r>
    <r>
      <rPr>
        <b/>
        <sz val="10"/>
        <rFont val="ＭＳ 明朝"/>
        <family val="1"/>
        <charset val="128"/>
      </rPr>
      <t>（規模５人以上・令和４年平均）</t>
    </r>
    <rPh sb="22" eb="23">
      <t>スウ</t>
    </rPh>
    <rPh sb="24" eb="26">
      <t>キボ</t>
    </rPh>
    <rPh sb="27" eb="30">
      <t>ニンイジョウ</t>
    </rPh>
    <rPh sb="31" eb="33">
      <t>レイワ</t>
    </rPh>
    <rPh sb="34" eb="35">
      <t>ネン</t>
    </rPh>
    <rPh sb="35" eb="37">
      <t>ヘイキン</t>
    </rPh>
    <phoneticPr fontId="4"/>
  </si>
  <si>
    <t>（令和２年平均＝１００）</t>
    <rPh sb="1" eb="3">
      <t>レイワ</t>
    </rPh>
    <phoneticPr fontId="4"/>
  </si>
  <si>
    <t>（単位：日、時間、％）</t>
  </si>
  <si>
    <t xml:space="preserve"> 産　業　大　分　類</t>
  </si>
  <si>
    <t>出 勤 日 数</t>
    <phoneticPr fontId="4"/>
  </si>
  <si>
    <t>総実労働時間</t>
    <phoneticPr fontId="4"/>
  </si>
  <si>
    <t>所定内労働時間</t>
    <phoneticPr fontId="4"/>
  </si>
  <si>
    <t>所定外労働時間</t>
    <phoneticPr fontId="4"/>
  </si>
  <si>
    <t>時間数</t>
  </si>
  <si>
    <t>日 数</t>
    <phoneticPr fontId="4"/>
  </si>
  <si>
    <t>前年差</t>
    <rPh sb="0" eb="2">
      <t>ゼンネン</t>
    </rPh>
    <rPh sb="2" eb="3">
      <t>サ</t>
    </rPh>
    <phoneticPr fontId="4"/>
  </si>
  <si>
    <t>指 数</t>
    <rPh sb="0" eb="1">
      <t>サシ</t>
    </rPh>
    <rPh sb="2" eb="3">
      <t>スウ</t>
    </rPh>
    <phoneticPr fontId="4"/>
  </si>
  <si>
    <t>前年比</t>
    <rPh sb="0" eb="3">
      <t>ゼンネンヒ</t>
    </rPh>
    <phoneticPr fontId="4"/>
  </si>
  <si>
    <t>年換算</t>
    <rPh sb="0" eb="1">
      <t>ネン</t>
    </rPh>
    <rPh sb="1" eb="3">
      <t>カンサン</t>
    </rPh>
    <phoneticPr fontId="4"/>
  </si>
  <si>
    <t>調査産業計</t>
  </si>
  <si>
    <t>建　設　業</t>
  </si>
  <si>
    <t>生活関連サービス等</t>
    <rPh sb="0" eb="2">
      <t>セイカツ</t>
    </rPh>
    <rPh sb="2" eb="4">
      <t>カンレン</t>
    </rPh>
    <rPh sb="8" eb="9">
      <t>トウ</t>
    </rPh>
    <phoneticPr fontId="4"/>
  </si>
  <si>
    <t>飲食サービス業等</t>
    <rPh sb="0" eb="2">
      <t>インショク</t>
    </rPh>
    <rPh sb="6" eb="8">
      <t>ギョウトウ</t>
    </rPh>
    <phoneticPr fontId="4"/>
  </si>
  <si>
    <t>複合サービス事業</t>
    <rPh sb="0" eb="2">
      <t>フクゴウ</t>
    </rPh>
    <rPh sb="6" eb="8">
      <t>ジギョウ</t>
    </rPh>
    <phoneticPr fontId="4"/>
  </si>
  <si>
    <t>製　造　業</t>
  </si>
  <si>
    <t>情報通信業</t>
    <rPh sb="0" eb="2">
      <t>ジョウホウ</t>
    </rPh>
    <rPh sb="2" eb="5">
      <t>ツウシンギョウ</t>
    </rPh>
    <phoneticPr fontId="4"/>
  </si>
  <si>
    <t xml:space="preserve">電気・ガス業 </t>
  </si>
  <si>
    <t>学術研究等</t>
    <rPh sb="0" eb="2">
      <t>ガクジュツ</t>
    </rPh>
    <rPh sb="2" eb="5">
      <t>ケンキュウトウ</t>
    </rPh>
    <phoneticPr fontId="4"/>
  </si>
  <si>
    <t>医療，福祉</t>
    <rPh sb="0" eb="2">
      <t>イリョウ</t>
    </rPh>
    <rPh sb="3" eb="5">
      <t>フクシ</t>
    </rPh>
    <phoneticPr fontId="4"/>
  </si>
  <si>
    <t>運輸業，郵便業</t>
    <rPh sb="0" eb="3">
      <t>ウンユギョウ</t>
    </rPh>
    <rPh sb="4" eb="6">
      <t>ユウビン</t>
    </rPh>
    <rPh sb="6" eb="7">
      <t>ギョウ</t>
    </rPh>
    <phoneticPr fontId="4"/>
  </si>
  <si>
    <t>その他のサービス業</t>
    <rPh sb="2" eb="3">
      <t>タ</t>
    </rPh>
    <rPh sb="8" eb="9">
      <t>ギョウ</t>
    </rPh>
    <phoneticPr fontId="4"/>
  </si>
  <si>
    <t>卸売業，小売業</t>
    <rPh sb="0" eb="2">
      <t>オロシウリ</t>
    </rPh>
    <rPh sb="2" eb="3">
      <t>ギョウ</t>
    </rPh>
    <rPh sb="4" eb="6">
      <t>コウリ</t>
    </rPh>
    <rPh sb="6" eb="7">
      <t>ギョウ</t>
    </rPh>
    <phoneticPr fontId="4"/>
  </si>
  <si>
    <t>金融業，保険業</t>
    <rPh sb="0" eb="2">
      <t>キンユウ</t>
    </rPh>
    <rPh sb="2" eb="3">
      <t>ギョウ</t>
    </rPh>
    <rPh sb="4" eb="6">
      <t>ホケン</t>
    </rPh>
    <rPh sb="6" eb="7">
      <t>ギョウ</t>
    </rPh>
    <phoneticPr fontId="4"/>
  </si>
  <si>
    <t>不動産・物品賃貸業</t>
    <rPh sb="0" eb="1">
      <t>フ</t>
    </rPh>
    <rPh sb="1" eb="2">
      <t>ドウ</t>
    </rPh>
    <rPh sb="2" eb="3">
      <t>サン</t>
    </rPh>
    <rPh sb="4" eb="6">
      <t>ブッピン</t>
    </rPh>
    <rPh sb="6" eb="9">
      <t>チンタイギョウ</t>
    </rPh>
    <phoneticPr fontId="4"/>
  </si>
  <si>
    <t>教育，学習支援業</t>
    <rPh sb="0" eb="2">
      <t>キョウイク</t>
    </rPh>
    <rPh sb="3" eb="5">
      <t>ガクシュウ</t>
    </rPh>
    <rPh sb="5" eb="7">
      <t>シエン</t>
    </rPh>
    <rPh sb="7" eb="8">
      <t>ギョウ</t>
    </rPh>
    <phoneticPr fontId="4"/>
  </si>
  <si>
    <t xml:space="preserve">（注）総実労働時間、所定内労働時間の年換算値については、各月間平均値を12倍し、少数点以下第1位を四捨五入したものであ
　　　る。所定外労働時間については、総実労働時間の年換算値から所定内労働時間の年換算値を引いて算出している。
</t>
    <phoneticPr fontId="4"/>
  </si>
  <si>
    <t>　</t>
  </si>
  <si>
    <r>
      <t>第１０表　労働時間指数の動き</t>
    </r>
    <r>
      <rPr>
        <b/>
        <sz val="11"/>
        <rFont val="ＭＳ 明朝"/>
        <family val="1"/>
        <charset val="128"/>
      </rPr>
      <t>（規模５人以上）</t>
    </r>
    <rPh sb="5" eb="7">
      <t>ロウドウ</t>
    </rPh>
    <rPh sb="7" eb="9">
      <t>ジカン</t>
    </rPh>
    <rPh sb="15" eb="17">
      <t>キボ</t>
    </rPh>
    <rPh sb="18" eb="21">
      <t>ニンイジョウ</t>
    </rPh>
    <phoneticPr fontId="4"/>
  </si>
  <si>
    <t>（単位：％）</t>
  </si>
  <si>
    <t>総実労働時間</t>
    <rPh sb="0" eb="1">
      <t>ソウ</t>
    </rPh>
    <rPh sb="1" eb="2">
      <t>ジツ</t>
    </rPh>
    <rPh sb="2" eb="4">
      <t>ロウドウ</t>
    </rPh>
    <rPh sb="4" eb="6">
      <t>ジカン</t>
    </rPh>
    <phoneticPr fontId="4"/>
  </si>
  <si>
    <t>所定内労働時間</t>
    <rPh sb="0" eb="3">
      <t>ショテイナイ</t>
    </rPh>
    <rPh sb="3" eb="5">
      <t>ロウドウ</t>
    </rPh>
    <rPh sb="5" eb="7">
      <t>ジカン</t>
    </rPh>
    <phoneticPr fontId="4"/>
  </si>
  <si>
    <t>所定外労働時間</t>
    <rPh sb="0" eb="2">
      <t>ショテイ</t>
    </rPh>
    <rPh sb="2" eb="3">
      <t>ガイ</t>
    </rPh>
    <rPh sb="3" eb="5">
      <t>ロウドウ</t>
    </rPh>
    <rPh sb="5" eb="7">
      <t>ジカン</t>
    </rPh>
    <phoneticPr fontId="4"/>
  </si>
  <si>
    <t>指数</t>
  </si>
  <si>
    <t>調査産業計</t>
    <rPh sb="0" eb="2">
      <t>チョウサ</t>
    </rPh>
    <rPh sb="2" eb="4">
      <t>サンギョウ</t>
    </rPh>
    <rPh sb="4" eb="5">
      <t>ケイ</t>
    </rPh>
    <phoneticPr fontId="4"/>
  </si>
  <si>
    <t xml:space="preserve">  平成29年平均</t>
    <phoneticPr fontId="4"/>
  </si>
  <si>
    <t>　令和元年平均</t>
    <rPh sb="1" eb="3">
      <t>レイワ</t>
    </rPh>
    <rPh sb="3" eb="5">
      <t>ガンネン</t>
    </rPh>
    <rPh sb="5" eb="7">
      <t>ヘイキン</t>
    </rPh>
    <phoneticPr fontId="4"/>
  </si>
  <si>
    <t>製造業</t>
    <rPh sb="0" eb="3">
      <t>セイゾウギョウ</t>
    </rPh>
    <phoneticPr fontId="4"/>
  </si>
  <si>
    <t>平成</t>
    <rPh sb="0" eb="2">
      <t>ヘイセイ</t>
    </rPh>
    <phoneticPr fontId="4"/>
  </si>
  <si>
    <t>令和</t>
    <rPh sb="0" eb="2">
      <t>レイワ</t>
    </rPh>
    <phoneticPr fontId="4"/>
  </si>
  <si>
    <t>29年</t>
    <rPh sb="2" eb="3">
      <t>ネン</t>
    </rPh>
    <phoneticPr fontId="4"/>
  </si>
  <si>
    <t>30年</t>
    <rPh sb="2" eb="3">
      <t>ネン</t>
    </rPh>
    <phoneticPr fontId="4"/>
  </si>
  <si>
    <t>元年</t>
    <rPh sb="0" eb="1">
      <t>ガン</t>
    </rPh>
    <rPh sb="1" eb="2">
      <t>ネン</t>
    </rPh>
    <phoneticPr fontId="4"/>
  </si>
  <si>
    <t>2年</t>
    <rPh sb="1" eb="2">
      <t>ネン</t>
    </rPh>
    <phoneticPr fontId="4"/>
  </si>
  <si>
    <t>3年</t>
    <rPh sb="1" eb="2">
      <t>ネン</t>
    </rPh>
    <phoneticPr fontId="4"/>
  </si>
  <si>
    <t>4年</t>
    <rPh sb="1" eb="2">
      <t>ネン</t>
    </rPh>
    <phoneticPr fontId="4"/>
  </si>
  <si>
    <t>所定内労働時間</t>
    <rPh sb="0" eb="2">
      <t>ショテイ</t>
    </rPh>
    <rPh sb="2" eb="3">
      <t>ナイ</t>
    </rPh>
    <rPh sb="3" eb="5">
      <t>ロウドウ</t>
    </rPh>
    <rPh sb="5" eb="6">
      <t>ジ</t>
    </rPh>
    <rPh sb="6" eb="7">
      <t>カン</t>
    </rPh>
    <phoneticPr fontId="4"/>
  </si>
  <si>
    <t>第１１表　産業別、男女別１人平均月間及び年間労働時間数</t>
    <rPh sb="9" eb="11">
      <t>ダンジョ</t>
    </rPh>
    <rPh sb="11" eb="12">
      <t>ベツ</t>
    </rPh>
    <rPh sb="18" eb="19">
      <t>オヨ</t>
    </rPh>
    <rPh sb="20" eb="22">
      <t>ネンカン</t>
    </rPh>
    <rPh sb="26" eb="27">
      <t>スウ</t>
    </rPh>
    <phoneticPr fontId="4"/>
  </si>
  <si>
    <t>　　　　　　　（規模５人以上・令和４年平均）</t>
    <rPh sb="15" eb="17">
      <t>レイワ</t>
    </rPh>
    <phoneticPr fontId="4"/>
  </si>
  <si>
    <t>（単位：時間）</t>
    <phoneticPr fontId="4"/>
  </si>
  <si>
    <t>男　　　子</t>
    <rPh sb="0" eb="1">
      <t>オトコ</t>
    </rPh>
    <rPh sb="4" eb="5">
      <t>コ</t>
    </rPh>
    <phoneticPr fontId="4"/>
  </si>
  <si>
    <t>女　　　子</t>
    <rPh sb="0" eb="1">
      <t>オンナ</t>
    </rPh>
    <rPh sb="4" eb="5">
      <t>コ</t>
    </rPh>
    <phoneticPr fontId="4"/>
  </si>
  <si>
    <t>月平均</t>
    <rPh sb="0" eb="1">
      <t>ツキ</t>
    </rPh>
    <rPh sb="1" eb="3">
      <t>ヘイキン</t>
    </rPh>
    <phoneticPr fontId="4"/>
  </si>
  <si>
    <t xml:space="preserve">（注）総実労働時間、所定内労働時間の年換算値については、各月間平均値を12倍し、少数点以下第1位を四捨五入したもので 
      ある。所定外労働時間については、総実労働時間の年換算値から所定内労働時間の年換算値を引いて算出している。
</t>
    <phoneticPr fontId="4"/>
  </si>
  <si>
    <t xml:space="preserve">  </t>
    <phoneticPr fontId="4"/>
  </si>
  <si>
    <t>第１２表　産業別、男女別１人平均月間総実労働時間の動き</t>
    <rPh sb="9" eb="11">
      <t>ダンジョ</t>
    </rPh>
    <rPh sb="18" eb="19">
      <t>ソウ</t>
    </rPh>
    <rPh sb="19" eb="20">
      <t>ジツ</t>
    </rPh>
    <rPh sb="20" eb="22">
      <t>ロウドウ</t>
    </rPh>
    <rPh sb="22" eb="24">
      <t>ジカン</t>
    </rPh>
    <phoneticPr fontId="4"/>
  </si>
  <si>
    <t>　　　　　（規模５人以上）</t>
    <phoneticPr fontId="4"/>
  </si>
  <si>
    <t>男子</t>
  </si>
  <si>
    <t>女子</t>
  </si>
  <si>
    <t>格差</t>
  </si>
  <si>
    <t xml:space="preserve">   産業大分類</t>
  </si>
  <si>
    <t>総実労働時間（時間）</t>
    <rPh sb="0" eb="1">
      <t>ソウ</t>
    </rPh>
    <rPh sb="1" eb="2">
      <t>ジツ</t>
    </rPh>
    <rPh sb="2" eb="4">
      <t>ロウドウ</t>
    </rPh>
    <rPh sb="4" eb="6">
      <t>ジカン</t>
    </rPh>
    <rPh sb="7" eb="9">
      <t>ジカン</t>
    </rPh>
    <phoneticPr fontId="4"/>
  </si>
  <si>
    <t>（注）　格差は、男子の総実労働時間を１００としたときの女子の値である。</t>
    <rPh sb="11" eb="12">
      <t>ソウ</t>
    </rPh>
    <rPh sb="12" eb="13">
      <t>ジツ</t>
    </rPh>
    <rPh sb="13" eb="15">
      <t>ロウドウ</t>
    </rPh>
    <rPh sb="15" eb="17">
      <t>ジカン</t>
    </rPh>
    <rPh sb="30" eb="31">
      <t>アタイ</t>
    </rPh>
    <phoneticPr fontId="4"/>
  </si>
  <si>
    <t>第１３表　産業別、就業形態別１人平均月間及び年間労働時間数</t>
    <rPh sb="9" eb="11">
      <t>シュウギョウ</t>
    </rPh>
    <rPh sb="11" eb="13">
      <t>ケイタイ</t>
    </rPh>
    <rPh sb="13" eb="14">
      <t>ベツ</t>
    </rPh>
    <rPh sb="20" eb="21">
      <t>オヨ</t>
    </rPh>
    <rPh sb="22" eb="24">
      <t>ネンカン</t>
    </rPh>
    <rPh sb="28" eb="29">
      <t>スウ</t>
    </rPh>
    <phoneticPr fontId="4"/>
  </si>
  <si>
    <t>一般労働者</t>
    <rPh sb="0" eb="2">
      <t>イッパン</t>
    </rPh>
    <rPh sb="2" eb="5">
      <t>ロウドウシャ</t>
    </rPh>
    <phoneticPr fontId="4"/>
  </si>
  <si>
    <t>パートタイム労働者</t>
    <rPh sb="6" eb="9">
      <t>ロウドウシャ</t>
    </rPh>
    <phoneticPr fontId="4"/>
  </si>
  <si>
    <r>
      <t>第１４表　就業形態別労働時間指数の動き</t>
    </r>
    <r>
      <rPr>
        <b/>
        <sz val="11"/>
        <rFont val="ＭＳ 明朝"/>
        <family val="1"/>
        <charset val="128"/>
      </rPr>
      <t>（規模５人以上）</t>
    </r>
    <rPh sb="5" eb="7">
      <t>シュウギョウ</t>
    </rPh>
    <rPh sb="7" eb="9">
      <t>ケイタイ</t>
    </rPh>
    <rPh sb="9" eb="10">
      <t>ベツ</t>
    </rPh>
    <rPh sb="10" eb="12">
      <t>ロウドウ</t>
    </rPh>
    <rPh sb="12" eb="14">
      <t>ジカン</t>
    </rPh>
    <rPh sb="20" eb="22">
      <t>キボ</t>
    </rPh>
    <rPh sb="23" eb="26">
      <t>ニンイジョウ</t>
    </rPh>
    <phoneticPr fontId="4"/>
  </si>
  <si>
    <t>第１５表　産業別、就業形態別１人平均月間総実労働時間の動き</t>
    <rPh sb="9" eb="11">
      <t>シュウギョウ</t>
    </rPh>
    <rPh sb="11" eb="13">
      <t>ケイタイ</t>
    </rPh>
    <rPh sb="13" eb="14">
      <t>ベツ</t>
    </rPh>
    <rPh sb="20" eb="21">
      <t>ソウ</t>
    </rPh>
    <rPh sb="21" eb="22">
      <t>ジツ</t>
    </rPh>
    <rPh sb="22" eb="24">
      <t>ロウドウ</t>
    </rPh>
    <rPh sb="24" eb="26">
      <t>ジカン</t>
    </rPh>
    <phoneticPr fontId="4"/>
  </si>
  <si>
    <t>（規模５人以上）　</t>
    <rPh sb="1" eb="3">
      <t>キボ</t>
    </rPh>
    <rPh sb="4" eb="7">
      <t>ニンイジョウ</t>
    </rPh>
    <phoneticPr fontId="4"/>
  </si>
  <si>
    <t>（注）　格差は、一般労働者の総実労働時間を１００としたときのパートタイム労働者の値である。</t>
    <rPh sb="8" eb="10">
      <t>イッパン</t>
    </rPh>
    <rPh sb="10" eb="13">
      <t>ロウドウシャ</t>
    </rPh>
    <rPh sb="14" eb="15">
      <t>ソウ</t>
    </rPh>
    <rPh sb="15" eb="16">
      <t>ジツ</t>
    </rPh>
    <rPh sb="16" eb="18">
      <t>ロウドウ</t>
    </rPh>
    <rPh sb="18" eb="20">
      <t>ジカン</t>
    </rPh>
    <rPh sb="36" eb="39">
      <t>ロウドウシャ</t>
    </rPh>
    <rPh sb="40" eb="41">
      <t>アタイ</t>
    </rPh>
    <phoneticPr fontId="4"/>
  </si>
  <si>
    <t>令和2年</t>
    <rPh sb="0" eb="2">
      <t>レイワ</t>
    </rPh>
    <phoneticPr fontId="4"/>
  </si>
  <si>
    <t>3 年</t>
    <phoneticPr fontId="4"/>
  </si>
  <si>
    <t>4 年</t>
    <phoneticPr fontId="4"/>
  </si>
  <si>
    <t>3 年</t>
  </si>
  <si>
    <t>4 年</t>
  </si>
  <si>
    <t xml:space="preserve">（注）総実労働時間、所定内労働時間の年換算値については、各月間平均値を12倍し、少数点以下第1位を四捨五入したもので
      ある。所定外労働時間については、総実労働時間の年換算値から所定内労働時間の年換算値を引いて算出している。
</t>
    <phoneticPr fontId="4"/>
  </si>
  <si>
    <t xml:space="preserve">  平成29年平均</t>
  </si>
  <si>
    <t>埼玉県</t>
    <rPh sb="0" eb="3">
      <t>サイタマケン</t>
    </rPh>
    <phoneticPr fontId="4"/>
  </si>
  <si>
    <t>全　国</t>
    <rPh sb="0" eb="1">
      <t>ゼン</t>
    </rPh>
    <rPh sb="2" eb="3">
      <t>クニ</t>
    </rPh>
    <phoneticPr fontId="4"/>
  </si>
  <si>
    <t>格　差</t>
    <rPh sb="0" eb="1">
      <t>カク</t>
    </rPh>
    <rPh sb="2" eb="3">
      <t>サ</t>
    </rPh>
    <phoneticPr fontId="4"/>
  </si>
  <si>
    <t>　　　　　　　（注）格差は、全国を100としたときの埼玉県の値である。</t>
    <rPh sb="8" eb="9">
      <t>チュウ</t>
    </rPh>
    <rPh sb="10" eb="12">
      <t>カクサ</t>
    </rPh>
    <rPh sb="14" eb="16">
      <t>ゼンコク</t>
    </rPh>
    <rPh sb="26" eb="29">
      <t>サイタマケン</t>
    </rPh>
    <rPh sb="30" eb="31">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</si>
</sst>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quot;△&quot;0.0"/>
    <numFmt numFmtId="178" formatCode="#,##0;&quot;△ &quot;#,##0"/>
    <numFmt numFmtId="179" formatCode="#,##0.0;&quot;△ &quot;#,##0.0"/>
    <numFmt numFmtId="180" formatCode="0.0_ "/>
    <numFmt numFmtId="181" formatCode="0.0;&quot;△ &quot;0.0"/>
    <numFmt numFmtId="182" formatCode="#,##0.0_);[Red]\(#,##0.0\)"/>
    <numFmt numFmtId="183" formatCode="#,##0_);[Red]\(#,##0\)"/>
    <numFmt numFmtId="184" formatCode="0.0_);[Red]\(0.0\)"/>
    <numFmt numFmtId="185" formatCode="#,##0.0"/>
    <numFmt numFmtId="186" formatCode="0.0%"/>
  </numFmts>
  <fonts count="24">
    <font>
      <sz val="10"/>
      <name val="明朝"/>
      <family val="1"/>
      <charset val="128"/>
    </font>
    <font>
      <sz val="10"/>
      <name val="明朝"/>
      <family val="1"/>
      <charset val="128"/>
    </font>
    <font>
      <b/>
      <sz val="13"/>
      <name val="ＭＳ 明朝"/>
      <family val="1"/>
      <charset val="128"/>
    </font>
    <font>
      <b/>
      <sz val="10"/>
      <name val="ＭＳ 明朝"/>
      <family val="1"/>
      <charset val="128"/>
    </font>
    <font>
      <sz val="6"/>
      <name val="明朝"/>
      <family val="1"/>
      <charset val="128"/>
    </font>
    <font>
      <b/>
      <sz val="14"/>
      <name val="ＭＳ 明朝"/>
      <family val="1"/>
      <charset val="128"/>
    </font>
    <font>
      <sz val="10"/>
      <name val="ＭＳ ゴシック"/>
      <family val="3"/>
      <charset val="128"/>
    </font>
    <font>
      <sz val="9"/>
      <name val="ＭＳ 明朝"/>
      <family val="1"/>
      <charset val="128"/>
    </font>
    <font>
      <sz val="9"/>
      <name val="ＭＳ ゴシック"/>
      <family val="3"/>
      <charset val="128"/>
    </font>
    <font>
      <sz val="9"/>
      <name val="ＭＳ Ｐ明朝"/>
      <family val="1"/>
      <charset val="128"/>
    </font>
    <font>
      <sz val="8"/>
      <name val="ＭＳ ゴシック"/>
      <family val="3"/>
      <charset val="128"/>
    </font>
    <font>
      <sz val="10"/>
      <color rgb="FFFF0000"/>
      <name val="ＭＳ ゴシック"/>
      <family val="3"/>
      <charset val="128"/>
    </font>
    <font>
      <sz val="10"/>
      <name val="ＭＳ 明朝"/>
      <family val="1"/>
      <charset val="128"/>
    </font>
    <font>
      <b/>
      <sz val="11"/>
      <name val="ＭＳ 明朝"/>
      <family val="1"/>
      <charset val="128"/>
    </font>
    <font>
      <sz val="8"/>
      <name val="ＭＳ 明朝"/>
      <family val="1"/>
      <charset val="128"/>
    </font>
    <font>
      <sz val="11"/>
      <color theme="1"/>
      <name val="游ゴシック"/>
      <family val="3"/>
      <charset val="128"/>
      <scheme val="minor"/>
    </font>
    <font>
      <sz val="10"/>
      <name val="標準明朝"/>
      <family val="1"/>
      <charset val="128"/>
    </font>
    <font>
      <sz val="9"/>
      <color theme="4"/>
      <name val="ＭＳ ゴシック"/>
      <family val="3"/>
      <charset val="128"/>
    </font>
    <font>
      <sz val="10"/>
      <color theme="4"/>
      <name val="明朝"/>
      <family val="1"/>
      <charset val="128"/>
    </font>
    <font>
      <b/>
      <sz val="14"/>
      <color rgb="FFFF0000"/>
      <name val="ＭＳ 明朝"/>
      <family val="1"/>
      <charset val="128"/>
    </font>
    <font>
      <sz val="9"/>
      <color theme="4"/>
      <name val="ＭＳ 明朝"/>
      <family val="1"/>
      <charset val="128"/>
    </font>
    <font>
      <sz val="9"/>
      <color rgb="FFFF66FF"/>
      <name val="ＭＳ 明朝"/>
      <family val="1"/>
      <charset val="128"/>
    </font>
    <font>
      <sz val="9"/>
      <color rgb="FFFF66FF"/>
      <name val="ＭＳ 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4">
    <xf numFmtId="0" fontId="0" fillId="0" borderId="0" applyBorder="0"/>
    <xf numFmtId="0" fontId="15" fillId="0" borderId="0">
      <alignment vertical="center"/>
    </xf>
    <xf numFmtId="0" fontId="1" fillId="0" borderId="0" applyBorder="0"/>
    <xf numFmtId="9" fontId="1" fillId="0" borderId="0" applyFont="0" applyFill="0" applyBorder="0" applyAlignment="0" applyProtection="0">
      <alignment vertical="center"/>
    </xf>
  </cellStyleXfs>
  <cellXfs count="213">
    <xf numFmtId="0" fontId="0" fillId="0" borderId="0" xfId="0"/>
    <xf numFmtId="176" fontId="5" fillId="0" borderId="0" xfId="0" applyNumberFormat="1" applyFont="1" applyAlignment="1"/>
    <xf numFmtId="176" fontId="6" fillId="0" borderId="0" xfId="0" applyNumberFormat="1" applyFont="1"/>
    <xf numFmtId="0" fontId="6" fillId="0" borderId="0" xfId="0" applyFont="1"/>
    <xf numFmtId="0" fontId="7" fillId="0" borderId="0" xfId="0" applyFont="1" applyBorder="1"/>
    <xf numFmtId="176" fontId="8" fillId="0" borderId="0" xfId="0" applyNumberFormat="1" applyFont="1"/>
    <xf numFmtId="176" fontId="7" fillId="0" borderId="1" xfId="0" applyNumberFormat="1" applyFont="1" applyBorder="1" applyAlignment="1">
      <alignment horizontal="right"/>
    </xf>
    <xf numFmtId="176" fontId="8" fillId="0" borderId="0" xfId="0" applyNumberFormat="1" applyFont="1" applyBorder="1" applyAlignment="1"/>
    <xf numFmtId="0" fontId="8" fillId="0" borderId="0" xfId="0" applyFont="1"/>
    <xf numFmtId="0" fontId="7" fillId="0" borderId="2" xfId="0" applyFont="1" applyBorder="1"/>
    <xf numFmtId="176" fontId="9" fillId="0" borderId="0" xfId="0" applyNumberFormat="1" applyFont="1" applyBorder="1" applyAlignment="1">
      <alignment horizontal="distributed"/>
    </xf>
    <xf numFmtId="0" fontId="7" fillId="0" borderId="5" xfId="0" applyFont="1" applyBorder="1" applyAlignment="1">
      <alignment horizontal="left" vertical="top"/>
    </xf>
    <xf numFmtId="0" fontId="7" fillId="0" borderId="7" xfId="0" applyFont="1" applyBorder="1"/>
    <xf numFmtId="176" fontId="7" fillId="0" borderId="7"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7"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6"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8" fillId="0" borderId="0" xfId="0" applyNumberFormat="1" applyFont="1" applyBorder="1"/>
    <xf numFmtId="0" fontId="7" fillId="0" borderId="5" xfId="0" applyFont="1" applyBorder="1" applyAlignment="1">
      <alignment horizontal="distributed"/>
    </xf>
    <xf numFmtId="177" fontId="8" fillId="0" borderId="4" xfId="0" applyNumberFormat="1" applyFont="1" applyFill="1" applyBorder="1"/>
    <xf numFmtId="176" fontId="8" fillId="0" borderId="3" xfId="0" applyNumberFormat="1" applyFont="1" applyFill="1" applyBorder="1"/>
    <xf numFmtId="176" fontId="8" fillId="0" borderId="4" xfId="0" applyNumberFormat="1" applyFont="1" applyFill="1" applyBorder="1"/>
    <xf numFmtId="178" fontId="8" fillId="0" borderId="2" xfId="0" applyNumberFormat="1" applyFont="1" applyFill="1" applyBorder="1"/>
    <xf numFmtId="178" fontId="8" fillId="0" borderId="4" xfId="0" applyNumberFormat="1" applyFont="1" applyFill="1" applyBorder="1"/>
    <xf numFmtId="177" fontId="8" fillId="0" borderId="0" xfId="0" applyNumberFormat="1" applyFont="1" applyFill="1"/>
    <xf numFmtId="176" fontId="8" fillId="0" borderId="13" xfId="0" applyNumberFormat="1" applyFont="1" applyFill="1" applyBorder="1"/>
    <xf numFmtId="176" fontId="8" fillId="0" borderId="0" xfId="0" applyNumberFormat="1" applyFont="1" applyFill="1" applyBorder="1"/>
    <xf numFmtId="177" fontId="8" fillId="0" borderId="0" xfId="0" applyNumberFormat="1" applyFont="1" applyFill="1" applyBorder="1"/>
    <xf numFmtId="178" fontId="8" fillId="0" borderId="5" xfId="0" applyNumberFormat="1" applyFont="1" applyFill="1" applyBorder="1"/>
    <xf numFmtId="178" fontId="8" fillId="0" borderId="0" xfId="0" applyNumberFormat="1" applyFont="1" applyFill="1" applyBorder="1"/>
    <xf numFmtId="176" fontId="8" fillId="0" borderId="0" xfId="0" applyNumberFormat="1" applyFont="1" applyFill="1"/>
    <xf numFmtId="177" fontId="8" fillId="0" borderId="0" xfId="0" quotePrefix="1" applyNumberFormat="1" applyFont="1" applyFill="1" applyAlignment="1">
      <alignment horizontal="right"/>
    </xf>
    <xf numFmtId="176" fontId="8" fillId="0" borderId="6" xfId="0" applyNumberFormat="1" applyFont="1" applyFill="1" applyBorder="1"/>
    <xf numFmtId="178" fontId="8" fillId="0" borderId="7" xfId="0" applyNumberFormat="1" applyFont="1" applyFill="1" applyBorder="1"/>
    <xf numFmtId="0" fontId="10" fillId="0" borderId="4" xfId="0" applyFont="1" applyBorder="1" applyAlignment="1">
      <alignment vertical="top" wrapText="1"/>
    </xf>
    <xf numFmtId="49" fontId="7" fillId="0" borderId="0" xfId="0" applyNumberFormat="1" applyFont="1" applyAlignment="1">
      <alignment vertical="top" wrapText="1"/>
    </xf>
    <xf numFmtId="0" fontId="10" fillId="0" borderId="0" xfId="0" applyFont="1" applyBorder="1" applyAlignment="1">
      <alignment vertical="top" wrapText="1"/>
    </xf>
    <xf numFmtId="0" fontId="11" fillId="0" borderId="0" xfId="0" applyFont="1"/>
    <xf numFmtId="0" fontId="12" fillId="0" borderId="0" xfId="0" applyFont="1"/>
    <xf numFmtId="0" fontId="14" fillId="0" borderId="0" xfId="0" applyFont="1" applyFill="1"/>
    <xf numFmtId="176" fontId="5" fillId="0" borderId="0" xfId="0" applyNumberFormat="1" applyFont="1" applyFill="1"/>
    <xf numFmtId="0" fontId="12" fillId="0" borderId="0" xfId="0" applyFont="1" applyFill="1"/>
    <xf numFmtId="176" fontId="14" fillId="0" borderId="0" xfId="0" applyNumberFormat="1" applyFont="1" applyFill="1"/>
    <xf numFmtId="0" fontId="7" fillId="0" borderId="0" xfId="0" applyFont="1"/>
    <xf numFmtId="0" fontId="7" fillId="0" borderId="0" xfId="0" applyFont="1" applyFill="1"/>
    <xf numFmtId="176" fontId="7" fillId="0" borderId="0" xfId="0" applyNumberFormat="1" applyFont="1" applyFill="1"/>
    <xf numFmtId="176" fontId="7" fillId="0" borderId="4" xfId="0" applyNumberFormat="1" applyFont="1" applyFill="1" applyBorder="1"/>
    <xf numFmtId="176" fontId="7" fillId="0" borderId="2" xfId="0" applyNumberFormat="1" applyFont="1" applyFill="1" applyBorder="1"/>
    <xf numFmtId="176" fontId="7" fillId="0" borderId="0" xfId="0" applyNumberFormat="1" applyFont="1"/>
    <xf numFmtId="176" fontId="7" fillId="0" borderId="1" xfId="0" applyNumberFormat="1" applyFont="1" applyFill="1" applyBorder="1"/>
    <xf numFmtId="176" fontId="7" fillId="0" borderId="7" xfId="0" applyNumberFormat="1" applyFont="1" applyFill="1" applyBorder="1"/>
    <xf numFmtId="176" fontId="7" fillId="0" borderId="2" xfId="0" applyNumberFormat="1" applyFont="1" applyFill="1" applyBorder="1" applyAlignment="1">
      <alignment horizontal="center" vertical="center"/>
    </xf>
    <xf numFmtId="176" fontId="7" fillId="0" borderId="0" xfId="0" applyNumberFormat="1" applyFont="1" applyBorder="1"/>
    <xf numFmtId="176" fontId="7" fillId="0" borderId="4"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176" fontId="8" fillId="0" borderId="0" xfId="0" applyNumberFormat="1" applyFont="1" applyFill="1" applyBorder="1" applyAlignment="1">
      <alignment vertical="center"/>
    </xf>
    <xf numFmtId="177" fontId="8" fillId="0" borderId="0" xfId="0" applyNumberFormat="1" applyFont="1" applyFill="1" applyBorder="1" applyAlignment="1">
      <alignment vertical="center"/>
    </xf>
    <xf numFmtId="176" fontId="8" fillId="0" borderId="13" xfId="0" applyNumberFormat="1" applyFont="1" applyFill="1" applyBorder="1" applyAlignment="1">
      <alignment vertical="center"/>
    </xf>
    <xf numFmtId="177" fontId="8" fillId="0" borderId="5" xfId="0" applyNumberFormat="1" applyFont="1" applyFill="1" applyBorder="1" applyAlignment="1">
      <alignment vertical="center"/>
    </xf>
    <xf numFmtId="176" fontId="7" fillId="0" borderId="0" xfId="0" applyNumberFormat="1" applyFont="1" applyFill="1" applyBorder="1" applyAlignment="1">
      <alignment horizontal="center" vertical="center"/>
    </xf>
    <xf numFmtId="176" fontId="7" fillId="0" borderId="13"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7" fontId="8" fillId="0" borderId="0" xfId="0" applyNumberFormat="1" applyFont="1" applyFill="1" applyBorder="1" applyAlignment="1">
      <alignment horizontal="right" vertical="center"/>
    </xf>
    <xf numFmtId="177" fontId="8" fillId="0" borderId="5" xfId="0" applyNumberFormat="1" applyFont="1" applyFill="1" applyBorder="1" applyAlignment="1">
      <alignment horizontal="right" vertical="center"/>
    </xf>
    <xf numFmtId="0" fontId="7" fillId="0" borderId="1" xfId="0" applyNumberFormat="1" applyFont="1" applyFill="1" applyBorder="1" applyAlignment="1">
      <alignment horizontal="center" vertical="center"/>
    </xf>
    <xf numFmtId="176" fontId="8" fillId="0" borderId="1" xfId="0" applyNumberFormat="1" applyFont="1" applyFill="1" applyBorder="1" applyAlignment="1">
      <alignment vertical="center"/>
    </xf>
    <xf numFmtId="177" fontId="8" fillId="0" borderId="1" xfId="0" applyNumberFormat="1" applyFont="1" applyFill="1" applyBorder="1" applyAlignment="1">
      <alignment vertical="center"/>
    </xf>
    <xf numFmtId="176" fontId="8" fillId="0" borderId="6" xfId="0" applyNumberFormat="1" applyFont="1" applyFill="1" applyBorder="1" applyAlignment="1">
      <alignment vertical="center"/>
    </xf>
    <xf numFmtId="177" fontId="8" fillId="0" borderId="7" xfId="0" applyNumberFormat="1" applyFont="1" applyFill="1" applyBorder="1" applyAlignment="1">
      <alignment vertical="center"/>
    </xf>
    <xf numFmtId="176" fontId="6" fillId="0" borderId="4" xfId="0" applyNumberFormat="1" applyFont="1" applyBorder="1"/>
    <xf numFmtId="181" fontId="8" fillId="0" borderId="0" xfId="0" applyNumberFormat="1" applyFont="1" applyFill="1" applyBorder="1" applyAlignment="1">
      <alignment vertical="center"/>
    </xf>
    <xf numFmtId="181" fontId="8" fillId="0" borderId="0" xfId="0" applyNumberFormat="1" applyFont="1"/>
    <xf numFmtId="0" fontId="12" fillId="0" borderId="0" xfId="0" applyFont="1" applyAlignment="1">
      <alignment horizontal="right"/>
    </xf>
    <xf numFmtId="0" fontId="16" fillId="0" borderId="5" xfId="0" applyFont="1" applyBorder="1"/>
    <xf numFmtId="0" fontId="6" fillId="0" borderId="3" xfId="0" applyFont="1" applyBorder="1" applyAlignment="1">
      <alignment horizontal="left" wrapText="1"/>
    </xf>
    <xf numFmtId="0" fontId="6" fillId="0" borderId="3" xfId="0" applyFont="1" applyBorder="1" applyAlignment="1">
      <alignment horizontal="center" wrapText="1"/>
    </xf>
    <xf numFmtId="0" fontId="6" fillId="0" borderId="11" xfId="0" applyFont="1" applyBorder="1" applyAlignment="1">
      <alignment horizontal="left" wrapText="1"/>
    </xf>
    <xf numFmtId="0" fontId="0" fillId="0" borderId="13" xfId="0" applyBorder="1"/>
    <xf numFmtId="0" fontId="16" fillId="0" borderId="7" xfId="0" applyFont="1" applyBorder="1"/>
    <xf numFmtId="0" fontId="6" fillId="0" borderId="6" xfId="0" applyFont="1" applyBorder="1" applyAlignment="1">
      <alignment horizontal="center" shrinkToFit="1"/>
    </xf>
    <xf numFmtId="0" fontId="6" fillId="0" borderId="12" xfId="0" applyFont="1" applyBorder="1" applyAlignment="1">
      <alignment horizontal="center" shrinkToFit="1"/>
    </xf>
    <xf numFmtId="0" fontId="0" fillId="0" borderId="0" xfId="0" applyFont="1"/>
    <xf numFmtId="0" fontId="6" fillId="0" borderId="14" xfId="0" applyFont="1" applyBorder="1" applyAlignment="1">
      <alignment horizontal="center" vertical="center" wrapText="1"/>
    </xf>
    <xf numFmtId="182" fontId="6" fillId="0" borderId="14" xfId="0" applyNumberFormat="1" applyFont="1" applyBorder="1" applyAlignment="1">
      <alignment vertical="center" shrinkToFit="1"/>
    </xf>
    <xf numFmtId="179" fontId="6" fillId="0" borderId="14" xfId="0" applyNumberFormat="1" applyFont="1" applyBorder="1" applyAlignment="1">
      <alignment vertical="center" shrinkToFit="1"/>
    </xf>
    <xf numFmtId="0" fontId="6" fillId="0" borderId="14" xfId="0" applyFont="1" applyBorder="1" applyAlignment="1">
      <alignment horizontal="center" vertical="center" shrinkToFit="1"/>
    </xf>
    <xf numFmtId="0" fontId="6" fillId="0" borderId="5" xfId="0" applyFont="1" applyBorder="1"/>
    <xf numFmtId="0" fontId="6" fillId="0" borderId="7" xfId="0" applyFont="1" applyBorder="1"/>
    <xf numFmtId="0" fontId="6" fillId="0" borderId="13" xfId="0" applyFont="1" applyBorder="1" applyAlignment="1">
      <alignment horizontal="center" wrapText="1"/>
    </xf>
    <xf numFmtId="0" fontId="6" fillId="0" borderId="12" xfId="0" applyFont="1" applyBorder="1" applyAlignment="1">
      <alignment horizontal="center" wrapText="1"/>
    </xf>
    <xf numFmtId="0" fontId="8" fillId="0" borderId="11" xfId="0" applyFont="1" applyBorder="1" applyAlignment="1">
      <alignment horizontal="distributed"/>
    </xf>
    <xf numFmtId="183" fontId="6" fillId="0" borderId="14" xfId="0" applyNumberFormat="1" applyFont="1" applyBorder="1"/>
    <xf numFmtId="0" fontId="8" fillId="0" borderId="14" xfId="0" applyFont="1" applyBorder="1" applyAlignment="1">
      <alignment horizontal="distributed"/>
    </xf>
    <xf numFmtId="0" fontId="10" fillId="0" borderId="0" xfId="0" applyFont="1" applyBorder="1"/>
    <xf numFmtId="176" fontId="19" fillId="0" borderId="0" xfId="0" applyNumberFormat="1" applyFont="1" applyFill="1" applyAlignment="1"/>
    <xf numFmtId="176" fontId="5" fillId="0" borderId="0" xfId="0" applyNumberFormat="1" applyFont="1" applyFill="1" applyAlignment="1"/>
    <xf numFmtId="0" fontId="7" fillId="0" borderId="5" xfId="0" applyFont="1" applyBorder="1"/>
    <xf numFmtId="176" fontId="7" fillId="0" borderId="3" xfId="0" applyNumberFormat="1" applyFont="1" applyBorder="1" applyAlignment="1">
      <alignment horizontal="center"/>
    </xf>
    <xf numFmtId="176" fontId="7" fillId="0" borderId="4" xfId="0" applyNumberFormat="1" applyFont="1" applyBorder="1" applyAlignment="1">
      <alignment horizontal="center"/>
    </xf>
    <xf numFmtId="176" fontId="7" fillId="0" borderId="4"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8" xfId="0" applyNumberFormat="1" applyFont="1" applyBorder="1" applyAlignment="1">
      <alignment horizontal="center" vertical="center"/>
    </xf>
    <xf numFmtId="179" fontId="8" fillId="0" borderId="3" xfId="0" applyNumberFormat="1" applyFont="1" applyBorder="1"/>
    <xf numFmtId="178" fontId="8" fillId="0" borderId="4" xfId="2" applyNumberFormat="1" applyFont="1" applyBorder="1"/>
    <xf numFmtId="179" fontId="8" fillId="0" borderId="4" xfId="0" applyNumberFormat="1" applyFont="1" applyBorder="1"/>
    <xf numFmtId="179" fontId="8" fillId="0" borderId="4" xfId="2" applyNumberFormat="1" applyFont="1" applyBorder="1"/>
    <xf numFmtId="178" fontId="8" fillId="0" borderId="2" xfId="2" applyNumberFormat="1" applyFont="1" applyBorder="1"/>
    <xf numFmtId="179" fontId="8" fillId="0" borderId="13" xfId="0" applyNumberFormat="1" applyFont="1" applyBorder="1"/>
    <xf numFmtId="178" fontId="8" fillId="0" borderId="0" xfId="2" applyNumberFormat="1" applyFont="1" applyBorder="1"/>
    <xf numFmtId="179" fontId="8" fillId="0" borderId="0" xfId="0" applyNumberFormat="1" applyFont="1" applyBorder="1"/>
    <xf numFmtId="179" fontId="8" fillId="0" borderId="0" xfId="2" applyNumberFormat="1" applyFont="1" applyBorder="1"/>
    <xf numFmtId="178" fontId="8" fillId="0" borderId="5" xfId="2" applyNumberFormat="1" applyFont="1" applyBorder="1"/>
    <xf numFmtId="179" fontId="8" fillId="0" borderId="0" xfId="2" applyNumberFormat="1" applyFont="1"/>
    <xf numFmtId="179" fontId="8" fillId="0" borderId="6" xfId="0" applyNumberFormat="1" applyFont="1" applyBorder="1"/>
    <xf numFmtId="178" fontId="8" fillId="0" borderId="1" xfId="2" applyNumberFormat="1" applyFont="1" applyBorder="1"/>
    <xf numFmtId="179" fontId="8" fillId="0" borderId="1" xfId="0" applyNumberFormat="1" applyFont="1" applyBorder="1"/>
    <xf numFmtId="179" fontId="8" fillId="0" borderId="1" xfId="2" applyNumberFormat="1" applyFont="1" applyBorder="1"/>
    <xf numFmtId="0" fontId="7" fillId="0" borderId="2" xfId="0" applyFont="1" applyBorder="1" applyAlignment="1">
      <alignment vertical="center"/>
    </xf>
    <xf numFmtId="176" fontId="7" fillId="0" borderId="4" xfId="0" applyNumberFormat="1" applyFont="1" applyBorder="1" applyAlignment="1">
      <alignment horizontal="distributed" vertical="center"/>
    </xf>
    <xf numFmtId="176" fontId="7" fillId="0" borderId="2" xfId="0" applyNumberFormat="1" applyFont="1" applyBorder="1" applyAlignment="1">
      <alignment horizontal="distributed" vertical="center"/>
    </xf>
    <xf numFmtId="0" fontId="7" fillId="0" borderId="0" xfId="0" applyFont="1" applyAlignment="1">
      <alignment vertical="center"/>
    </xf>
    <xf numFmtId="0" fontId="7" fillId="0" borderId="5" xfId="0" applyFont="1" applyBorder="1" applyAlignment="1">
      <alignment horizontal="left" vertical="center"/>
    </xf>
    <xf numFmtId="176" fontId="7" fillId="0" borderId="0" xfId="0" applyNumberFormat="1" applyFont="1" applyBorder="1" applyAlignment="1">
      <alignment horizontal="distributed" vertical="center"/>
    </xf>
    <xf numFmtId="0" fontId="7" fillId="0" borderId="7" xfId="0" applyFont="1" applyBorder="1" applyAlignment="1">
      <alignment vertical="center"/>
    </xf>
    <xf numFmtId="176" fontId="7" fillId="0" borderId="10" xfId="0" applyNumberFormat="1" applyFont="1" applyBorder="1" applyAlignment="1">
      <alignment horizontal="distributed"/>
    </xf>
    <xf numFmtId="176" fontId="7" fillId="0" borderId="10" xfId="0" applyNumberFormat="1" applyFont="1" applyBorder="1" applyAlignment="1">
      <alignment horizontal="center"/>
    </xf>
    <xf numFmtId="176" fontId="7" fillId="0" borderId="9" xfId="0" applyNumberFormat="1" applyFont="1" applyBorder="1" applyAlignment="1">
      <alignment horizontal="center"/>
    </xf>
    <xf numFmtId="182" fontId="8" fillId="0" borderId="4" xfId="0" applyNumberFormat="1" applyFont="1" applyBorder="1"/>
    <xf numFmtId="182" fontId="8" fillId="0" borderId="3" xfId="0" applyNumberFormat="1" applyFont="1" applyBorder="1"/>
    <xf numFmtId="182" fontId="8" fillId="0" borderId="2" xfId="0" applyNumberFormat="1" applyFont="1" applyBorder="1"/>
    <xf numFmtId="182" fontId="8" fillId="0" borderId="0" xfId="0" applyNumberFormat="1" applyFont="1" applyBorder="1"/>
    <xf numFmtId="182" fontId="8" fillId="0" borderId="0" xfId="0" applyNumberFormat="1" applyFont="1" applyBorder="1" applyAlignment="1">
      <alignment horizontal="right"/>
    </xf>
    <xf numFmtId="182" fontId="8" fillId="0" borderId="13" xfId="0" applyNumberFormat="1" applyFont="1" applyBorder="1"/>
    <xf numFmtId="182" fontId="8" fillId="0" borderId="5" xfId="0" applyNumberFormat="1" applyFont="1" applyBorder="1"/>
    <xf numFmtId="182" fontId="8" fillId="0" borderId="0" xfId="0" applyNumberFormat="1" applyFont="1"/>
    <xf numFmtId="182" fontId="8" fillId="0" borderId="0" xfId="0" applyNumberFormat="1" applyFont="1" applyAlignment="1">
      <alignment horizontal="right"/>
    </xf>
    <xf numFmtId="182" fontId="8" fillId="0" borderId="13" xfId="0" applyNumberFormat="1" applyFont="1" applyBorder="1" applyAlignment="1">
      <alignment horizontal="right"/>
    </xf>
    <xf numFmtId="182" fontId="8" fillId="0" borderId="6" xfId="0" applyNumberFormat="1" applyFont="1" applyBorder="1" applyAlignment="1">
      <alignment horizontal="right"/>
    </xf>
    <xf numFmtId="182" fontId="8" fillId="0" borderId="1" xfId="0" applyNumberFormat="1" applyFont="1" applyBorder="1" applyAlignment="1">
      <alignment horizontal="right"/>
    </xf>
    <xf numFmtId="182" fontId="8" fillId="0" borderId="7" xfId="0" applyNumberFormat="1" applyFont="1" applyBorder="1"/>
    <xf numFmtId="0" fontId="7" fillId="0" borderId="4" xfId="0" applyFont="1" applyBorder="1" applyAlignment="1">
      <alignment vertical="center"/>
    </xf>
    <xf numFmtId="0" fontId="8" fillId="0" borderId="4" xfId="0" applyFont="1" applyBorder="1"/>
    <xf numFmtId="176" fontId="7" fillId="0" borderId="0" xfId="0" applyNumberFormat="1" applyFont="1" applyAlignment="1">
      <alignment vertical="center"/>
    </xf>
    <xf numFmtId="176" fontId="20" fillId="0" borderId="0" xfId="0" applyNumberFormat="1" applyFont="1" applyAlignment="1">
      <alignment horizontal="right" vertical="center"/>
    </xf>
    <xf numFmtId="176" fontId="21" fillId="0" borderId="0" xfId="0" applyNumberFormat="1" applyFont="1" applyAlignment="1">
      <alignment horizontal="right" vertical="center"/>
    </xf>
    <xf numFmtId="176" fontId="17" fillId="0" borderId="0" xfId="0" applyNumberFormat="1" applyFont="1"/>
    <xf numFmtId="176" fontId="22" fillId="0" borderId="0" xfId="0" applyNumberFormat="1" applyFont="1"/>
    <xf numFmtId="0" fontId="7" fillId="0" borderId="4" xfId="0" applyFont="1" applyFill="1" applyBorder="1"/>
    <xf numFmtId="0" fontId="7" fillId="0" borderId="2" xfId="0" applyFont="1" applyFill="1" applyBorder="1"/>
    <xf numFmtId="0" fontId="7" fillId="0" borderId="0" xfId="0" applyFont="1" applyFill="1" applyBorder="1"/>
    <xf numFmtId="0" fontId="7" fillId="0" borderId="5" xfId="0" applyFont="1" applyFill="1" applyBorder="1"/>
    <xf numFmtId="176" fontId="7" fillId="0" borderId="0" xfId="0" applyNumberFormat="1" applyFont="1" applyFill="1" applyBorder="1"/>
    <xf numFmtId="176" fontId="7" fillId="0" borderId="5" xfId="0" applyNumberFormat="1" applyFont="1" applyFill="1" applyBorder="1"/>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84" fontId="8" fillId="0" borderId="4" xfId="0" applyNumberFormat="1" applyFont="1" applyBorder="1" applyAlignment="1"/>
    <xf numFmtId="184" fontId="8" fillId="0" borderId="3" xfId="0" applyNumberFormat="1" applyFont="1" applyBorder="1" applyAlignment="1"/>
    <xf numFmtId="184" fontId="8" fillId="0" borderId="2" xfId="0" applyNumberFormat="1" applyFont="1" applyBorder="1" applyAlignment="1"/>
    <xf numFmtId="0" fontId="8" fillId="0" borderId="0" xfId="0" applyFont="1" applyAlignment="1"/>
    <xf numFmtId="184" fontId="8" fillId="0" borderId="0" xfId="0" applyNumberFormat="1" applyFont="1" applyBorder="1" applyAlignment="1">
      <alignment horizontal="right"/>
    </xf>
    <xf numFmtId="184" fontId="8" fillId="0" borderId="0" xfId="0" applyNumberFormat="1" applyFont="1"/>
    <xf numFmtId="184" fontId="8" fillId="0" borderId="13" xfId="0" applyNumberFormat="1" applyFont="1" applyBorder="1"/>
    <xf numFmtId="184" fontId="8" fillId="0" borderId="0" xfId="0" applyNumberFormat="1" applyFont="1" applyBorder="1"/>
    <xf numFmtId="184" fontId="8" fillId="0" borderId="5" xfId="0" applyNumberFormat="1" applyFont="1" applyBorder="1"/>
    <xf numFmtId="184" fontId="8" fillId="0" borderId="0" xfId="0" applyNumberFormat="1" applyFont="1" applyAlignment="1">
      <alignment horizontal="right"/>
    </xf>
    <xf numFmtId="184" fontId="8" fillId="0" borderId="13" xfId="0" applyNumberFormat="1" applyFont="1" applyBorder="1" applyAlignment="1">
      <alignment horizontal="right"/>
    </xf>
    <xf numFmtId="184" fontId="8" fillId="0" borderId="6" xfId="0" applyNumberFormat="1" applyFont="1" applyBorder="1" applyAlignment="1">
      <alignment horizontal="right"/>
    </xf>
    <xf numFmtId="184" fontId="8" fillId="0" borderId="1" xfId="0" applyNumberFormat="1" applyFont="1" applyBorder="1" applyAlignment="1">
      <alignment horizontal="right"/>
    </xf>
    <xf numFmtId="184" fontId="8" fillId="0" borderId="7" xfId="0" applyNumberFormat="1" applyFont="1" applyBorder="1"/>
    <xf numFmtId="176" fontId="7" fillId="0" borderId="0" xfId="0" applyNumberFormat="1" applyFont="1" applyBorder="1" applyAlignment="1">
      <alignment vertical="center"/>
    </xf>
    <xf numFmtId="176" fontId="8" fillId="0" borderId="0" xfId="0" applyNumberFormat="1" applyFont="1" applyAlignment="1"/>
    <xf numFmtId="185" fontId="23" fillId="0" borderId="0" xfId="0" applyNumberFormat="1" applyFont="1" applyBorder="1" applyAlignment="1">
      <alignment horizontal="right"/>
    </xf>
    <xf numFmtId="0" fontId="6" fillId="0" borderId="11" xfId="0" applyFont="1" applyBorder="1" applyAlignment="1">
      <alignment horizontal="center"/>
    </xf>
    <xf numFmtId="0" fontId="6" fillId="0" borderId="14" xfId="0" applyFont="1" applyBorder="1" applyAlignment="1">
      <alignment horizontal="center"/>
    </xf>
    <xf numFmtId="180" fontId="6" fillId="0" borderId="14" xfId="0" applyNumberFormat="1" applyFont="1" applyBorder="1"/>
    <xf numFmtId="184" fontId="6" fillId="0" borderId="14" xfId="3" applyNumberFormat="1" applyFont="1" applyBorder="1" applyAlignment="1"/>
    <xf numFmtId="0" fontId="18" fillId="0" borderId="0" xfId="0" applyFont="1" applyAlignment="1">
      <alignment horizontal="center"/>
    </xf>
    <xf numFmtId="186" fontId="6" fillId="0" borderId="0" xfId="0" applyNumberFormat="1" applyFont="1" applyBorder="1"/>
    <xf numFmtId="49" fontId="7" fillId="0" borderId="0" xfId="0" applyNumberFormat="1" applyFont="1" applyAlignment="1">
      <alignment horizontal="left" vertical="top" wrapText="1"/>
    </xf>
    <xf numFmtId="176" fontId="2" fillId="0" borderId="0" xfId="0" applyNumberFormat="1" applyFont="1" applyAlignment="1">
      <alignment horizontal="center"/>
    </xf>
    <xf numFmtId="176" fontId="7" fillId="0" borderId="3" xfId="0" applyNumberFormat="1" applyFont="1" applyBorder="1" applyAlignment="1">
      <alignment horizontal="center"/>
    </xf>
    <xf numFmtId="176" fontId="7" fillId="0" borderId="2" xfId="0" applyNumberFormat="1" applyFont="1" applyBorder="1" applyAlignment="1">
      <alignment horizontal="center"/>
    </xf>
    <xf numFmtId="176" fontId="7" fillId="0" borderId="4" xfId="0" applyNumberFormat="1" applyFont="1" applyBorder="1" applyAlignment="1">
      <alignment horizontal="center"/>
    </xf>
    <xf numFmtId="176" fontId="7" fillId="0" borderId="4" xfId="0" applyNumberFormat="1" applyFont="1" applyBorder="1" applyAlignment="1">
      <alignment horizontal="center" vertical="center"/>
    </xf>
    <xf numFmtId="176" fontId="7" fillId="0" borderId="6" xfId="0" applyNumberFormat="1" applyFont="1" applyBorder="1" applyAlignment="1">
      <alignment horizontal="center" vertical="top"/>
    </xf>
    <xf numFmtId="176" fontId="7" fillId="0" borderId="7" xfId="0" applyNumberFormat="1" applyFont="1" applyBorder="1" applyAlignment="1">
      <alignment horizontal="center" vertical="top"/>
    </xf>
    <xf numFmtId="176" fontId="7" fillId="0" borderId="1" xfId="0" applyNumberFormat="1" applyFont="1" applyBorder="1" applyAlignment="1">
      <alignment horizontal="center" vertical="top"/>
    </xf>
    <xf numFmtId="176" fontId="7" fillId="0" borderId="8"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0" xfId="0" applyNumberFormat="1" applyFont="1" applyFill="1" applyBorder="1" applyAlignment="1">
      <alignment horizontal="distributed" vertical="center"/>
    </xf>
    <xf numFmtId="176" fontId="7" fillId="0" borderId="5" xfId="0" applyNumberFormat="1" applyFont="1" applyFill="1" applyBorder="1" applyAlignment="1">
      <alignment horizontal="distributed" vertical="center"/>
    </xf>
    <xf numFmtId="176" fontId="5" fillId="0" borderId="0" xfId="0" applyNumberFormat="1" applyFont="1" applyFill="1" applyAlignment="1">
      <alignment horizontal="center"/>
    </xf>
    <xf numFmtId="176" fontId="7" fillId="0" borderId="1" xfId="0" applyNumberFormat="1" applyFont="1" applyFill="1" applyBorder="1" applyAlignment="1">
      <alignment horizontal="right"/>
    </xf>
    <xf numFmtId="176" fontId="7" fillId="0" borderId="14"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4" xfId="0" applyNumberFormat="1" applyFont="1" applyFill="1" applyBorder="1" applyAlignment="1">
      <alignment horizontal="distributed" vertical="center"/>
    </xf>
    <xf numFmtId="176" fontId="7" fillId="0" borderId="2" xfId="0" applyNumberFormat="1" applyFont="1" applyFill="1" applyBorder="1" applyAlignment="1">
      <alignment horizontal="distributed" vertical="center"/>
    </xf>
    <xf numFmtId="0" fontId="7" fillId="0" borderId="4" xfId="0" applyFont="1" applyBorder="1" applyAlignment="1">
      <alignment horizontal="left" vertical="top" wrapText="1"/>
    </xf>
    <xf numFmtId="0" fontId="10" fillId="0" borderId="4" xfId="0" applyFont="1" applyBorder="1" applyAlignment="1">
      <alignment horizontal="left" vertical="top" wrapText="1"/>
    </xf>
    <xf numFmtId="0" fontId="3" fillId="0" borderId="1" xfId="0" applyFont="1" applyBorder="1" applyAlignment="1">
      <alignment horizontal="center" vertical="top"/>
    </xf>
    <xf numFmtId="176" fontId="7" fillId="0" borderId="8" xfId="0" applyNumberFormat="1" applyFont="1" applyBorder="1" applyAlignment="1">
      <alignment horizontal="center"/>
    </xf>
    <xf numFmtId="176" fontId="7" fillId="0" borderId="9" xfId="0" applyNumberFormat="1" applyFont="1" applyBorder="1" applyAlignment="1">
      <alignment horizontal="center"/>
    </xf>
    <xf numFmtId="176" fontId="7" fillId="0" borderId="10" xfId="0" applyNumberFormat="1" applyFont="1" applyBorder="1" applyAlignment="1">
      <alignment horizontal="center"/>
    </xf>
    <xf numFmtId="176" fontId="3" fillId="0" borderId="1" xfId="0" applyNumberFormat="1" applyFont="1" applyBorder="1" applyAlignment="1">
      <alignment horizontal="center" vertical="top"/>
    </xf>
    <xf numFmtId="176" fontId="7" fillId="0" borderId="1" xfId="0" applyNumberFormat="1" applyFont="1" applyBorder="1" applyAlignment="1">
      <alignment horizontal="right"/>
    </xf>
    <xf numFmtId="176" fontId="7" fillId="0" borderId="0" xfId="0" applyNumberFormat="1" applyFont="1" applyFill="1" applyBorder="1" applyAlignment="1">
      <alignment horizontal="right"/>
    </xf>
    <xf numFmtId="176" fontId="7" fillId="0" borderId="10" xfId="0" applyNumberFormat="1" applyFont="1" applyFill="1" applyBorder="1" applyAlignment="1">
      <alignment horizontal="center" vertical="center"/>
    </xf>
  </cellXfs>
  <cellStyles count="4">
    <cellStyle name="パーセント 2" xfId="3" xr:uid="{784747DC-BE93-43B1-B498-1C229AA1ADB5}"/>
    <cellStyle name="標準" xfId="0" builtinId="0"/>
    <cellStyle name="標準 3" xfId="2" xr:uid="{21924F26-31B2-45B8-A7D4-6321050CD8FE}"/>
    <cellStyle name="標準 7" xfId="1" xr:uid="{7BF91DFE-1D55-489D-831B-5957B4FF91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100">
                <a:latin typeface="ＭＳ ゴシック" pitchFamily="49" charset="-128"/>
                <a:ea typeface="ＭＳ ゴシック" pitchFamily="49" charset="-128"/>
              </a:rPr>
              <a:t>第９図　年換算労働時間数の推移（規模５人以上・調査産業計）</a:t>
            </a:r>
          </a:p>
        </c:rich>
      </c:tx>
      <c:layout>
        <c:manualLayout>
          <c:xMode val="edge"/>
          <c:yMode val="edge"/>
          <c:x val="0.13440968386414384"/>
          <c:y val="3.0217186024551465E-2"/>
        </c:manualLayout>
      </c:layout>
      <c:overlay val="0"/>
    </c:title>
    <c:autoTitleDeleted val="0"/>
    <c:plotArea>
      <c:layout>
        <c:manualLayout>
          <c:layoutTarget val="inner"/>
          <c:xMode val="edge"/>
          <c:yMode val="edge"/>
          <c:x val="0.11236733936084579"/>
          <c:y val="0.30710445896812472"/>
          <c:w val="0.75538464842526942"/>
          <c:h val="0.65404574095432766"/>
        </c:manualLayout>
      </c:layout>
      <c:barChart>
        <c:barDir val="col"/>
        <c:grouping val="stacked"/>
        <c:varyColors val="0"/>
        <c:ser>
          <c:idx val="1"/>
          <c:order val="0"/>
          <c:tx>
            <c:strRef>
              <c:f>'7図'!$B$26</c:f>
              <c:strCache>
                <c:ptCount val="1"/>
                <c:pt idx="0">
                  <c:v>所定内労働時間</c:v>
                </c:pt>
              </c:strCache>
            </c:strRef>
          </c:tx>
          <c:spPr>
            <a:solidFill>
              <a:schemeClr val="bg1"/>
            </a:solidFill>
            <a:ln w="3175">
              <a:solidFill>
                <a:schemeClr val="tx1"/>
              </a:solid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'7図'!$C$24:$H$24</c:f>
              <c:strCache>
                <c:ptCount val="6"/>
                <c:pt idx="0">
                  <c:v>29年</c:v>
                </c:pt>
                <c:pt idx="1">
                  <c:v>30年</c:v>
                </c:pt>
                <c:pt idx="2">
                  <c:v>元年</c:v>
                </c:pt>
                <c:pt idx="3">
                  <c:v>2年</c:v>
                </c:pt>
                <c:pt idx="4">
                  <c:v>3年</c:v>
                </c:pt>
                <c:pt idx="5">
                  <c:v>4年</c:v>
                </c:pt>
              </c:strCache>
            </c:strRef>
          </c:cat>
          <c:val>
            <c:numRef>
              <c:f>'7図'!$C$26:$H$26</c:f>
              <c:numCache>
                <c:formatCode>#,##0_);[Red]\(#,##0\)</c:formatCode>
                <c:ptCount val="6"/>
                <c:pt idx="0">
                  <c:v>1518</c:v>
                </c:pt>
                <c:pt idx="1">
                  <c:v>1516</c:v>
                </c:pt>
                <c:pt idx="2">
                  <c:v>1463</c:v>
                </c:pt>
                <c:pt idx="3">
                  <c:v>1445</c:v>
                </c:pt>
                <c:pt idx="4">
                  <c:v>1447</c:v>
                </c:pt>
                <c:pt idx="5">
                  <c:v>1442</c:v>
                </c:pt>
              </c:numCache>
            </c:numRef>
          </c:val>
          <c:extLst>
            <c:ext xmlns:c16="http://schemas.microsoft.com/office/drawing/2014/chart" uri="{C3380CC4-5D6E-409C-BE32-E72D297353CC}">
              <c16:uniqueId val="{00000000-7F69-40C8-9549-5766FFDBEA2A}"/>
            </c:ext>
          </c:extLst>
        </c:ser>
        <c:ser>
          <c:idx val="2"/>
          <c:order val="1"/>
          <c:tx>
            <c:strRef>
              <c:f>'7図'!$B$27</c:f>
              <c:strCache>
                <c:ptCount val="1"/>
                <c:pt idx="0">
                  <c:v>所定外労働時間</c:v>
                </c:pt>
              </c:strCache>
            </c:strRef>
          </c:tx>
          <c:spPr>
            <a:solidFill>
              <a:schemeClr val="tx1"/>
            </a:solidFill>
            <a:ln w="3175">
              <a:solidFill>
                <a:schemeClr val="tx1"/>
              </a:solidFill>
            </a:ln>
          </c:spPr>
          <c:invertIfNegative val="0"/>
          <c:dLbls>
            <c:dLbl>
              <c:idx val="0"/>
              <c:layout>
                <c:manualLayout>
                  <c:x val="2.0392155603387026E-3"/>
                  <c:y val="-3.7412757573579404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69-40C8-9549-5766FFDBEA2A}"/>
                </c:ext>
              </c:extLst>
            </c:dLbl>
            <c:dLbl>
              <c:idx val="1"/>
              <c:layout>
                <c:manualLayout>
                  <c:x val="-2.0392155603386653E-3"/>
                  <c:y val="-3.3671481816221462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69-40C8-9549-5766FFDBEA2A}"/>
                </c:ext>
              </c:extLst>
            </c:dLbl>
            <c:dLbl>
              <c:idx val="2"/>
              <c:layout>
                <c:manualLayout>
                  <c:x val="4.0784311206774051E-3"/>
                  <c:y val="-2.9930206058863523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69-40C8-9549-5766FFDBEA2A}"/>
                </c:ext>
              </c:extLst>
            </c:dLbl>
            <c:dLbl>
              <c:idx val="3"/>
              <c:layout>
                <c:manualLayout>
                  <c:x val="0"/>
                  <c:y val="-2.9930206058863523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69-40C8-9549-5766FFDBEA2A}"/>
                </c:ext>
              </c:extLst>
            </c:dLbl>
            <c:dLbl>
              <c:idx val="4"/>
              <c:layout>
                <c:manualLayout>
                  <c:x val="-4.0784311206774051E-3"/>
                  <c:y val="-4.4895309088295289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69-40C8-9549-5766FFDBEA2A}"/>
                </c:ext>
              </c:extLst>
            </c:dLbl>
            <c:dLbl>
              <c:idx val="5"/>
              <c:layout>
                <c:manualLayout>
                  <c:x val="-2.0392155603387026E-3"/>
                  <c:y val="-3.7412757573579404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69-40C8-9549-5766FFDBEA2A}"/>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'7図'!$C$24:$H$24</c:f>
              <c:strCache>
                <c:ptCount val="6"/>
                <c:pt idx="0">
                  <c:v>29年</c:v>
                </c:pt>
                <c:pt idx="1">
                  <c:v>30年</c:v>
                </c:pt>
                <c:pt idx="2">
                  <c:v>元年</c:v>
                </c:pt>
                <c:pt idx="3">
                  <c:v>2年</c:v>
                </c:pt>
                <c:pt idx="4">
                  <c:v>3年</c:v>
                </c:pt>
                <c:pt idx="5">
                  <c:v>4年</c:v>
                </c:pt>
              </c:strCache>
            </c:strRef>
          </c:cat>
          <c:val>
            <c:numRef>
              <c:f>'7図'!$C$27:$H$27</c:f>
              <c:numCache>
                <c:formatCode>#,##0_);[Red]\(#,##0\)</c:formatCode>
                <c:ptCount val="6"/>
                <c:pt idx="0">
                  <c:v>127</c:v>
                </c:pt>
                <c:pt idx="1">
                  <c:v>124</c:v>
                </c:pt>
                <c:pt idx="2">
                  <c:v>120</c:v>
                </c:pt>
                <c:pt idx="3">
                  <c:v>103</c:v>
                </c:pt>
                <c:pt idx="4">
                  <c:v>119</c:v>
                </c:pt>
                <c:pt idx="5">
                  <c:v>119</c:v>
                </c:pt>
              </c:numCache>
            </c:numRef>
          </c:val>
          <c:extLst>
            <c:ext xmlns:c16="http://schemas.microsoft.com/office/drawing/2014/chart" uri="{C3380CC4-5D6E-409C-BE32-E72D297353CC}">
              <c16:uniqueId val="{00000007-7F69-40C8-9549-5766FFDBEA2A}"/>
            </c:ext>
          </c:extLst>
        </c:ser>
        <c:dLbls>
          <c:showLegendKey val="0"/>
          <c:showVal val="0"/>
          <c:showCatName val="0"/>
          <c:showSerName val="0"/>
          <c:showPercent val="0"/>
          <c:showBubbleSize val="0"/>
        </c:dLbls>
        <c:gapWidth val="150"/>
        <c:overlap val="100"/>
        <c:axId val="194838240"/>
        <c:axId val="1"/>
      </c:barChart>
      <c:catAx>
        <c:axId val="194838240"/>
        <c:scaling>
          <c:orientation val="minMax"/>
        </c:scaling>
        <c:delete val="0"/>
        <c:axPos val="b"/>
        <c:numFmt formatCode="General" sourceLinked="1"/>
        <c:majorTickMark val="none"/>
        <c:minorTickMark val="none"/>
        <c:tickLblPos val="none"/>
        <c:spPr>
          <a:ln>
            <a:solidFill>
              <a:schemeClr val="tx1"/>
            </a:solidFill>
          </a:ln>
        </c:spPr>
        <c:crossAx val="1"/>
        <c:crosses val="autoZero"/>
        <c:auto val="1"/>
        <c:lblAlgn val="ctr"/>
        <c:lblOffset val="100"/>
        <c:noMultiLvlLbl val="0"/>
      </c:catAx>
      <c:valAx>
        <c:axId val="1"/>
        <c:scaling>
          <c:orientation val="minMax"/>
          <c:max val="2000"/>
          <c:min val="0"/>
        </c:scaling>
        <c:delete val="0"/>
        <c:axPos val="l"/>
        <c:majorGridlines>
          <c:spPr>
            <a:ln w="3175">
              <a:solidFill>
                <a:schemeClr val="tx1"/>
              </a:solidFill>
              <a:prstDash val="dash"/>
            </a:ln>
          </c:spPr>
        </c:majorGridlines>
        <c:numFmt formatCode="#,##0_);[Red]\(#,##0\)" sourceLinked="0"/>
        <c:majorTickMark val="none"/>
        <c:minorTickMark val="none"/>
        <c:tickLblPos val="nextTo"/>
        <c:spPr>
          <a:noFill/>
          <a:ln>
            <a:noFill/>
          </a:ln>
        </c:spPr>
        <c:crossAx val="194838240"/>
        <c:crosses val="autoZero"/>
        <c:crossBetween val="between"/>
      </c:valAx>
      <c:spPr>
        <a:noFill/>
        <a:ln w="3175">
          <a:solidFill>
            <a:schemeClr val="tx1"/>
          </a:solidFill>
        </a:ln>
      </c:spPr>
    </c:plotArea>
    <c:legend>
      <c:legendPos val="r"/>
      <c:layout>
        <c:manualLayout>
          <c:xMode val="edge"/>
          <c:yMode val="edge"/>
          <c:x val="0.70529744975907871"/>
          <c:y val="0.15481549225610255"/>
          <c:w val="0.21849194970031727"/>
          <c:h val="0.13660368941134485"/>
        </c:manualLayout>
      </c:layout>
      <c:overlay val="0"/>
      <c:txPr>
        <a:bodyPr/>
        <a:lstStyle/>
        <a:p>
          <a:pPr>
            <a:defRPr sz="900">
              <a:latin typeface="+mn-ea"/>
              <a:ea typeface="+mn-ea"/>
            </a:defRPr>
          </a:pPr>
          <a:endParaRPr lang="ja-JP"/>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82550</xdr:colOff>
      <xdr:row>0</xdr:row>
      <xdr:rowOff>50800</xdr:rowOff>
    </xdr:from>
    <xdr:to>
      <xdr:col>9</xdr:col>
      <xdr:colOff>11736</xdr:colOff>
      <xdr:row>24</xdr:row>
      <xdr:rowOff>87696</xdr:rowOff>
    </xdr:to>
    <xdr:pic>
      <xdr:nvPicPr>
        <xdr:cNvPr id="5" name="図 4">
          <a:extLst>
            <a:ext uri="{FF2B5EF4-FFF2-40B4-BE49-F238E27FC236}">
              <a16:creationId xmlns:a16="http://schemas.microsoft.com/office/drawing/2014/main" id="{BA792748-E78D-4F50-8D97-94280E6AAE3E}"/>
            </a:ext>
          </a:extLst>
        </xdr:cNvPr>
        <xdr:cNvPicPr>
          <a:picLocks noChangeAspect="1"/>
        </xdr:cNvPicPr>
      </xdr:nvPicPr>
      <xdr:blipFill>
        <a:blip xmlns:r="http://schemas.openxmlformats.org/officeDocument/2006/relationships" r:embed="rId1"/>
        <a:stretch>
          <a:fillRect/>
        </a:stretch>
      </xdr:blipFill>
      <xdr:spPr>
        <a:xfrm>
          <a:off x="254000" y="50800"/>
          <a:ext cx="3535986" cy="3694496"/>
        </a:xfrm>
        <a:prstGeom prst="rect">
          <a:avLst/>
        </a:prstGeom>
      </xdr:spPr>
    </xdr:pic>
    <xdr:clientData/>
  </xdr:twoCellAnchor>
  <xdr:twoCellAnchor editAs="oneCell">
    <xdr:from>
      <xdr:col>9</xdr:col>
      <xdr:colOff>31750</xdr:colOff>
      <xdr:row>0</xdr:row>
      <xdr:rowOff>76200</xdr:rowOff>
    </xdr:from>
    <xdr:to>
      <xdr:col>16</xdr:col>
      <xdr:colOff>144580</xdr:colOff>
      <xdr:row>24</xdr:row>
      <xdr:rowOff>113096</xdr:rowOff>
    </xdr:to>
    <xdr:pic>
      <xdr:nvPicPr>
        <xdr:cNvPr id="9" name="図 8">
          <a:extLst>
            <a:ext uri="{FF2B5EF4-FFF2-40B4-BE49-F238E27FC236}">
              <a16:creationId xmlns:a16="http://schemas.microsoft.com/office/drawing/2014/main" id="{4E5F0968-22B9-4506-A549-FC0AF7957AF0}"/>
            </a:ext>
          </a:extLst>
        </xdr:cNvPr>
        <xdr:cNvPicPr>
          <a:picLocks noChangeAspect="1"/>
        </xdr:cNvPicPr>
      </xdr:nvPicPr>
      <xdr:blipFill>
        <a:blip xmlns:r="http://schemas.openxmlformats.org/officeDocument/2006/relationships" r:embed="rId2"/>
        <a:stretch>
          <a:fillRect/>
        </a:stretch>
      </xdr:blipFill>
      <xdr:spPr>
        <a:xfrm>
          <a:off x="3810000" y="76200"/>
          <a:ext cx="3548180" cy="3694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29</xdr:row>
      <xdr:rowOff>0</xdr:rowOff>
    </xdr:from>
    <xdr:to>
      <xdr:col>9</xdr:col>
      <xdr:colOff>295275</xdr:colOff>
      <xdr:row>29</xdr:row>
      <xdr:rowOff>0</xdr:rowOff>
    </xdr:to>
    <xdr:graphicFrame macro="">
      <xdr:nvGraphicFramePr>
        <xdr:cNvPr id="3" name="グラフ 1">
          <a:extLst>
            <a:ext uri="{FF2B5EF4-FFF2-40B4-BE49-F238E27FC236}">
              <a16:creationId xmlns:a16="http://schemas.microsoft.com/office/drawing/2014/main" id="{9719C02B-1C43-4AFE-A8B1-DD0CE6E01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171450</xdr:colOff>
      <xdr:row>0</xdr:row>
      <xdr:rowOff>101600</xdr:rowOff>
    </xdr:from>
    <xdr:to>
      <xdr:col>10</xdr:col>
      <xdr:colOff>40656</xdr:colOff>
      <xdr:row>22</xdr:row>
      <xdr:rowOff>114084</xdr:rowOff>
    </xdr:to>
    <xdr:pic>
      <xdr:nvPicPr>
        <xdr:cNvPr id="4" name="図 3">
          <a:extLst>
            <a:ext uri="{FF2B5EF4-FFF2-40B4-BE49-F238E27FC236}">
              <a16:creationId xmlns:a16="http://schemas.microsoft.com/office/drawing/2014/main" id="{BF92E41B-66F2-4044-AC44-0BDB267C3F4E}"/>
            </a:ext>
          </a:extLst>
        </xdr:cNvPr>
        <xdr:cNvPicPr>
          <a:picLocks noChangeAspect="1"/>
        </xdr:cNvPicPr>
      </xdr:nvPicPr>
      <xdr:blipFill>
        <a:blip xmlns:r="http://schemas.openxmlformats.org/officeDocument/2006/relationships" r:embed="rId2"/>
        <a:stretch>
          <a:fillRect/>
        </a:stretch>
      </xdr:blipFill>
      <xdr:spPr>
        <a:xfrm>
          <a:off x="342900" y="101600"/>
          <a:ext cx="6047756" cy="336528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0.00468</cdr:x>
      <cdr:y>0.00725</cdr:y>
    </cdr:to>
    <cdr:pic>
      <cdr:nvPicPr>
        <cdr:cNvPr id="2" name="chart">
          <a:extLst xmlns:a="http://schemas.openxmlformats.org/drawingml/2006/main">
            <a:ext uri="{FF2B5EF4-FFF2-40B4-BE49-F238E27FC236}">
              <a16:creationId xmlns:a16="http://schemas.microsoft.com/office/drawing/2014/main" id="{7EFF742A-C114-4DD0-B644-12DDBDA3F68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0.58224</cdr:x>
      <cdr:y>0.19263</cdr:y>
    </cdr:from>
    <cdr:to>
      <cdr:x>0.68264</cdr:x>
      <cdr:y>0.2536</cdr:y>
    </cdr:to>
    <cdr:sp macro="" textlink="">
      <cdr:nvSpPr>
        <cdr:cNvPr id="3" name="テキスト ボックス 1"/>
        <cdr:cNvSpPr txBox="1"/>
      </cdr:nvSpPr>
      <cdr:spPr>
        <a:xfrm xmlns:a="http://schemas.openxmlformats.org/drawingml/2006/main">
          <a:off x="3615908" y="647694"/>
          <a:ext cx="623466" cy="2050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総実労働時間</a:t>
          </a:r>
        </a:p>
      </cdr:txBody>
    </cdr:sp>
  </cdr:relSizeAnchor>
  <cdr:relSizeAnchor xmlns:cdr="http://schemas.openxmlformats.org/drawingml/2006/chartDrawing">
    <cdr:from>
      <cdr:x>0.72191</cdr:x>
      <cdr:y>0.17564</cdr:y>
    </cdr:from>
    <cdr:to>
      <cdr:x>0.72571</cdr:x>
      <cdr:y>0.26912</cdr:y>
    </cdr:to>
    <cdr:sp macro="" textlink="">
      <cdr:nvSpPr>
        <cdr:cNvPr id="4" name="左中かっこ 3"/>
        <cdr:cNvSpPr/>
      </cdr:nvSpPr>
      <cdr:spPr bwMode="auto">
        <a:xfrm xmlns:a="http://schemas.openxmlformats.org/drawingml/2006/main">
          <a:off x="4483254" y="590559"/>
          <a:ext cx="23599" cy="314310"/>
        </a:xfrm>
        <a:prstGeom xmlns:a="http://schemas.openxmlformats.org/drawingml/2006/main" prst="leftBrac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0.07444</cdr:x>
      <cdr:y>0.22381</cdr:y>
    </cdr:from>
    <cdr:to>
      <cdr:x>0.14634</cdr:x>
      <cdr:y>0.28896</cdr:y>
    </cdr:to>
    <cdr:sp macro="" textlink="">
      <cdr:nvSpPr>
        <cdr:cNvPr id="5" name="テキスト 2"/>
        <cdr:cNvSpPr txBox="1">
          <a:spLocks xmlns:a="http://schemas.openxmlformats.org/drawingml/2006/main" noChangeArrowheads="1"/>
        </cdr:cNvSpPr>
      </cdr:nvSpPr>
      <cdr:spPr bwMode="auto">
        <a:xfrm xmlns:a="http://schemas.openxmlformats.org/drawingml/2006/main">
          <a:off x="462314" y="752508"/>
          <a:ext cx="446520" cy="219055"/>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900" b="0" i="0" u="none" strike="noStrike" baseline="0">
              <a:solidFill>
                <a:srgbClr val="000000"/>
              </a:solidFill>
              <a:latin typeface="ＭＳ Ｐゴシック"/>
              <a:ea typeface="ＭＳ Ｐゴシック"/>
            </a:rPr>
            <a:t>（時間）</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127000</xdr:colOff>
      <xdr:row>0</xdr:row>
      <xdr:rowOff>133350</xdr:rowOff>
    </xdr:from>
    <xdr:to>
      <xdr:col>15</xdr:col>
      <xdr:colOff>463384</xdr:colOff>
      <xdr:row>26</xdr:row>
      <xdr:rowOff>109307</xdr:rowOff>
    </xdr:to>
    <xdr:pic>
      <xdr:nvPicPr>
        <xdr:cNvPr id="4" name="図 3">
          <a:extLst>
            <a:ext uri="{FF2B5EF4-FFF2-40B4-BE49-F238E27FC236}">
              <a16:creationId xmlns:a16="http://schemas.microsoft.com/office/drawing/2014/main" id="{C955682B-E831-49A1-B15E-E7187F370A38}"/>
            </a:ext>
          </a:extLst>
        </xdr:cNvPr>
        <xdr:cNvPicPr>
          <a:picLocks noChangeAspect="1"/>
        </xdr:cNvPicPr>
      </xdr:nvPicPr>
      <xdr:blipFill>
        <a:blip xmlns:r="http://schemas.openxmlformats.org/officeDocument/2006/relationships" r:embed="rId1"/>
        <a:stretch>
          <a:fillRect/>
        </a:stretch>
      </xdr:blipFill>
      <xdr:spPr>
        <a:xfrm>
          <a:off x="361950" y="133350"/>
          <a:ext cx="6876884" cy="39383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44824</xdr:colOff>
      <xdr:row>0</xdr:row>
      <xdr:rowOff>52294</xdr:rowOff>
    </xdr:from>
    <xdr:to>
      <xdr:col>8</xdr:col>
      <xdr:colOff>156534</xdr:colOff>
      <xdr:row>24</xdr:row>
      <xdr:rowOff>87750</xdr:rowOff>
    </xdr:to>
    <xdr:pic>
      <xdr:nvPicPr>
        <xdr:cNvPr id="5" name="図 4">
          <a:extLst>
            <a:ext uri="{FF2B5EF4-FFF2-40B4-BE49-F238E27FC236}">
              <a16:creationId xmlns:a16="http://schemas.microsoft.com/office/drawing/2014/main" id="{20C8D8A3-C420-43CF-A834-113F37449C6F}"/>
            </a:ext>
          </a:extLst>
        </xdr:cNvPr>
        <xdr:cNvPicPr>
          <a:picLocks noChangeAspect="1"/>
        </xdr:cNvPicPr>
      </xdr:nvPicPr>
      <xdr:blipFill>
        <a:blip xmlns:r="http://schemas.openxmlformats.org/officeDocument/2006/relationships" r:embed="rId1"/>
        <a:stretch>
          <a:fillRect/>
        </a:stretch>
      </xdr:blipFill>
      <xdr:spPr>
        <a:xfrm>
          <a:off x="216648" y="52294"/>
          <a:ext cx="3548180" cy="3621338"/>
        </a:xfrm>
        <a:prstGeom prst="rect">
          <a:avLst/>
        </a:prstGeom>
      </xdr:spPr>
    </xdr:pic>
    <xdr:clientData/>
  </xdr:twoCellAnchor>
  <xdr:twoCellAnchor editAs="oneCell">
    <xdr:from>
      <xdr:col>9</xdr:col>
      <xdr:colOff>44824</xdr:colOff>
      <xdr:row>0</xdr:row>
      <xdr:rowOff>44823</xdr:rowOff>
    </xdr:from>
    <xdr:to>
      <xdr:col>16</xdr:col>
      <xdr:colOff>162630</xdr:colOff>
      <xdr:row>24</xdr:row>
      <xdr:rowOff>80279</xdr:rowOff>
    </xdr:to>
    <xdr:pic>
      <xdr:nvPicPr>
        <xdr:cNvPr id="7" name="図 6">
          <a:extLst>
            <a:ext uri="{FF2B5EF4-FFF2-40B4-BE49-F238E27FC236}">
              <a16:creationId xmlns:a16="http://schemas.microsoft.com/office/drawing/2014/main" id="{CB9DB32C-16FD-407A-8BD7-145A30BA56B0}"/>
            </a:ext>
          </a:extLst>
        </xdr:cNvPr>
        <xdr:cNvPicPr>
          <a:picLocks noChangeAspect="1"/>
        </xdr:cNvPicPr>
      </xdr:nvPicPr>
      <xdr:blipFill>
        <a:blip xmlns:r="http://schemas.openxmlformats.org/officeDocument/2006/relationships" r:embed="rId2"/>
        <a:stretch>
          <a:fillRect/>
        </a:stretch>
      </xdr:blipFill>
      <xdr:spPr>
        <a:xfrm>
          <a:off x="3824942" y="44823"/>
          <a:ext cx="3554276" cy="36213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59765</xdr:colOff>
      <xdr:row>0</xdr:row>
      <xdr:rowOff>52294</xdr:rowOff>
    </xdr:from>
    <xdr:to>
      <xdr:col>8</xdr:col>
      <xdr:colOff>53198</xdr:colOff>
      <xdr:row>16</xdr:row>
      <xdr:rowOff>100317</xdr:rowOff>
    </xdr:to>
    <xdr:pic>
      <xdr:nvPicPr>
        <xdr:cNvPr id="4" name="図 3">
          <a:extLst>
            <a:ext uri="{FF2B5EF4-FFF2-40B4-BE49-F238E27FC236}">
              <a16:creationId xmlns:a16="http://schemas.microsoft.com/office/drawing/2014/main" id="{78EB16E8-61DF-40F2-9EC1-3D120E3E3258}"/>
            </a:ext>
          </a:extLst>
        </xdr:cNvPr>
        <xdr:cNvPicPr>
          <a:picLocks noChangeAspect="1"/>
        </xdr:cNvPicPr>
      </xdr:nvPicPr>
      <xdr:blipFill>
        <a:blip xmlns:r="http://schemas.openxmlformats.org/officeDocument/2006/relationships" r:embed="rId1"/>
        <a:stretch>
          <a:fillRect/>
        </a:stretch>
      </xdr:blipFill>
      <xdr:spPr>
        <a:xfrm>
          <a:off x="231589" y="52294"/>
          <a:ext cx="4901609" cy="24386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44824</xdr:colOff>
      <xdr:row>0</xdr:row>
      <xdr:rowOff>44823</xdr:rowOff>
    </xdr:from>
    <xdr:to>
      <xdr:col>8</xdr:col>
      <xdr:colOff>156534</xdr:colOff>
      <xdr:row>24</xdr:row>
      <xdr:rowOff>80279</xdr:rowOff>
    </xdr:to>
    <xdr:pic>
      <xdr:nvPicPr>
        <xdr:cNvPr id="5" name="図 4">
          <a:extLst>
            <a:ext uri="{FF2B5EF4-FFF2-40B4-BE49-F238E27FC236}">
              <a16:creationId xmlns:a16="http://schemas.microsoft.com/office/drawing/2014/main" id="{53DC4F94-62FB-4221-92F7-C163C1F75AE0}"/>
            </a:ext>
          </a:extLst>
        </xdr:cNvPr>
        <xdr:cNvPicPr>
          <a:picLocks noChangeAspect="1"/>
        </xdr:cNvPicPr>
      </xdr:nvPicPr>
      <xdr:blipFill>
        <a:blip xmlns:r="http://schemas.openxmlformats.org/officeDocument/2006/relationships" r:embed="rId1"/>
        <a:stretch>
          <a:fillRect/>
        </a:stretch>
      </xdr:blipFill>
      <xdr:spPr>
        <a:xfrm>
          <a:off x="216648" y="44823"/>
          <a:ext cx="3548180" cy="3621338"/>
        </a:xfrm>
        <a:prstGeom prst="rect">
          <a:avLst/>
        </a:prstGeom>
      </xdr:spPr>
    </xdr:pic>
    <xdr:clientData/>
  </xdr:twoCellAnchor>
  <xdr:twoCellAnchor editAs="oneCell">
    <xdr:from>
      <xdr:col>9</xdr:col>
      <xdr:colOff>44823</xdr:colOff>
      <xdr:row>0</xdr:row>
      <xdr:rowOff>59765</xdr:rowOff>
    </xdr:from>
    <xdr:to>
      <xdr:col>16</xdr:col>
      <xdr:colOff>162629</xdr:colOff>
      <xdr:row>24</xdr:row>
      <xdr:rowOff>95221</xdr:rowOff>
    </xdr:to>
    <xdr:pic>
      <xdr:nvPicPr>
        <xdr:cNvPr id="7" name="図 6">
          <a:extLst>
            <a:ext uri="{FF2B5EF4-FFF2-40B4-BE49-F238E27FC236}">
              <a16:creationId xmlns:a16="http://schemas.microsoft.com/office/drawing/2014/main" id="{82144855-43E1-4185-B84B-8E0B053A1910}"/>
            </a:ext>
          </a:extLst>
        </xdr:cNvPr>
        <xdr:cNvPicPr>
          <a:picLocks noChangeAspect="1"/>
        </xdr:cNvPicPr>
      </xdr:nvPicPr>
      <xdr:blipFill>
        <a:blip xmlns:r="http://schemas.openxmlformats.org/officeDocument/2006/relationships" r:embed="rId2"/>
        <a:stretch>
          <a:fillRect/>
        </a:stretch>
      </xdr:blipFill>
      <xdr:spPr>
        <a:xfrm>
          <a:off x="3824941" y="59765"/>
          <a:ext cx="3554276" cy="36213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4613/Box/&#12304;02_&#35506;&#25152;&#20849;&#26377;&#12305;02_06_&#32113;&#35336;&#35506;/R05&#24180;&#24230;/07&#21172;&#20685;&#23398;&#20107;&#25285;&#24403;/&#27598;&#21220;&#20844;&#34920;/a2.&#27598;&#21220;&#24180;&#22577;&#21407;&#31295;&#65288;H19&#65374;&#65289;/R4&#24180;&#22577;&#12539;&#24180;&#22577;&#35443;&#32048;/R4&#24180;&#22577;&#35443;&#32048;/3.R04&#24180;&#22577;&#35443;&#32048;&#21407;&#31295;/_6point&amp;gaiyo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_6point&amp;gaiyo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ポイント"/>
      <sheetName val="年平均第５表"/>
      <sheetName val="年平均第６表"/>
      <sheetName val="1表"/>
      <sheetName val="1図"/>
      <sheetName val="2表"/>
      <sheetName val="3表"/>
      <sheetName val="2図"/>
      <sheetName val="4表"/>
      <sheetName val="3図"/>
      <sheetName val="5表"/>
      <sheetName val="6表"/>
      <sheetName val="7表"/>
      <sheetName val="8表"/>
      <sheetName val="4図"/>
      <sheetName val="5図"/>
      <sheetName val="9表"/>
      <sheetName val="10表"/>
      <sheetName val="6図"/>
      <sheetName val="7図"/>
      <sheetName val="8図"/>
      <sheetName val="11表"/>
      <sheetName val="12表"/>
      <sheetName val="13表"/>
      <sheetName val="14表"/>
      <sheetName val="15表"/>
      <sheetName val="9図"/>
      <sheetName val="10図"/>
      <sheetName val="11図"/>
      <sheetName val="16表"/>
      <sheetName val="12図"/>
      <sheetName val="17表"/>
      <sheetName val="13図"/>
      <sheetName val="14図"/>
      <sheetName val="15図"/>
      <sheetName val="18表"/>
      <sheetName val="19表"/>
      <sheetName val="16図"/>
      <sheetName val="20表"/>
      <sheetName val="17図"/>
      <sheetName val="ｸﾞﾗﾌﾃﾞｰﾀ1"/>
      <sheetName val="18図"/>
      <sheetName val="19図"/>
      <sheetName val="20図"/>
      <sheetName val="21表"/>
      <sheetName val="21図・22図"/>
      <sheetName val="23図・24図"/>
      <sheetName val="22表"/>
      <sheetName val="25図・26図"/>
      <sheetName val="27図"/>
      <sheetName val="追加１"/>
      <sheetName val="追加２"/>
    </sheetNames>
    <sheetDataSet>
      <sheetData sheetId="0"/>
      <sheetData sheetId="1"/>
      <sheetData sheetId="2"/>
      <sheetData sheetId="3"/>
      <sheetData sheetId="4">
        <row r="25">
          <cell r="C25" t="str">
            <v>平成</v>
          </cell>
        </row>
      </sheetData>
      <sheetData sheetId="5"/>
      <sheetData sheetId="6"/>
      <sheetData sheetId="7"/>
      <sheetData sheetId="8"/>
      <sheetData sheetId="9"/>
      <sheetData sheetId="10"/>
      <sheetData sheetId="11"/>
      <sheetData sheetId="12"/>
      <sheetData sheetId="13"/>
      <sheetData sheetId="14">
        <row r="18">
          <cell r="C18" t="str">
            <v>29年</v>
          </cell>
        </row>
      </sheetData>
      <sheetData sheetId="15">
        <row r="25">
          <cell r="C25" t="str">
            <v>平成</v>
          </cell>
        </row>
      </sheetData>
      <sheetData sheetId="16"/>
      <sheetData sheetId="17"/>
      <sheetData sheetId="18">
        <row r="25">
          <cell r="C25" t="str">
            <v>平成</v>
          </cell>
        </row>
      </sheetData>
      <sheetData sheetId="19">
        <row r="24">
          <cell r="C24" t="str">
            <v>29年</v>
          </cell>
        </row>
      </sheetData>
      <sheetData sheetId="20"/>
      <sheetData sheetId="21"/>
      <sheetData sheetId="22"/>
      <sheetData sheetId="23"/>
      <sheetData sheetId="24"/>
      <sheetData sheetId="25"/>
      <sheetData sheetId="26">
        <row r="25">
          <cell r="C25" t="str">
            <v>平成</v>
          </cell>
        </row>
      </sheetData>
      <sheetData sheetId="27">
        <row r="18">
          <cell r="C18" t="str">
            <v>29年</v>
          </cell>
        </row>
      </sheetData>
      <sheetData sheetId="28">
        <row r="25">
          <cell r="C25" t="str">
            <v>平成</v>
          </cell>
        </row>
      </sheetData>
      <sheetData sheetId="29"/>
      <sheetData sheetId="30"/>
      <sheetData sheetId="31"/>
      <sheetData sheetId="32"/>
      <sheetData sheetId="33"/>
      <sheetData sheetId="34"/>
      <sheetData sheetId="35"/>
      <sheetData sheetId="36"/>
      <sheetData sheetId="37"/>
      <sheetData sheetId="38"/>
      <sheetData sheetId="39"/>
      <sheetData sheetId="40">
        <row r="2">
          <cell r="B2" t="str">
            <v>調査産業計</v>
          </cell>
        </row>
        <row r="13">
          <cell r="B13" t="str">
            <v>調査産業計</v>
          </cell>
          <cell r="C13" t="str">
            <v>建　設　業</v>
          </cell>
          <cell r="D13" t="str">
            <v>製　造　業</v>
          </cell>
          <cell r="E13" t="str">
            <v xml:space="preserve">電気・ガス業 </v>
          </cell>
          <cell r="F13" t="str">
            <v>情報通信業</v>
          </cell>
          <cell r="G13" t="str">
            <v>運輸業，郵便業</v>
          </cell>
          <cell r="H13" t="str">
            <v>卸売業，小売業</v>
          </cell>
          <cell r="I13" t="str">
            <v>金融業，保険業</v>
          </cell>
          <cell r="J13" t="str">
            <v>不動産・物品賃貸業</v>
          </cell>
          <cell r="K13" t="str">
            <v>学術研究等</v>
          </cell>
          <cell r="L13" t="str">
            <v>飲食サービス業等</v>
          </cell>
          <cell r="M13" t="str">
            <v>生活関連サービス等</v>
          </cell>
          <cell r="N13" t="str">
            <v>教育，学習支援業</v>
          </cell>
          <cell r="O13" t="str">
            <v>医療，福祉</v>
          </cell>
          <cell r="P13" t="str">
            <v>複合サービス事業</v>
          </cell>
          <cell r="Q13" t="str">
            <v>その他のサービス業</v>
          </cell>
        </row>
        <row r="14">
          <cell r="A14" t="str">
            <v>所定内労働時間</v>
          </cell>
          <cell r="B14">
            <v>120.2</v>
          </cell>
          <cell r="C14">
            <v>150.9</v>
          </cell>
          <cell r="D14">
            <v>139.9</v>
          </cell>
          <cell r="E14">
            <v>136.5</v>
          </cell>
          <cell r="F14">
            <v>141.30000000000001</v>
          </cell>
          <cell r="G14">
            <v>123.2</v>
          </cell>
          <cell r="H14">
            <v>112.8</v>
          </cell>
          <cell r="I14">
            <v>127.7</v>
          </cell>
          <cell r="J14">
            <v>124.8</v>
          </cell>
          <cell r="K14">
            <v>135.80000000000001</v>
          </cell>
          <cell r="L14">
            <v>75.099999999999994</v>
          </cell>
          <cell r="M14">
            <v>105.4</v>
          </cell>
          <cell r="N14">
            <v>107</v>
          </cell>
          <cell r="O14">
            <v>124.3</v>
          </cell>
          <cell r="P14">
            <v>131.6</v>
          </cell>
          <cell r="Q14">
            <v>125.5</v>
          </cell>
        </row>
        <row r="15">
          <cell r="A15" t="str">
            <v>所定外労働時間</v>
          </cell>
          <cell r="B15">
            <v>9.9</v>
          </cell>
          <cell r="C15">
            <v>15.9</v>
          </cell>
          <cell r="D15">
            <v>13.3</v>
          </cell>
          <cell r="E15">
            <v>9.6</v>
          </cell>
          <cell r="F15">
            <v>12.4</v>
          </cell>
          <cell r="G15">
            <v>20.8</v>
          </cell>
          <cell r="H15">
            <v>7</v>
          </cell>
          <cell r="I15">
            <v>11.3</v>
          </cell>
          <cell r="J15">
            <v>9.3000000000000007</v>
          </cell>
          <cell r="K15">
            <v>14.9</v>
          </cell>
          <cell r="L15">
            <v>3.6</v>
          </cell>
          <cell r="M15">
            <v>3.5</v>
          </cell>
          <cell r="N15">
            <v>15.3</v>
          </cell>
          <cell r="O15">
            <v>4.4000000000000004</v>
          </cell>
          <cell r="P15">
            <v>9.8000000000000007</v>
          </cell>
          <cell r="Q15">
            <v>10.199999999999999</v>
          </cell>
        </row>
      </sheetData>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ポイント"/>
      <sheetName val="年平均第５表"/>
      <sheetName val="年平均第６表"/>
      <sheetName val="1表"/>
      <sheetName val="1図"/>
      <sheetName val="2表"/>
      <sheetName val="3表"/>
      <sheetName val="2図"/>
      <sheetName val="4表"/>
      <sheetName val="3図"/>
      <sheetName val="5表"/>
      <sheetName val="6表"/>
      <sheetName val="7表"/>
      <sheetName val="8表"/>
      <sheetName val="4図"/>
      <sheetName val="5図"/>
      <sheetName val="9表"/>
      <sheetName val="10表"/>
      <sheetName val="6図"/>
      <sheetName val="7図"/>
      <sheetName val="8図"/>
      <sheetName val="11表"/>
      <sheetName val="12表"/>
      <sheetName val="13表"/>
      <sheetName val="14表"/>
      <sheetName val="15表"/>
      <sheetName val="9図"/>
      <sheetName val="10図"/>
      <sheetName val="11図"/>
      <sheetName val="16表"/>
      <sheetName val="12図"/>
      <sheetName val="17表"/>
      <sheetName val="13図"/>
      <sheetName val="14図"/>
      <sheetName val="15図"/>
      <sheetName val="18表"/>
      <sheetName val="19表"/>
      <sheetName val="16図"/>
      <sheetName val="20表"/>
      <sheetName val="17図"/>
      <sheetName val="ｸﾞﾗﾌﾃﾞｰﾀ1"/>
      <sheetName val="18図"/>
      <sheetName val="19図"/>
      <sheetName val="20図"/>
      <sheetName val="21表"/>
      <sheetName val="21図・22図"/>
      <sheetName val="23図・24図"/>
      <sheetName val="22表"/>
      <sheetName val="25図・26図"/>
      <sheetName val="27図"/>
      <sheetName val="追加１"/>
      <sheetName val="追加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4">
          <cell r="B14">
            <v>120.2</v>
          </cell>
          <cell r="C14">
            <v>150.9</v>
          </cell>
          <cell r="D14">
            <v>139.9</v>
          </cell>
          <cell r="E14">
            <v>136.5</v>
          </cell>
          <cell r="F14">
            <v>141.30000000000001</v>
          </cell>
          <cell r="G14">
            <v>123.2</v>
          </cell>
          <cell r="H14">
            <v>112.8</v>
          </cell>
          <cell r="I14">
            <v>127.7</v>
          </cell>
          <cell r="J14">
            <v>124.8</v>
          </cell>
          <cell r="K14">
            <v>135.80000000000001</v>
          </cell>
          <cell r="L14">
            <v>75.099999999999994</v>
          </cell>
          <cell r="M14">
            <v>105.4</v>
          </cell>
          <cell r="N14">
            <v>107</v>
          </cell>
          <cell r="O14">
            <v>124.3</v>
          </cell>
          <cell r="P14">
            <v>131.6</v>
          </cell>
          <cell r="Q14">
            <v>125.5</v>
          </cell>
        </row>
        <row r="15">
          <cell r="B15">
            <v>9.9</v>
          </cell>
          <cell r="C15">
            <v>15.9</v>
          </cell>
          <cell r="D15">
            <v>13.3</v>
          </cell>
          <cell r="E15">
            <v>9.6</v>
          </cell>
          <cell r="F15">
            <v>12.4</v>
          </cell>
          <cell r="G15">
            <v>20.8</v>
          </cell>
          <cell r="H15">
            <v>7</v>
          </cell>
          <cell r="I15">
            <v>11.3</v>
          </cell>
          <cell r="J15">
            <v>9.3000000000000007</v>
          </cell>
          <cell r="K15">
            <v>14.9</v>
          </cell>
          <cell r="L15">
            <v>3.6</v>
          </cell>
          <cell r="M15">
            <v>3.5</v>
          </cell>
          <cell r="N15">
            <v>15.3</v>
          </cell>
          <cell r="O15">
            <v>4.4000000000000004</v>
          </cell>
          <cell r="P15">
            <v>9.8000000000000007</v>
          </cell>
          <cell r="Q15">
            <v>10.199999999999999</v>
          </cell>
        </row>
      </sheetData>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2356B-D39F-4F4F-B050-D761A1A441C9}">
  <sheetPr>
    <tabColor rgb="FF00B050"/>
    <pageSetUpPr fitToPage="1"/>
  </sheetPr>
  <dimension ref="A1:R25"/>
  <sheetViews>
    <sheetView showGridLines="0" tabSelected="1" zoomScale="90" zoomScaleNormal="90" zoomScaleSheetLayoutView="100" workbookViewId="0">
      <selection activeCell="A3" sqref="A3"/>
    </sheetView>
  </sheetViews>
  <sheetFormatPr defaultColWidth="9.09765625" defaultRowHeight="12"/>
  <cols>
    <col min="1" max="1" width="19.3984375" style="3" customWidth="1"/>
    <col min="2" max="3" width="5.69921875" style="3" customWidth="1"/>
    <col min="4" max="5" width="6.296875" style="3" customWidth="1"/>
    <col min="6" max="6" width="6.59765625" style="3" customWidth="1"/>
    <col min="7" max="7" width="6.69921875" style="3" customWidth="1"/>
    <col min="8" max="9" width="6.296875" style="3" customWidth="1"/>
    <col min="10" max="11" width="6.69921875" style="3" customWidth="1"/>
    <col min="12" max="12" width="5.69921875" style="3" customWidth="1"/>
    <col min="13" max="13" width="6.296875" style="3" customWidth="1"/>
    <col min="14" max="14" width="6.69921875" style="3" customWidth="1"/>
    <col min="15" max="15" width="5.69921875" style="3" customWidth="1"/>
    <col min="16" max="16" width="6.69921875" style="3" customWidth="1"/>
    <col min="17" max="16384" width="9.09765625" style="3"/>
  </cols>
  <sheetData>
    <row r="1" spans="1:18" ht="21.25" customHeight="1">
      <c r="A1" s="183" t="s">
        <v>0</v>
      </c>
      <c r="B1" s="183"/>
      <c r="C1" s="183"/>
      <c r="D1" s="183"/>
      <c r="E1" s="183"/>
      <c r="F1" s="183"/>
      <c r="G1" s="183"/>
      <c r="H1" s="183"/>
      <c r="I1" s="183"/>
      <c r="J1" s="183"/>
      <c r="K1" s="183"/>
      <c r="L1" s="183"/>
      <c r="M1" s="183"/>
      <c r="N1" s="183"/>
      <c r="O1" s="183"/>
      <c r="P1" s="1"/>
    </row>
    <row r="2" spans="1:18" s="8" customFormat="1" ht="23.25" customHeight="1">
      <c r="A2" s="4" t="s">
        <v>1</v>
      </c>
      <c r="B2" s="5"/>
      <c r="C2" s="5"/>
      <c r="D2" s="5"/>
      <c r="E2" s="5"/>
      <c r="F2" s="5"/>
      <c r="G2" s="5"/>
      <c r="H2" s="5"/>
      <c r="I2" s="5"/>
      <c r="J2" s="5"/>
      <c r="K2" s="5"/>
      <c r="L2" s="5"/>
      <c r="M2" s="5"/>
      <c r="N2" s="6"/>
      <c r="O2" s="6" t="s">
        <v>2</v>
      </c>
      <c r="P2" s="7"/>
    </row>
    <row r="3" spans="1:18" s="8" customFormat="1" ht="14.15" customHeight="1">
      <c r="A3" s="9"/>
      <c r="B3" s="184"/>
      <c r="C3" s="185"/>
      <c r="D3" s="184"/>
      <c r="E3" s="186"/>
      <c r="F3" s="186"/>
      <c r="G3" s="186"/>
      <c r="H3" s="187"/>
      <c r="I3" s="187"/>
      <c r="J3" s="187"/>
      <c r="K3" s="187"/>
      <c r="L3" s="187"/>
      <c r="M3" s="187"/>
      <c r="N3" s="187"/>
      <c r="O3" s="187"/>
      <c r="P3" s="10"/>
    </row>
    <row r="4" spans="1:18" s="8" customFormat="1" ht="20.149999999999999" customHeight="1">
      <c r="A4" s="11" t="s">
        <v>3</v>
      </c>
      <c r="B4" s="188" t="s">
        <v>4</v>
      </c>
      <c r="C4" s="189"/>
      <c r="D4" s="188" t="s">
        <v>5</v>
      </c>
      <c r="E4" s="190"/>
      <c r="F4" s="190"/>
      <c r="G4" s="190"/>
      <c r="H4" s="191" t="s">
        <v>6</v>
      </c>
      <c r="I4" s="192"/>
      <c r="J4" s="192"/>
      <c r="K4" s="193"/>
      <c r="L4" s="191" t="s">
        <v>7</v>
      </c>
      <c r="M4" s="192"/>
      <c r="N4" s="192"/>
      <c r="O4" s="192"/>
      <c r="P4" s="5"/>
    </row>
    <row r="5" spans="1:18" s="8" customFormat="1" ht="20.149999999999999" customHeight="1">
      <c r="A5" s="12"/>
      <c r="B5" s="13" t="s">
        <v>9</v>
      </c>
      <c r="C5" s="14" t="s">
        <v>10</v>
      </c>
      <c r="D5" s="15" t="s">
        <v>8</v>
      </c>
      <c r="E5" s="16" t="s">
        <v>11</v>
      </c>
      <c r="F5" s="16" t="s">
        <v>12</v>
      </c>
      <c r="G5" s="14" t="s">
        <v>13</v>
      </c>
      <c r="H5" s="14" t="s">
        <v>8</v>
      </c>
      <c r="I5" s="14" t="s">
        <v>11</v>
      </c>
      <c r="J5" s="13" t="s">
        <v>12</v>
      </c>
      <c r="K5" s="14" t="s">
        <v>13</v>
      </c>
      <c r="L5" s="13" t="s">
        <v>8</v>
      </c>
      <c r="M5" s="14" t="s">
        <v>11</v>
      </c>
      <c r="N5" s="17" t="s">
        <v>12</v>
      </c>
      <c r="O5" s="18" t="s">
        <v>13</v>
      </c>
      <c r="P5" s="5"/>
    </row>
    <row r="6" spans="1:18" s="8" customFormat="1" ht="20.149999999999999" customHeight="1">
      <c r="A6" s="20" t="s">
        <v>14</v>
      </c>
      <c r="B6" s="21">
        <v>17</v>
      </c>
      <c r="C6" s="21">
        <v>-0.10000000000000142</v>
      </c>
      <c r="D6" s="22">
        <v>130.1</v>
      </c>
      <c r="E6" s="23">
        <v>100.8</v>
      </c>
      <c r="F6" s="21">
        <v>-0.4</v>
      </c>
      <c r="G6" s="24">
        <v>1561</v>
      </c>
      <c r="H6" s="23">
        <v>120.2</v>
      </c>
      <c r="I6" s="23">
        <v>99.8</v>
      </c>
      <c r="J6" s="21">
        <v>-0.4</v>
      </c>
      <c r="K6" s="25">
        <v>1442</v>
      </c>
      <c r="L6" s="22">
        <v>9.9</v>
      </c>
      <c r="M6" s="23">
        <v>115.7</v>
      </c>
      <c r="N6" s="21">
        <v>0.3</v>
      </c>
      <c r="O6" s="25">
        <v>119</v>
      </c>
      <c r="P6" s="5"/>
    </row>
    <row r="7" spans="1:18" s="8" customFormat="1" ht="20.149999999999999" customHeight="1">
      <c r="A7" s="20" t="s">
        <v>15</v>
      </c>
      <c r="B7" s="26">
        <v>20.2</v>
      </c>
      <c r="C7" s="26">
        <v>0.89999999999999858</v>
      </c>
      <c r="D7" s="27">
        <v>166.8</v>
      </c>
      <c r="E7" s="28">
        <v>104.1</v>
      </c>
      <c r="F7" s="29">
        <v>4.2</v>
      </c>
      <c r="G7" s="30">
        <v>2002</v>
      </c>
      <c r="H7" s="28">
        <v>150.9</v>
      </c>
      <c r="I7" s="28">
        <v>102.8</v>
      </c>
      <c r="J7" s="29">
        <v>4.2</v>
      </c>
      <c r="K7" s="31">
        <v>1811</v>
      </c>
      <c r="L7" s="27">
        <v>15.9</v>
      </c>
      <c r="M7" s="32">
        <v>119.9</v>
      </c>
      <c r="N7" s="29">
        <v>5.9</v>
      </c>
      <c r="O7" s="31">
        <v>191</v>
      </c>
      <c r="P7" s="5"/>
    </row>
    <row r="8" spans="1:18" s="8" customFormat="1" ht="20.149999999999999" customHeight="1">
      <c r="A8" s="20" t="s">
        <v>19</v>
      </c>
      <c r="B8" s="26">
        <v>18.5</v>
      </c>
      <c r="C8" s="26">
        <v>-0.10000000000000142</v>
      </c>
      <c r="D8" s="27">
        <v>153.19999999999999</v>
      </c>
      <c r="E8" s="28">
        <v>101.4</v>
      </c>
      <c r="F8" s="29">
        <v>0.8</v>
      </c>
      <c r="G8" s="30">
        <v>1838</v>
      </c>
      <c r="H8" s="28">
        <v>139.9</v>
      </c>
      <c r="I8" s="28">
        <v>99.5</v>
      </c>
      <c r="J8" s="29">
        <v>-0.5</v>
      </c>
      <c r="K8" s="31">
        <v>1679</v>
      </c>
      <c r="L8" s="27">
        <v>13.3</v>
      </c>
      <c r="M8" s="32">
        <v>127.1</v>
      </c>
      <c r="N8" s="29">
        <v>16.8</v>
      </c>
      <c r="O8" s="31">
        <v>159</v>
      </c>
      <c r="P8" s="5"/>
    </row>
    <row r="9" spans="1:18" s="8" customFormat="1" ht="20.149999999999999" customHeight="1">
      <c r="A9" s="20" t="s">
        <v>21</v>
      </c>
      <c r="B9" s="26">
        <v>18.399999999999999</v>
      </c>
      <c r="C9" s="26">
        <v>9.9999999999997868E-2</v>
      </c>
      <c r="D9" s="27">
        <v>146.1</v>
      </c>
      <c r="E9" s="28">
        <v>103.9</v>
      </c>
      <c r="F9" s="29">
        <v>0.1</v>
      </c>
      <c r="G9" s="30">
        <v>1753</v>
      </c>
      <c r="H9" s="28">
        <v>136.5</v>
      </c>
      <c r="I9" s="28">
        <v>102.9</v>
      </c>
      <c r="J9" s="29">
        <v>0.8</v>
      </c>
      <c r="K9" s="31">
        <v>1638</v>
      </c>
      <c r="L9" s="27">
        <v>9.6</v>
      </c>
      <c r="M9" s="32">
        <v>121.5</v>
      </c>
      <c r="N9" s="29">
        <v>-8.3000000000000007</v>
      </c>
      <c r="O9" s="31">
        <v>115</v>
      </c>
      <c r="P9" s="5"/>
    </row>
    <row r="10" spans="1:18" s="8" customFormat="1" ht="20.149999999999999" customHeight="1">
      <c r="A10" s="20" t="s">
        <v>20</v>
      </c>
      <c r="B10" s="26">
        <v>18.600000000000001</v>
      </c>
      <c r="C10" s="26">
        <v>-0.79999999999999716</v>
      </c>
      <c r="D10" s="27">
        <v>153.69999999999999</v>
      </c>
      <c r="E10" s="28">
        <v>98.8</v>
      </c>
      <c r="F10" s="29">
        <v>-4.0999999999999996</v>
      </c>
      <c r="G10" s="30">
        <v>1844</v>
      </c>
      <c r="H10" s="28">
        <v>141.30000000000001</v>
      </c>
      <c r="I10" s="28">
        <v>98.5</v>
      </c>
      <c r="J10" s="29">
        <v>-3.1</v>
      </c>
      <c r="K10" s="31">
        <v>1696</v>
      </c>
      <c r="L10" s="27">
        <v>12.4</v>
      </c>
      <c r="M10" s="32">
        <v>101.3</v>
      </c>
      <c r="N10" s="29">
        <v>-14.6</v>
      </c>
      <c r="O10" s="31">
        <v>148</v>
      </c>
      <c r="P10" s="5"/>
    </row>
    <row r="11" spans="1:18" s="8" customFormat="1" ht="20.149999999999999" customHeight="1">
      <c r="A11" s="20" t="s">
        <v>24</v>
      </c>
      <c r="B11" s="26">
        <v>17.7</v>
      </c>
      <c r="C11" s="26">
        <v>-0.30000000000000071</v>
      </c>
      <c r="D11" s="27">
        <v>144</v>
      </c>
      <c r="E11" s="28">
        <v>98.8</v>
      </c>
      <c r="F11" s="29">
        <v>-1.1000000000000001</v>
      </c>
      <c r="G11" s="30">
        <v>1728</v>
      </c>
      <c r="H11" s="28">
        <v>123.2</v>
      </c>
      <c r="I11" s="28">
        <v>95.5</v>
      </c>
      <c r="J11" s="29">
        <v>0.1</v>
      </c>
      <c r="K11" s="31">
        <v>1478</v>
      </c>
      <c r="L11" s="27">
        <v>20.8</v>
      </c>
      <c r="M11" s="32">
        <v>123.6</v>
      </c>
      <c r="N11" s="29">
        <v>-8</v>
      </c>
      <c r="O11" s="31">
        <v>250</v>
      </c>
      <c r="P11" s="5"/>
    </row>
    <row r="12" spans="1:18" s="8" customFormat="1" ht="20.149999999999999" customHeight="1">
      <c r="A12" s="20" t="s">
        <v>26</v>
      </c>
      <c r="B12" s="26">
        <v>16.8</v>
      </c>
      <c r="C12" s="26">
        <v>-0.59999999999999787</v>
      </c>
      <c r="D12" s="27">
        <v>119.8</v>
      </c>
      <c r="E12" s="28">
        <v>94.6</v>
      </c>
      <c r="F12" s="29">
        <v>-5.4</v>
      </c>
      <c r="G12" s="30">
        <v>1438</v>
      </c>
      <c r="H12" s="28">
        <v>112.8</v>
      </c>
      <c r="I12" s="28">
        <v>95.4</v>
      </c>
      <c r="J12" s="29">
        <v>-4.9000000000000004</v>
      </c>
      <c r="K12" s="31">
        <v>1354</v>
      </c>
      <c r="L12" s="27">
        <v>7</v>
      </c>
      <c r="M12" s="32">
        <v>82.9</v>
      </c>
      <c r="N12" s="29">
        <v>-14.1</v>
      </c>
      <c r="O12" s="31">
        <v>84</v>
      </c>
      <c r="P12" s="5"/>
    </row>
    <row r="13" spans="1:18" s="8" customFormat="1" ht="20.149999999999999" customHeight="1">
      <c r="A13" s="20" t="s">
        <v>27</v>
      </c>
      <c r="B13" s="26">
        <v>17.5</v>
      </c>
      <c r="C13" s="26">
        <v>-0.89999999999999858</v>
      </c>
      <c r="D13" s="27">
        <v>139</v>
      </c>
      <c r="E13" s="28">
        <v>101.6</v>
      </c>
      <c r="F13" s="29">
        <v>-3.2</v>
      </c>
      <c r="G13" s="30">
        <v>1668</v>
      </c>
      <c r="H13" s="28">
        <v>127.7</v>
      </c>
      <c r="I13" s="28">
        <v>100.2</v>
      </c>
      <c r="J13" s="29">
        <v>-3.9</v>
      </c>
      <c r="K13" s="31">
        <v>1532</v>
      </c>
      <c r="L13" s="27">
        <v>11.3</v>
      </c>
      <c r="M13" s="32">
        <v>121.5</v>
      </c>
      <c r="N13" s="29">
        <v>6.9</v>
      </c>
      <c r="O13" s="31">
        <v>136</v>
      </c>
      <c r="P13" s="5"/>
    </row>
    <row r="14" spans="1:18" s="8" customFormat="1" ht="20.149999999999999" customHeight="1">
      <c r="A14" s="20" t="s">
        <v>28</v>
      </c>
      <c r="B14" s="26">
        <v>17.7</v>
      </c>
      <c r="C14" s="33">
        <v>-0.80000000000000071</v>
      </c>
      <c r="D14" s="27">
        <v>134.1</v>
      </c>
      <c r="E14" s="33">
        <v>99.2</v>
      </c>
      <c r="F14" s="33">
        <v>-6.5</v>
      </c>
      <c r="G14" s="30">
        <v>1609</v>
      </c>
      <c r="H14" s="28">
        <v>124.8</v>
      </c>
      <c r="I14" s="33">
        <v>97.7</v>
      </c>
      <c r="J14" s="33">
        <v>-6.8</v>
      </c>
      <c r="K14" s="31">
        <v>1498</v>
      </c>
      <c r="L14" s="27">
        <v>9.3000000000000007</v>
      </c>
      <c r="M14" s="33">
        <v>124.9</v>
      </c>
      <c r="N14" s="33">
        <v>-2.1</v>
      </c>
      <c r="O14" s="31">
        <v>111</v>
      </c>
      <c r="P14" s="5"/>
    </row>
    <row r="15" spans="1:18" s="8" customFormat="1" ht="20.149999999999999" customHeight="1">
      <c r="A15" s="20" t="s">
        <v>22</v>
      </c>
      <c r="B15" s="26">
        <v>18.100000000000001</v>
      </c>
      <c r="C15" s="33">
        <v>0</v>
      </c>
      <c r="D15" s="27">
        <v>150.69999999999999</v>
      </c>
      <c r="E15" s="33">
        <v>106</v>
      </c>
      <c r="F15" s="33">
        <v>3.2</v>
      </c>
      <c r="G15" s="30">
        <v>1808</v>
      </c>
      <c r="H15" s="28">
        <v>135.80000000000001</v>
      </c>
      <c r="I15" s="33">
        <v>103.7</v>
      </c>
      <c r="J15" s="33">
        <v>0.9</v>
      </c>
      <c r="K15" s="31">
        <v>1630</v>
      </c>
      <c r="L15" s="27">
        <v>14.9</v>
      </c>
      <c r="M15" s="33">
        <v>132.1</v>
      </c>
      <c r="N15" s="33">
        <v>29</v>
      </c>
      <c r="O15" s="31">
        <v>178</v>
      </c>
      <c r="P15" s="5"/>
      <c r="R15" s="3"/>
    </row>
    <row r="16" spans="1:18" s="8" customFormat="1" ht="20.149999999999999" customHeight="1">
      <c r="A16" s="20" t="s">
        <v>17</v>
      </c>
      <c r="B16" s="26">
        <v>13.1</v>
      </c>
      <c r="C16" s="33">
        <v>0.40000000000000036</v>
      </c>
      <c r="D16" s="27">
        <v>78.7</v>
      </c>
      <c r="E16" s="33">
        <v>102.6</v>
      </c>
      <c r="F16" s="33">
        <v>9.9</v>
      </c>
      <c r="G16" s="30">
        <v>944</v>
      </c>
      <c r="H16" s="28">
        <v>75.099999999999994</v>
      </c>
      <c r="I16" s="33">
        <v>101.6</v>
      </c>
      <c r="J16" s="33">
        <v>7.9</v>
      </c>
      <c r="K16" s="31">
        <v>901</v>
      </c>
      <c r="L16" s="27">
        <v>3.6</v>
      </c>
      <c r="M16" s="33">
        <v>126.5</v>
      </c>
      <c r="N16" s="33">
        <v>79.900000000000006</v>
      </c>
      <c r="O16" s="31">
        <v>43</v>
      </c>
      <c r="P16" s="5"/>
      <c r="R16" s="3"/>
    </row>
    <row r="17" spans="1:18" s="8" customFormat="1" ht="20.149999999999999" customHeight="1">
      <c r="A17" s="20" t="s">
        <v>16</v>
      </c>
      <c r="B17" s="26">
        <v>15.8</v>
      </c>
      <c r="C17" s="33">
        <v>1</v>
      </c>
      <c r="D17" s="27">
        <v>108.9</v>
      </c>
      <c r="E17" s="33">
        <v>110.8</v>
      </c>
      <c r="F17" s="33">
        <v>6.6</v>
      </c>
      <c r="G17" s="30">
        <v>1307</v>
      </c>
      <c r="H17" s="28">
        <v>105.4</v>
      </c>
      <c r="I17" s="33">
        <v>110.9</v>
      </c>
      <c r="J17" s="33">
        <v>6.5</v>
      </c>
      <c r="K17" s="31">
        <v>1265</v>
      </c>
      <c r="L17" s="27">
        <v>3.5</v>
      </c>
      <c r="M17" s="33">
        <v>107.3</v>
      </c>
      <c r="N17" s="33">
        <v>10.4</v>
      </c>
      <c r="O17" s="31">
        <v>42</v>
      </c>
      <c r="P17" s="5"/>
      <c r="R17" s="3"/>
    </row>
    <row r="18" spans="1:18" s="8" customFormat="1" ht="20.149999999999999" customHeight="1">
      <c r="A18" s="20" t="s">
        <v>29</v>
      </c>
      <c r="B18" s="26">
        <v>15.2</v>
      </c>
      <c r="C18" s="26">
        <v>-0.5</v>
      </c>
      <c r="D18" s="27">
        <v>122.3</v>
      </c>
      <c r="E18" s="28">
        <v>103.5</v>
      </c>
      <c r="F18" s="29">
        <v>-4.7</v>
      </c>
      <c r="G18" s="30">
        <v>1468</v>
      </c>
      <c r="H18" s="28">
        <v>107</v>
      </c>
      <c r="I18" s="28">
        <v>98.6</v>
      </c>
      <c r="J18" s="29">
        <v>-2.8</v>
      </c>
      <c r="K18" s="31">
        <v>1284</v>
      </c>
      <c r="L18" s="27">
        <v>15.3</v>
      </c>
      <c r="M18" s="32">
        <v>157.69999999999999</v>
      </c>
      <c r="N18" s="29">
        <v>-16.600000000000001</v>
      </c>
      <c r="O18" s="31">
        <v>184</v>
      </c>
      <c r="R18" s="3"/>
    </row>
    <row r="19" spans="1:18" s="8" customFormat="1" ht="20.149999999999999" customHeight="1">
      <c r="A19" s="20" t="s">
        <v>23</v>
      </c>
      <c r="B19" s="26">
        <v>17</v>
      </c>
      <c r="C19" s="26">
        <v>0.39999999999999858</v>
      </c>
      <c r="D19" s="27">
        <v>128.69999999999999</v>
      </c>
      <c r="E19" s="28">
        <v>106.1</v>
      </c>
      <c r="F19" s="29">
        <v>3.2</v>
      </c>
      <c r="G19" s="30">
        <v>1544</v>
      </c>
      <c r="H19" s="28">
        <v>124.3</v>
      </c>
      <c r="I19" s="28">
        <v>105.8</v>
      </c>
      <c r="J19" s="29">
        <v>2.8</v>
      </c>
      <c r="K19" s="31">
        <v>1492</v>
      </c>
      <c r="L19" s="27">
        <v>4.4000000000000004</v>
      </c>
      <c r="M19" s="32">
        <v>114.1</v>
      </c>
      <c r="N19" s="29">
        <v>16.3</v>
      </c>
      <c r="O19" s="31">
        <v>52</v>
      </c>
      <c r="R19" s="3"/>
    </row>
    <row r="20" spans="1:18" s="8" customFormat="1" ht="20.149999999999999" customHeight="1">
      <c r="A20" s="20" t="s">
        <v>18</v>
      </c>
      <c r="B20" s="26">
        <v>18.399999999999999</v>
      </c>
      <c r="C20" s="26">
        <v>-0.70000000000000284</v>
      </c>
      <c r="D20" s="27">
        <v>141.4</v>
      </c>
      <c r="E20" s="28">
        <v>101.4</v>
      </c>
      <c r="F20" s="29">
        <v>-1.8</v>
      </c>
      <c r="G20" s="30">
        <v>1697</v>
      </c>
      <c r="H20" s="28">
        <v>131.6</v>
      </c>
      <c r="I20" s="28">
        <v>97.7</v>
      </c>
      <c r="J20" s="29">
        <v>-5.6</v>
      </c>
      <c r="K20" s="31">
        <v>1579</v>
      </c>
      <c r="L20" s="27">
        <v>9.8000000000000007</v>
      </c>
      <c r="M20" s="32">
        <v>204.3</v>
      </c>
      <c r="N20" s="29">
        <v>104.5</v>
      </c>
      <c r="O20" s="31">
        <v>118</v>
      </c>
      <c r="R20" s="3"/>
    </row>
    <row r="21" spans="1:18" s="8" customFormat="1" ht="20.149999999999999" customHeight="1">
      <c r="A21" s="20" t="s">
        <v>25</v>
      </c>
      <c r="B21" s="26">
        <v>17.8</v>
      </c>
      <c r="C21" s="33">
        <v>0.10000000000000142</v>
      </c>
      <c r="D21" s="34">
        <v>135.69999999999999</v>
      </c>
      <c r="E21" s="33">
        <v>102.1</v>
      </c>
      <c r="F21" s="33">
        <v>0</v>
      </c>
      <c r="G21" s="35">
        <v>1628</v>
      </c>
      <c r="H21" s="28">
        <v>125.5</v>
      </c>
      <c r="I21" s="33">
        <v>102</v>
      </c>
      <c r="J21" s="33">
        <v>1</v>
      </c>
      <c r="K21" s="31">
        <v>1506</v>
      </c>
      <c r="L21" s="34">
        <v>10.199999999999999</v>
      </c>
      <c r="M21" s="33">
        <v>104.1</v>
      </c>
      <c r="N21" s="33">
        <v>-9.6</v>
      </c>
      <c r="O21" s="31">
        <v>122</v>
      </c>
      <c r="R21" s="3"/>
    </row>
    <row r="22" spans="1:18" s="8" customFormat="1" ht="3.75" customHeight="1">
      <c r="A22" s="36"/>
      <c r="B22" s="36"/>
      <c r="C22" s="36"/>
      <c r="D22" s="36"/>
      <c r="E22" s="36"/>
      <c r="F22" s="36"/>
      <c r="G22" s="36"/>
      <c r="H22" s="36"/>
      <c r="I22" s="36"/>
      <c r="J22" s="36"/>
      <c r="K22" s="36"/>
      <c r="L22" s="36"/>
      <c r="M22" s="36"/>
      <c r="N22" s="36"/>
      <c r="O22" s="36"/>
      <c r="R22" s="3"/>
    </row>
    <row r="23" spans="1:18" s="8" customFormat="1" ht="23.5" customHeight="1">
      <c r="A23" s="182" t="s">
        <v>30</v>
      </c>
      <c r="B23" s="182"/>
      <c r="C23" s="182"/>
      <c r="D23" s="182"/>
      <c r="E23" s="182"/>
      <c r="F23" s="182"/>
      <c r="G23" s="182"/>
      <c r="H23" s="182"/>
      <c r="I23" s="182"/>
      <c r="J23" s="182"/>
      <c r="K23" s="182"/>
      <c r="L23" s="182"/>
      <c r="M23" s="182"/>
      <c r="N23" s="182"/>
      <c r="O23" s="182"/>
      <c r="R23" s="3"/>
    </row>
    <row r="24" spans="1:18" ht="12" customHeight="1">
      <c r="A24" s="37"/>
      <c r="B24" s="37"/>
      <c r="C24" s="37"/>
      <c r="D24" s="37"/>
      <c r="E24" s="37"/>
      <c r="F24" s="37"/>
      <c r="G24" s="37"/>
      <c r="H24" s="37"/>
      <c r="I24" s="37"/>
      <c r="J24" s="37"/>
      <c r="K24" s="37"/>
      <c r="L24" s="37"/>
      <c r="M24" s="37"/>
      <c r="N24" s="37"/>
      <c r="O24" s="37"/>
      <c r="P24" s="38"/>
    </row>
    <row r="25" spans="1:18">
      <c r="A25" s="37"/>
      <c r="B25" s="37"/>
      <c r="C25" s="37"/>
      <c r="D25" s="37"/>
      <c r="E25" s="37"/>
      <c r="F25" s="37"/>
      <c r="G25" s="37"/>
      <c r="H25" s="37"/>
      <c r="I25" s="37"/>
      <c r="J25" s="37"/>
      <c r="K25" s="37"/>
      <c r="L25" s="37"/>
      <c r="M25" s="37"/>
      <c r="N25" s="37"/>
      <c r="O25" s="37"/>
      <c r="P25" s="38"/>
    </row>
  </sheetData>
  <mergeCells count="10">
    <mergeCell ref="A23:O23"/>
    <mergeCell ref="A1:O1"/>
    <mergeCell ref="B3:C3"/>
    <mergeCell ref="D3:G3"/>
    <mergeCell ref="H3:K3"/>
    <mergeCell ref="L3:O3"/>
    <mergeCell ref="B4:C4"/>
    <mergeCell ref="D4:G4"/>
    <mergeCell ref="H4:K4"/>
    <mergeCell ref="L4:O4"/>
  </mergeCells>
  <phoneticPr fontId="4"/>
  <printOptions horizontalCentered="1"/>
  <pageMargins left="0.59055118110236227" right="0.59055118110236227" top="0.6692913385826772" bottom="0.39370078740157483"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F86DB-325E-4839-A970-285278D2BAD2}">
  <sheetPr>
    <tabColor rgb="FF00B050"/>
    <pageSetUpPr fitToPage="1"/>
  </sheetPr>
  <dimension ref="A1:K22"/>
  <sheetViews>
    <sheetView showGridLines="0" zoomScaleNormal="100" workbookViewId="0">
      <selection activeCell="A3" sqref="A3"/>
    </sheetView>
  </sheetViews>
  <sheetFormatPr defaultColWidth="9.09765625" defaultRowHeight="12"/>
  <cols>
    <col min="1" max="1" width="17.296875" style="3" customWidth="1"/>
    <col min="2" max="8" width="9.69921875" style="3" customWidth="1"/>
    <col min="9" max="10" width="8.09765625" style="3" customWidth="1"/>
    <col min="11" max="11" width="5.3984375" style="3" customWidth="1"/>
    <col min="12" max="16384" width="9.09765625" style="3"/>
  </cols>
  <sheetData>
    <row r="1" spans="1:11" s="8" customFormat="1" ht="21" customHeight="1">
      <c r="A1" s="183" t="s">
        <v>71</v>
      </c>
      <c r="B1" s="183"/>
      <c r="C1" s="183"/>
      <c r="D1" s="183"/>
      <c r="E1" s="183"/>
      <c r="F1" s="183"/>
      <c r="G1" s="183"/>
      <c r="H1" s="183"/>
      <c r="I1" s="183"/>
      <c r="J1" s="183"/>
      <c r="K1" s="5"/>
    </row>
    <row r="2" spans="1:11" s="45" customFormat="1" ht="21" customHeight="1">
      <c r="A2" s="205" t="s">
        <v>72</v>
      </c>
      <c r="B2" s="205"/>
      <c r="C2" s="205"/>
      <c r="D2" s="205"/>
      <c r="E2" s="205"/>
      <c r="F2" s="205"/>
      <c r="G2" s="205"/>
      <c r="H2" s="205"/>
      <c r="I2" s="205"/>
      <c r="J2" s="205"/>
      <c r="K2" s="50"/>
    </row>
    <row r="3" spans="1:11" s="124" customFormat="1" ht="18" customHeight="1">
      <c r="A3" s="121"/>
      <c r="B3" s="191" t="s">
        <v>68</v>
      </c>
      <c r="C3" s="192"/>
      <c r="D3" s="193"/>
      <c r="E3" s="191" t="s">
        <v>69</v>
      </c>
      <c r="F3" s="192"/>
      <c r="G3" s="193"/>
      <c r="H3" s="122"/>
      <c r="I3" s="122" t="s">
        <v>63</v>
      </c>
      <c r="J3" s="122"/>
      <c r="K3" s="146"/>
    </row>
    <row r="4" spans="1:11" s="124" customFormat="1" ht="18" customHeight="1">
      <c r="A4" s="125" t="s">
        <v>64</v>
      </c>
      <c r="B4" s="191" t="s">
        <v>65</v>
      </c>
      <c r="C4" s="192"/>
      <c r="D4" s="193"/>
      <c r="E4" s="191" t="s">
        <v>65</v>
      </c>
      <c r="F4" s="192"/>
      <c r="G4" s="193"/>
      <c r="H4" s="126"/>
      <c r="I4" s="126"/>
      <c r="J4" s="126"/>
      <c r="K4" s="146"/>
    </row>
    <row r="5" spans="1:11" s="124" customFormat="1" ht="18" customHeight="1">
      <c r="A5" s="127"/>
      <c r="B5" s="128" t="s">
        <v>74</v>
      </c>
      <c r="C5" s="129" t="s">
        <v>75</v>
      </c>
      <c r="D5" s="129" t="s">
        <v>76</v>
      </c>
      <c r="E5" s="128" t="s">
        <v>74</v>
      </c>
      <c r="F5" s="129" t="s">
        <v>77</v>
      </c>
      <c r="G5" s="129" t="s">
        <v>78</v>
      </c>
      <c r="H5" s="128" t="s">
        <v>74</v>
      </c>
      <c r="I5" s="129" t="s">
        <v>77</v>
      </c>
      <c r="J5" s="130" t="s">
        <v>78</v>
      </c>
      <c r="K5" s="173"/>
    </row>
    <row r="6" spans="1:11" s="162" customFormat="1" ht="18" customHeight="1">
      <c r="A6" s="20" t="s">
        <v>14</v>
      </c>
      <c r="B6" s="159">
        <v>161.4</v>
      </c>
      <c r="C6" s="159">
        <v>164.1</v>
      </c>
      <c r="D6" s="159">
        <v>164.6</v>
      </c>
      <c r="E6" s="160">
        <v>78.599999999999994</v>
      </c>
      <c r="F6" s="159">
        <v>78.7</v>
      </c>
      <c r="G6" s="161">
        <v>79</v>
      </c>
      <c r="H6" s="160">
        <v>48.7</v>
      </c>
      <c r="I6" s="159">
        <v>48</v>
      </c>
      <c r="J6" s="159">
        <f>ROUND((G6/D6)*100,1)</f>
        <v>48</v>
      </c>
      <c r="K6" s="174"/>
    </row>
    <row r="7" spans="1:11" s="8" customFormat="1" ht="18" customHeight="1">
      <c r="A7" s="20" t="s">
        <v>15</v>
      </c>
      <c r="B7" s="164">
        <v>164.2</v>
      </c>
      <c r="C7" s="164">
        <v>166.7</v>
      </c>
      <c r="D7" s="164">
        <v>172.7</v>
      </c>
      <c r="E7" s="165">
        <v>94.9</v>
      </c>
      <c r="F7" s="166">
        <v>76.400000000000006</v>
      </c>
      <c r="G7" s="167">
        <v>80.7</v>
      </c>
      <c r="H7" s="164">
        <v>57.8</v>
      </c>
      <c r="I7" s="164">
        <v>45.8</v>
      </c>
      <c r="J7" s="164">
        <f t="shared" ref="J7:J21" si="0">ROUND((G7/D7)*100,1)</f>
        <v>46.7</v>
      </c>
      <c r="K7" s="5"/>
    </row>
    <row r="8" spans="1:11" s="8" customFormat="1" ht="18" customHeight="1">
      <c r="A8" s="20" t="s">
        <v>19</v>
      </c>
      <c r="B8" s="164">
        <v>160.69999999999999</v>
      </c>
      <c r="C8" s="164">
        <v>162.69999999999999</v>
      </c>
      <c r="D8" s="164">
        <v>164.3</v>
      </c>
      <c r="E8" s="165">
        <v>105.1</v>
      </c>
      <c r="F8" s="166">
        <v>103.8</v>
      </c>
      <c r="G8" s="167">
        <v>104.6</v>
      </c>
      <c r="H8" s="164">
        <v>65.400000000000006</v>
      </c>
      <c r="I8" s="164">
        <v>63.8</v>
      </c>
      <c r="J8" s="164">
        <f t="shared" si="0"/>
        <v>63.7</v>
      </c>
      <c r="K8" s="5"/>
    </row>
    <row r="9" spans="1:11" s="8" customFormat="1" ht="18" customHeight="1">
      <c r="A9" s="20" t="s">
        <v>21</v>
      </c>
      <c r="B9" s="164">
        <v>144.9</v>
      </c>
      <c r="C9" s="164">
        <v>149.5</v>
      </c>
      <c r="D9" s="164">
        <v>149.69999999999999</v>
      </c>
      <c r="E9" s="165">
        <v>83.2</v>
      </c>
      <c r="F9" s="166">
        <v>76.8</v>
      </c>
      <c r="G9" s="167">
        <v>90.8</v>
      </c>
      <c r="H9" s="164">
        <v>57.4</v>
      </c>
      <c r="I9" s="164">
        <v>51.4</v>
      </c>
      <c r="J9" s="164">
        <f t="shared" si="0"/>
        <v>60.7</v>
      </c>
      <c r="K9" s="5"/>
    </row>
    <row r="10" spans="1:11" s="8" customFormat="1" ht="18" customHeight="1">
      <c r="A10" s="20" t="s">
        <v>20</v>
      </c>
      <c r="B10" s="164">
        <v>160.69999999999999</v>
      </c>
      <c r="C10" s="164">
        <v>163</v>
      </c>
      <c r="D10" s="164">
        <v>158.6</v>
      </c>
      <c r="E10" s="165">
        <v>98</v>
      </c>
      <c r="F10" s="166">
        <v>94.5</v>
      </c>
      <c r="G10" s="167">
        <v>81.099999999999994</v>
      </c>
      <c r="H10" s="164">
        <v>61</v>
      </c>
      <c r="I10" s="164">
        <v>58</v>
      </c>
      <c r="J10" s="164">
        <f t="shared" si="0"/>
        <v>51.1</v>
      </c>
      <c r="K10" s="5"/>
    </row>
    <row r="11" spans="1:11" s="8" customFormat="1" ht="18" customHeight="1">
      <c r="A11" s="20" t="s">
        <v>24</v>
      </c>
      <c r="B11" s="164">
        <v>183.3</v>
      </c>
      <c r="C11" s="164">
        <v>196.7</v>
      </c>
      <c r="D11" s="164">
        <v>193.2</v>
      </c>
      <c r="E11" s="165">
        <v>92.9</v>
      </c>
      <c r="F11" s="166">
        <v>91.3</v>
      </c>
      <c r="G11" s="167">
        <v>92.6</v>
      </c>
      <c r="H11" s="164">
        <v>50.7</v>
      </c>
      <c r="I11" s="164">
        <v>46.4</v>
      </c>
      <c r="J11" s="164">
        <f t="shared" si="0"/>
        <v>47.9</v>
      </c>
      <c r="K11" s="5"/>
    </row>
    <row r="12" spans="1:11" s="8" customFormat="1" ht="18" customHeight="1">
      <c r="A12" s="20" t="s">
        <v>26</v>
      </c>
      <c r="B12" s="164">
        <v>171.3</v>
      </c>
      <c r="C12" s="164">
        <v>167.7</v>
      </c>
      <c r="D12" s="164">
        <v>167.9</v>
      </c>
      <c r="E12" s="165">
        <v>85.8</v>
      </c>
      <c r="F12" s="166">
        <v>86.1</v>
      </c>
      <c r="G12" s="167">
        <v>82.7</v>
      </c>
      <c r="H12" s="164">
        <v>50.1</v>
      </c>
      <c r="I12" s="164">
        <v>51.3</v>
      </c>
      <c r="J12" s="164">
        <f t="shared" si="0"/>
        <v>49.3</v>
      </c>
      <c r="K12" s="5"/>
    </row>
    <row r="13" spans="1:11" s="8" customFormat="1" ht="18" customHeight="1">
      <c r="A13" s="20" t="s">
        <v>27</v>
      </c>
      <c r="B13" s="164">
        <v>141.6</v>
      </c>
      <c r="C13" s="164">
        <v>149.6</v>
      </c>
      <c r="D13" s="164">
        <v>144.9</v>
      </c>
      <c r="E13" s="165">
        <v>104.1</v>
      </c>
      <c r="F13" s="166">
        <v>97.1</v>
      </c>
      <c r="G13" s="167">
        <v>105.7</v>
      </c>
      <c r="H13" s="164">
        <v>73.5</v>
      </c>
      <c r="I13" s="164">
        <v>64.900000000000006</v>
      </c>
      <c r="J13" s="164">
        <f t="shared" si="0"/>
        <v>72.900000000000006</v>
      </c>
      <c r="K13" s="5"/>
    </row>
    <row r="14" spans="1:11" s="8" customFormat="1" ht="18" customHeight="1">
      <c r="A14" s="20" t="s">
        <v>28</v>
      </c>
      <c r="B14" s="168">
        <v>162.6</v>
      </c>
      <c r="C14" s="164">
        <v>164</v>
      </c>
      <c r="D14" s="164">
        <v>166.7</v>
      </c>
      <c r="E14" s="169">
        <v>79.3</v>
      </c>
      <c r="F14" s="163">
        <v>89.6</v>
      </c>
      <c r="G14" s="167">
        <v>87.5</v>
      </c>
      <c r="H14" s="168">
        <v>48.8</v>
      </c>
      <c r="I14" s="168">
        <v>54.6</v>
      </c>
      <c r="J14" s="164">
        <f t="shared" si="0"/>
        <v>52.5</v>
      </c>
      <c r="K14" s="5"/>
    </row>
    <row r="15" spans="1:11" s="8" customFormat="1" ht="18" customHeight="1">
      <c r="A15" s="20" t="s">
        <v>22</v>
      </c>
      <c r="B15" s="168">
        <v>157.30000000000001</v>
      </c>
      <c r="C15" s="164">
        <v>156</v>
      </c>
      <c r="D15" s="164">
        <v>159.19999999999999</v>
      </c>
      <c r="E15" s="169">
        <v>70</v>
      </c>
      <c r="F15" s="163">
        <v>79.8</v>
      </c>
      <c r="G15" s="167">
        <v>83.7</v>
      </c>
      <c r="H15" s="168">
        <v>44.5</v>
      </c>
      <c r="I15" s="168">
        <v>51.2</v>
      </c>
      <c r="J15" s="164">
        <f t="shared" si="0"/>
        <v>52.6</v>
      </c>
      <c r="K15" s="5"/>
    </row>
    <row r="16" spans="1:11" s="8" customFormat="1" ht="18" customHeight="1">
      <c r="A16" s="20" t="s">
        <v>17</v>
      </c>
      <c r="B16" s="168">
        <v>162.6</v>
      </c>
      <c r="C16" s="164">
        <v>152.19999999999999</v>
      </c>
      <c r="D16" s="164">
        <v>169.1</v>
      </c>
      <c r="E16" s="169">
        <v>62.4</v>
      </c>
      <c r="F16" s="163">
        <v>57.2</v>
      </c>
      <c r="G16" s="167">
        <v>60</v>
      </c>
      <c r="H16" s="168">
        <v>38.4</v>
      </c>
      <c r="I16" s="168">
        <v>37.6</v>
      </c>
      <c r="J16" s="164">
        <f t="shared" si="0"/>
        <v>35.5</v>
      </c>
      <c r="K16" s="5"/>
    </row>
    <row r="17" spans="1:10" s="8" customFormat="1" ht="18" customHeight="1">
      <c r="A17" s="20" t="s">
        <v>16</v>
      </c>
      <c r="B17" s="168">
        <v>133.9</v>
      </c>
      <c r="C17" s="164">
        <v>149.80000000000001</v>
      </c>
      <c r="D17" s="164">
        <v>150.5</v>
      </c>
      <c r="E17" s="169">
        <v>66.400000000000006</v>
      </c>
      <c r="F17" s="163">
        <v>70.400000000000006</v>
      </c>
      <c r="G17" s="167">
        <v>81.900000000000006</v>
      </c>
      <c r="H17" s="168">
        <v>49.6</v>
      </c>
      <c r="I17" s="168">
        <v>47</v>
      </c>
      <c r="J17" s="164">
        <f t="shared" si="0"/>
        <v>54.4</v>
      </c>
    </row>
    <row r="18" spans="1:10" s="8" customFormat="1" ht="18" customHeight="1">
      <c r="A18" s="20" t="s">
        <v>29</v>
      </c>
      <c r="B18" s="164">
        <v>155.4</v>
      </c>
      <c r="C18" s="164">
        <v>167.1</v>
      </c>
      <c r="D18" s="164">
        <v>162.30000000000001</v>
      </c>
      <c r="E18" s="165">
        <v>45.9</v>
      </c>
      <c r="F18" s="166">
        <v>49.9</v>
      </c>
      <c r="G18" s="167">
        <v>44.7</v>
      </c>
      <c r="H18" s="164">
        <v>29.5</v>
      </c>
      <c r="I18" s="164">
        <v>29.9</v>
      </c>
      <c r="J18" s="164">
        <f>ROUND((G18/D18)*100,1)</f>
        <v>27.5</v>
      </c>
    </row>
    <row r="19" spans="1:10" s="8" customFormat="1" ht="18" customHeight="1">
      <c r="A19" s="20" t="s">
        <v>23</v>
      </c>
      <c r="B19" s="164">
        <v>152.19999999999999</v>
      </c>
      <c r="C19" s="164">
        <v>153.1</v>
      </c>
      <c r="D19" s="164">
        <v>154.6</v>
      </c>
      <c r="E19" s="165">
        <v>72.400000000000006</v>
      </c>
      <c r="F19" s="166">
        <v>75.3</v>
      </c>
      <c r="G19" s="167">
        <v>75.900000000000006</v>
      </c>
      <c r="H19" s="164">
        <v>47.6</v>
      </c>
      <c r="I19" s="164">
        <v>49.2</v>
      </c>
      <c r="J19" s="164">
        <f>ROUND((G19/D19)*100,1)</f>
        <v>49.1</v>
      </c>
    </row>
    <row r="20" spans="1:10" s="8" customFormat="1" ht="18" customHeight="1">
      <c r="A20" s="20" t="s">
        <v>18</v>
      </c>
      <c r="B20" s="164">
        <v>150.5</v>
      </c>
      <c r="C20" s="164">
        <v>151.6</v>
      </c>
      <c r="D20" s="164">
        <v>154.19999999999999</v>
      </c>
      <c r="E20" s="165">
        <v>116.6</v>
      </c>
      <c r="F20" s="166">
        <v>115.5</v>
      </c>
      <c r="G20" s="167">
        <v>99</v>
      </c>
      <c r="H20" s="164">
        <v>77.5</v>
      </c>
      <c r="I20" s="164">
        <v>76.2</v>
      </c>
      <c r="J20" s="164">
        <f t="shared" si="0"/>
        <v>64.2</v>
      </c>
    </row>
    <row r="21" spans="1:10" s="8" customFormat="1" ht="18" customHeight="1">
      <c r="A21" s="20" t="s">
        <v>25</v>
      </c>
      <c r="B21" s="168">
        <v>160.19999999999999</v>
      </c>
      <c r="C21" s="164">
        <v>164.8</v>
      </c>
      <c r="D21" s="164">
        <v>162.80000000000001</v>
      </c>
      <c r="E21" s="170">
        <v>83.5</v>
      </c>
      <c r="F21" s="171">
        <v>85.8</v>
      </c>
      <c r="G21" s="172">
        <v>85.4</v>
      </c>
      <c r="H21" s="168">
        <v>52.1</v>
      </c>
      <c r="I21" s="168">
        <v>52.1</v>
      </c>
      <c r="J21" s="164">
        <f t="shared" si="0"/>
        <v>52.5</v>
      </c>
    </row>
    <row r="22" spans="1:10" s="8" customFormat="1" ht="21" customHeight="1">
      <c r="A22" s="144" t="s">
        <v>73</v>
      </c>
      <c r="B22" s="145"/>
      <c r="C22" s="145"/>
      <c r="D22" s="145"/>
      <c r="E22" s="145"/>
      <c r="F22" s="145"/>
      <c r="G22" s="145"/>
      <c r="H22" s="145"/>
      <c r="I22" s="145"/>
      <c r="J22" s="145"/>
    </row>
  </sheetData>
  <mergeCells count="6">
    <mergeCell ref="A1:J1"/>
    <mergeCell ref="A2:J2"/>
    <mergeCell ref="B3:D3"/>
    <mergeCell ref="E3:G3"/>
    <mergeCell ref="B4:D4"/>
    <mergeCell ref="E4:G4"/>
  </mergeCells>
  <phoneticPr fontId="4"/>
  <pageMargins left="0.59055118110236227" right="0.59055118110236227" top="0.47244094488188981" bottom="0.39370078740157483"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7304-7CA0-4F54-AEEF-895E52A5012D}">
  <sheetPr>
    <tabColor rgb="FFFFC000"/>
    <pageSetUpPr fitToPage="1"/>
  </sheetPr>
  <dimension ref="B24:Y30"/>
  <sheetViews>
    <sheetView showGridLines="0" zoomScale="85" zoomScaleNormal="85" workbookViewId="0"/>
  </sheetViews>
  <sheetFormatPr defaultRowHeight="12"/>
  <cols>
    <col min="1" max="1" width="2.69921875" customWidth="1"/>
    <col min="2" max="2" width="13.8984375" customWidth="1"/>
    <col min="3" max="8" width="6.69921875" customWidth="1"/>
    <col min="9" max="9" width="2.69921875" customWidth="1"/>
    <col min="10" max="10" width="13.8984375" customWidth="1"/>
    <col min="11" max="16" width="6.69921875" customWidth="1"/>
    <col min="17" max="17" width="2.69921875" customWidth="1"/>
    <col min="20" max="20" width="9.8984375" bestFit="1" customWidth="1"/>
    <col min="21" max="21" width="9.69921875" bestFit="1" customWidth="1"/>
  </cols>
  <sheetData>
    <row r="24" spans="2:25">
      <c r="C24" s="40"/>
      <c r="D24" s="40"/>
      <c r="E24" s="40"/>
      <c r="F24" s="40"/>
      <c r="G24" s="76"/>
      <c r="H24" s="76"/>
      <c r="K24" s="40"/>
      <c r="L24" s="40"/>
      <c r="M24" s="40"/>
      <c r="N24" s="40"/>
      <c r="O24" s="76"/>
      <c r="P24" s="76"/>
    </row>
    <row r="25" spans="2:25" ht="12.65" customHeight="1">
      <c r="B25" s="77"/>
      <c r="C25" s="78" t="s">
        <v>42</v>
      </c>
      <c r="D25" s="79"/>
      <c r="E25" s="80" t="s">
        <v>43</v>
      </c>
      <c r="F25" s="80"/>
      <c r="G25" s="80"/>
      <c r="H25" s="80"/>
      <c r="J25" s="77"/>
      <c r="K25" s="78" t="s">
        <v>42</v>
      </c>
      <c r="L25" s="79"/>
      <c r="M25" s="80" t="s">
        <v>43</v>
      </c>
      <c r="N25" s="80"/>
      <c r="O25" s="80"/>
      <c r="P25" s="80"/>
    </row>
    <row r="26" spans="2:25" s="85" customFormat="1" ht="12.65" customHeight="1">
      <c r="B26" s="82"/>
      <c r="C26" s="84" t="s">
        <v>44</v>
      </c>
      <c r="D26" s="84" t="s">
        <v>45</v>
      </c>
      <c r="E26" s="84" t="s">
        <v>46</v>
      </c>
      <c r="F26" s="84" t="s">
        <v>47</v>
      </c>
      <c r="G26" s="84" t="s">
        <v>48</v>
      </c>
      <c r="H26" s="84" t="s">
        <v>49</v>
      </c>
      <c r="J26" s="82"/>
      <c r="K26" s="84" t="s">
        <v>44</v>
      </c>
      <c r="L26" s="84" t="s">
        <v>45</v>
      </c>
      <c r="M26" s="84" t="s">
        <v>46</v>
      </c>
      <c r="N26" s="84" t="s">
        <v>47</v>
      </c>
      <c r="O26" s="84" t="s">
        <v>48</v>
      </c>
      <c r="P26" s="84" t="s">
        <v>49</v>
      </c>
    </row>
    <row r="27" spans="2:25" s="85" customFormat="1" ht="30" customHeight="1">
      <c r="B27" s="86" t="s">
        <v>81</v>
      </c>
      <c r="C27" s="87">
        <v>106.2</v>
      </c>
      <c r="D27" s="87">
        <v>106</v>
      </c>
      <c r="E27" s="87">
        <v>102.2</v>
      </c>
      <c r="F27" s="87">
        <v>100</v>
      </c>
      <c r="G27" s="87">
        <v>101.2</v>
      </c>
      <c r="H27" s="87">
        <v>100.8</v>
      </c>
      <c r="J27" s="86" t="s">
        <v>81</v>
      </c>
      <c r="K27" s="88">
        <v>0.1</v>
      </c>
      <c r="L27" s="88">
        <v>-0.2</v>
      </c>
      <c r="M27" s="88">
        <v>-3.5</v>
      </c>
      <c r="N27" s="88">
        <v>-2.1</v>
      </c>
      <c r="O27" s="88">
        <v>1.1000000000000001</v>
      </c>
      <c r="P27" s="88">
        <v>-0.4</v>
      </c>
    </row>
    <row r="28" spans="2:25" s="85" customFormat="1" ht="30" customHeight="1">
      <c r="B28" s="89" t="s">
        <v>82</v>
      </c>
      <c r="C28" s="87">
        <v>106.1</v>
      </c>
      <c r="D28" s="87">
        <v>105.2</v>
      </c>
      <c r="E28" s="87">
        <v>102.9</v>
      </c>
      <c r="F28" s="87">
        <v>100</v>
      </c>
      <c r="G28" s="87">
        <v>100.7</v>
      </c>
      <c r="H28" s="87">
        <v>100.8</v>
      </c>
      <c r="J28" s="89" t="s">
        <v>82</v>
      </c>
      <c r="K28" s="88">
        <v>-0.2</v>
      </c>
      <c r="L28" s="88">
        <v>-0.8</v>
      </c>
      <c r="M28" s="88">
        <v>-2.2000000000000002</v>
      </c>
      <c r="N28" s="88">
        <v>-2.8</v>
      </c>
      <c r="O28" s="88">
        <v>0.6</v>
      </c>
      <c r="P28" s="88">
        <v>0.1</v>
      </c>
      <c r="T28" s="175"/>
      <c r="U28" s="175"/>
      <c r="V28"/>
      <c r="W28"/>
      <c r="X28"/>
      <c r="Y28"/>
    </row>
    <row r="29" spans="2:25" ht="5.15" customHeight="1"/>
    <row r="30" spans="2:25" ht="16" customHeight="1"/>
  </sheetData>
  <phoneticPr fontId="4"/>
  <pageMargins left="0.78740157480314965" right="0.19685039370078741" top="0.98425196850393704" bottom="0.98425196850393704"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D1F5-3242-427C-8B21-2401D64360D0}">
  <sheetPr>
    <tabColor rgb="FFFFC000"/>
  </sheetPr>
  <dimension ref="B17:K24"/>
  <sheetViews>
    <sheetView showGridLines="0" zoomScale="85" zoomScaleNormal="85" zoomScaleSheetLayoutView="85" workbookViewId="0"/>
  </sheetViews>
  <sheetFormatPr defaultRowHeight="12"/>
  <cols>
    <col min="1" max="1" width="2.69921875" customWidth="1"/>
    <col min="2" max="2" width="13" customWidth="1"/>
    <col min="3" max="8" width="10.69921875" customWidth="1"/>
    <col min="9" max="9" width="1.296875" customWidth="1"/>
  </cols>
  <sheetData>
    <row r="17" spans="2:11">
      <c r="B17" s="90"/>
      <c r="C17" s="78" t="s">
        <v>42</v>
      </c>
      <c r="D17" s="79"/>
      <c r="E17" s="80" t="s">
        <v>43</v>
      </c>
      <c r="F17" s="80"/>
      <c r="G17" s="80"/>
      <c r="H17" s="80"/>
    </row>
    <row r="18" spans="2:11">
      <c r="B18" s="91"/>
      <c r="C18" s="84" t="s">
        <v>44</v>
      </c>
      <c r="D18" s="84" t="s">
        <v>45</v>
      </c>
      <c r="E18" s="84" t="s">
        <v>46</v>
      </c>
      <c r="F18" s="84" t="s">
        <v>47</v>
      </c>
      <c r="G18" s="84" t="s">
        <v>48</v>
      </c>
      <c r="H18" s="84" t="s">
        <v>49</v>
      </c>
    </row>
    <row r="19" spans="2:11">
      <c r="B19" s="176" t="s">
        <v>81</v>
      </c>
      <c r="C19" s="95">
        <v>1645</v>
      </c>
      <c r="D19" s="95">
        <v>1640</v>
      </c>
      <c r="E19" s="95">
        <v>1583</v>
      </c>
      <c r="F19" s="95">
        <v>1548</v>
      </c>
      <c r="G19" s="95">
        <v>1566</v>
      </c>
      <c r="H19" s="95">
        <v>1561</v>
      </c>
    </row>
    <row r="20" spans="2:11">
      <c r="B20" s="177" t="s">
        <v>82</v>
      </c>
      <c r="C20" s="95">
        <v>1720</v>
      </c>
      <c r="D20" s="95">
        <v>1706</v>
      </c>
      <c r="E20" s="95">
        <v>1669</v>
      </c>
      <c r="F20" s="95">
        <v>1621</v>
      </c>
      <c r="G20" s="95">
        <v>1633</v>
      </c>
      <c r="H20" s="95">
        <v>1633</v>
      </c>
    </row>
    <row r="21" spans="2:11">
      <c r="B21" s="177" t="s">
        <v>83</v>
      </c>
      <c r="C21" s="178">
        <v>95.6</v>
      </c>
      <c r="D21" s="178">
        <v>96.1</v>
      </c>
      <c r="E21" s="178">
        <v>94.8</v>
      </c>
      <c r="F21" s="178">
        <v>95.5</v>
      </c>
      <c r="G21" s="178">
        <v>95.9</v>
      </c>
      <c r="H21" s="179">
        <v>95.6</v>
      </c>
      <c r="K21" s="180"/>
    </row>
    <row r="22" spans="2:11">
      <c r="B22" s="97" t="s">
        <v>84</v>
      </c>
      <c r="C22" s="181"/>
      <c r="D22" s="181"/>
      <c r="E22" s="181"/>
      <c r="F22" s="181"/>
      <c r="G22" s="181"/>
      <c r="H22" s="181"/>
    </row>
    <row r="23" spans="2:11" ht="18" customHeight="1">
      <c r="B23" s="97"/>
      <c r="C23" s="181"/>
      <c r="D23" s="181"/>
      <c r="E23" s="181"/>
      <c r="F23" s="181"/>
      <c r="G23" s="181"/>
      <c r="H23" s="181"/>
    </row>
    <row r="24" spans="2:11" ht="5.15" customHeight="1"/>
  </sheetData>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07A84-D902-43CB-ACCD-3ED11B3AF37B}">
  <sheetPr>
    <tabColor rgb="FFFFC000"/>
    <pageSetUpPr fitToPage="1"/>
  </sheetPr>
  <dimension ref="B24:P30"/>
  <sheetViews>
    <sheetView showGridLines="0" zoomScale="85" zoomScaleNormal="85" zoomScaleSheetLayoutView="100" workbookViewId="0"/>
  </sheetViews>
  <sheetFormatPr defaultRowHeight="12"/>
  <cols>
    <col min="1" max="1" width="2.69921875" customWidth="1"/>
    <col min="2" max="2" width="13.8984375" customWidth="1"/>
    <col min="3" max="8" width="6.69921875" customWidth="1"/>
    <col min="9" max="9" width="2.69921875" customWidth="1"/>
    <col min="10" max="10" width="13.8984375" customWidth="1"/>
    <col min="11" max="16" width="6.69921875" customWidth="1"/>
    <col min="17" max="17" width="2.69921875" customWidth="1"/>
    <col min="20" max="20" width="9.8984375" bestFit="1" customWidth="1"/>
    <col min="21" max="21" width="9.69921875" bestFit="1" customWidth="1"/>
  </cols>
  <sheetData>
    <row r="24" spans="2:16">
      <c r="C24" s="40"/>
      <c r="D24" s="40"/>
      <c r="E24" s="40"/>
      <c r="F24" s="40"/>
      <c r="G24" s="76"/>
      <c r="H24" s="76"/>
      <c r="K24" s="40"/>
      <c r="L24" s="40"/>
      <c r="M24" s="40"/>
      <c r="N24" s="40"/>
      <c r="O24" s="76"/>
      <c r="P24" s="76"/>
    </row>
    <row r="25" spans="2:16" ht="12.65" customHeight="1">
      <c r="B25" s="77"/>
      <c r="C25" s="78" t="s">
        <v>42</v>
      </c>
      <c r="D25" s="79"/>
      <c r="E25" s="80" t="s">
        <v>43</v>
      </c>
      <c r="F25" s="80"/>
      <c r="G25" s="80"/>
      <c r="H25" s="80"/>
      <c r="J25" s="77"/>
      <c r="K25" s="78" t="s">
        <v>42</v>
      </c>
      <c r="L25" s="79"/>
      <c r="M25" s="80" t="s">
        <v>43</v>
      </c>
      <c r="N25" s="80"/>
      <c r="O25" s="80"/>
      <c r="P25" s="80"/>
    </row>
    <row r="26" spans="2:16" s="85" customFormat="1" ht="12.65" customHeight="1">
      <c r="B26" s="82"/>
      <c r="C26" s="84" t="s">
        <v>44</v>
      </c>
      <c r="D26" s="84" t="s">
        <v>45</v>
      </c>
      <c r="E26" s="84" t="s">
        <v>46</v>
      </c>
      <c r="F26" s="84" t="s">
        <v>47</v>
      </c>
      <c r="G26" s="84" t="s">
        <v>48</v>
      </c>
      <c r="H26" s="84" t="s">
        <v>49</v>
      </c>
      <c r="J26" s="82"/>
      <c r="K26" s="84" t="s">
        <v>44</v>
      </c>
      <c r="L26" s="84" t="s">
        <v>45</v>
      </c>
      <c r="M26" s="84" t="s">
        <v>46</v>
      </c>
      <c r="N26" s="84" t="s">
        <v>47</v>
      </c>
      <c r="O26" s="84" t="s">
        <v>48</v>
      </c>
      <c r="P26" s="84" t="s">
        <v>49</v>
      </c>
    </row>
    <row r="27" spans="2:16" s="85" customFormat="1" ht="30" customHeight="1">
      <c r="B27" s="89" t="s">
        <v>81</v>
      </c>
      <c r="C27" s="87">
        <v>122.9</v>
      </c>
      <c r="D27" s="87">
        <v>120.6</v>
      </c>
      <c r="E27" s="87">
        <v>116</v>
      </c>
      <c r="F27" s="87">
        <v>100</v>
      </c>
      <c r="G27" s="87">
        <v>115.3</v>
      </c>
      <c r="H27" s="87">
        <v>115.7</v>
      </c>
      <c r="J27" s="89" t="s">
        <v>81</v>
      </c>
      <c r="K27" s="88">
        <v>3.2</v>
      </c>
      <c r="L27" s="88">
        <v>-1.8</v>
      </c>
      <c r="M27" s="88">
        <v>-3.9</v>
      </c>
      <c r="N27" s="88">
        <v>-13.8</v>
      </c>
      <c r="O27" s="88">
        <v>15.3</v>
      </c>
      <c r="P27" s="88">
        <v>0.3</v>
      </c>
    </row>
    <row r="28" spans="2:16" s="85" customFormat="1" ht="30" customHeight="1">
      <c r="B28" s="89" t="s">
        <v>82</v>
      </c>
      <c r="C28" s="87">
        <v>119.3</v>
      </c>
      <c r="D28" s="87">
        <v>117.5</v>
      </c>
      <c r="E28" s="87">
        <v>115.1</v>
      </c>
      <c r="F28" s="87">
        <v>100</v>
      </c>
      <c r="G28" s="87">
        <v>105.2</v>
      </c>
      <c r="H28" s="87">
        <v>110</v>
      </c>
      <c r="J28" s="89" t="s">
        <v>82</v>
      </c>
      <c r="K28" s="88">
        <v>1.1000000000000001</v>
      </c>
      <c r="L28" s="88">
        <v>-1.5</v>
      </c>
      <c r="M28" s="88">
        <v>-1.9</v>
      </c>
      <c r="N28" s="88">
        <v>-13.2</v>
      </c>
      <c r="O28" s="88">
        <v>5.0999999999999996</v>
      </c>
      <c r="P28" s="88">
        <v>4.5999999999999996</v>
      </c>
    </row>
    <row r="29" spans="2:16" ht="5.15" customHeight="1"/>
    <row r="30" spans="2:16" ht="16" customHeight="1"/>
  </sheetData>
  <phoneticPr fontId="4"/>
  <pageMargins left="0.78740157480314965" right="0.19685039370078741" top="0.98425196850393704" bottom="0.98425196850393704" header="0.51181102362204722" footer="0.51181102362204722"/>
  <pageSetup paperSize="9" scale="9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15C2C-E0CF-4DEE-8931-474DC0F692FC}">
  <sheetPr>
    <tabColor rgb="FF00B050"/>
  </sheetPr>
  <dimension ref="A1:K20"/>
  <sheetViews>
    <sheetView showGridLines="0" zoomScaleNormal="100" workbookViewId="0"/>
  </sheetViews>
  <sheetFormatPr defaultColWidth="9.09765625" defaultRowHeight="12"/>
  <cols>
    <col min="1" max="1" width="3.69921875" style="3" customWidth="1"/>
    <col min="2" max="2" width="1.69921875" style="3" customWidth="1"/>
    <col min="3" max="3" width="13.69921875" style="3" customWidth="1"/>
    <col min="4" max="9" width="10.69921875" style="3" customWidth="1"/>
    <col min="10" max="10" width="3.69921875" style="3" customWidth="1"/>
    <col min="11" max="11" width="5.59765625" style="3" customWidth="1"/>
    <col min="12" max="15" width="5" style="3" customWidth="1"/>
    <col min="16" max="16384" width="9.09765625" style="3"/>
  </cols>
  <sheetData>
    <row r="1" spans="1:11" ht="16.5">
      <c r="A1" s="40"/>
      <c r="B1" s="196" t="s">
        <v>32</v>
      </c>
      <c r="C1" s="196"/>
      <c r="D1" s="196"/>
      <c r="E1" s="196"/>
      <c r="F1" s="196"/>
      <c r="G1" s="196"/>
      <c r="H1" s="196"/>
      <c r="I1" s="196"/>
      <c r="J1" s="2"/>
      <c r="K1" s="2"/>
    </row>
    <row r="2" spans="1:11" ht="4.5" customHeight="1">
      <c r="A2" s="40"/>
      <c r="B2" s="40"/>
      <c r="C2" s="41"/>
      <c r="D2" s="42"/>
      <c r="E2" s="43"/>
      <c r="F2" s="43"/>
      <c r="G2" s="44"/>
      <c r="H2" s="44"/>
      <c r="I2" s="44"/>
      <c r="J2" s="2"/>
      <c r="K2" s="2"/>
    </row>
    <row r="3" spans="1:11" s="8" customFormat="1" ht="15.75" customHeight="1">
      <c r="A3" s="45"/>
      <c r="B3" s="46" t="s">
        <v>1</v>
      </c>
      <c r="C3" s="46"/>
      <c r="D3" s="47"/>
      <c r="E3" s="47"/>
      <c r="F3" s="47"/>
      <c r="G3" s="47"/>
      <c r="H3" s="197" t="s">
        <v>33</v>
      </c>
      <c r="I3" s="197"/>
      <c r="J3" s="5"/>
      <c r="K3" s="5"/>
    </row>
    <row r="4" spans="1:11" s="45" customFormat="1" ht="20.149999999999999" customHeight="1">
      <c r="B4" s="48"/>
      <c r="C4" s="49"/>
      <c r="D4" s="198" t="s">
        <v>34</v>
      </c>
      <c r="E4" s="198"/>
      <c r="F4" s="198" t="s">
        <v>35</v>
      </c>
      <c r="G4" s="198"/>
      <c r="H4" s="199" t="s">
        <v>36</v>
      </c>
      <c r="I4" s="200"/>
      <c r="J4" s="50"/>
    </row>
    <row r="5" spans="1:11" s="45" customFormat="1" ht="20.149999999999999" customHeight="1">
      <c r="B5" s="51"/>
      <c r="C5" s="52"/>
      <c r="D5" s="53" t="s">
        <v>37</v>
      </c>
      <c r="E5" s="53" t="s">
        <v>12</v>
      </c>
      <c r="F5" s="53" t="s">
        <v>37</v>
      </c>
      <c r="G5" s="53" t="s">
        <v>12</v>
      </c>
      <c r="H5" s="53" t="s">
        <v>37</v>
      </c>
      <c r="I5" s="18" t="s">
        <v>12</v>
      </c>
      <c r="J5" s="54"/>
    </row>
    <row r="6" spans="1:11" s="45" customFormat="1" ht="20.149999999999999" customHeight="1">
      <c r="B6" s="201" t="s">
        <v>38</v>
      </c>
      <c r="C6" s="202"/>
      <c r="D6" s="55"/>
      <c r="E6" s="55"/>
      <c r="F6" s="56"/>
      <c r="G6" s="53"/>
      <c r="H6" s="55"/>
      <c r="I6" s="55"/>
      <c r="J6" s="50"/>
    </row>
    <row r="7" spans="1:11" s="45" customFormat="1" ht="20.149999999999999" customHeight="1">
      <c r="B7" s="58"/>
      <c r="C7" s="57" t="s">
        <v>39</v>
      </c>
      <c r="D7" s="59">
        <v>106.2</v>
      </c>
      <c r="E7" s="60">
        <v>0.1</v>
      </c>
      <c r="F7" s="61">
        <v>105</v>
      </c>
      <c r="G7" s="62">
        <v>-0.2</v>
      </c>
      <c r="H7" s="59">
        <v>122.9</v>
      </c>
      <c r="I7" s="60">
        <v>3.2</v>
      </c>
      <c r="J7" s="50"/>
    </row>
    <row r="8" spans="1:11" s="45" customFormat="1" ht="20.149999999999999" customHeight="1">
      <c r="B8" s="58"/>
      <c r="C8" s="57">
        <v>30</v>
      </c>
      <c r="D8" s="59">
        <v>106</v>
      </c>
      <c r="E8" s="60">
        <v>-0.2</v>
      </c>
      <c r="F8" s="61">
        <v>104.9</v>
      </c>
      <c r="G8" s="62">
        <v>-0.1</v>
      </c>
      <c r="H8" s="59">
        <v>120.6</v>
      </c>
      <c r="I8" s="60">
        <v>-1.8</v>
      </c>
      <c r="J8" s="50"/>
    </row>
    <row r="9" spans="1:11" s="45" customFormat="1" ht="20.149999999999999" customHeight="1">
      <c r="B9" s="58"/>
      <c r="C9" s="57" t="s">
        <v>40</v>
      </c>
      <c r="D9" s="59">
        <v>102.2</v>
      </c>
      <c r="E9" s="60">
        <v>-3.5</v>
      </c>
      <c r="F9" s="61">
        <v>101.2</v>
      </c>
      <c r="G9" s="62">
        <v>-3.5</v>
      </c>
      <c r="H9" s="59">
        <v>116</v>
      </c>
      <c r="I9" s="60">
        <v>-3.9</v>
      </c>
      <c r="J9" s="50"/>
    </row>
    <row r="10" spans="1:11" s="45" customFormat="1" ht="20.149999999999999" customHeight="1">
      <c r="B10" s="58"/>
      <c r="C10" s="57">
        <v>2</v>
      </c>
      <c r="D10" s="59">
        <v>100</v>
      </c>
      <c r="E10" s="60">
        <v>-2.1</v>
      </c>
      <c r="F10" s="61">
        <v>100</v>
      </c>
      <c r="G10" s="62">
        <v>-1.2</v>
      </c>
      <c r="H10" s="59">
        <v>100</v>
      </c>
      <c r="I10" s="60">
        <v>-13.8</v>
      </c>
      <c r="J10" s="50"/>
    </row>
    <row r="11" spans="1:11" s="45" customFormat="1" ht="20.149999999999999" customHeight="1">
      <c r="B11" s="58"/>
      <c r="C11" s="57">
        <v>3</v>
      </c>
      <c r="D11" s="59">
        <v>101.2</v>
      </c>
      <c r="E11" s="60">
        <v>1.1000000000000001</v>
      </c>
      <c r="F11" s="61">
        <v>100.2</v>
      </c>
      <c r="G11" s="62">
        <v>0.1</v>
      </c>
      <c r="H11" s="59">
        <v>115.3</v>
      </c>
      <c r="I11" s="60">
        <v>15.3</v>
      </c>
      <c r="J11" s="50"/>
    </row>
    <row r="12" spans="1:11" s="45" customFormat="1" ht="20.149999999999999" customHeight="1">
      <c r="B12" s="58"/>
      <c r="C12" s="57">
        <v>4</v>
      </c>
      <c r="D12" s="59">
        <v>100.8</v>
      </c>
      <c r="E12" s="60">
        <v>-0.4</v>
      </c>
      <c r="F12" s="61">
        <v>99.8</v>
      </c>
      <c r="G12" s="62">
        <v>-0.4</v>
      </c>
      <c r="H12" s="59">
        <v>115.7</v>
      </c>
      <c r="I12" s="60">
        <v>0.3</v>
      </c>
      <c r="J12" s="50"/>
    </row>
    <row r="13" spans="1:11" s="45" customFormat="1" ht="20.149999999999999" customHeight="1">
      <c r="B13" s="194" t="s">
        <v>41</v>
      </c>
      <c r="C13" s="195"/>
      <c r="D13" s="63"/>
      <c r="E13" s="63"/>
      <c r="F13" s="64"/>
      <c r="G13" s="65"/>
      <c r="H13" s="63"/>
      <c r="I13" s="63"/>
      <c r="J13" s="50"/>
    </row>
    <row r="14" spans="1:11" s="45" customFormat="1" ht="20.149999999999999" customHeight="1">
      <c r="B14" s="58"/>
      <c r="C14" s="57" t="s">
        <v>39</v>
      </c>
      <c r="D14" s="59">
        <v>106.7</v>
      </c>
      <c r="E14" s="66">
        <v>0.5</v>
      </c>
      <c r="F14" s="61">
        <v>103.5</v>
      </c>
      <c r="G14" s="67">
        <v>-0.1</v>
      </c>
      <c r="H14" s="59">
        <v>149.80000000000001</v>
      </c>
      <c r="I14" s="66">
        <v>5.2</v>
      </c>
      <c r="J14" s="50"/>
    </row>
    <row r="15" spans="1:11" s="45" customFormat="1" ht="20.149999999999999" customHeight="1">
      <c r="B15" s="58"/>
      <c r="C15" s="57">
        <v>30</v>
      </c>
      <c r="D15" s="59">
        <v>106.9</v>
      </c>
      <c r="E15" s="60">
        <v>0.2</v>
      </c>
      <c r="F15" s="61">
        <v>103.7</v>
      </c>
      <c r="G15" s="62">
        <v>0.2</v>
      </c>
      <c r="H15" s="59">
        <v>150.5</v>
      </c>
      <c r="I15" s="60">
        <v>0.5</v>
      </c>
      <c r="J15" s="50"/>
    </row>
    <row r="16" spans="1:11" s="45" customFormat="1" ht="20.149999999999999" customHeight="1">
      <c r="B16" s="58"/>
      <c r="C16" s="57" t="s">
        <v>40</v>
      </c>
      <c r="D16" s="59">
        <v>102.7</v>
      </c>
      <c r="E16" s="60">
        <v>-4</v>
      </c>
      <c r="F16" s="61">
        <v>100.9</v>
      </c>
      <c r="G16" s="62">
        <v>-2.7</v>
      </c>
      <c r="H16" s="59">
        <v>127.6</v>
      </c>
      <c r="I16" s="60">
        <v>-15.3</v>
      </c>
      <c r="J16" s="50"/>
    </row>
    <row r="17" spans="2:10" s="45" customFormat="1" ht="20.149999999999999" customHeight="1">
      <c r="B17" s="58"/>
      <c r="C17" s="57">
        <v>2</v>
      </c>
      <c r="D17" s="59">
        <v>100</v>
      </c>
      <c r="E17" s="60">
        <v>-2.6</v>
      </c>
      <c r="F17" s="61">
        <v>100</v>
      </c>
      <c r="G17" s="62">
        <v>-0.8</v>
      </c>
      <c r="H17" s="59">
        <v>100</v>
      </c>
      <c r="I17" s="60">
        <v>-21.6</v>
      </c>
      <c r="J17" s="50"/>
    </row>
    <row r="18" spans="2:10" s="45" customFormat="1" ht="20.149999999999999" customHeight="1">
      <c r="B18" s="58"/>
      <c r="C18" s="57">
        <v>3</v>
      </c>
      <c r="D18" s="59">
        <v>100.6</v>
      </c>
      <c r="E18" s="60">
        <v>0.6</v>
      </c>
      <c r="F18" s="61">
        <v>100</v>
      </c>
      <c r="G18" s="62">
        <v>0</v>
      </c>
      <c r="H18" s="59">
        <v>108.8</v>
      </c>
      <c r="I18" s="60">
        <v>8.9</v>
      </c>
      <c r="J18" s="50"/>
    </row>
    <row r="19" spans="2:10" s="45" customFormat="1" ht="20.149999999999999" customHeight="1">
      <c r="B19" s="68"/>
      <c r="C19" s="57">
        <v>4</v>
      </c>
      <c r="D19" s="69">
        <v>101.4</v>
      </c>
      <c r="E19" s="70">
        <v>0.8</v>
      </c>
      <c r="F19" s="71">
        <v>99.5</v>
      </c>
      <c r="G19" s="72">
        <v>-0.5</v>
      </c>
      <c r="H19" s="69">
        <v>127.1</v>
      </c>
      <c r="I19" s="70">
        <v>16.8</v>
      </c>
      <c r="J19" s="50"/>
    </row>
    <row r="20" spans="2:10" ht="13" customHeight="1">
      <c r="C20" s="73"/>
      <c r="D20" s="73"/>
      <c r="E20" s="73"/>
      <c r="F20" s="73"/>
      <c r="G20" s="73"/>
      <c r="H20" s="73"/>
      <c r="I20" s="73"/>
      <c r="J20" s="2"/>
    </row>
  </sheetData>
  <mergeCells count="7">
    <mergeCell ref="B13:C13"/>
    <mergeCell ref="B1:I1"/>
    <mergeCell ref="H3:I3"/>
    <mergeCell ref="D4:E4"/>
    <mergeCell ref="F4:G4"/>
    <mergeCell ref="H4:I4"/>
    <mergeCell ref="B6:C6"/>
  </mergeCells>
  <phoneticPr fontId="4"/>
  <printOptions horizontalCentered="1" gridLinesSet="0"/>
  <pageMargins left="0.59055118110236227" right="0.59055118110236227" top="0.86" bottom="0.59055118110236227"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1628E-9757-4160-B015-6D2B17B334B2}">
  <sheetPr>
    <tabColor rgb="FFFFC000"/>
    <pageSetUpPr fitToPage="1"/>
  </sheetPr>
  <dimension ref="B24:Q30"/>
  <sheetViews>
    <sheetView showGridLines="0" zoomScaleNormal="100" zoomScaleSheetLayoutView="100" workbookViewId="0"/>
  </sheetViews>
  <sheetFormatPr defaultRowHeight="12"/>
  <cols>
    <col min="1" max="1" width="2.69921875" customWidth="1"/>
    <col min="2" max="2" width="13.8984375" customWidth="1"/>
    <col min="3" max="8" width="6.69921875" customWidth="1"/>
    <col min="9" max="9" width="2.69921875" customWidth="1"/>
    <col min="10" max="10" width="13.8984375" customWidth="1"/>
    <col min="11" max="16" width="6.69921875" customWidth="1"/>
    <col min="17" max="17" width="2.69921875" customWidth="1"/>
    <col min="20" max="20" width="9.8984375" bestFit="1" customWidth="1"/>
    <col min="21" max="21" width="9.69921875" bestFit="1" customWidth="1"/>
  </cols>
  <sheetData>
    <row r="24" spans="2:17">
      <c r="C24" s="40"/>
      <c r="D24" s="40"/>
      <c r="E24" s="40"/>
      <c r="F24" s="40"/>
      <c r="G24" s="76"/>
      <c r="H24" s="76"/>
      <c r="K24" s="40"/>
      <c r="L24" s="40"/>
      <c r="M24" s="40"/>
      <c r="N24" s="40"/>
      <c r="O24" s="76"/>
      <c r="P24" s="76"/>
    </row>
    <row r="25" spans="2:17" ht="12.65" customHeight="1">
      <c r="B25" s="77"/>
      <c r="C25" s="78" t="s">
        <v>42</v>
      </c>
      <c r="D25" s="79"/>
      <c r="E25" s="80" t="s">
        <v>43</v>
      </c>
      <c r="F25" s="80"/>
      <c r="G25" s="80"/>
      <c r="H25" s="80"/>
      <c r="I25" s="81"/>
      <c r="J25" s="77"/>
      <c r="K25" s="78" t="s">
        <v>42</v>
      </c>
      <c r="L25" s="79"/>
      <c r="M25" s="80" t="s">
        <v>43</v>
      </c>
      <c r="N25" s="80"/>
      <c r="O25" s="80"/>
      <c r="P25" s="80"/>
      <c r="Q25" s="81"/>
    </row>
    <row r="26" spans="2:17" s="85" customFormat="1" ht="12.65" customHeight="1">
      <c r="B26" s="82"/>
      <c r="C26" s="83" t="s">
        <v>44</v>
      </c>
      <c r="D26" s="83" t="s">
        <v>45</v>
      </c>
      <c r="E26" s="83" t="s">
        <v>46</v>
      </c>
      <c r="F26" s="83" t="s">
        <v>47</v>
      </c>
      <c r="G26" s="83" t="s">
        <v>48</v>
      </c>
      <c r="H26" s="84" t="s">
        <v>49</v>
      </c>
      <c r="J26" s="82"/>
      <c r="K26" s="83" t="s">
        <v>44</v>
      </c>
      <c r="L26" s="83" t="s">
        <v>45</v>
      </c>
      <c r="M26" s="83" t="s">
        <v>46</v>
      </c>
      <c r="N26" s="83" t="s">
        <v>47</v>
      </c>
      <c r="O26" s="83" t="s">
        <v>48</v>
      </c>
      <c r="P26" s="84" t="s">
        <v>49</v>
      </c>
    </row>
    <row r="27" spans="2:17" ht="30" customHeight="1">
      <c r="B27" s="86" t="s">
        <v>34</v>
      </c>
      <c r="C27" s="87">
        <v>106.2</v>
      </c>
      <c r="D27" s="87">
        <v>106</v>
      </c>
      <c r="E27" s="87">
        <v>102.2</v>
      </c>
      <c r="F27" s="87">
        <v>100</v>
      </c>
      <c r="G27" s="87">
        <v>101.2</v>
      </c>
      <c r="H27" s="87">
        <v>100.8</v>
      </c>
      <c r="J27" s="86" t="s">
        <v>34</v>
      </c>
      <c r="K27" s="88">
        <v>0.1</v>
      </c>
      <c r="L27" s="88">
        <v>-0.2</v>
      </c>
      <c r="M27" s="88">
        <v>-3.5</v>
      </c>
      <c r="N27" s="88">
        <v>-2.1</v>
      </c>
      <c r="O27" s="88">
        <v>1.1000000000000001</v>
      </c>
      <c r="P27" s="88">
        <v>-0.4</v>
      </c>
    </row>
    <row r="28" spans="2:17" ht="30" customHeight="1">
      <c r="B28" s="89" t="s">
        <v>36</v>
      </c>
      <c r="C28" s="87">
        <v>122.9</v>
      </c>
      <c r="D28" s="87">
        <v>120.6</v>
      </c>
      <c r="E28" s="87">
        <v>116</v>
      </c>
      <c r="F28" s="87">
        <v>100</v>
      </c>
      <c r="G28" s="87">
        <v>115.3</v>
      </c>
      <c r="H28" s="87">
        <v>115.7</v>
      </c>
      <c r="J28" s="89" t="s">
        <v>36</v>
      </c>
      <c r="K28" s="88">
        <v>3.2</v>
      </c>
      <c r="L28" s="88">
        <v>-1.8</v>
      </c>
      <c r="M28" s="88">
        <v>-3.9</v>
      </c>
      <c r="N28" s="88">
        <v>-13.8</v>
      </c>
      <c r="O28" s="88">
        <v>15.3</v>
      </c>
      <c r="P28" s="88">
        <v>0.3</v>
      </c>
    </row>
    <row r="29" spans="2:17" ht="5.15" customHeight="1"/>
    <row r="30" spans="2:17" ht="16" customHeight="1"/>
  </sheetData>
  <phoneticPr fontId="4"/>
  <pageMargins left="0.78740157480314965" right="0.19685039370078741" top="0.98425196850393704" bottom="0.98425196850393704" header="0.51181102362204722" footer="0.5118110236220472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138CC-EA92-4AD3-9499-562AC76D99D1}">
  <sheetPr>
    <tabColor rgb="FFFFC000"/>
  </sheetPr>
  <dimension ref="B23:H28"/>
  <sheetViews>
    <sheetView showGridLines="0" zoomScaleNormal="100" zoomScaleSheetLayoutView="90" workbookViewId="0"/>
  </sheetViews>
  <sheetFormatPr defaultRowHeight="12"/>
  <cols>
    <col min="1" max="1" width="2.69921875" customWidth="1"/>
    <col min="2" max="2" width="14.3984375" customWidth="1"/>
    <col min="3" max="8" width="11.69921875" customWidth="1"/>
    <col min="9" max="9" width="3.8984375" customWidth="1"/>
  </cols>
  <sheetData>
    <row r="23" spans="2:8">
      <c r="B23" s="90"/>
      <c r="C23" s="78" t="s">
        <v>42</v>
      </c>
      <c r="D23" s="79"/>
      <c r="E23" s="80" t="s">
        <v>43</v>
      </c>
      <c r="F23" s="80"/>
      <c r="G23" s="80"/>
      <c r="H23" s="80"/>
    </row>
    <row r="24" spans="2:8" s="85" customFormat="1">
      <c r="B24" s="91"/>
      <c r="C24" s="92" t="s">
        <v>44</v>
      </c>
      <c r="D24" s="92" t="s">
        <v>45</v>
      </c>
      <c r="E24" s="92" t="s">
        <v>46</v>
      </c>
      <c r="F24" s="92" t="s">
        <v>47</v>
      </c>
      <c r="G24" s="92" t="s">
        <v>48</v>
      </c>
      <c r="H24" s="93" t="s">
        <v>49</v>
      </c>
    </row>
    <row r="25" spans="2:8" ht="12.65" customHeight="1">
      <c r="B25" s="94" t="s">
        <v>34</v>
      </c>
      <c r="C25" s="95">
        <v>1645</v>
      </c>
      <c r="D25" s="95">
        <v>1640</v>
      </c>
      <c r="E25" s="95">
        <v>1583</v>
      </c>
      <c r="F25" s="95">
        <v>1548</v>
      </c>
      <c r="G25" s="95">
        <v>1566</v>
      </c>
      <c r="H25" s="95">
        <v>1561</v>
      </c>
    </row>
    <row r="26" spans="2:8" ht="12.65" customHeight="1">
      <c r="B26" s="94" t="s">
        <v>50</v>
      </c>
      <c r="C26" s="95">
        <v>1518</v>
      </c>
      <c r="D26" s="95">
        <v>1516</v>
      </c>
      <c r="E26" s="95">
        <v>1463</v>
      </c>
      <c r="F26" s="95">
        <v>1445</v>
      </c>
      <c r="G26" s="95">
        <v>1447</v>
      </c>
      <c r="H26" s="95">
        <v>1442</v>
      </c>
    </row>
    <row r="27" spans="2:8" ht="12.65" customHeight="1">
      <c r="B27" s="96" t="s">
        <v>36</v>
      </c>
      <c r="C27" s="95">
        <v>127</v>
      </c>
      <c r="D27" s="95">
        <v>124</v>
      </c>
      <c r="E27" s="95">
        <v>120</v>
      </c>
      <c r="F27" s="95">
        <v>103</v>
      </c>
      <c r="G27" s="95">
        <v>119</v>
      </c>
      <c r="H27" s="95">
        <v>119</v>
      </c>
    </row>
    <row r="28" spans="2:8">
      <c r="B28" s="97"/>
    </row>
  </sheetData>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F4CE9-AEE8-4445-B974-5C132DEB6516}">
  <sheetPr>
    <tabColor rgb="FFFFC000"/>
    <pageSetUpPr fitToPage="1"/>
  </sheetPr>
  <dimension ref="A1:A28"/>
  <sheetViews>
    <sheetView showGridLines="0" zoomScaleNormal="100" zoomScaleSheetLayoutView="80" workbookViewId="0"/>
  </sheetViews>
  <sheetFormatPr defaultColWidth="9.09765625" defaultRowHeight="12"/>
  <cols>
    <col min="1" max="1" width="3.69921875" style="3" customWidth="1"/>
    <col min="2" max="2" width="13.69921875" style="3" customWidth="1"/>
    <col min="3" max="3" width="6.69921875" style="3" customWidth="1"/>
    <col min="4" max="4" width="6.296875" style="3" customWidth="1"/>
    <col min="5" max="5" width="6.69921875" style="3" customWidth="1"/>
    <col min="6" max="6" width="6.296875" style="3" customWidth="1"/>
    <col min="7" max="7" width="6.69921875" style="3" customWidth="1"/>
    <col min="8" max="8" width="6.296875" style="3" customWidth="1"/>
    <col min="9" max="9" width="6.69921875" style="3" customWidth="1"/>
    <col min="10" max="10" width="6.296875" style="3" customWidth="1"/>
    <col min="11" max="12" width="7.69921875" style="3" customWidth="1"/>
    <col min="13" max="13" width="3.69921875" style="3" customWidth="1"/>
    <col min="14" max="16384" width="9.09765625" style="3"/>
  </cols>
  <sheetData>
    <row r="1" customFormat="1"/>
    <row r="2" customFormat="1"/>
    <row r="3" customFormat="1"/>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sheetData>
  <phoneticPr fontId="4"/>
  <printOptions horizontalCentered="1"/>
  <pageMargins left="0.59055118110236227" right="0.59055118110236227" top="0.39370078740157483" bottom="0.39370078740157483" header="0" footer="0"/>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319DE-9EEE-43F1-A8B7-EBBC83F127EC}">
  <sheetPr>
    <tabColor rgb="FF00B050"/>
    <pageSetUpPr fitToPage="1"/>
  </sheetPr>
  <dimension ref="A1:V24"/>
  <sheetViews>
    <sheetView showGridLines="0" zoomScaleNormal="100" workbookViewId="0">
      <selection activeCell="A3" sqref="A3"/>
    </sheetView>
  </sheetViews>
  <sheetFormatPr defaultColWidth="9.09765625" defaultRowHeight="12"/>
  <cols>
    <col min="1" max="1" width="19.3984375" style="3" customWidth="1"/>
    <col min="2" max="2" width="6.69921875" style="3" customWidth="1"/>
    <col min="3" max="3" width="7.69921875" style="3" customWidth="1"/>
    <col min="4" max="4" width="6.69921875" style="3" customWidth="1"/>
    <col min="5" max="5" width="7.69921875" style="3" customWidth="1"/>
    <col min="6" max="8" width="6.69921875" style="3" customWidth="1"/>
    <col min="9" max="9" width="7.69921875" style="3" customWidth="1"/>
    <col min="10" max="10" width="6.69921875" style="3" customWidth="1"/>
    <col min="11" max="11" width="7.69921875" style="3" customWidth="1"/>
    <col min="12" max="14" width="6.69921875" style="3" customWidth="1"/>
    <col min="15" max="18" width="4.3984375" style="3" customWidth="1"/>
    <col min="19" max="16384" width="9.09765625" style="3"/>
  </cols>
  <sheetData>
    <row r="1" spans="1:22" ht="21" customHeight="1">
      <c r="A1" s="183" t="s">
        <v>51</v>
      </c>
      <c r="B1" s="183"/>
      <c r="C1" s="183"/>
      <c r="D1" s="183"/>
      <c r="E1" s="183"/>
      <c r="F1" s="183"/>
      <c r="G1" s="183"/>
      <c r="H1" s="183"/>
      <c r="I1" s="183"/>
      <c r="J1" s="183"/>
      <c r="K1" s="183"/>
      <c r="L1" s="183"/>
      <c r="M1" s="183"/>
      <c r="N1" s="1"/>
      <c r="O1" s="98"/>
      <c r="P1" s="99"/>
      <c r="Q1" s="99"/>
      <c r="R1" s="2"/>
      <c r="S1" s="2"/>
      <c r="T1" s="2"/>
      <c r="U1" s="2"/>
      <c r="V1" s="2"/>
    </row>
    <row r="2" spans="1:22" s="8" customFormat="1" ht="21" customHeight="1">
      <c r="A2" s="205" t="s">
        <v>52</v>
      </c>
      <c r="B2" s="205"/>
      <c r="C2" s="205"/>
      <c r="D2" s="205"/>
      <c r="E2" s="205"/>
      <c r="F2" s="205"/>
      <c r="G2" s="205"/>
      <c r="H2" s="205"/>
      <c r="I2" s="205"/>
      <c r="J2" s="205"/>
      <c r="K2" s="205"/>
      <c r="L2" s="5"/>
      <c r="M2" s="6" t="s">
        <v>53</v>
      </c>
      <c r="N2" s="7"/>
      <c r="O2" s="7"/>
      <c r="P2" s="7"/>
      <c r="Q2" s="7"/>
      <c r="R2" s="5"/>
      <c r="S2" s="5"/>
      <c r="T2" s="5"/>
      <c r="U2" s="5"/>
      <c r="V2" s="5"/>
    </row>
    <row r="3" spans="1:22" s="8" customFormat="1" ht="14.15" customHeight="1">
      <c r="A3" s="9"/>
      <c r="B3" s="206" t="s">
        <v>54</v>
      </c>
      <c r="C3" s="207"/>
      <c r="D3" s="207"/>
      <c r="E3" s="207"/>
      <c r="F3" s="207"/>
      <c r="G3" s="208"/>
      <c r="H3" s="207" t="s">
        <v>55</v>
      </c>
      <c r="I3" s="207"/>
      <c r="J3" s="207"/>
      <c r="K3" s="207"/>
      <c r="L3" s="207"/>
      <c r="M3" s="207"/>
      <c r="N3" s="10"/>
      <c r="O3" s="19"/>
      <c r="P3" s="19"/>
      <c r="Q3" s="19"/>
      <c r="R3" s="5"/>
      <c r="S3" s="5"/>
    </row>
    <row r="4" spans="1:22" s="8" customFormat="1" ht="7.5" customHeight="1">
      <c r="A4" s="100"/>
      <c r="B4" s="101"/>
      <c r="C4" s="102"/>
      <c r="D4" s="103"/>
      <c r="E4" s="103"/>
      <c r="F4" s="103"/>
      <c r="G4" s="104"/>
      <c r="H4" s="102"/>
      <c r="I4" s="102"/>
      <c r="J4" s="103"/>
      <c r="K4" s="103"/>
      <c r="L4" s="103"/>
      <c r="M4" s="103"/>
      <c r="N4" s="10"/>
      <c r="O4" s="19"/>
      <c r="P4" s="19"/>
      <c r="Q4" s="19"/>
      <c r="R4" s="5"/>
      <c r="S4" s="5"/>
    </row>
    <row r="5" spans="1:22" s="8" customFormat="1" ht="20.149999999999999" customHeight="1">
      <c r="A5" s="11" t="s">
        <v>3</v>
      </c>
      <c r="B5" s="188" t="s">
        <v>5</v>
      </c>
      <c r="C5" s="190"/>
      <c r="D5" s="191" t="s">
        <v>6</v>
      </c>
      <c r="E5" s="193"/>
      <c r="F5" s="191" t="s">
        <v>7</v>
      </c>
      <c r="G5" s="193"/>
      <c r="H5" s="190" t="s">
        <v>5</v>
      </c>
      <c r="I5" s="190"/>
      <c r="J5" s="191" t="s">
        <v>6</v>
      </c>
      <c r="K5" s="193"/>
      <c r="L5" s="191" t="s">
        <v>7</v>
      </c>
      <c r="M5" s="192"/>
      <c r="N5" s="5"/>
      <c r="O5" s="5"/>
      <c r="P5" s="5"/>
      <c r="Q5" s="5"/>
      <c r="R5" s="5"/>
    </row>
    <row r="6" spans="1:22" s="8" customFormat="1" ht="20.149999999999999" customHeight="1">
      <c r="A6" s="12"/>
      <c r="B6" s="16" t="s">
        <v>56</v>
      </c>
      <c r="C6" s="16" t="s">
        <v>13</v>
      </c>
      <c r="D6" s="15" t="s">
        <v>56</v>
      </c>
      <c r="E6" s="16" t="s">
        <v>13</v>
      </c>
      <c r="F6" s="15" t="s">
        <v>56</v>
      </c>
      <c r="G6" s="16" t="s">
        <v>13</v>
      </c>
      <c r="H6" s="15" t="s">
        <v>56</v>
      </c>
      <c r="I6" s="16" t="s">
        <v>13</v>
      </c>
      <c r="J6" s="15" t="s">
        <v>56</v>
      </c>
      <c r="K6" s="16" t="s">
        <v>13</v>
      </c>
      <c r="L6" s="15" t="s">
        <v>56</v>
      </c>
      <c r="M6" s="105" t="s">
        <v>13</v>
      </c>
      <c r="N6" s="5"/>
      <c r="O6" s="5"/>
      <c r="P6" s="5"/>
      <c r="Q6" s="5"/>
      <c r="R6" s="5"/>
    </row>
    <row r="7" spans="1:22" s="8" customFormat="1" ht="18" customHeight="1">
      <c r="A7" s="20" t="s">
        <v>14</v>
      </c>
      <c r="B7" s="106">
        <v>149</v>
      </c>
      <c r="C7" s="107">
        <v>1788</v>
      </c>
      <c r="D7" s="108">
        <v>134.1</v>
      </c>
      <c r="E7" s="107">
        <v>1609</v>
      </c>
      <c r="F7" s="109">
        <v>14.9</v>
      </c>
      <c r="G7" s="110">
        <f>C7-E7</f>
        <v>179</v>
      </c>
      <c r="H7" s="109">
        <v>111.4</v>
      </c>
      <c r="I7" s="107">
        <v>1337</v>
      </c>
      <c r="J7" s="109">
        <v>106.4</v>
      </c>
      <c r="K7" s="107">
        <v>1277</v>
      </c>
      <c r="L7" s="109">
        <v>5</v>
      </c>
      <c r="M7" s="107">
        <f>I7-K7</f>
        <v>60</v>
      </c>
      <c r="N7" s="5"/>
      <c r="O7" s="5"/>
      <c r="P7" s="5"/>
      <c r="Q7" s="5"/>
      <c r="R7" s="5"/>
    </row>
    <row r="8" spans="1:22" s="8" customFormat="1" ht="18" customHeight="1">
      <c r="A8" s="20" t="s">
        <v>15</v>
      </c>
      <c r="B8" s="111">
        <v>174.8</v>
      </c>
      <c r="C8" s="112">
        <v>2098</v>
      </c>
      <c r="D8" s="113">
        <v>156.80000000000001</v>
      </c>
      <c r="E8" s="112">
        <v>1882</v>
      </c>
      <c r="F8" s="114">
        <v>18</v>
      </c>
      <c r="G8" s="115">
        <f t="shared" ref="G8:G22" si="0">C8-E8</f>
        <v>216</v>
      </c>
      <c r="H8" s="116">
        <v>136</v>
      </c>
      <c r="I8" s="112">
        <v>1632</v>
      </c>
      <c r="J8" s="114">
        <v>128.1</v>
      </c>
      <c r="K8" s="112">
        <v>1537</v>
      </c>
      <c r="L8" s="116">
        <v>7.9</v>
      </c>
      <c r="M8" s="112">
        <f t="shared" ref="M8:M22" si="1">I8-K8</f>
        <v>95</v>
      </c>
      <c r="N8" s="5"/>
      <c r="O8" s="5"/>
      <c r="P8" s="5"/>
      <c r="Q8" s="5"/>
      <c r="R8" s="5"/>
    </row>
    <row r="9" spans="1:22" s="8" customFormat="1" ht="18" customHeight="1">
      <c r="A9" s="20" t="s">
        <v>19</v>
      </c>
      <c r="B9" s="111">
        <v>163.5</v>
      </c>
      <c r="C9" s="112">
        <v>1962</v>
      </c>
      <c r="D9" s="113">
        <v>147.69999999999999</v>
      </c>
      <c r="E9" s="112">
        <v>1772</v>
      </c>
      <c r="F9" s="114">
        <v>15.8</v>
      </c>
      <c r="G9" s="115">
        <f t="shared" si="0"/>
        <v>190</v>
      </c>
      <c r="H9" s="116">
        <v>129.5</v>
      </c>
      <c r="I9" s="112">
        <v>1554</v>
      </c>
      <c r="J9" s="114">
        <v>121.9</v>
      </c>
      <c r="K9" s="112">
        <v>1463</v>
      </c>
      <c r="L9" s="116">
        <v>7.6</v>
      </c>
      <c r="M9" s="112">
        <f t="shared" si="1"/>
        <v>91</v>
      </c>
      <c r="N9" s="5"/>
      <c r="O9" s="5"/>
      <c r="P9" s="5"/>
      <c r="Q9" s="5"/>
      <c r="R9" s="5"/>
    </row>
    <row r="10" spans="1:22" s="8" customFormat="1" ht="18" customHeight="1">
      <c r="A10" s="20" t="s">
        <v>21</v>
      </c>
      <c r="B10" s="111">
        <v>148.19999999999999</v>
      </c>
      <c r="C10" s="112">
        <v>1778</v>
      </c>
      <c r="D10" s="113">
        <v>137.9</v>
      </c>
      <c r="E10" s="112">
        <v>1655</v>
      </c>
      <c r="F10" s="114">
        <v>10.3</v>
      </c>
      <c r="G10" s="115">
        <f t="shared" si="0"/>
        <v>123</v>
      </c>
      <c r="H10" s="116">
        <v>134.4</v>
      </c>
      <c r="I10" s="112">
        <v>1613</v>
      </c>
      <c r="J10" s="114">
        <v>128.80000000000001</v>
      </c>
      <c r="K10" s="112">
        <v>1546</v>
      </c>
      <c r="L10" s="116">
        <v>5.6</v>
      </c>
      <c r="M10" s="112">
        <f t="shared" si="1"/>
        <v>67</v>
      </c>
      <c r="N10" s="5"/>
      <c r="O10" s="5"/>
      <c r="P10" s="5"/>
      <c r="Q10" s="5"/>
      <c r="R10" s="5"/>
    </row>
    <row r="11" spans="1:22" s="8" customFormat="1" ht="18" customHeight="1">
      <c r="A11" s="20" t="s">
        <v>20</v>
      </c>
      <c r="B11" s="111">
        <v>160.6</v>
      </c>
      <c r="C11" s="112">
        <v>1927</v>
      </c>
      <c r="D11" s="113">
        <v>146.4</v>
      </c>
      <c r="E11" s="112">
        <v>1757</v>
      </c>
      <c r="F11" s="114">
        <v>14.2</v>
      </c>
      <c r="G11" s="115">
        <f t="shared" si="0"/>
        <v>170</v>
      </c>
      <c r="H11" s="116">
        <v>142</v>
      </c>
      <c r="I11" s="112">
        <v>1704</v>
      </c>
      <c r="J11" s="114">
        <v>132.5</v>
      </c>
      <c r="K11" s="112">
        <v>1590</v>
      </c>
      <c r="L11" s="116">
        <v>9.5</v>
      </c>
      <c r="M11" s="112">
        <f t="shared" si="1"/>
        <v>114</v>
      </c>
      <c r="N11" s="5"/>
      <c r="O11" s="5"/>
      <c r="P11" s="5"/>
      <c r="Q11" s="5"/>
      <c r="R11" s="5"/>
    </row>
    <row r="12" spans="1:22" s="8" customFormat="1" ht="18" customHeight="1">
      <c r="A12" s="20" t="s">
        <v>24</v>
      </c>
      <c r="B12" s="111">
        <v>171.5</v>
      </c>
      <c r="C12" s="112">
        <v>2058</v>
      </c>
      <c r="D12" s="113">
        <v>141</v>
      </c>
      <c r="E12" s="112">
        <v>1692</v>
      </c>
      <c r="F12" s="114">
        <v>30.5</v>
      </c>
      <c r="G12" s="115">
        <f t="shared" si="0"/>
        <v>366</v>
      </c>
      <c r="H12" s="116">
        <v>102.5</v>
      </c>
      <c r="I12" s="112">
        <v>1230</v>
      </c>
      <c r="J12" s="114">
        <v>96.4</v>
      </c>
      <c r="K12" s="112">
        <v>1157</v>
      </c>
      <c r="L12" s="116">
        <v>6.1</v>
      </c>
      <c r="M12" s="112">
        <f t="shared" si="1"/>
        <v>73</v>
      </c>
      <c r="N12" s="5"/>
      <c r="O12" s="5"/>
      <c r="P12" s="5"/>
      <c r="Q12" s="5"/>
      <c r="R12" s="5"/>
    </row>
    <row r="13" spans="1:22" s="8" customFormat="1" ht="18" customHeight="1">
      <c r="A13" s="20" t="s">
        <v>26</v>
      </c>
      <c r="B13" s="111">
        <v>141.69999999999999</v>
      </c>
      <c r="C13" s="112">
        <v>1700</v>
      </c>
      <c r="D13" s="113">
        <v>129.9</v>
      </c>
      <c r="E13" s="112">
        <v>1559</v>
      </c>
      <c r="F13" s="114">
        <v>11.8</v>
      </c>
      <c r="G13" s="115">
        <f>C13-E13</f>
        <v>141</v>
      </c>
      <c r="H13" s="116">
        <v>102.9</v>
      </c>
      <c r="I13" s="112">
        <v>1235</v>
      </c>
      <c r="J13" s="114">
        <v>99.5</v>
      </c>
      <c r="K13" s="112">
        <v>1194</v>
      </c>
      <c r="L13" s="116">
        <v>3.4</v>
      </c>
      <c r="M13" s="112">
        <f t="shared" si="1"/>
        <v>41</v>
      </c>
      <c r="N13" s="5"/>
      <c r="O13" s="5"/>
      <c r="P13" s="5"/>
      <c r="Q13" s="5"/>
      <c r="R13" s="5"/>
    </row>
    <row r="14" spans="1:22" s="8" customFormat="1" ht="18" customHeight="1">
      <c r="A14" s="20" t="s">
        <v>27</v>
      </c>
      <c r="B14" s="111">
        <v>167</v>
      </c>
      <c r="C14" s="112">
        <v>2004</v>
      </c>
      <c r="D14" s="113">
        <v>147.69999999999999</v>
      </c>
      <c r="E14" s="112">
        <v>1772</v>
      </c>
      <c r="F14" s="114">
        <v>19.3</v>
      </c>
      <c r="G14" s="115">
        <f t="shared" si="0"/>
        <v>232</v>
      </c>
      <c r="H14" s="116">
        <v>126.8</v>
      </c>
      <c r="I14" s="112">
        <v>1522</v>
      </c>
      <c r="J14" s="114">
        <v>119</v>
      </c>
      <c r="K14" s="112">
        <v>1428</v>
      </c>
      <c r="L14" s="116">
        <v>7.8</v>
      </c>
      <c r="M14" s="112">
        <f t="shared" si="1"/>
        <v>94</v>
      </c>
      <c r="N14" s="5"/>
      <c r="O14" s="5"/>
      <c r="P14" s="5"/>
      <c r="Q14" s="5"/>
      <c r="R14" s="5"/>
    </row>
    <row r="15" spans="1:22" s="8" customFormat="1" ht="18" customHeight="1">
      <c r="A15" s="20" t="s">
        <v>28</v>
      </c>
      <c r="B15" s="111">
        <v>144.4</v>
      </c>
      <c r="C15" s="112">
        <v>1733</v>
      </c>
      <c r="D15" s="113">
        <v>132.80000000000001</v>
      </c>
      <c r="E15" s="112">
        <v>1594</v>
      </c>
      <c r="F15" s="114">
        <v>11.6</v>
      </c>
      <c r="G15" s="115">
        <f t="shared" si="0"/>
        <v>139</v>
      </c>
      <c r="H15" s="116">
        <v>117.1</v>
      </c>
      <c r="I15" s="112">
        <v>1405</v>
      </c>
      <c r="J15" s="114">
        <v>111.7</v>
      </c>
      <c r="K15" s="112">
        <v>1340</v>
      </c>
      <c r="L15" s="116">
        <v>5.4</v>
      </c>
      <c r="M15" s="112">
        <f t="shared" si="1"/>
        <v>65</v>
      </c>
      <c r="N15" s="5"/>
      <c r="O15" s="5"/>
      <c r="P15" s="5"/>
      <c r="Q15" s="5"/>
      <c r="R15" s="5"/>
    </row>
    <row r="16" spans="1:22" s="8" customFormat="1" ht="18" customHeight="1">
      <c r="A16" s="20" t="s">
        <v>22</v>
      </c>
      <c r="B16" s="111">
        <v>158.1</v>
      </c>
      <c r="C16" s="112">
        <v>1897</v>
      </c>
      <c r="D16" s="113">
        <v>140.6</v>
      </c>
      <c r="E16" s="112">
        <v>1687</v>
      </c>
      <c r="F16" s="114">
        <v>17.5</v>
      </c>
      <c r="G16" s="115">
        <f t="shared" si="0"/>
        <v>210</v>
      </c>
      <c r="H16" s="116">
        <v>131.9</v>
      </c>
      <c r="I16" s="112">
        <v>1583</v>
      </c>
      <c r="J16" s="114">
        <v>123.6</v>
      </c>
      <c r="K16" s="112">
        <v>1483</v>
      </c>
      <c r="L16" s="116">
        <v>8.3000000000000007</v>
      </c>
      <c r="M16" s="112">
        <f t="shared" si="1"/>
        <v>100</v>
      </c>
      <c r="N16" s="5"/>
      <c r="O16" s="5"/>
      <c r="P16" s="5"/>
      <c r="Q16" s="5"/>
      <c r="R16" s="5"/>
    </row>
    <row r="17" spans="1:18" s="8" customFormat="1" ht="18" customHeight="1">
      <c r="A17" s="20" t="s">
        <v>17</v>
      </c>
      <c r="B17" s="111">
        <v>94.9</v>
      </c>
      <c r="C17" s="112">
        <v>1139</v>
      </c>
      <c r="D17" s="113">
        <v>88.7</v>
      </c>
      <c r="E17" s="112">
        <v>1064</v>
      </c>
      <c r="F17" s="114">
        <v>6.2</v>
      </c>
      <c r="G17" s="115">
        <f t="shared" si="0"/>
        <v>75</v>
      </c>
      <c r="H17" s="116">
        <v>70.5</v>
      </c>
      <c r="I17" s="112">
        <v>846</v>
      </c>
      <c r="J17" s="114">
        <v>68.3</v>
      </c>
      <c r="K17" s="112">
        <v>820</v>
      </c>
      <c r="L17" s="116">
        <v>2.2000000000000002</v>
      </c>
      <c r="M17" s="112">
        <f t="shared" si="1"/>
        <v>26</v>
      </c>
      <c r="N17" s="5"/>
      <c r="O17" s="5"/>
      <c r="P17" s="5"/>
      <c r="Q17" s="5"/>
      <c r="R17" s="5"/>
    </row>
    <row r="18" spans="1:18" s="8" customFormat="1" ht="18" customHeight="1">
      <c r="A18" s="20" t="s">
        <v>16</v>
      </c>
      <c r="B18" s="111">
        <v>125.9</v>
      </c>
      <c r="C18" s="112">
        <v>1511</v>
      </c>
      <c r="D18" s="113">
        <v>120.6</v>
      </c>
      <c r="E18" s="112">
        <v>1447</v>
      </c>
      <c r="F18" s="114">
        <v>5.3</v>
      </c>
      <c r="G18" s="115">
        <f t="shared" si="0"/>
        <v>64</v>
      </c>
      <c r="H18" s="116">
        <v>94.7</v>
      </c>
      <c r="I18" s="112">
        <v>1136</v>
      </c>
      <c r="J18" s="114">
        <v>92.6</v>
      </c>
      <c r="K18" s="112">
        <v>1111</v>
      </c>
      <c r="L18" s="116">
        <v>2.1</v>
      </c>
      <c r="M18" s="112">
        <f t="shared" si="1"/>
        <v>25</v>
      </c>
      <c r="O18" s="5"/>
      <c r="P18" s="5"/>
    </row>
    <row r="19" spans="1:18" s="8" customFormat="1" ht="18" customHeight="1">
      <c r="A19" s="20" t="s">
        <v>29</v>
      </c>
      <c r="B19" s="111">
        <v>121.1</v>
      </c>
      <c r="C19" s="112">
        <v>1453</v>
      </c>
      <c r="D19" s="113">
        <v>104.2</v>
      </c>
      <c r="E19" s="112">
        <v>1250</v>
      </c>
      <c r="F19" s="114">
        <v>16.899999999999999</v>
      </c>
      <c r="G19" s="115">
        <f t="shared" si="0"/>
        <v>203</v>
      </c>
      <c r="H19" s="116">
        <v>123.3</v>
      </c>
      <c r="I19" s="112">
        <v>1480</v>
      </c>
      <c r="J19" s="114">
        <v>109.3</v>
      </c>
      <c r="K19" s="112">
        <v>1312</v>
      </c>
      <c r="L19" s="116">
        <v>14</v>
      </c>
      <c r="M19" s="112">
        <f t="shared" si="1"/>
        <v>168</v>
      </c>
      <c r="O19" s="5"/>
      <c r="P19" s="5"/>
    </row>
    <row r="20" spans="1:18" s="8" customFormat="1" ht="18" customHeight="1">
      <c r="A20" s="20" t="s">
        <v>23</v>
      </c>
      <c r="B20" s="111">
        <v>126.4</v>
      </c>
      <c r="C20" s="112">
        <v>1517</v>
      </c>
      <c r="D20" s="113">
        <v>121.2</v>
      </c>
      <c r="E20" s="112">
        <v>1454</v>
      </c>
      <c r="F20" s="114">
        <v>5.2</v>
      </c>
      <c r="G20" s="115">
        <f t="shared" si="0"/>
        <v>63</v>
      </c>
      <c r="H20" s="116">
        <v>129.6</v>
      </c>
      <c r="I20" s="112">
        <v>1555</v>
      </c>
      <c r="J20" s="114">
        <v>125.4</v>
      </c>
      <c r="K20" s="112">
        <v>1505</v>
      </c>
      <c r="L20" s="116">
        <v>4.2</v>
      </c>
      <c r="M20" s="112">
        <f t="shared" si="1"/>
        <v>50</v>
      </c>
      <c r="O20" s="5"/>
      <c r="P20" s="5"/>
    </row>
    <row r="21" spans="1:18" s="8" customFormat="1" ht="18" customHeight="1">
      <c r="A21" s="20" t="s">
        <v>18</v>
      </c>
      <c r="B21" s="111">
        <v>154.1</v>
      </c>
      <c r="C21" s="112">
        <v>1849</v>
      </c>
      <c r="D21" s="113">
        <v>141.69999999999999</v>
      </c>
      <c r="E21" s="112">
        <v>1700</v>
      </c>
      <c r="F21" s="114">
        <v>12.4</v>
      </c>
      <c r="G21" s="115">
        <f t="shared" si="0"/>
        <v>149</v>
      </c>
      <c r="H21" s="116">
        <v>121.7</v>
      </c>
      <c r="I21" s="112">
        <v>1460</v>
      </c>
      <c r="J21" s="114">
        <v>115.9</v>
      </c>
      <c r="K21" s="112">
        <v>1391</v>
      </c>
      <c r="L21" s="116">
        <v>5.8</v>
      </c>
      <c r="M21" s="112">
        <f t="shared" si="1"/>
        <v>69</v>
      </c>
      <c r="O21" s="5"/>
      <c r="P21" s="5"/>
    </row>
    <row r="22" spans="1:18" s="8" customFormat="1" ht="18" customHeight="1">
      <c r="A22" s="20" t="s">
        <v>25</v>
      </c>
      <c r="B22" s="117">
        <v>152.19999999999999</v>
      </c>
      <c r="C22" s="118">
        <v>1826</v>
      </c>
      <c r="D22" s="119">
        <v>138.1</v>
      </c>
      <c r="E22" s="118">
        <v>1657</v>
      </c>
      <c r="F22" s="120">
        <v>14.1</v>
      </c>
      <c r="G22" s="115">
        <f t="shared" si="0"/>
        <v>169</v>
      </c>
      <c r="H22" s="116">
        <v>112.2</v>
      </c>
      <c r="I22" s="112">
        <v>1346</v>
      </c>
      <c r="J22" s="114">
        <v>107.5</v>
      </c>
      <c r="K22" s="112">
        <v>1290</v>
      </c>
      <c r="L22" s="120">
        <v>4.7</v>
      </c>
      <c r="M22" s="112">
        <f t="shared" si="1"/>
        <v>56</v>
      </c>
      <c r="O22" s="5"/>
      <c r="P22" s="5"/>
    </row>
    <row r="23" spans="1:18" s="8" customFormat="1" ht="22.5" customHeight="1">
      <c r="A23" s="203" t="s">
        <v>57</v>
      </c>
      <c r="B23" s="204"/>
      <c r="C23" s="204"/>
      <c r="D23" s="204"/>
      <c r="E23" s="204"/>
      <c r="F23" s="204"/>
      <c r="G23" s="204"/>
      <c r="H23" s="204"/>
      <c r="I23" s="204"/>
      <c r="J23" s="204"/>
      <c r="K23" s="204"/>
      <c r="L23" s="204"/>
      <c r="M23" s="204"/>
      <c r="O23" s="5"/>
    </row>
    <row r="24" spans="1:18">
      <c r="A24" s="38" t="s">
        <v>58</v>
      </c>
      <c r="B24" s="38"/>
      <c r="C24" s="38"/>
      <c r="D24" s="38"/>
      <c r="E24" s="38"/>
      <c r="F24" s="38"/>
      <c r="G24" s="38"/>
      <c r="H24" s="38"/>
      <c r="I24" s="38"/>
      <c r="J24" s="38"/>
      <c r="K24" s="38"/>
      <c r="L24" s="38"/>
      <c r="M24" s="38"/>
      <c r="N24" s="38"/>
      <c r="O24" s="38"/>
      <c r="P24" s="38"/>
      <c r="Q24" s="38"/>
    </row>
  </sheetData>
  <mergeCells count="11">
    <mergeCell ref="A23:M23"/>
    <mergeCell ref="A1:M1"/>
    <mergeCell ref="A2:K2"/>
    <mergeCell ref="B3:G3"/>
    <mergeCell ref="H3:M3"/>
    <mergeCell ref="B5:C5"/>
    <mergeCell ref="D5:E5"/>
    <mergeCell ref="F5:G5"/>
    <mergeCell ref="H5:I5"/>
    <mergeCell ref="J5:K5"/>
    <mergeCell ref="L5:M5"/>
  </mergeCells>
  <phoneticPr fontId="4"/>
  <printOptions horizontalCentered="1"/>
  <pageMargins left="0.59055118110236227" right="0.59055118110236227" top="0.6692913385826772" bottom="0.39370078740157483" header="0" footer="0"/>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A76B-7433-45E7-BB02-6321B6370308}">
  <sheetPr>
    <tabColor rgb="FF00B050"/>
    <pageSetUpPr fitToPage="1"/>
  </sheetPr>
  <dimension ref="A1:K23"/>
  <sheetViews>
    <sheetView showGridLines="0" zoomScaleNormal="100" workbookViewId="0">
      <selection activeCell="A3" sqref="A3"/>
    </sheetView>
  </sheetViews>
  <sheetFormatPr defaultColWidth="9.09765625" defaultRowHeight="12"/>
  <cols>
    <col min="1" max="1" width="17.296875" style="3" customWidth="1"/>
    <col min="2" max="8" width="9.69921875" style="3" customWidth="1"/>
    <col min="9" max="10" width="8.09765625" style="3" customWidth="1"/>
    <col min="11" max="11" width="4.8984375" style="3" customWidth="1"/>
    <col min="12" max="16384" width="9.09765625" style="3"/>
  </cols>
  <sheetData>
    <row r="1" spans="1:11" s="8" customFormat="1" ht="21" customHeight="1">
      <c r="A1" s="183" t="s">
        <v>59</v>
      </c>
      <c r="B1" s="183"/>
      <c r="C1" s="183"/>
      <c r="D1" s="183"/>
      <c r="E1" s="183"/>
      <c r="F1" s="183"/>
      <c r="G1" s="183"/>
      <c r="H1" s="183"/>
      <c r="I1" s="183"/>
      <c r="J1" s="183"/>
      <c r="K1" s="5"/>
    </row>
    <row r="2" spans="1:11" s="45" customFormat="1" ht="21" customHeight="1">
      <c r="B2" s="209" t="s">
        <v>60</v>
      </c>
      <c r="C2" s="209"/>
      <c r="D2" s="209"/>
      <c r="E2" s="209"/>
      <c r="F2" s="209"/>
      <c r="G2" s="209"/>
      <c r="H2" s="50"/>
      <c r="I2" s="210"/>
      <c r="J2" s="210"/>
      <c r="K2" s="50"/>
    </row>
    <row r="3" spans="1:11" s="124" customFormat="1" ht="18" customHeight="1">
      <c r="A3" s="121"/>
      <c r="B3" s="122" t="s">
        <v>31</v>
      </c>
      <c r="C3" s="122" t="s">
        <v>61</v>
      </c>
      <c r="D3" s="123"/>
      <c r="E3" s="122"/>
      <c r="F3" s="122" t="s">
        <v>62</v>
      </c>
      <c r="G3" s="123"/>
      <c r="H3" s="122"/>
      <c r="I3" s="122" t="s">
        <v>63</v>
      </c>
      <c r="J3" s="122"/>
      <c r="K3" s="146"/>
    </row>
    <row r="4" spans="1:11" s="124" customFormat="1" ht="18" customHeight="1">
      <c r="A4" s="125" t="s">
        <v>64</v>
      </c>
      <c r="B4" s="191" t="s">
        <v>65</v>
      </c>
      <c r="C4" s="192"/>
      <c r="D4" s="193"/>
      <c r="E4" s="191" t="s">
        <v>65</v>
      </c>
      <c r="F4" s="192"/>
      <c r="G4" s="193"/>
      <c r="H4" s="126"/>
      <c r="I4" s="126"/>
      <c r="J4" s="126"/>
      <c r="K4" s="146"/>
    </row>
    <row r="5" spans="1:11" s="124" customFormat="1" ht="18" customHeight="1">
      <c r="A5" s="127"/>
      <c r="B5" s="128" t="s">
        <v>74</v>
      </c>
      <c r="C5" s="129" t="s">
        <v>75</v>
      </c>
      <c r="D5" s="129" t="s">
        <v>76</v>
      </c>
      <c r="E5" s="128" t="s">
        <v>74</v>
      </c>
      <c r="F5" s="129" t="s">
        <v>77</v>
      </c>
      <c r="G5" s="129" t="s">
        <v>78</v>
      </c>
      <c r="H5" s="128" t="s">
        <v>74</v>
      </c>
      <c r="I5" s="129" t="s">
        <v>77</v>
      </c>
      <c r="J5" s="130" t="s">
        <v>78</v>
      </c>
      <c r="K5" s="173"/>
    </row>
    <row r="6" spans="1:11" s="8" customFormat="1" ht="18" customHeight="1">
      <c r="A6" s="20" t="s">
        <v>14</v>
      </c>
      <c r="B6" s="131">
        <v>147.5</v>
      </c>
      <c r="C6" s="131">
        <v>149.9</v>
      </c>
      <c r="D6" s="131">
        <v>149</v>
      </c>
      <c r="E6" s="132">
        <v>109.3</v>
      </c>
      <c r="F6" s="131">
        <v>110.9</v>
      </c>
      <c r="G6" s="133">
        <v>111.4</v>
      </c>
      <c r="H6" s="132">
        <v>74.099999999999994</v>
      </c>
      <c r="I6" s="131">
        <v>74</v>
      </c>
      <c r="J6" s="131">
        <f t="shared" ref="J6:J21" si="0">ROUND((G6/D6)*100,1)</f>
        <v>74.8</v>
      </c>
      <c r="K6" s="5"/>
    </row>
    <row r="7" spans="1:11" s="8" customFormat="1" ht="18" customHeight="1">
      <c r="A7" s="20" t="s">
        <v>15</v>
      </c>
      <c r="B7" s="138">
        <v>167</v>
      </c>
      <c r="C7" s="138">
        <v>167.9</v>
      </c>
      <c r="D7" s="138">
        <v>174.8</v>
      </c>
      <c r="E7" s="136">
        <v>136.19999999999999</v>
      </c>
      <c r="F7" s="134">
        <v>132</v>
      </c>
      <c r="G7" s="137">
        <v>136</v>
      </c>
      <c r="H7" s="138">
        <v>81.599999999999994</v>
      </c>
      <c r="I7" s="138">
        <v>78.599999999999994</v>
      </c>
      <c r="J7" s="138">
        <f t="shared" si="0"/>
        <v>77.8</v>
      </c>
      <c r="K7" s="5"/>
    </row>
    <row r="8" spans="1:11" s="8" customFormat="1" ht="18" customHeight="1">
      <c r="A8" s="20" t="s">
        <v>19</v>
      </c>
      <c r="B8" s="138">
        <v>160</v>
      </c>
      <c r="C8" s="138">
        <v>162.6</v>
      </c>
      <c r="D8" s="138">
        <v>163.5</v>
      </c>
      <c r="E8" s="136">
        <v>130.9</v>
      </c>
      <c r="F8" s="134">
        <v>128.30000000000001</v>
      </c>
      <c r="G8" s="137">
        <v>129.5</v>
      </c>
      <c r="H8" s="138">
        <v>81.8</v>
      </c>
      <c r="I8" s="138">
        <v>78.900000000000006</v>
      </c>
      <c r="J8" s="138">
        <f t="shared" si="0"/>
        <v>79.2</v>
      </c>
      <c r="K8" s="5"/>
    </row>
    <row r="9" spans="1:11" s="8" customFormat="1" ht="18" customHeight="1">
      <c r="A9" s="20" t="s">
        <v>21</v>
      </c>
      <c r="B9" s="138">
        <v>140.9</v>
      </c>
      <c r="C9" s="138">
        <v>146.30000000000001</v>
      </c>
      <c r="D9" s="138">
        <v>148.19999999999999</v>
      </c>
      <c r="E9" s="136">
        <v>134.30000000000001</v>
      </c>
      <c r="F9" s="134">
        <v>139.9</v>
      </c>
      <c r="G9" s="137">
        <v>134.4</v>
      </c>
      <c r="H9" s="138">
        <v>95.3</v>
      </c>
      <c r="I9" s="138">
        <v>95.6</v>
      </c>
      <c r="J9" s="138">
        <f t="shared" si="0"/>
        <v>90.7</v>
      </c>
      <c r="K9" s="5"/>
    </row>
    <row r="10" spans="1:11" s="8" customFormat="1" ht="18" customHeight="1">
      <c r="A10" s="20" t="s">
        <v>20</v>
      </c>
      <c r="B10" s="138">
        <v>161</v>
      </c>
      <c r="C10" s="138">
        <v>164.2</v>
      </c>
      <c r="D10" s="138">
        <v>160.6</v>
      </c>
      <c r="E10" s="136">
        <v>149.5</v>
      </c>
      <c r="F10" s="134">
        <v>153.5</v>
      </c>
      <c r="G10" s="137">
        <v>142</v>
      </c>
      <c r="H10" s="138">
        <v>92.9</v>
      </c>
      <c r="I10" s="138">
        <v>93.5</v>
      </c>
      <c r="J10" s="138">
        <f t="shared" si="0"/>
        <v>88.4</v>
      </c>
      <c r="K10" s="5"/>
    </row>
    <row r="11" spans="1:11" s="8" customFormat="1" ht="18" customHeight="1">
      <c r="A11" s="20" t="s">
        <v>24</v>
      </c>
      <c r="B11" s="138">
        <v>169.5</v>
      </c>
      <c r="C11" s="138">
        <v>175.2</v>
      </c>
      <c r="D11" s="138">
        <v>171.5</v>
      </c>
      <c r="E11" s="136">
        <v>98.8</v>
      </c>
      <c r="F11" s="134">
        <v>103</v>
      </c>
      <c r="G11" s="137">
        <v>102.5</v>
      </c>
      <c r="H11" s="138">
        <v>58.3</v>
      </c>
      <c r="I11" s="138">
        <v>58.8</v>
      </c>
      <c r="J11" s="138">
        <f t="shared" si="0"/>
        <v>59.8</v>
      </c>
      <c r="K11" s="5"/>
    </row>
    <row r="12" spans="1:11" s="8" customFormat="1" ht="18" customHeight="1">
      <c r="A12" s="20" t="s">
        <v>26</v>
      </c>
      <c r="B12" s="138">
        <v>150.30000000000001</v>
      </c>
      <c r="C12" s="138">
        <v>147.19999999999999</v>
      </c>
      <c r="D12" s="138">
        <v>141.69999999999999</v>
      </c>
      <c r="E12" s="136">
        <v>102.9</v>
      </c>
      <c r="F12" s="134">
        <v>106.8</v>
      </c>
      <c r="G12" s="137">
        <v>102.9</v>
      </c>
      <c r="H12" s="138">
        <v>68.5</v>
      </c>
      <c r="I12" s="138">
        <v>72.599999999999994</v>
      </c>
      <c r="J12" s="138">
        <f t="shared" si="0"/>
        <v>72.599999999999994</v>
      </c>
      <c r="K12" s="5"/>
    </row>
    <row r="13" spans="1:11" s="8" customFormat="1" ht="18" customHeight="1">
      <c r="A13" s="20" t="s">
        <v>27</v>
      </c>
      <c r="B13" s="138">
        <v>157.5</v>
      </c>
      <c r="C13" s="138">
        <v>164.2</v>
      </c>
      <c r="D13" s="138">
        <v>167</v>
      </c>
      <c r="E13" s="136">
        <v>127.5</v>
      </c>
      <c r="F13" s="134">
        <v>133.69999999999999</v>
      </c>
      <c r="G13" s="137">
        <v>126.8</v>
      </c>
      <c r="H13" s="138">
        <v>81</v>
      </c>
      <c r="I13" s="138">
        <v>81.400000000000006</v>
      </c>
      <c r="J13" s="138">
        <f t="shared" si="0"/>
        <v>75.900000000000006</v>
      </c>
      <c r="K13" s="5"/>
    </row>
    <row r="14" spans="1:11" s="8" customFormat="1" ht="18" customHeight="1">
      <c r="A14" s="20" t="s">
        <v>28</v>
      </c>
      <c r="B14" s="139">
        <v>152</v>
      </c>
      <c r="C14" s="139">
        <v>155.19999999999999</v>
      </c>
      <c r="D14" s="138">
        <v>144.4</v>
      </c>
      <c r="E14" s="140">
        <v>107.7</v>
      </c>
      <c r="F14" s="135">
        <v>121.9</v>
      </c>
      <c r="G14" s="137">
        <v>117.1</v>
      </c>
      <c r="H14" s="140">
        <v>70.900000000000006</v>
      </c>
      <c r="I14" s="135">
        <v>78.5</v>
      </c>
      <c r="J14" s="138">
        <f t="shared" si="0"/>
        <v>81.099999999999994</v>
      </c>
      <c r="K14" s="5"/>
    </row>
    <row r="15" spans="1:11" s="8" customFormat="1" ht="18" customHeight="1">
      <c r="A15" s="20" t="s">
        <v>22</v>
      </c>
      <c r="B15" s="139">
        <v>151.80000000000001</v>
      </c>
      <c r="C15" s="139">
        <v>155.19999999999999</v>
      </c>
      <c r="D15" s="138">
        <v>158.1</v>
      </c>
      <c r="E15" s="140">
        <v>124.3</v>
      </c>
      <c r="F15" s="135">
        <v>126.3</v>
      </c>
      <c r="G15" s="137">
        <v>131.9</v>
      </c>
      <c r="H15" s="140">
        <v>81.900000000000006</v>
      </c>
      <c r="I15" s="135">
        <v>81.400000000000006</v>
      </c>
      <c r="J15" s="138">
        <f t="shared" si="0"/>
        <v>83.4</v>
      </c>
      <c r="K15" s="5"/>
    </row>
    <row r="16" spans="1:11" s="8" customFormat="1" ht="18" customHeight="1">
      <c r="A16" s="20" t="s">
        <v>17</v>
      </c>
      <c r="B16" s="139">
        <v>81.7</v>
      </c>
      <c r="C16" s="139">
        <v>76.400000000000006</v>
      </c>
      <c r="D16" s="138">
        <v>94.9</v>
      </c>
      <c r="E16" s="140">
        <v>73.5</v>
      </c>
      <c r="F16" s="135">
        <v>69.400000000000006</v>
      </c>
      <c r="G16" s="137">
        <v>70.5</v>
      </c>
      <c r="H16" s="140">
        <v>90</v>
      </c>
      <c r="I16" s="135">
        <v>90.8</v>
      </c>
      <c r="J16" s="138">
        <f t="shared" si="0"/>
        <v>74.3</v>
      </c>
      <c r="K16" s="5"/>
    </row>
    <row r="17" spans="1:10" s="8" customFormat="1" ht="18" customHeight="1">
      <c r="A17" s="20" t="s">
        <v>16</v>
      </c>
      <c r="B17" s="139">
        <v>115.6</v>
      </c>
      <c r="C17" s="139">
        <v>120.7</v>
      </c>
      <c r="D17" s="138">
        <v>125.9</v>
      </c>
      <c r="E17" s="140">
        <v>83.7</v>
      </c>
      <c r="F17" s="135">
        <v>83.2</v>
      </c>
      <c r="G17" s="137">
        <v>94.7</v>
      </c>
      <c r="H17" s="140">
        <v>72.400000000000006</v>
      </c>
      <c r="I17" s="135">
        <v>68.900000000000006</v>
      </c>
      <c r="J17" s="138">
        <f t="shared" si="0"/>
        <v>75.2</v>
      </c>
    </row>
    <row r="18" spans="1:10" s="8" customFormat="1" ht="18" customHeight="1">
      <c r="A18" s="20" t="s">
        <v>29</v>
      </c>
      <c r="B18" s="138">
        <v>127.2</v>
      </c>
      <c r="C18" s="138">
        <v>135.1</v>
      </c>
      <c r="D18" s="138">
        <v>121.1</v>
      </c>
      <c r="E18" s="136">
        <v>110</v>
      </c>
      <c r="F18" s="134">
        <v>123.4</v>
      </c>
      <c r="G18" s="137">
        <v>123.3</v>
      </c>
      <c r="H18" s="138">
        <v>86.5</v>
      </c>
      <c r="I18" s="138">
        <v>91.3</v>
      </c>
      <c r="J18" s="138">
        <f t="shared" si="0"/>
        <v>101.8</v>
      </c>
    </row>
    <row r="19" spans="1:10" s="8" customFormat="1" ht="18" customHeight="1">
      <c r="A19" s="20" t="s">
        <v>23</v>
      </c>
      <c r="B19" s="138">
        <v>121.8</v>
      </c>
      <c r="C19" s="138">
        <v>127.4</v>
      </c>
      <c r="D19" s="138">
        <v>126.4</v>
      </c>
      <c r="E19" s="136">
        <v>121.2</v>
      </c>
      <c r="F19" s="134">
        <v>123.7</v>
      </c>
      <c r="G19" s="137">
        <v>129.6</v>
      </c>
      <c r="H19" s="138">
        <v>99.5</v>
      </c>
      <c r="I19" s="138">
        <v>97.1</v>
      </c>
      <c r="J19" s="138">
        <f t="shared" si="0"/>
        <v>102.5</v>
      </c>
    </row>
    <row r="20" spans="1:10" s="8" customFormat="1" ht="18" customHeight="1">
      <c r="A20" s="20" t="s">
        <v>18</v>
      </c>
      <c r="B20" s="138">
        <v>148.6</v>
      </c>
      <c r="C20" s="138">
        <v>149</v>
      </c>
      <c r="D20" s="138">
        <v>154.1</v>
      </c>
      <c r="E20" s="136">
        <v>125.4</v>
      </c>
      <c r="F20" s="134">
        <v>134.69999999999999</v>
      </c>
      <c r="G20" s="137">
        <v>121.7</v>
      </c>
      <c r="H20" s="138">
        <v>84.4</v>
      </c>
      <c r="I20" s="138">
        <v>90.4</v>
      </c>
      <c r="J20" s="138">
        <f t="shared" si="0"/>
        <v>79</v>
      </c>
    </row>
    <row r="21" spans="1:10" s="8" customFormat="1" ht="18" customHeight="1">
      <c r="A21" s="20" t="s">
        <v>25</v>
      </c>
      <c r="B21" s="139">
        <v>154.5</v>
      </c>
      <c r="C21" s="139">
        <v>156</v>
      </c>
      <c r="D21" s="138">
        <v>152.19999999999999</v>
      </c>
      <c r="E21" s="141">
        <v>105.3</v>
      </c>
      <c r="F21" s="142">
        <v>107.6</v>
      </c>
      <c r="G21" s="143">
        <v>112.2</v>
      </c>
      <c r="H21" s="139">
        <v>68.2</v>
      </c>
      <c r="I21" s="139">
        <v>69</v>
      </c>
      <c r="J21" s="138">
        <f t="shared" si="0"/>
        <v>73.7</v>
      </c>
    </row>
    <row r="22" spans="1:10" s="8" customFormat="1" ht="18" customHeight="1">
      <c r="A22" s="144" t="s">
        <v>66</v>
      </c>
      <c r="B22" s="145"/>
      <c r="C22" s="145"/>
      <c r="D22" s="145"/>
      <c r="E22" s="145"/>
      <c r="F22" s="145"/>
      <c r="G22" s="145"/>
      <c r="H22" s="145"/>
      <c r="I22" s="145"/>
      <c r="J22" s="145"/>
    </row>
    <row r="23" spans="1:10" s="8" customFormat="1" ht="21" customHeight="1"/>
  </sheetData>
  <mergeCells count="5">
    <mergeCell ref="A1:J1"/>
    <mergeCell ref="B2:G2"/>
    <mergeCell ref="I2:J2"/>
    <mergeCell ref="B4:D4"/>
    <mergeCell ref="E4:G4"/>
  </mergeCells>
  <phoneticPr fontId="4"/>
  <printOptions horizontalCentered="1"/>
  <pageMargins left="0.59055118110236227" right="0.59055118110236227" top="0.47244094488188981"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3155E-9408-48B6-9CD2-0AF2567A1833}">
  <sheetPr>
    <tabColor rgb="FF00B050"/>
    <pageSetUpPr fitToPage="1"/>
  </sheetPr>
  <dimension ref="A1:V24"/>
  <sheetViews>
    <sheetView showGridLines="0" zoomScaleNormal="100" workbookViewId="0">
      <selection activeCell="A3" sqref="A3"/>
    </sheetView>
  </sheetViews>
  <sheetFormatPr defaultColWidth="9.09765625" defaultRowHeight="12"/>
  <cols>
    <col min="1" max="1" width="19.3984375" style="3" customWidth="1"/>
    <col min="2" max="2" width="6.69921875" style="3" customWidth="1"/>
    <col min="3" max="3" width="7.69921875" style="3" customWidth="1"/>
    <col min="4" max="4" width="6.69921875" style="3" customWidth="1"/>
    <col min="5" max="5" width="7.69921875" style="3" customWidth="1"/>
    <col min="6" max="8" width="6.69921875" style="3" customWidth="1"/>
    <col min="9" max="9" width="7.69921875" style="3" customWidth="1"/>
    <col min="10" max="10" width="6.69921875" style="3" customWidth="1"/>
    <col min="11" max="11" width="7.69921875" style="3" customWidth="1"/>
    <col min="12" max="14" width="6.69921875" style="3" customWidth="1"/>
    <col min="15" max="16" width="6.296875" style="3" customWidth="1"/>
    <col min="17" max="17" width="7.69921875" style="3" customWidth="1"/>
    <col min="18" max="16384" width="9.09765625" style="3"/>
  </cols>
  <sheetData>
    <row r="1" spans="1:22" ht="21" customHeight="1">
      <c r="A1" s="183" t="s">
        <v>67</v>
      </c>
      <c r="B1" s="183"/>
      <c r="C1" s="183"/>
      <c r="D1" s="183"/>
      <c r="E1" s="183"/>
      <c r="F1" s="183"/>
      <c r="G1" s="183"/>
      <c r="H1" s="183"/>
      <c r="I1" s="183"/>
      <c r="J1" s="183"/>
      <c r="K1" s="183"/>
      <c r="L1" s="183"/>
      <c r="M1" s="183"/>
      <c r="N1" s="1"/>
      <c r="O1" s="1"/>
      <c r="P1" s="1"/>
      <c r="Q1" s="1"/>
      <c r="R1" s="2"/>
      <c r="S1" s="2"/>
      <c r="T1" s="2"/>
      <c r="U1" s="2"/>
      <c r="V1" s="2"/>
    </row>
    <row r="2" spans="1:22" s="8" customFormat="1" ht="21" customHeight="1">
      <c r="A2" s="205" t="s">
        <v>52</v>
      </c>
      <c r="B2" s="205"/>
      <c r="C2" s="205"/>
      <c r="D2" s="205"/>
      <c r="E2" s="205"/>
      <c r="F2" s="205"/>
      <c r="G2" s="205"/>
      <c r="H2" s="205"/>
      <c r="I2" s="205"/>
      <c r="J2" s="205"/>
      <c r="K2" s="205"/>
      <c r="L2" s="5"/>
      <c r="M2" s="6" t="s">
        <v>53</v>
      </c>
      <c r="N2" s="7"/>
      <c r="O2" s="7"/>
      <c r="P2" s="7"/>
      <c r="Q2" s="7"/>
      <c r="R2" s="5"/>
      <c r="S2" s="5"/>
      <c r="T2" s="5"/>
      <c r="U2" s="5"/>
      <c r="V2" s="5"/>
    </row>
    <row r="3" spans="1:22" s="8" customFormat="1" ht="14.15" customHeight="1">
      <c r="A3" s="9"/>
      <c r="B3" s="206" t="s">
        <v>68</v>
      </c>
      <c r="C3" s="207"/>
      <c r="D3" s="207"/>
      <c r="E3" s="207"/>
      <c r="F3" s="207"/>
      <c r="G3" s="208"/>
      <c r="H3" s="207" t="s">
        <v>69</v>
      </c>
      <c r="I3" s="207"/>
      <c r="J3" s="207"/>
      <c r="K3" s="207"/>
      <c r="L3" s="207"/>
      <c r="M3" s="207"/>
      <c r="N3" s="10"/>
      <c r="O3" s="19"/>
      <c r="P3" s="19"/>
      <c r="Q3" s="19"/>
      <c r="R3" s="5"/>
      <c r="S3" s="5"/>
    </row>
    <row r="4" spans="1:22" s="8" customFormat="1" ht="7.5" customHeight="1">
      <c r="A4" s="100"/>
      <c r="B4" s="101"/>
      <c r="C4" s="102"/>
      <c r="D4" s="103"/>
      <c r="E4" s="103"/>
      <c r="F4" s="103"/>
      <c r="G4" s="104"/>
      <c r="H4" s="102"/>
      <c r="I4" s="102"/>
      <c r="J4" s="103"/>
      <c r="K4" s="103"/>
      <c r="L4" s="103"/>
      <c r="M4" s="103"/>
      <c r="N4" s="10"/>
      <c r="O4" s="19"/>
      <c r="P4" s="19"/>
      <c r="Q4" s="19"/>
      <c r="R4" s="5"/>
      <c r="S4" s="5"/>
    </row>
    <row r="5" spans="1:22" s="8" customFormat="1" ht="20.149999999999999" customHeight="1">
      <c r="A5" s="11" t="s">
        <v>3</v>
      </c>
      <c r="B5" s="188" t="s">
        <v>5</v>
      </c>
      <c r="C5" s="190"/>
      <c r="D5" s="191" t="s">
        <v>6</v>
      </c>
      <c r="E5" s="193"/>
      <c r="F5" s="191" t="s">
        <v>7</v>
      </c>
      <c r="G5" s="193"/>
      <c r="H5" s="190" t="s">
        <v>5</v>
      </c>
      <c r="I5" s="190"/>
      <c r="J5" s="191" t="s">
        <v>6</v>
      </c>
      <c r="K5" s="193"/>
      <c r="L5" s="191" t="s">
        <v>7</v>
      </c>
      <c r="M5" s="192"/>
      <c r="N5" s="5"/>
      <c r="O5" s="146"/>
      <c r="P5" s="146"/>
      <c r="Q5" s="5"/>
      <c r="R5" s="5"/>
    </row>
    <row r="6" spans="1:22" s="8" customFormat="1" ht="20.149999999999999" customHeight="1">
      <c r="A6" s="12"/>
      <c r="B6" s="16" t="s">
        <v>56</v>
      </c>
      <c r="C6" s="16" t="s">
        <v>13</v>
      </c>
      <c r="D6" s="15" t="s">
        <v>56</v>
      </c>
      <c r="E6" s="16" t="s">
        <v>13</v>
      </c>
      <c r="F6" s="15" t="s">
        <v>56</v>
      </c>
      <c r="G6" s="16" t="s">
        <v>13</v>
      </c>
      <c r="H6" s="15" t="s">
        <v>56</v>
      </c>
      <c r="I6" s="16" t="s">
        <v>13</v>
      </c>
      <c r="J6" s="15" t="s">
        <v>56</v>
      </c>
      <c r="K6" s="16" t="s">
        <v>13</v>
      </c>
      <c r="L6" s="15" t="s">
        <v>56</v>
      </c>
      <c r="M6" s="105" t="s">
        <v>13</v>
      </c>
      <c r="N6" s="5"/>
      <c r="O6" s="147"/>
      <c r="P6" s="148"/>
      <c r="Q6" s="5"/>
      <c r="R6" s="5"/>
    </row>
    <row r="7" spans="1:22" s="8" customFormat="1" ht="18" customHeight="1">
      <c r="A7" s="20" t="s">
        <v>14</v>
      </c>
      <c r="B7" s="106">
        <v>164.6</v>
      </c>
      <c r="C7" s="107">
        <v>1975</v>
      </c>
      <c r="D7" s="108">
        <v>149.5</v>
      </c>
      <c r="E7" s="107">
        <v>1794</v>
      </c>
      <c r="F7" s="109">
        <v>15.1</v>
      </c>
      <c r="G7" s="110">
        <f>C7-E7</f>
        <v>181</v>
      </c>
      <c r="H7" s="109">
        <v>79</v>
      </c>
      <c r="I7" s="107">
        <v>948</v>
      </c>
      <c r="J7" s="109">
        <v>76.7</v>
      </c>
      <c r="K7" s="107">
        <v>920</v>
      </c>
      <c r="L7" s="109">
        <v>2.2999999999999998</v>
      </c>
      <c r="M7" s="107">
        <f>I7-K7</f>
        <v>28</v>
      </c>
      <c r="N7" s="5"/>
      <c r="O7" s="149"/>
      <c r="P7" s="150"/>
      <c r="Q7" s="5"/>
      <c r="R7" s="5"/>
    </row>
    <row r="8" spans="1:22" s="8" customFormat="1" ht="18" customHeight="1">
      <c r="A8" s="20" t="s">
        <v>15</v>
      </c>
      <c r="B8" s="111">
        <v>172.7</v>
      </c>
      <c r="C8" s="112">
        <v>2072</v>
      </c>
      <c r="D8" s="113">
        <v>156.1</v>
      </c>
      <c r="E8" s="112">
        <v>1873</v>
      </c>
      <c r="F8" s="114">
        <v>16.600000000000001</v>
      </c>
      <c r="G8" s="115">
        <f t="shared" ref="G8:G22" si="0">C8-E8</f>
        <v>199</v>
      </c>
      <c r="H8" s="116">
        <v>80.7</v>
      </c>
      <c r="I8" s="112">
        <v>968</v>
      </c>
      <c r="J8" s="114">
        <v>74.3</v>
      </c>
      <c r="K8" s="112">
        <v>892</v>
      </c>
      <c r="L8" s="116">
        <v>6.4</v>
      </c>
      <c r="M8" s="112">
        <f t="shared" ref="M8:M22" si="1">I8-K8</f>
        <v>76</v>
      </c>
      <c r="N8" s="5"/>
      <c r="O8" s="149"/>
      <c r="P8" s="150"/>
      <c r="Q8" s="5"/>
      <c r="R8" s="5"/>
    </row>
    <row r="9" spans="1:22" s="8" customFormat="1" ht="18" customHeight="1">
      <c r="A9" s="20" t="s">
        <v>19</v>
      </c>
      <c r="B9" s="111">
        <v>164.3</v>
      </c>
      <c r="C9" s="112">
        <v>1972</v>
      </c>
      <c r="D9" s="113">
        <v>149.19999999999999</v>
      </c>
      <c r="E9" s="112">
        <v>1790</v>
      </c>
      <c r="F9" s="114">
        <v>15.1</v>
      </c>
      <c r="G9" s="115">
        <f t="shared" si="0"/>
        <v>182</v>
      </c>
      <c r="H9" s="116">
        <v>104.6</v>
      </c>
      <c r="I9" s="112">
        <v>1255</v>
      </c>
      <c r="J9" s="114">
        <v>99</v>
      </c>
      <c r="K9" s="112">
        <v>1188</v>
      </c>
      <c r="L9" s="116">
        <v>5.6</v>
      </c>
      <c r="M9" s="112">
        <f t="shared" si="1"/>
        <v>67</v>
      </c>
      <c r="N9" s="5"/>
      <c r="O9" s="149"/>
      <c r="P9" s="150"/>
      <c r="Q9" s="5"/>
      <c r="R9" s="5"/>
    </row>
    <row r="10" spans="1:22" s="8" customFormat="1" ht="18" customHeight="1">
      <c r="A10" s="20" t="s">
        <v>21</v>
      </c>
      <c r="B10" s="111">
        <v>149.69999999999999</v>
      </c>
      <c r="C10" s="112">
        <v>1796</v>
      </c>
      <c r="D10" s="113">
        <v>139.6</v>
      </c>
      <c r="E10" s="112">
        <v>1675</v>
      </c>
      <c r="F10" s="114">
        <v>10.1</v>
      </c>
      <c r="G10" s="115">
        <f t="shared" si="0"/>
        <v>121</v>
      </c>
      <c r="H10" s="116">
        <v>90.8</v>
      </c>
      <c r="I10" s="112">
        <v>1090</v>
      </c>
      <c r="J10" s="114">
        <v>89.6</v>
      </c>
      <c r="K10" s="112">
        <v>1075</v>
      </c>
      <c r="L10" s="116">
        <v>1.2</v>
      </c>
      <c r="M10" s="112">
        <f t="shared" si="1"/>
        <v>15</v>
      </c>
      <c r="N10" s="5"/>
      <c r="O10" s="149"/>
      <c r="P10" s="150"/>
      <c r="Q10" s="5"/>
      <c r="R10" s="5"/>
    </row>
    <row r="11" spans="1:22" s="8" customFormat="1" ht="18" customHeight="1">
      <c r="A11" s="20" t="s">
        <v>20</v>
      </c>
      <c r="B11" s="111">
        <v>158.6</v>
      </c>
      <c r="C11" s="112">
        <v>1903</v>
      </c>
      <c r="D11" s="113">
        <v>145.4</v>
      </c>
      <c r="E11" s="112">
        <v>1745</v>
      </c>
      <c r="F11" s="114">
        <v>13.2</v>
      </c>
      <c r="G11" s="115">
        <f t="shared" si="0"/>
        <v>158</v>
      </c>
      <c r="H11" s="116">
        <v>81.099999999999994</v>
      </c>
      <c r="I11" s="112">
        <v>973</v>
      </c>
      <c r="J11" s="114">
        <v>80.5</v>
      </c>
      <c r="K11" s="112">
        <v>966</v>
      </c>
      <c r="L11" s="116">
        <v>0.6</v>
      </c>
      <c r="M11" s="112">
        <f t="shared" si="1"/>
        <v>7</v>
      </c>
      <c r="N11" s="5"/>
      <c r="O11" s="149"/>
      <c r="P11" s="150"/>
      <c r="Q11" s="5"/>
      <c r="R11" s="5"/>
    </row>
    <row r="12" spans="1:22" s="8" customFormat="1" ht="18" customHeight="1">
      <c r="A12" s="20" t="s">
        <v>24</v>
      </c>
      <c r="B12" s="111">
        <v>193.2</v>
      </c>
      <c r="C12" s="112">
        <v>2318</v>
      </c>
      <c r="D12" s="113">
        <v>157.19999999999999</v>
      </c>
      <c r="E12" s="112">
        <v>1886</v>
      </c>
      <c r="F12" s="114">
        <v>36</v>
      </c>
      <c r="G12" s="115">
        <f t="shared" si="0"/>
        <v>432</v>
      </c>
      <c r="H12" s="116">
        <v>92.6</v>
      </c>
      <c r="I12" s="112">
        <v>1111</v>
      </c>
      <c r="J12" s="114">
        <v>87.7</v>
      </c>
      <c r="K12" s="112">
        <v>1052</v>
      </c>
      <c r="L12" s="116">
        <v>4.9000000000000004</v>
      </c>
      <c r="M12" s="112">
        <f t="shared" si="1"/>
        <v>59</v>
      </c>
      <c r="N12" s="5"/>
      <c r="O12" s="149"/>
      <c r="P12" s="150"/>
      <c r="Q12" s="5"/>
      <c r="R12" s="5"/>
    </row>
    <row r="13" spans="1:22" s="8" customFormat="1" ht="18" customHeight="1">
      <c r="A13" s="20" t="s">
        <v>26</v>
      </c>
      <c r="B13" s="111">
        <v>167.9</v>
      </c>
      <c r="C13" s="112">
        <v>2015</v>
      </c>
      <c r="D13" s="113">
        <v>153.80000000000001</v>
      </c>
      <c r="E13" s="112">
        <v>1846</v>
      </c>
      <c r="F13" s="114">
        <v>14.1</v>
      </c>
      <c r="G13" s="115">
        <f t="shared" si="0"/>
        <v>169</v>
      </c>
      <c r="H13" s="116">
        <v>82.7</v>
      </c>
      <c r="I13" s="112">
        <v>992</v>
      </c>
      <c r="J13" s="114">
        <v>81.099999999999994</v>
      </c>
      <c r="K13" s="112">
        <v>973</v>
      </c>
      <c r="L13" s="116">
        <v>1.6</v>
      </c>
      <c r="M13" s="112">
        <f t="shared" si="1"/>
        <v>19</v>
      </c>
      <c r="N13" s="5"/>
      <c r="O13" s="149"/>
      <c r="P13" s="150"/>
      <c r="Q13" s="5"/>
      <c r="R13" s="5"/>
    </row>
    <row r="14" spans="1:22" s="8" customFormat="1" ht="18" customHeight="1">
      <c r="A14" s="20" t="s">
        <v>27</v>
      </c>
      <c r="B14" s="111">
        <v>144.9</v>
      </c>
      <c r="C14" s="112">
        <v>1739</v>
      </c>
      <c r="D14" s="113">
        <v>132.30000000000001</v>
      </c>
      <c r="E14" s="112">
        <v>1588</v>
      </c>
      <c r="F14" s="114">
        <v>12.6</v>
      </c>
      <c r="G14" s="115">
        <f t="shared" si="0"/>
        <v>151</v>
      </c>
      <c r="H14" s="116">
        <v>105.7</v>
      </c>
      <c r="I14" s="112">
        <v>1268</v>
      </c>
      <c r="J14" s="114">
        <v>101.6</v>
      </c>
      <c r="K14" s="112">
        <v>1219</v>
      </c>
      <c r="L14" s="116">
        <v>4.0999999999999996</v>
      </c>
      <c r="M14" s="112">
        <f t="shared" si="1"/>
        <v>49</v>
      </c>
      <c r="N14" s="5"/>
      <c r="O14" s="149"/>
      <c r="P14" s="150"/>
      <c r="Q14" s="5"/>
      <c r="R14" s="5"/>
    </row>
    <row r="15" spans="1:22" s="8" customFormat="1" ht="18" customHeight="1">
      <c r="A15" s="20" t="s">
        <v>28</v>
      </c>
      <c r="B15" s="111">
        <v>166.7</v>
      </c>
      <c r="C15" s="112">
        <v>2000</v>
      </c>
      <c r="D15" s="113">
        <v>151.4</v>
      </c>
      <c r="E15" s="112">
        <v>1817</v>
      </c>
      <c r="F15" s="114">
        <v>15.3</v>
      </c>
      <c r="G15" s="115">
        <f t="shared" si="0"/>
        <v>183</v>
      </c>
      <c r="H15" s="116">
        <v>87.5</v>
      </c>
      <c r="I15" s="112">
        <v>1050</v>
      </c>
      <c r="J15" s="114">
        <v>86.8</v>
      </c>
      <c r="K15" s="112">
        <v>1042</v>
      </c>
      <c r="L15" s="116">
        <v>0.7</v>
      </c>
      <c r="M15" s="112">
        <f t="shared" si="1"/>
        <v>8</v>
      </c>
      <c r="N15" s="5"/>
      <c r="O15" s="149"/>
      <c r="P15" s="150"/>
      <c r="Q15" s="5"/>
      <c r="R15" s="5"/>
    </row>
    <row r="16" spans="1:22" s="8" customFormat="1" ht="18" customHeight="1">
      <c r="A16" s="20" t="s">
        <v>22</v>
      </c>
      <c r="B16" s="111">
        <v>159.19999999999999</v>
      </c>
      <c r="C16" s="112">
        <v>1910</v>
      </c>
      <c r="D16" s="113">
        <v>142.6</v>
      </c>
      <c r="E16" s="112">
        <v>1711</v>
      </c>
      <c r="F16" s="114">
        <v>16.600000000000001</v>
      </c>
      <c r="G16" s="115">
        <f t="shared" si="0"/>
        <v>199</v>
      </c>
      <c r="H16" s="116">
        <v>83.7</v>
      </c>
      <c r="I16" s="112">
        <v>1004</v>
      </c>
      <c r="J16" s="114">
        <v>82.4</v>
      </c>
      <c r="K16" s="112">
        <v>989</v>
      </c>
      <c r="L16" s="116">
        <v>1.3</v>
      </c>
      <c r="M16" s="112">
        <f t="shared" si="1"/>
        <v>15</v>
      </c>
      <c r="N16" s="5"/>
      <c r="O16" s="149"/>
      <c r="P16" s="150"/>
      <c r="Q16" s="5"/>
      <c r="R16" s="5"/>
    </row>
    <row r="17" spans="1:18" s="8" customFormat="1" ht="18" customHeight="1">
      <c r="A17" s="20" t="s">
        <v>17</v>
      </c>
      <c r="B17" s="111">
        <v>169.1</v>
      </c>
      <c r="C17" s="112">
        <v>2029</v>
      </c>
      <c r="D17" s="113">
        <v>155.6</v>
      </c>
      <c r="E17" s="112">
        <v>1867</v>
      </c>
      <c r="F17" s="114">
        <v>13.5</v>
      </c>
      <c r="G17" s="115">
        <f t="shared" si="0"/>
        <v>162</v>
      </c>
      <c r="H17" s="116">
        <v>60</v>
      </c>
      <c r="I17" s="112">
        <v>720</v>
      </c>
      <c r="J17" s="114">
        <v>58.5</v>
      </c>
      <c r="K17" s="112">
        <v>702</v>
      </c>
      <c r="L17" s="116">
        <v>1.5</v>
      </c>
      <c r="M17" s="112">
        <f t="shared" si="1"/>
        <v>18</v>
      </c>
      <c r="N17" s="5"/>
      <c r="O17" s="149"/>
      <c r="P17" s="150"/>
      <c r="Q17" s="5"/>
      <c r="R17" s="5"/>
    </row>
    <row r="18" spans="1:18" s="8" customFormat="1" ht="18" customHeight="1">
      <c r="A18" s="20" t="s">
        <v>16</v>
      </c>
      <c r="B18" s="111">
        <v>150.5</v>
      </c>
      <c r="C18" s="112">
        <v>1806</v>
      </c>
      <c r="D18" s="113">
        <v>143.6</v>
      </c>
      <c r="E18" s="112">
        <v>1723</v>
      </c>
      <c r="F18" s="114">
        <v>6.9</v>
      </c>
      <c r="G18" s="115">
        <f t="shared" si="0"/>
        <v>83</v>
      </c>
      <c r="H18" s="116">
        <v>81.900000000000006</v>
      </c>
      <c r="I18" s="112">
        <v>983</v>
      </c>
      <c r="J18" s="114">
        <v>80.5</v>
      </c>
      <c r="K18" s="112">
        <v>966</v>
      </c>
      <c r="L18" s="116">
        <v>1.4</v>
      </c>
      <c r="M18" s="112">
        <f t="shared" si="1"/>
        <v>17</v>
      </c>
      <c r="O18" s="149"/>
      <c r="P18" s="150"/>
    </row>
    <row r="19" spans="1:18" s="8" customFormat="1" ht="18" customHeight="1">
      <c r="A19" s="20" t="s">
        <v>29</v>
      </c>
      <c r="B19" s="111">
        <v>162.30000000000001</v>
      </c>
      <c r="C19" s="112">
        <v>1948</v>
      </c>
      <c r="D19" s="113">
        <v>139.4</v>
      </c>
      <c r="E19" s="112">
        <v>1673</v>
      </c>
      <c r="F19" s="114">
        <v>22.9</v>
      </c>
      <c r="G19" s="115">
        <f t="shared" si="0"/>
        <v>275</v>
      </c>
      <c r="H19" s="116">
        <v>44.7</v>
      </c>
      <c r="I19" s="112">
        <v>536</v>
      </c>
      <c r="J19" s="114">
        <v>44.2</v>
      </c>
      <c r="K19" s="112">
        <v>530</v>
      </c>
      <c r="L19" s="116">
        <v>0.5</v>
      </c>
      <c r="M19" s="112">
        <f t="shared" si="1"/>
        <v>6</v>
      </c>
      <c r="O19" s="149"/>
      <c r="P19" s="150"/>
    </row>
    <row r="20" spans="1:18" s="8" customFormat="1" ht="18" customHeight="1">
      <c r="A20" s="20" t="s">
        <v>23</v>
      </c>
      <c r="B20" s="111">
        <v>154.6</v>
      </c>
      <c r="C20" s="112">
        <v>1855</v>
      </c>
      <c r="D20" s="113">
        <v>148.4</v>
      </c>
      <c r="E20" s="112">
        <v>1781</v>
      </c>
      <c r="F20" s="114">
        <v>6.2</v>
      </c>
      <c r="G20" s="115">
        <f t="shared" si="0"/>
        <v>74</v>
      </c>
      <c r="H20" s="116">
        <v>75.900000000000006</v>
      </c>
      <c r="I20" s="112">
        <v>911</v>
      </c>
      <c r="J20" s="114">
        <v>75</v>
      </c>
      <c r="K20" s="112">
        <v>900</v>
      </c>
      <c r="L20" s="116">
        <v>0.9</v>
      </c>
      <c r="M20" s="112">
        <f t="shared" si="1"/>
        <v>11</v>
      </c>
      <c r="O20" s="149"/>
      <c r="P20" s="150"/>
    </row>
    <row r="21" spans="1:18" s="8" customFormat="1" ht="18" customHeight="1">
      <c r="A21" s="20" t="s">
        <v>18</v>
      </c>
      <c r="B21" s="111">
        <v>154.19999999999999</v>
      </c>
      <c r="C21" s="112">
        <v>1850</v>
      </c>
      <c r="D21" s="113">
        <v>143.5</v>
      </c>
      <c r="E21" s="112">
        <v>1722</v>
      </c>
      <c r="F21" s="114">
        <v>10.7</v>
      </c>
      <c r="G21" s="115">
        <f t="shared" si="0"/>
        <v>128</v>
      </c>
      <c r="H21" s="116">
        <v>99</v>
      </c>
      <c r="I21" s="112">
        <v>1188</v>
      </c>
      <c r="J21" s="114">
        <v>92.3</v>
      </c>
      <c r="K21" s="112">
        <v>1108</v>
      </c>
      <c r="L21" s="116">
        <v>6.7</v>
      </c>
      <c r="M21" s="112">
        <f t="shared" si="1"/>
        <v>80</v>
      </c>
      <c r="O21" s="149"/>
      <c r="P21" s="150"/>
    </row>
    <row r="22" spans="1:18" s="8" customFormat="1" ht="18" customHeight="1">
      <c r="A22" s="20" t="s">
        <v>25</v>
      </c>
      <c r="B22" s="117">
        <v>162.80000000000001</v>
      </c>
      <c r="C22" s="118">
        <v>1954</v>
      </c>
      <c r="D22" s="119">
        <v>148.6</v>
      </c>
      <c r="E22" s="118">
        <v>1783</v>
      </c>
      <c r="F22" s="120">
        <v>14.2</v>
      </c>
      <c r="G22" s="115">
        <f t="shared" si="0"/>
        <v>171</v>
      </c>
      <c r="H22" s="116">
        <v>85.4</v>
      </c>
      <c r="I22" s="112">
        <v>1025</v>
      </c>
      <c r="J22" s="114">
        <v>82.6</v>
      </c>
      <c r="K22" s="112">
        <v>991</v>
      </c>
      <c r="L22" s="120">
        <v>2.8</v>
      </c>
      <c r="M22" s="112">
        <f t="shared" si="1"/>
        <v>34</v>
      </c>
      <c r="O22" s="149"/>
      <c r="P22" s="150"/>
    </row>
    <row r="23" spans="1:18" s="8" customFormat="1" ht="21.5" customHeight="1">
      <c r="A23" s="203" t="s">
        <v>79</v>
      </c>
      <c r="B23" s="203"/>
      <c r="C23" s="203"/>
      <c r="D23" s="203"/>
      <c r="E23" s="203"/>
      <c r="F23" s="203"/>
      <c r="G23" s="203"/>
      <c r="H23" s="203"/>
      <c r="I23" s="203"/>
      <c r="J23" s="203"/>
      <c r="K23" s="203"/>
      <c r="L23" s="203"/>
      <c r="M23" s="203"/>
      <c r="O23" s="5"/>
    </row>
    <row r="24" spans="1:18" s="8" customFormat="1" ht="12" customHeight="1">
      <c r="A24" s="38"/>
      <c r="B24" s="38"/>
      <c r="C24" s="38"/>
      <c r="D24" s="38"/>
      <c r="E24" s="38"/>
      <c r="F24" s="38"/>
      <c r="G24" s="38"/>
      <c r="H24" s="38"/>
      <c r="I24" s="38"/>
      <c r="J24" s="38"/>
      <c r="K24" s="38"/>
      <c r="L24" s="38"/>
      <c r="M24" s="38"/>
      <c r="O24" s="5"/>
    </row>
  </sheetData>
  <mergeCells count="11">
    <mergeCell ref="A23:M23"/>
    <mergeCell ref="A1:M1"/>
    <mergeCell ref="A2:K2"/>
    <mergeCell ref="B3:G3"/>
    <mergeCell ref="H3:M3"/>
    <mergeCell ref="B5:C5"/>
    <mergeCell ref="D5:E5"/>
    <mergeCell ref="F5:G5"/>
    <mergeCell ref="H5:I5"/>
    <mergeCell ref="J5:K5"/>
    <mergeCell ref="L5:M5"/>
  </mergeCells>
  <phoneticPr fontId="4"/>
  <printOptions horizontalCentered="1"/>
  <pageMargins left="0.59055118110236227" right="0.59055118110236227" top="0.6692913385826772" bottom="0.39370078740157483" header="0" footer="0"/>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21D85-DC38-44FA-A65E-771962ADA9F0}">
  <sheetPr>
    <tabColor rgb="FF00B050"/>
    <pageSetUpPr fitToPage="1"/>
  </sheetPr>
  <dimension ref="A1:Q28"/>
  <sheetViews>
    <sheetView showGridLines="0" zoomScaleNormal="100" workbookViewId="0"/>
  </sheetViews>
  <sheetFormatPr defaultColWidth="9.09765625" defaultRowHeight="12"/>
  <cols>
    <col min="1" max="1" width="3.69921875" style="3" customWidth="1"/>
    <col min="2" max="2" width="1.69921875" style="3" customWidth="1"/>
    <col min="3" max="3" width="13.69921875" style="3" customWidth="1"/>
    <col min="4" max="15" width="7.09765625" style="3" customWidth="1"/>
    <col min="16" max="16" width="3.69921875" style="3" customWidth="1"/>
    <col min="17" max="17" width="5.59765625" style="3" customWidth="1"/>
    <col min="18" max="19" width="5" style="3" customWidth="1"/>
    <col min="20" max="16384" width="9.09765625" style="3"/>
  </cols>
  <sheetData>
    <row r="1" spans="1:17" ht="16.5">
      <c r="A1" s="40"/>
      <c r="B1" s="196" t="s">
        <v>70</v>
      </c>
      <c r="C1" s="196"/>
      <c r="D1" s="196"/>
      <c r="E1" s="196"/>
      <c r="F1" s="196"/>
      <c r="G1" s="196"/>
      <c r="H1" s="196"/>
      <c r="I1" s="196"/>
      <c r="J1" s="196"/>
      <c r="K1" s="196"/>
      <c r="L1" s="196"/>
      <c r="M1" s="196"/>
      <c r="N1" s="196"/>
      <c r="O1" s="196"/>
      <c r="P1" s="2"/>
      <c r="Q1" s="2"/>
    </row>
    <row r="2" spans="1:17" ht="4.5" customHeight="1">
      <c r="A2" s="40"/>
      <c r="B2" s="40"/>
      <c r="C2" s="41"/>
      <c r="D2" s="42"/>
      <c r="E2" s="43"/>
      <c r="F2" s="43"/>
      <c r="G2" s="44"/>
      <c r="H2" s="44"/>
      <c r="I2" s="44"/>
      <c r="J2" s="42"/>
      <c r="K2" s="43"/>
      <c r="L2" s="43"/>
      <c r="M2" s="44"/>
      <c r="N2" s="44"/>
      <c r="O2" s="44"/>
      <c r="P2" s="2"/>
      <c r="Q2" s="2"/>
    </row>
    <row r="3" spans="1:17" s="8" customFormat="1" ht="15.75" customHeight="1">
      <c r="A3" s="45"/>
      <c r="B3" s="46" t="s">
        <v>1</v>
      </c>
      <c r="C3" s="46"/>
      <c r="D3" s="47"/>
      <c r="E3" s="47"/>
      <c r="F3" s="47"/>
      <c r="G3" s="47"/>
      <c r="H3" s="211"/>
      <c r="I3" s="211"/>
      <c r="J3" s="47"/>
      <c r="K3" s="47"/>
      <c r="L3" s="47"/>
      <c r="M3" s="47"/>
      <c r="N3" s="211" t="s">
        <v>33</v>
      </c>
      <c r="O3" s="211"/>
      <c r="P3" s="5"/>
      <c r="Q3" s="5"/>
    </row>
    <row r="4" spans="1:17" s="8" customFormat="1" ht="15.75" customHeight="1">
      <c r="A4" s="45"/>
      <c r="B4" s="151"/>
      <c r="C4" s="152"/>
      <c r="D4" s="199" t="s">
        <v>68</v>
      </c>
      <c r="E4" s="200"/>
      <c r="F4" s="200"/>
      <c r="G4" s="200"/>
      <c r="H4" s="200"/>
      <c r="I4" s="212"/>
      <c r="J4" s="199" t="s">
        <v>69</v>
      </c>
      <c r="K4" s="200"/>
      <c r="L4" s="200"/>
      <c r="M4" s="200"/>
      <c r="N4" s="200"/>
      <c r="O4" s="200"/>
      <c r="P4" s="19"/>
      <c r="Q4" s="5"/>
    </row>
    <row r="5" spans="1:17" s="8" customFormat="1" ht="7.5" customHeight="1">
      <c r="A5" s="45"/>
      <c r="B5" s="153"/>
      <c r="C5" s="154"/>
      <c r="D5" s="101"/>
      <c r="E5" s="102"/>
      <c r="F5" s="103"/>
      <c r="G5" s="103"/>
      <c r="H5" s="103"/>
      <c r="I5" s="104"/>
      <c r="J5" s="102"/>
      <c r="K5" s="102"/>
      <c r="L5" s="103"/>
      <c r="M5" s="103"/>
      <c r="N5" s="103"/>
      <c r="O5" s="103"/>
      <c r="P5" s="19"/>
      <c r="Q5" s="5"/>
    </row>
    <row r="6" spans="1:17" s="45" customFormat="1" ht="20.149999999999999" customHeight="1">
      <c r="B6" s="155"/>
      <c r="C6" s="156"/>
      <c r="D6" s="188" t="s">
        <v>5</v>
      </c>
      <c r="E6" s="190"/>
      <c r="F6" s="191" t="s">
        <v>6</v>
      </c>
      <c r="G6" s="193"/>
      <c r="H6" s="191" t="s">
        <v>7</v>
      </c>
      <c r="I6" s="193"/>
      <c r="J6" s="190" t="s">
        <v>5</v>
      </c>
      <c r="K6" s="190"/>
      <c r="L6" s="191" t="s">
        <v>6</v>
      </c>
      <c r="M6" s="193"/>
      <c r="N6" s="191" t="s">
        <v>7</v>
      </c>
      <c r="O6" s="192"/>
      <c r="P6" s="50"/>
    </row>
    <row r="7" spans="1:17" s="45" customFormat="1" ht="20.149999999999999" customHeight="1">
      <c r="B7" s="51"/>
      <c r="C7" s="52"/>
      <c r="D7" s="53" t="s">
        <v>37</v>
      </c>
      <c r="E7" s="53" t="s">
        <v>12</v>
      </c>
      <c r="F7" s="53" t="s">
        <v>37</v>
      </c>
      <c r="G7" s="53" t="s">
        <v>12</v>
      </c>
      <c r="H7" s="157" t="s">
        <v>37</v>
      </c>
      <c r="I7" s="158" t="s">
        <v>12</v>
      </c>
      <c r="J7" s="53" t="s">
        <v>37</v>
      </c>
      <c r="K7" s="53" t="s">
        <v>12</v>
      </c>
      <c r="L7" s="53" t="s">
        <v>37</v>
      </c>
      <c r="M7" s="53" t="s">
        <v>12</v>
      </c>
      <c r="N7" s="53" t="s">
        <v>37</v>
      </c>
      <c r="O7" s="18" t="s">
        <v>12</v>
      </c>
      <c r="P7" s="54"/>
    </row>
    <row r="8" spans="1:17" s="45" customFormat="1" ht="20.149999999999999" customHeight="1">
      <c r="B8" s="201" t="s">
        <v>38</v>
      </c>
      <c r="C8" s="202"/>
      <c r="D8" s="55"/>
      <c r="E8" s="55"/>
      <c r="F8" s="56"/>
      <c r="G8" s="53"/>
      <c r="H8" s="56"/>
      <c r="I8" s="53"/>
      <c r="J8" s="55"/>
      <c r="K8" s="55"/>
      <c r="L8" s="56"/>
      <c r="M8" s="53"/>
      <c r="N8" s="55"/>
      <c r="O8" s="55"/>
      <c r="P8" s="50"/>
    </row>
    <row r="9" spans="1:17" s="45" customFormat="1" ht="20.149999999999999" customHeight="1">
      <c r="B9" s="58"/>
      <c r="C9" s="57" t="s">
        <v>39</v>
      </c>
      <c r="D9" s="59">
        <v>105.1</v>
      </c>
      <c r="E9" s="60">
        <v>-0.1</v>
      </c>
      <c r="F9" s="61">
        <v>103.5</v>
      </c>
      <c r="G9" s="62">
        <v>-0.4</v>
      </c>
      <c r="H9" s="61">
        <v>124.5</v>
      </c>
      <c r="I9" s="62">
        <v>2.8</v>
      </c>
      <c r="J9" s="59">
        <v>109.8</v>
      </c>
      <c r="K9" s="60">
        <v>-1</v>
      </c>
      <c r="L9" s="61">
        <v>109.8</v>
      </c>
      <c r="M9" s="62">
        <v>-0.9</v>
      </c>
      <c r="N9" s="59">
        <v>109.9</v>
      </c>
      <c r="O9" s="60">
        <v>0.3</v>
      </c>
      <c r="P9" s="50"/>
    </row>
    <row r="10" spans="1:17" s="45" customFormat="1" ht="20.149999999999999" customHeight="1">
      <c r="B10" s="58"/>
      <c r="C10" s="57">
        <v>30</v>
      </c>
      <c r="D10" s="59">
        <v>104.9</v>
      </c>
      <c r="E10" s="60">
        <v>-0.2</v>
      </c>
      <c r="F10" s="61">
        <v>103.6</v>
      </c>
      <c r="G10" s="62">
        <v>0.2</v>
      </c>
      <c r="H10" s="61">
        <v>120.1</v>
      </c>
      <c r="I10" s="62">
        <v>-3.5</v>
      </c>
      <c r="J10" s="59">
        <v>106.5</v>
      </c>
      <c r="K10" s="60">
        <v>-3.1</v>
      </c>
      <c r="L10" s="61">
        <v>106.4</v>
      </c>
      <c r="M10" s="62">
        <v>-3.1</v>
      </c>
      <c r="N10" s="59">
        <v>108</v>
      </c>
      <c r="O10" s="60">
        <v>-1.6</v>
      </c>
      <c r="P10" s="50"/>
    </row>
    <row r="11" spans="1:17" s="45" customFormat="1" ht="20.149999999999999" customHeight="1">
      <c r="B11" s="58"/>
      <c r="C11" s="57" t="s">
        <v>40</v>
      </c>
      <c r="D11" s="59">
        <v>102.9</v>
      </c>
      <c r="E11" s="60">
        <v>-1.8</v>
      </c>
      <c r="F11" s="61">
        <v>101.5</v>
      </c>
      <c r="G11" s="62">
        <v>-2</v>
      </c>
      <c r="H11" s="61">
        <v>119.2</v>
      </c>
      <c r="I11" s="62">
        <v>-0.7</v>
      </c>
      <c r="J11" s="59">
        <v>101.2</v>
      </c>
      <c r="K11" s="60">
        <v>-4.9000000000000004</v>
      </c>
      <c r="L11" s="61">
        <v>101.4</v>
      </c>
      <c r="M11" s="62">
        <v>-4.7</v>
      </c>
      <c r="N11" s="59">
        <v>95.6</v>
      </c>
      <c r="O11" s="60">
        <v>-11.5</v>
      </c>
      <c r="P11" s="50"/>
    </row>
    <row r="12" spans="1:17" s="45" customFormat="1" ht="20.149999999999999" customHeight="1">
      <c r="B12" s="58"/>
      <c r="C12" s="57">
        <v>2</v>
      </c>
      <c r="D12" s="59">
        <v>100</v>
      </c>
      <c r="E12" s="60">
        <v>-2.8</v>
      </c>
      <c r="F12" s="61">
        <v>100</v>
      </c>
      <c r="G12" s="62">
        <v>-1.4</v>
      </c>
      <c r="H12" s="61">
        <v>100</v>
      </c>
      <c r="I12" s="62">
        <v>-16.100000000000001</v>
      </c>
      <c r="J12" s="59">
        <v>100</v>
      </c>
      <c r="K12" s="60">
        <v>-1.2</v>
      </c>
      <c r="L12" s="61">
        <v>100</v>
      </c>
      <c r="M12" s="62">
        <v>-1.3</v>
      </c>
      <c r="N12" s="59">
        <v>100</v>
      </c>
      <c r="O12" s="60">
        <v>4.5999999999999996</v>
      </c>
      <c r="P12" s="50"/>
    </row>
    <row r="13" spans="1:17" s="45" customFormat="1" ht="20.149999999999999" customHeight="1">
      <c r="B13" s="58"/>
      <c r="C13" s="57">
        <v>3</v>
      </c>
      <c r="D13" s="59">
        <v>101.7</v>
      </c>
      <c r="E13" s="60">
        <v>1.6</v>
      </c>
      <c r="F13" s="61">
        <v>100.2</v>
      </c>
      <c r="G13" s="62">
        <v>0.1</v>
      </c>
      <c r="H13" s="61">
        <v>118.9</v>
      </c>
      <c r="I13" s="62">
        <v>18.8</v>
      </c>
      <c r="J13" s="59">
        <v>100.1</v>
      </c>
      <c r="K13" s="60">
        <v>0.1</v>
      </c>
      <c r="L13" s="61">
        <v>100.5</v>
      </c>
      <c r="M13" s="62">
        <v>0.4</v>
      </c>
      <c r="N13" s="59">
        <v>86.9</v>
      </c>
      <c r="O13" s="60">
        <v>-13.1</v>
      </c>
      <c r="P13" s="50"/>
    </row>
    <row r="14" spans="1:17" s="45" customFormat="1" ht="20.149999999999999" customHeight="1">
      <c r="B14" s="58"/>
      <c r="C14" s="57">
        <v>4</v>
      </c>
      <c r="D14" s="59">
        <v>102</v>
      </c>
      <c r="E14" s="60">
        <v>0.3</v>
      </c>
      <c r="F14" s="61">
        <v>100.5</v>
      </c>
      <c r="G14" s="62">
        <v>0.3</v>
      </c>
      <c r="H14" s="61">
        <v>119.2</v>
      </c>
      <c r="I14" s="62">
        <v>0.3</v>
      </c>
      <c r="J14" s="59">
        <v>100.5</v>
      </c>
      <c r="K14" s="60">
        <v>0.4</v>
      </c>
      <c r="L14" s="61">
        <v>100.6</v>
      </c>
      <c r="M14" s="62">
        <v>0.1</v>
      </c>
      <c r="N14" s="59">
        <v>97.8</v>
      </c>
      <c r="O14" s="60">
        <v>12.5</v>
      </c>
      <c r="P14" s="50"/>
    </row>
    <row r="15" spans="1:17" s="45" customFormat="1" ht="20.149999999999999" customHeight="1">
      <c r="B15" s="194" t="s">
        <v>41</v>
      </c>
      <c r="C15" s="195"/>
      <c r="D15" s="63"/>
      <c r="E15" s="63"/>
      <c r="F15" s="64"/>
      <c r="G15" s="65"/>
      <c r="H15" s="64"/>
      <c r="I15" s="65"/>
      <c r="J15" s="63"/>
      <c r="K15" s="63"/>
      <c r="L15" s="64"/>
      <c r="M15" s="65"/>
      <c r="N15" s="63"/>
      <c r="O15" s="63"/>
      <c r="P15" s="50"/>
    </row>
    <row r="16" spans="1:17" s="45" customFormat="1" ht="20.149999999999999" customHeight="1">
      <c r="B16" s="58"/>
      <c r="C16" s="57" t="s">
        <v>80</v>
      </c>
      <c r="D16" s="59">
        <v>107.2</v>
      </c>
      <c r="E16" s="66">
        <v>0.2</v>
      </c>
      <c r="F16" s="61">
        <v>103.4</v>
      </c>
      <c r="G16" s="67">
        <v>-0.4</v>
      </c>
      <c r="H16" s="61">
        <v>154.5</v>
      </c>
      <c r="I16" s="67">
        <v>4.9000000000000004</v>
      </c>
      <c r="J16" s="59">
        <v>110.4</v>
      </c>
      <c r="K16" s="66">
        <v>0.9</v>
      </c>
      <c r="L16" s="61">
        <v>109.7</v>
      </c>
      <c r="M16" s="67">
        <v>1</v>
      </c>
      <c r="N16" s="59">
        <v>127.6</v>
      </c>
      <c r="O16" s="66">
        <v>-1.7</v>
      </c>
      <c r="P16" s="50"/>
    </row>
    <row r="17" spans="1:16" s="45" customFormat="1" ht="20.149999999999999" customHeight="1">
      <c r="B17" s="58"/>
      <c r="C17" s="57">
        <v>30</v>
      </c>
      <c r="D17" s="59">
        <v>106.8</v>
      </c>
      <c r="E17" s="60">
        <v>-0.3</v>
      </c>
      <c r="F17" s="61">
        <v>103.2</v>
      </c>
      <c r="G17" s="62">
        <v>-0.1</v>
      </c>
      <c r="H17" s="61">
        <v>151.5</v>
      </c>
      <c r="I17" s="62">
        <v>-1.9</v>
      </c>
      <c r="J17" s="59">
        <v>110.7</v>
      </c>
      <c r="K17" s="60">
        <v>0.3</v>
      </c>
      <c r="L17" s="61">
        <v>109</v>
      </c>
      <c r="M17" s="62">
        <v>-0.6</v>
      </c>
      <c r="N17" s="59">
        <v>153.6</v>
      </c>
      <c r="O17" s="60">
        <v>20.2</v>
      </c>
      <c r="P17" s="50"/>
    </row>
    <row r="18" spans="1:16" s="45" customFormat="1" ht="20.149999999999999" customHeight="1">
      <c r="B18" s="58"/>
      <c r="C18" s="57" t="s">
        <v>40</v>
      </c>
      <c r="D18" s="59">
        <v>103.4</v>
      </c>
      <c r="E18" s="60">
        <v>-3.2</v>
      </c>
      <c r="F18" s="61">
        <v>101.3</v>
      </c>
      <c r="G18" s="62">
        <v>-1.9</v>
      </c>
      <c r="H18" s="61">
        <v>129.9</v>
      </c>
      <c r="I18" s="62">
        <v>-14.3</v>
      </c>
      <c r="J18" s="59">
        <v>105</v>
      </c>
      <c r="K18" s="60">
        <v>-5.2</v>
      </c>
      <c r="L18" s="61">
        <v>104.1</v>
      </c>
      <c r="M18" s="62">
        <v>-4.5999999999999996</v>
      </c>
      <c r="N18" s="59">
        <v>131.1</v>
      </c>
      <c r="O18" s="60">
        <v>-14.6</v>
      </c>
      <c r="P18" s="50"/>
    </row>
    <row r="19" spans="1:16" s="45" customFormat="1" ht="20.149999999999999" customHeight="1">
      <c r="B19" s="58"/>
      <c r="C19" s="57">
        <v>2</v>
      </c>
      <c r="D19" s="59">
        <v>100</v>
      </c>
      <c r="E19" s="60">
        <v>-3.2</v>
      </c>
      <c r="F19" s="61">
        <v>100</v>
      </c>
      <c r="G19" s="62">
        <v>-1.2</v>
      </c>
      <c r="H19" s="61">
        <v>100</v>
      </c>
      <c r="I19" s="62">
        <v>-23.1</v>
      </c>
      <c r="J19" s="59">
        <v>100</v>
      </c>
      <c r="K19" s="60">
        <v>-4.8</v>
      </c>
      <c r="L19" s="61">
        <v>100</v>
      </c>
      <c r="M19" s="62">
        <v>-3.9</v>
      </c>
      <c r="N19" s="59">
        <v>100</v>
      </c>
      <c r="O19" s="60">
        <v>-23.7</v>
      </c>
      <c r="P19" s="50"/>
    </row>
    <row r="20" spans="1:16" s="45" customFormat="1" ht="20.149999999999999" customHeight="1">
      <c r="B20" s="58"/>
      <c r="C20" s="57">
        <v>3</v>
      </c>
      <c r="D20" s="59">
        <v>101.4</v>
      </c>
      <c r="E20" s="60">
        <v>1.4</v>
      </c>
      <c r="F20" s="61">
        <v>100.6</v>
      </c>
      <c r="G20" s="62">
        <v>0.5</v>
      </c>
      <c r="H20" s="61">
        <v>111.7</v>
      </c>
      <c r="I20" s="62">
        <v>11.7</v>
      </c>
      <c r="J20" s="59">
        <v>98.6</v>
      </c>
      <c r="K20" s="60">
        <v>-1.3</v>
      </c>
      <c r="L20" s="61">
        <v>99.3</v>
      </c>
      <c r="M20" s="62">
        <v>-0.8</v>
      </c>
      <c r="N20" s="59">
        <v>83.2</v>
      </c>
      <c r="O20" s="60">
        <v>-16.899999999999999</v>
      </c>
      <c r="P20" s="50"/>
    </row>
    <row r="21" spans="1:16" s="45" customFormat="1" ht="20.149999999999999" customHeight="1">
      <c r="B21" s="68"/>
      <c r="C21" s="57">
        <v>4</v>
      </c>
      <c r="D21" s="69">
        <v>102.3</v>
      </c>
      <c r="E21" s="70">
        <v>0.9</v>
      </c>
      <c r="F21" s="71">
        <v>100.4</v>
      </c>
      <c r="G21" s="72">
        <v>-0.2</v>
      </c>
      <c r="H21" s="71">
        <v>126.8</v>
      </c>
      <c r="I21" s="72">
        <v>13.5</v>
      </c>
      <c r="J21" s="69">
        <v>99.5</v>
      </c>
      <c r="K21" s="70">
        <v>0.9</v>
      </c>
      <c r="L21" s="71">
        <v>97.9</v>
      </c>
      <c r="M21" s="72">
        <v>-1.4</v>
      </c>
      <c r="N21" s="69">
        <v>140</v>
      </c>
      <c r="O21" s="70">
        <v>68.3</v>
      </c>
      <c r="P21" s="50"/>
    </row>
    <row r="22" spans="1:16" ht="13" customHeight="1">
      <c r="C22" s="73"/>
      <c r="D22" s="73"/>
      <c r="E22" s="73"/>
      <c r="F22" s="73"/>
      <c r="G22" s="73"/>
      <c r="H22" s="73"/>
      <c r="I22" s="73"/>
      <c r="J22" s="73"/>
      <c r="K22" s="73"/>
      <c r="L22" s="73"/>
      <c r="M22" s="73"/>
      <c r="N22" s="73"/>
      <c r="O22" s="73"/>
      <c r="P22" s="2"/>
    </row>
    <row r="24" spans="1:16">
      <c r="A24" s="39"/>
      <c r="D24" s="59"/>
      <c r="E24" s="66"/>
      <c r="F24" s="59"/>
      <c r="G24" s="66"/>
      <c r="J24" s="59"/>
      <c r="K24" s="66"/>
      <c r="L24" s="59"/>
      <c r="M24" s="66"/>
    </row>
    <row r="25" spans="1:16">
      <c r="C25" s="58"/>
      <c r="D25" s="59"/>
      <c r="E25" s="60"/>
      <c r="F25" s="59"/>
      <c r="G25" s="60"/>
      <c r="J25" s="59"/>
      <c r="K25" s="60"/>
      <c r="L25" s="59"/>
      <c r="M25" s="60"/>
    </row>
    <row r="26" spans="1:16">
      <c r="D26" s="74"/>
      <c r="E26" s="74"/>
      <c r="F26" s="74"/>
      <c r="G26" s="74"/>
      <c r="H26" s="75"/>
      <c r="I26" s="75"/>
      <c r="J26" s="74"/>
      <c r="K26" s="74"/>
      <c r="L26" s="74"/>
      <c r="M26" s="74"/>
      <c r="N26" s="75"/>
      <c r="O26" s="75"/>
    </row>
    <row r="27" spans="1:16">
      <c r="D27" s="74"/>
      <c r="E27" s="74"/>
      <c r="F27" s="74"/>
      <c r="G27" s="74"/>
      <c r="H27" s="75"/>
      <c r="I27" s="75"/>
      <c r="J27" s="74"/>
      <c r="K27" s="74"/>
      <c r="L27" s="74"/>
      <c r="M27" s="74"/>
      <c r="N27" s="75"/>
      <c r="O27" s="75"/>
    </row>
    <row r="28" spans="1:16">
      <c r="D28" s="59"/>
      <c r="E28" s="60"/>
      <c r="F28" s="59"/>
      <c r="G28" s="60"/>
      <c r="J28" s="59"/>
      <c r="K28" s="60"/>
      <c r="L28" s="59"/>
      <c r="M28" s="60"/>
    </row>
  </sheetData>
  <mergeCells count="13">
    <mergeCell ref="B15:C15"/>
    <mergeCell ref="N6:O6"/>
    <mergeCell ref="B8:C8"/>
    <mergeCell ref="B1:O1"/>
    <mergeCell ref="H3:I3"/>
    <mergeCell ref="N3:O3"/>
    <mergeCell ref="D4:I4"/>
    <mergeCell ref="J4:O4"/>
    <mergeCell ref="D6:E6"/>
    <mergeCell ref="F6:G6"/>
    <mergeCell ref="H6:I6"/>
    <mergeCell ref="J6:K6"/>
    <mergeCell ref="L6:M6"/>
  </mergeCells>
  <phoneticPr fontId="4"/>
  <printOptions horizontalCentered="1" gridLinesSet="0"/>
  <pageMargins left="0.59055118110236227" right="0.59055118110236227" top="0.86" bottom="0.59055118110236227" header="0" footer="0"/>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9表</vt:lpstr>
      <vt:lpstr>10表</vt:lpstr>
      <vt:lpstr>6図</vt:lpstr>
      <vt:lpstr>7図</vt:lpstr>
      <vt:lpstr>8図</vt:lpstr>
      <vt:lpstr>11表</vt:lpstr>
      <vt:lpstr>12表</vt:lpstr>
      <vt:lpstr>13表</vt:lpstr>
      <vt:lpstr>14表</vt:lpstr>
      <vt:lpstr>15表</vt:lpstr>
      <vt:lpstr>9図</vt:lpstr>
      <vt:lpstr>10図</vt:lpstr>
      <vt:lpstr>11図</vt:lpstr>
      <vt:lpstr>'10図'!Print_Area</vt:lpstr>
      <vt:lpstr>'10表'!Print_Area</vt:lpstr>
      <vt:lpstr>'11図'!Print_Area</vt:lpstr>
      <vt:lpstr>'11表'!Print_Area</vt:lpstr>
      <vt:lpstr>'12表'!Print_Area</vt:lpstr>
      <vt:lpstr>'13表'!Print_Area</vt:lpstr>
      <vt:lpstr>'14表'!Print_Area</vt:lpstr>
      <vt:lpstr>'15表'!Print_Area</vt:lpstr>
      <vt:lpstr>'6図'!Print_Area</vt:lpstr>
      <vt:lpstr>'7図'!Print_Area</vt:lpstr>
      <vt:lpstr>'8図'!Print_Area</vt:lpstr>
      <vt:lpstr>'9図'!Print_Area</vt:lpstr>
      <vt:lpstr>'9表'!Print_Area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羽石祐也</dc:creator>
  <cp:lastModifiedBy>羽石祐也</cp:lastModifiedBy>
  <dcterms:created xsi:type="dcterms:W3CDTF">2023-11-24T08:13:31Z</dcterms:created>
  <dcterms:modified xsi:type="dcterms:W3CDTF">2023-11-24T10:00:24Z</dcterms:modified>
</cp:coreProperties>
</file>